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etty_cash_bill\1-07-2023\21-07-2023\"/>
    </mc:Choice>
  </mc:AlternateContent>
  <xr:revisionPtr revIDLastSave="0" documentId="13_ncr:1_{63194865-7CBD-47C7-9E11-49278704AD8A}" xr6:coauthVersionLast="47" xr6:coauthVersionMax="47" xr10:uidLastSave="{00000000-0000-0000-0000-000000000000}"/>
  <bookViews>
    <workbookView xWindow="-110" yWindow="-110" windowWidth="19420" windowHeight="10300" tabRatio="863" activeTab="2" xr2:uid="{F5E5CA14-7CA7-4E0B-AC02-048CBBAEA978}"/>
  </bookViews>
  <sheets>
    <sheet name="Front Page" sheetId="1" r:id="rId1"/>
    <sheet name="1. B2B- IPP" sheetId="2" state="hidden" r:id="rId2"/>
    <sheet name="2. B2C" sheetId="3" r:id="rId3"/>
    <sheet name="4. Goods Sending Expense" sheetId="5" state="hidden" r:id="rId4"/>
    <sheet name="3. B2B-Non Power" sheetId="4" r:id="rId5"/>
    <sheet name="5. Goods Receiving Expense" sheetId="6" r:id="rId6"/>
    <sheet name="6.WH-Depot Maintenance" sheetId="7" r:id="rId7"/>
    <sheet name="7. Utilities" sheetId="8" state="hidden" r:id="rId8"/>
    <sheet name="8. Printing" sheetId="9" state="hidden" r:id="rId9"/>
    <sheet name="9. Stationary" sheetId="10" r:id="rId10"/>
    <sheet name="10-11.Delivery Van Expense" sheetId="11" r:id="rId11"/>
    <sheet name="12. Entertainment" sheetId="12" state="hidden" r:id="rId12"/>
    <sheet name="13. Food Allowance" sheetId="13" state="hidden" r:id="rId13"/>
    <sheet name="14. Conveyance" sheetId="14" r:id="rId14"/>
    <sheet name="15. For Security" sheetId="15" state="hidden" r:id="rId15"/>
    <sheet name="Monthly Volume" sheetId="16" state="hidden" r:id="rId16"/>
    <sheet name="Purchase Voucher" sheetId="17" state="hidden" r:id="rId17"/>
    <sheet name="Goods Delivery Voucher" sheetId="19" r:id="rId18"/>
    <sheet name="Conveyance Voucher" sheetId="18" r:id="rId19"/>
    <sheet name="Labour Bill Voucher" sheetId="20" r:id="rId20"/>
    <sheet name="Others &amp; Cleaning" sheetId="21" state="hidden" r:id="rId21"/>
    <sheet name="Food Bill" sheetId="22" state="hidden" r:id="rId22"/>
  </sheets>
  <definedNames>
    <definedName name="_xlnm._FilterDatabase" localSheetId="2" hidden="1">'2. B2C'!$A$3:$L$75</definedName>
    <definedName name="_xlnm.Print_Area" localSheetId="1">'1. B2B- IPP'!$A$2:$M$3</definedName>
    <definedName name="_xlnm.Print_Area" localSheetId="2">'2. B2C'!$A$1:$L$169</definedName>
    <definedName name="_xlnm.Print_Area" localSheetId="0">'Front Page'!$A$1:$D$44</definedName>
    <definedName name="_xlnm.Print_Titles" localSheetId="1">'1. B2B- IPP'!$2:$3</definedName>
    <definedName name="_xlnm.Print_Titles" localSheetId="2">'2. B2C'!$3:$3</definedName>
    <definedName name="_xlnm.Print_Titles" localSheetId="4">'3. B2B-Non Power'!$3:$3</definedName>
    <definedName name="_xlnm.Print_Titles" localSheetId="3">'4. Goods Sending Expense'!$3:$3</definedName>
    <definedName name="_xlnm.Print_Titles" localSheetId="5">'5. Goods Receiving Expense'!$3:$3</definedName>
    <definedName name="_xlnm.Print_Titles" localSheetId="6">'6.WH-Depot Maintenance'!$4:$4</definedName>
    <definedName name="xadd1" localSheetId="18">'Conveyance Voucher'!$K$8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62" i="18" l="1"/>
  <c r="L7" i="11"/>
  <c r="D13" i="11" l="1"/>
  <c r="D2" i="11"/>
  <c r="E17" i="20"/>
  <c r="A40" i="18"/>
  <c r="A41" i="18" s="1"/>
  <c r="A42" i="18" s="1"/>
  <c r="A43" i="18" s="1"/>
  <c r="A44" i="18" s="1"/>
  <c r="A45" i="18" s="1"/>
  <c r="A46" i="18" s="1"/>
  <c r="G49" i="18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66" i="3" l="1"/>
  <c r="O27" i="18"/>
  <c r="L60" i="3"/>
  <c r="L61" i="3"/>
  <c r="L62" i="3"/>
  <c r="L63" i="3"/>
  <c r="L64" i="3"/>
  <c r="L65" i="3"/>
  <c r="L67" i="3"/>
  <c r="F4" i="3"/>
  <c r="G32" i="19"/>
  <c r="L41" i="3"/>
  <c r="L47" i="3"/>
  <c r="L48" i="3"/>
  <c r="L49" i="3"/>
  <c r="L50" i="3"/>
  <c r="L51" i="3"/>
  <c r="L44" i="3"/>
  <c r="L53" i="3"/>
  <c r="L54" i="3"/>
  <c r="L55" i="3"/>
  <c r="L56" i="3"/>
  <c r="L52" i="3"/>
  <c r="L57" i="3"/>
  <c r="L58" i="3"/>
  <c r="L59" i="3"/>
  <c r="L45" i="3"/>
  <c r="L46" i="3"/>
  <c r="L42" i="3"/>
  <c r="L43" i="3"/>
  <c r="L30" i="3"/>
  <c r="L31" i="3"/>
  <c r="L32" i="3"/>
  <c r="L33" i="3"/>
  <c r="L34" i="3"/>
  <c r="L35" i="3"/>
  <c r="L36" i="3"/>
  <c r="L37" i="3"/>
  <c r="L38" i="3"/>
  <c r="L39" i="3"/>
  <c r="L40" i="3"/>
  <c r="L22" i="3"/>
  <c r="L23" i="3"/>
  <c r="L24" i="3"/>
  <c r="L25" i="3"/>
  <c r="L26" i="3"/>
  <c r="L27" i="3"/>
  <c r="L28" i="3"/>
  <c r="L29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7" i="3"/>
  <c r="L6" i="3"/>
  <c r="L5" i="3"/>
  <c r="D3" i="7"/>
  <c r="L78" i="3" l="1"/>
  <c r="L79" i="3"/>
  <c r="O10" i="18"/>
  <c r="G74" i="18" l="1"/>
  <c r="E2" i="10" l="1"/>
  <c r="C13" i="1" s="1"/>
  <c r="G63" i="18"/>
  <c r="O44" i="18"/>
  <c r="G26" i="18"/>
  <c r="G8" i="18"/>
  <c r="L6" i="20" l="1"/>
  <c r="E5" i="20"/>
  <c r="E12" i="17"/>
  <c r="D26" i="1"/>
  <c r="D23" i="1"/>
  <c r="C17" i="1"/>
  <c r="C12" i="1"/>
  <c r="C11" i="1"/>
  <c r="C8" i="1"/>
  <c r="C5" i="1" l="1"/>
  <c r="D34" i="21" l="1"/>
  <c r="D13" i="21"/>
  <c r="C10" i="1" l="1"/>
  <c r="L4" i="5"/>
  <c r="D4" i="4"/>
  <c r="D25" i="1" s="1"/>
  <c r="Q9" i="16"/>
  <c r="P9" i="16"/>
  <c r="O9" i="16"/>
  <c r="N9" i="16"/>
  <c r="M9" i="16"/>
  <c r="L9" i="16"/>
  <c r="K9" i="16"/>
  <c r="J9" i="16"/>
  <c r="I9" i="16"/>
  <c r="H9" i="16"/>
  <c r="G9" i="16"/>
  <c r="F9" i="16"/>
  <c r="E9" i="16"/>
  <c r="D9" i="16"/>
  <c r="C9" i="16"/>
  <c r="AH4" i="16"/>
  <c r="D2" i="15"/>
  <c r="C19" i="1" s="1"/>
  <c r="D2" i="14"/>
  <c r="C18" i="1" s="1"/>
  <c r="D2" i="13"/>
  <c r="D2" i="12"/>
  <c r="C16" i="1" s="1"/>
  <c r="C15" i="1"/>
  <c r="C14" i="1"/>
  <c r="E2" i="9"/>
  <c r="D2" i="8"/>
  <c r="K4" i="6"/>
  <c r="J4" i="6"/>
  <c r="I4" i="6"/>
  <c r="H4" i="6"/>
  <c r="F4" i="6"/>
  <c r="E4" i="6"/>
  <c r="D4" i="6"/>
  <c r="D27" i="1" s="1"/>
  <c r="K4" i="5"/>
  <c r="J4" i="5"/>
  <c r="I4" i="5"/>
  <c r="H4" i="5"/>
  <c r="F4" i="5"/>
  <c r="E4" i="5"/>
  <c r="D4" i="5"/>
  <c r="K4" i="4"/>
  <c r="J4" i="4"/>
  <c r="I4" i="4"/>
  <c r="H4" i="4"/>
  <c r="F4" i="4"/>
  <c r="L4" i="4" s="1"/>
  <c r="C7" i="1" s="1"/>
  <c r="E4" i="4"/>
  <c r="K4" i="3"/>
  <c r="J4" i="3"/>
  <c r="I4" i="3"/>
  <c r="H4" i="3"/>
  <c r="E4" i="3"/>
  <c r="D4" i="3"/>
  <c r="D24" i="1" s="1"/>
  <c r="M4" i="2"/>
  <c r="D4" i="2"/>
  <c r="L4" i="2"/>
  <c r="K4" i="2"/>
  <c r="J4" i="2"/>
  <c r="I4" i="2"/>
  <c r="H4" i="2"/>
  <c r="G4" i="2"/>
  <c r="F4" i="2"/>
  <c r="E4" i="2"/>
  <c r="L4" i="6" l="1"/>
  <c r="C9" i="1" s="1"/>
  <c r="L4" i="3"/>
  <c r="C6" i="1" s="1"/>
  <c r="D28" i="1"/>
  <c r="C20" i="1" l="1"/>
</calcChain>
</file>

<file path=xl/sharedStrings.xml><?xml version="1.0" encoding="utf-8"?>
<sst xmlns="http://schemas.openxmlformats.org/spreadsheetml/2006/main" count="1069" uniqueCount="389">
  <si>
    <t>Ranks Petroleum Limited</t>
  </si>
  <si>
    <t>Petty Cash Bill Breakdown</t>
  </si>
  <si>
    <t>Bill Duration</t>
  </si>
  <si>
    <t>WH/Depot</t>
  </si>
  <si>
    <t xml:space="preserve">Sl. No. </t>
  </si>
  <si>
    <t>Purpose</t>
  </si>
  <si>
    <t>Amount (Tk.)</t>
  </si>
  <si>
    <t>B2B- IPP</t>
  </si>
  <si>
    <t>B2C</t>
  </si>
  <si>
    <t>B2B- Non Power</t>
  </si>
  <si>
    <t>Goods Transfer (Sending)</t>
  </si>
  <si>
    <t>Goods Transfer (Receiving)</t>
  </si>
  <si>
    <t>Warehouse Maintenance</t>
  </si>
  <si>
    <t>Utilities</t>
  </si>
  <si>
    <t>Printing</t>
  </si>
  <si>
    <t>Stationary</t>
  </si>
  <si>
    <t>Delivery Van Fuel &amp; Lubricant</t>
  </si>
  <si>
    <t>Delivery Van Maintenance</t>
  </si>
  <si>
    <t xml:space="preserve">Entertainment </t>
  </si>
  <si>
    <t>Food Allowance</t>
  </si>
  <si>
    <t>Conveyance</t>
  </si>
  <si>
    <t>WH to WH, WH to HO, WH to Shop etc.</t>
  </si>
  <si>
    <t>Security</t>
  </si>
  <si>
    <t>Total</t>
  </si>
  <si>
    <t>Unit</t>
  </si>
  <si>
    <t>Litre (L)</t>
  </si>
  <si>
    <t>B2B-IPP</t>
  </si>
  <si>
    <t>B2B-Non Power</t>
  </si>
  <si>
    <t>Goods Import (Receiving)</t>
  </si>
  <si>
    <t>Total (L)</t>
  </si>
  <si>
    <t>Prepared By</t>
  </si>
  <si>
    <t>Line Manager</t>
  </si>
  <si>
    <t>Internal Audit</t>
  </si>
  <si>
    <t>Approved By</t>
  </si>
  <si>
    <t>B2B - IPP</t>
  </si>
  <si>
    <t>Delivey Person's Expense</t>
  </si>
  <si>
    <t>Date</t>
  </si>
  <si>
    <t>DO No.</t>
  </si>
  <si>
    <t>Customer Name</t>
  </si>
  <si>
    <t>Volume (L)</t>
  </si>
  <si>
    <t>Delivery Vehicle Charge (Tk.)</t>
  </si>
  <si>
    <t>Courier Charge (Tk.)</t>
  </si>
  <si>
    <t>Labour Charge</t>
  </si>
  <si>
    <t>Helper Name</t>
  </si>
  <si>
    <t xml:space="preserve"> Conveyance</t>
  </si>
  <si>
    <t>Hotel Rent</t>
  </si>
  <si>
    <t>Food</t>
  </si>
  <si>
    <t>Others</t>
  </si>
  <si>
    <t>Labour Cost</t>
  </si>
  <si>
    <t>Transport Cost</t>
  </si>
  <si>
    <t>Helper Conveyance</t>
  </si>
  <si>
    <t>B2B Non Power</t>
  </si>
  <si>
    <t>Goods Transfer_Sending</t>
  </si>
  <si>
    <t>Goods Receiving</t>
  </si>
  <si>
    <t>WH/Depot Maintenance</t>
  </si>
  <si>
    <t>Description</t>
  </si>
  <si>
    <t>Amount</t>
  </si>
  <si>
    <t>Remarks</t>
  </si>
  <si>
    <t>Utilities Expense</t>
  </si>
  <si>
    <t>Utility Type</t>
  </si>
  <si>
    <t>Billing Month</t>
  </si>
  <si>
    <t>Printing Expense</t>
  </si>
  <si>
    <t>Qty</t>
  </si>
  <si>
    <t xml:space="preserve"> Stationary Expense</t>
  </si>
  <si>
    <t>Delivery Van Fuel &amp; Lubricants</t>
  </si>
  <si>
    <t>Desription</t>
  </si>
  <si>
    <t>Entertainment</t>
  </si>
  <si>
    <t>Duration/Date</t>
  </si>
  <si>
    <t>Employee Name</t>
  </si>
  <si>
    <t>Day</t>
  </si>
  <si>
    <t>Expense for Security Purpose</t>
  </si>
  <si>
    <t>Daily Basis Delivered &amp; Received Volume (L)</t>
  </si>
  <si>
    <t>Month Name:</t>
  </si>
  <si>
    <t>Item</t>
  </si>
  <si>
    <t>B2B IPP</t>
  </si>
  <si>
    <t>Goods Transfer (Received)</t>
  </si>
  <si>
    <t>WH/Depot Name:</t>
  </si>
  <si>
    <t>Sl. No.</t>
  </si>
  <si>
    <t>….................</t>
  </si>
  <si>
    <t>….....................</t>
  </si>
  <si>
    <t>…......................</t>
  </si>
  <si>
    <t>In-charge</t>
  </si>
  <si>
    <t>Checked By</t>
  </si>
  <si>
    <t>Employee Name:</t>
  </si>
  <si>
    <t>Position:</t>
  </si>
  <si>
    <t>From</t>
  </si>
  <si>
    <t>To</t>
  </si>
  <si>
    <t>Via</t>
  </si>
  <si>
    <t>Purpose/DO</t>
  </si>
  <si>
    <t>Labour Bill</t>
  </si>
  <si>
    <t>Labour Signature</t>
  </si>
  <si>
    <t>Bill (Others)</t>
  </si>
  <si>
    <t>Bogra Depot</t>
  </si>
  <si>
    <t>SL. No.</t>
  </si>
  <si>
    <t>Amount (BDT)</t>
  </si>
  <si>
    <t>Note:</t>
  </si>
  <si>
    <t>For  cctv camera wiring</t>
  </si>
  <si>
    <t>Electrician  Name:</t>
  </si>
  <si>
    <t>Md. Tariqul</t>
  </si>
  <si>
    <t>Mobile No:</t>
  </si>
  <si>
    <t>01796431852</t>
  </si>
  <si>
    <t>Depot Incharge</t>
  </si>
  <si>
    <t>Van hire to bring furniture</t>
  </si>
  <si>
    <t>Van Driver Name:</t>
  </si>
  <si>
    <t>Abdur Rahim</t>
  </si>
  <si>
    <t>01942-743481</t>
  </si>
  <si>
    <t>Cleaning Bill</t>
  </si>
  <si>
    <t>Service Provider Name:</t>
  </si>
  <si>
    <t>Rahim</t>
  </si>
  <si>
    <t>Food Bill (After Hours )</t>
  </si>
  <si>
    <t>Name</t>
  </si>
  <si>
    <t>Time</t>
  </si>
  <si>
    <t>Employee</t>
  </si>
  <si>
    <t>Food Bill (After Hours / Holiday)</t>
  </si>
  <si>
    <t>Bogura</t>
  </si>
  <si>
    <t>TO No.</t>
  </si>
  <si>
    <t>Executive &amp; Helper Name</t>
  </si>
  <si>
    <t>TO Number</t>
  </si>
  <si>
    <t>Helper</t>
  </si>
  <si>
    <t>Cumilla</t>
  </si>
  <si>
    <t>Palash</t>
  </si>
  <si>
    <t xml:space="preserve"> Helper</t>
  </si>
  <si>
    <t>Executive</t>
  </si>
  <si>
    <t>Food Bill After Work</t>
  </si>
  <si>
    <t>palash</t>
  </si>
  <si>
    <t>Remaks</t>
  </si>
  <si>
    <t>arif</t>
  </si>
  <si>
    <t>dipok</t>
  </si>
  <si>
    <t>Dipak ,palash,arif,shah alam</t>
  </si>
  <si>
    <t>shah alam</t>
  </si>
  <si>
    <t xml:space="preserve"> </t>
  </si>
  <si>
    <t>conveyance</t>
  </si>
  <si>
    <t>Cost: Transport,,Food,Conveyance</t>
  </si>
  <si>
    <t>dipok &amp; palash</t>
  </si>
  <si>
    <t>purpose</t>
  </si>
  <si>
    <t>WH/Depot Name:Cumilla</t>
  </si>
  <si>
    <t>sohel</t>
  </si>
  <si>
    <t>courier</t>
  </si>
  <si>
    <t>Head of SCM                     Dept. F&amp;A</t>
  </si>
  <si>
    <t>Check By</t>
  </si>
  <si>
    <t xml:space="preserve">038969	</t>
  </si>
  <si>
    <t xml:space="preserve">	
Tamanna Motors</t>
  </si>
  <si>
    <t xml:space="preserve">038948	</t>
  </si>
  <si>
    <t xml:space="preserve">	
Tawakkul Trading	</t>
  </si>
  <si>
    <t xml:space="preserve">38968	</t>
  </si>
  <si>
    <t>Ma Motors &amp; Servicing Center</t>
  </si>
  <si>
    <t>depot</t>
  </si>
  <si>
    <t>station road,cumilla</t>
  </si>
  <si>
    <t>deliver</t>
  </si>
  <si>
    <t>auto</t>
  </si>
  <si>
    <t>homna,cumilla</t>
  </si>
  <si>
    <t>bus,auto,cng</t>
  </si>
  <si>
    <t>delivery</t>
  </si>
  <si>
    <t>dolatpur,cumilla</t>
  </si>
  <si>
    <t xml:space="preserve">039016	</t>
  </si>
  <si>
    <t xml:space="preserve">039013	</t>
  </si>
  <si>
    <t xml:space="preserve">039021	</t>
  </si>
  <si>
    <t xml:space="preserve">039023	</t>
  </si>
  <si>
    <t xml:space="preserve">038971	</t>
  </si>
  <si>
    <t xml:space="preserve">039008	</t>
  </si>
  <si>
    <t xml:space="preserve">039006	</t>
  </si>
  <si>
    <t xml:space="preserve">039026	</t>
  </si>
  <si>
    <t xml:space="preserve">038970	</t>
  </si>
  <si>
    <t xml:space="preserve">039011	</t>
  </si>
  <si>
    <t xml:space="preserve">039017	</t>
  </si>
  <si>
    <t xml:space="preserve">039041	</t>
  </si>
  <si>
    <t xml:space="preserve">039052	</t>
  </si>
  <si>
    <t xml:space="preserve">Monir Motors	</t>
  </si>
  <si>
    <t xml:space="preserve">Saki Auto	</t>
  </si>
  <si>
    <t>Sumon Motors</t>
  </si>
  <si>
    <t xml:space="preserve">	
Al Amin Mobil House</t>
  </si>
  <si>
    <t>Dolikhal Motors-2</t>
  </si>
  <si>
    <t>Babul Honda Workshop</t>
  </si>
  <si>
    <t>Mayar Dowa Motors</t>
  </si>
  <si>
    <t xml:space="preserve">	
Honda servicing shop</t>
  </si>
  <si>
    <t>Baikars Point</t>
  </si>
  <si>
    <t xml:space="preserve">Power Moto	</t>
  </si>
  <si>
    <t xml:space="preserve">Arifin Motors	</t>
  </si>
  <si>
    <t xml:space="preserve">Tata Motors	</t>
  </si>
  <si>
    <t>M/S Maa Auto</t>
  </si>
  <si>
    <t>Mazumder Tyere N Lube House</t>
  </si>
  <si>
    <t>laximpur,ramgoti road,north themoni,raipur,ramgonj,hospital road,TNT MORE</t>
  </si>
  <si>
    <t xml:space="preserve">laximpur,ramgoti </t>
  </si>
  <si>
    <t>suagazi,cumilla</t>
  </si>
  <si>
    <t>lacksam road,padurbazar</t>
  </si>
  <si>
    <t>A4 paper</t>
  </si>
  <si>
    <t>petty cash bill,A4 paper</t>
  </si>
  <si>
    <t>visiting card</t>
  </si>
  <si>
    <t xml:space="preserve">039176	</t>
  </si>
  <si>
    <t xml:space="preserve">039159	</t>
  </si>
  <si>
    <t xml:space="preserve">039173	</t>
  </si>
  <si>
    <t xml:space="preserve">039167	</t>
  </si>
  <si>
    <t xml:space="preserve">039144	</t>
  </si>
  <si>
    <t xml:space="preserve">039165	</t>
  </si>
  <si>
    <t xml:space="preserve">039158	</t>
  </si>
  <si>
    <t xml:space="preserve">039151	</t>
  </si>
  <si>
    <t xml:space="preserve">039141	</t>
  </si>
  <si>
    <t xml:space="preserve">39142	</t>
  </si>
  <si>
    <t xml:space="preserve">039143	</t>
  </si>
  <si>
    <t xml:space="preserve">039138	</t>
  </si>
  <si>
    <t xml:space="preserve">039163	</t>
  </si>
  <si>
    <t xml:space="preserve">039169	</t>
  </si>
  <si>
    <t xml:space="preserve">039145	</t>
  </si>
  <si>
    <t xml:space="preserve">039154	</t>
  </si>
  <si>
    <t xml:space="preserve">039149	</t>
  </si>
  <si>
    <t>Sha Alom Oil Store</t>
  </si>
  <si>
    <t>Rubel Auto World</t>
  </si>
  <si>
    <t>Jemi Auto Mobil</t>
  </si>
  <si>
    <t xml:space="preserve">Janata motors	</t>
  </si>
  <si>
    <t>M/S Samia Motors</t>
  </si>
  <si>
    <t>Lamiy Motors</t>
  </si>
  <si>
    <t>M/S Ekbal Motors</t>
  </si>
  <si>
    <t xml:space="preserve">	
M/S Roni Motors</t>
  </si>
  <si>
    <t xml:space="preserve">	
Hazi Auto	</t>
  </si>
  <si>
    <t xml:space="preserve">M/S J R Brother	</t>
  </si>
  <si>
    <t xml:space="preserve">	
M/s Rfiullah traders</t>
  </si>
  <si>
    <t xml:space="preserve">		
S M Auto Mobil</t>
  </si>
  <si>
    <t xml:space="preserve">Jannat auto	</t>
  </si>
  <si>
    <t xml:space="preserve">	
M/S Maa Automobiles</t>
  </si>
  <si>
    <t>M/s Amin Motors &amp;beytari house</t>
  </si>
  <si>
    <t>Shahadat byck servicing centre</t>
  </si>
  <si>
    <t>Mohammad honda workshop</t>
  </si>
  <si>
    <t>M/S Sufia Motors</t>
  </si>
  <si>
    <t xml:space="preserve">039139	</t>
  </si>
  <si>
    <t>Tata Service Centre Ltd.</t>
  </si>
  <si>
    <t xml:space="preserve">039234	</t>
  </si>
  <si>
    <t xml:space="preserve">39277	</t>
  </si>
  <si>
    <t xml:space="preserve">039236	</t>
  </si>
  <si>
    <t xml:space="preserve">	
Sumon Motors</t>
  </si>
  <si>
    <t xml:space="preserve">	
Mowshomi Lubricants</t>
  </si>
  <si>
    <t>Ma Babar Doa Refrigeration &amp; Parts Center</t>
  </si>
  <si>
    <t>Lock</t>
  </si>
  <si>
    <t>bank deposited</t>
  </si>
  <si>
    <t>minhaz</t>
  </si>
  <si>
    <t>feni,lalpul,chagolnaiy bazar,khajuriy road,pasgachi,star line pump</t>
  </si>
  <si>
    <t>chagolnaiy bazar</t>
  </si>
  <si>
    <t>noakhali,chowmuhoni,nazirpur kerani bazar,maijdee,flat road,chor jabbar bus stand</t>
  </si>
  <si>
    <t>noakhali,chowmuhoni</t>
  </si>
  <si>
    <t>noakhali,sonaimuri,begumgonj,baipas</t>
  </si>
  <si>
    <t>noakhali,sonaimuri</t>
  </si>
  <si>
    <t>police fee</t>
  </si>
  <si>
    <t>mudafforganj</t>
  </si>
  <si>
    <t>pwd office,cumilla</t>
  </si>
  <si>
    <t xml:space="preserve">039352	</t>
  </si>
  <si>
    <t xml:space="preserve">039350	</t>
  </si>
  <si>
    <t xml:space="preserve">039348	</t>
  </si>
  <si>
    <t xml:space="preserve">039248	</t>
  </si>
  <si>
    <t xml:space="preserve">039250	</t>
  </si>
  <si>
    <t xml:space="preserve">039254	</t>
  </si>
  <si>
    <t xml:space="preserve">039344	</t>
  </si>
  <si>
    <t xml:space="preserve">039253	</t>
  </si>
  <si>
    <t xml:space="preserve">039257	</t>
  </si>
  <si>
    <t xml:space="preserve">039256	</t>
  </si>
  <si>
    <t xml:space="preserve">039249	</t>
  </si>
  <si>
    <t xml:space="preserve">039251	</t>
  </si>
  <si>
    <t xml:space="preserve">039252	</t>
  </si>
  <si>
    <t xml:space="preserve">039340	</t>
  </si>
  <si>
    <t xml:space="preserve">039345	</t>
  </si>
  <si>
    <t xml:space="preserve">58,875.00	</t>
  </si>
  <si>
    <t>Masallah Motors</t>
  </si>
  <si>
    <t xml:space="preserve">M/S Hossain Motors	</t>
  </si>
  <si>
    <t xml:space="preserve">Faraji Motor &amp; Workshop	</t>
  </si>
  <si>
    <t xml:space="preserve">	
Hassan Hussain motors</t>
  </si>
  <si>
    <t xml:space="preserve">Vai Bon Enterprise	</t>
  </si>
  <si>
    <t xml:space="preserve">	
Kazi Enterprise</t>
  </si>
  <si>
    <t xml:space="preserve">Rasel Motors	</t>
  </si>
  <si>
    <t xml:space="preserve">		
Nahar Motors	</t>
  </si>
  <si>
    <t xml:space="preserve">	
Ramim Motors</t>
  </si>
  <si>
    <t xml:space="preserve">Motor Mujiam	</t>
  </si>
  <si>
    <t xml:space="preserve">M/S Vai Vai Enterprise	</t>
  </si>
  <si>
    <t xml:space="preserve">	
M/S kazi motors</t>
  </si>
  <si>
    <t>Bapari mobil house</t>
  </si>
  <si>
    <t>Raisa &amp; Rafia Enterprise</t>
  </si>
  <si>
    <t xml:space="preserve">	
Nafiya Auto Servicing Centre</t>
  </si>
  <si>
    <t>Tabbachum Motors</t>
  </si>
  <si>
    <t>fuel</t>
  </si>
  <si>
    <t>hajigonj,toragor,chandpur,ramgong</t>
  </si>
  <si>
    <t xml:space="preserve">b bariya sadar </t>
  </si>
  <si>
    <t>podur bazar,chowddagram</t>
  </si>
  <si>
    <t>b bariya sadar ,pikepara</t>
  </si>
  <si>
    <t>cengerchor,matlab,matlab north,baburhat,faridgong</t>
  </si>
  <si>
    <t>cengerchor,matlab,</t>
  </si>
  <si>
    <t>chandpur,ramgong</t>
  </si>
  <si>
    <t xml:space="preserve">039460	</t>
  </si>
  <si>
    <t xml:space="preserve">039457	</t>
  </si>
  <si>
    <t xml:space="preserve">039463	</t>
  </si>
  <si>
    <t xml:space="preserve">039453	</t>
  </si>
  <si>
    <t xml:space="preserve">039443	</t>
  </si>
  <si>
    <t xml:space="preserve">039433	</t>
  </si>
  <si>
    <t xml:space="preserve">A. Rahman Traders	</t>
  </si>
  <si>
    <t>M/S Azzam Motors</t>
  </si>
  <si>
    <t>Mohamod Motors</t>
  </si>
  <si>
    <t>Mowshomi Lubricants</t>
  </si>
  <si>
    <t xml:space="preserve">Ma motorcycle workshop	</t>
  </si>
  <si>
    <t>chowddagram,gudhir pukur par,chowara bazar</t>
  </si>
  <si>
    <t>pukur par,chowara bazar</t>
  </si>
  <si>
    <t>bus,auto</t>
  </si>
  <si>
    <t>ahkura baipas b bariya</t>
  </si>
  <si>
    <t xml:space="preserve">039527	</t>
  </si>
  <si>
    <t xml:space="preserve">039526	</t>
  </si>
  <si>
    <t xml:space="preserve">039514	</t>
  </si>
  <si>
    <t xml:space="preserve">039515	</t>
  </si>
  <si>
    <t xml:space="preserve">039530	</t>
  </si>
  <si>
    <t xml:space="preserve">039533	</t>
  </si>
  <si>
    <t>Shaharun Motors</t>
  </si>
  <si>
    <t>Speed Up,Chandpur</t>
  </si>
  <si>
    <t xml:space="preserve">	
Mithu motor parts and Engineering workshop</t>
  </si>
  <si>
    <t>M/S Hannan honda garage</t>
  </si>
  <si>
    <t xml:space="preserve">	
M/S Anitas Pump</t>
  </si>
  <si>
    <t>M/S Barura Motors</t>
  </si>
  <si>
    <t>Bismillah Auto Parts</t>
  </si>
  <si>
    <t>Nozir Motors</t>
  </si>
  <si>
    <t>dipok   &amp; palash</t>
  </si>
  <si>
    <t>centorment,cumilla</t>
  </si>
  <si>
    <t>Delivery</t>
  </si>
  <si>
    <t>3 person food</t>
  </si>
  <si>
    <t>delivry</t>
  </si>
  <si>
    <t>good receiving</t>
  </si>
  <si>
    <t>clicp,trye</t>
  </si>
  <si>
    <t xml:space="preserve">039629	</t>
  </si>
  <si>
    <t xml:space="preserve">039631	</t>
  </si>
  <si>
    <t xml:space="preserve">039661	</t>
  </si>
  <si>
    <t xml:space="preserve">039636	</t>
  </si>
  <si>
    <t xml:space="preserve">039634	</t>
  </si>
  <si>
    <t xml:space="preserve">039622	</t>
  </si>
  <si>
    <t xml:space="preserve">039621	</t>
  </si>
  <si>
    <t xml:space="preserve">039624	</t>
  </si>
  <si>
    <t xml:space="preserve">039637	</t>
  </si>
  <si>
    <t xml:space="preserve">039632	</t>
  </si>
  <si>
    <t xml:space="preserve">039633	</t>
  </si>
  <si>
    <t xml:space="preserve">039619	</t>
  </si>
  <si>
    <t xml:space="preserve">39627	</t>
  </si>
  <si>
    <t xml:space="preserve">039657	</t>
  </si>
  <si>
    <t xml:space="preserve">039659	</t>
  </si>
  <si>
    <t xml:space="preserve">039643	</t>
  </si>
  <si>
    <t xml:space="preserve">039646	</t>
  </si>
  <si>
    <t xml:space="preserve">039649	</t>
  </si>
  <si>
    <t xml:space="preserve">039664	</t>
  </si>
  <si>
    <t xml:space="preserve">39502	</t>
  </si>
  <si>
    <t xml:space="preserve">		
M/S Janoni Motors</t>
  </si>
  <si>
    <t xml:space="preserve">	
Chawmuhoni Oil</t>
  </si>
  <si>
    <r>
      <t xml:space="preserve">	
</t>
    </r>
    <r>
      <rPr>
        <b/>
        <sz val="11"/>
        <color theme="1"/>
        <rFont val="Calibri"/>
        <family val="2"/>
        <scheme val="minor"/>
      </rPr>
      <t>Jibon Honda Workshop</t>
    </r>
  </si>
  <si>
    <t xml:space="preserve">Nishan Motors	</t>
  </si>
  <si>
    <t xml:space="preserve">		
Royal Motors-2</t>
  </si>
  <si>
    <t xml:space="preserve">Kamal Motors	</t>
  </si>
  <si>
    <t xml:space="preserve">		
M/S Ekbal Motors</t>
  </si>
  <si>
    <t>M/S Hossain Motors</t>
  </si>
  <si>
    <t xml:space="preserve">	
Nazim automobile</t>
  </si>
  <si>
    <t>Alauddin Honda Servicing</t>
  </si>
  <si>
    <t>Bhaumik Brother'S</t>
  </si>
  <si>
    <t xml:space="preserve">		
Bismillah Autoz</t>
  </si>
  <si>
    <t>Hazipur traders</t>
  </si>
  <si>
    <t xml:space="preserve">	
Fatema Motors	</t>
  </si>
  <si>
    <t>Toha Motors</t>
  </si>
  <si>
    <t xml:space="preserve">Tabbachum Motors	</t>
  </si>
  <si>
    <t>Takiya motors</t>
  </si>
  <si>
    <t>Tawakkul Trading</t>
  </si>
  <si>
    <t>palah</t>
  </si>
  <si>
    <t>police fee,ct corporation  fee, bridge toll fee</t>
  </si>
  <si>
    <t>police fee,ct  corporation  fee, bridge toll fee</t>
  </si>
  <si>
    <t>mushok book 6.3</t>
  </si>
  <si>
    <t>mithon</t>
  </si>
  <si>
    <t>mushok book</t>
  </si>
  <si>
    <t>Van Fuel &amp; Lubricant</t>
  </si>
  <si>
    <t>Van Maintenance</t>
  </si>
  <si>
    <t>courier,lock</t>
  </si>
  <si>
    <t>stamp seal color</t>
  </si>
  <si>
    <t>A4 Paper,mushok book 6.3</t>
  </si>
  <si>
    <t>hajigonj</t>
  </si>
  <si>
    <t>devidder,cumilla</t>
  </si>
  <si>
    <t xml:space="preserve">B2C </t>
  </si>
  <si>
    <t>Employee Name: shah alam</t>
  </si>
  <si>
    <t>goods unloading</t>
  </si>
  <si>
    <t>5 person food</t>
  </si>
  <si>
    <t>Employee Name:palash</t>
  </si>
  <si>
    <t xml:space="preserve"> 7/27/2023</t>
  </si>
  <si>
    <t>kandirpar</t>
  </si>
  <si>
    <t>D-M-M 11-3620</t>
  </si>
  <si>
    <t>taka</t>
  </si>
  <si>
    <t>total</t>
  </si>
  <si>
    <t>Month: July-2023</t>
  </si>
  <si>
    <t>Bill No: Cum/03/July '2023</t>
  </si>
  <si>
    <t>22.07.2023 - 31.07.2023</t>
  </si>
  <si>
    <t>Cost: Conveyance,Food bill</t>
  </si>
  <si>
    <t>Employee Name:sohel</t>
  </si>
  <si>
    <t>Employee Name:mithon</t>
  </si>
  <si>
    <t>helper</t>
  </si>
  <si>
    <t>mirpur</t>
  </si>
  <si>
    <t>mohakhali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</si>
</sst>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43" formatCode="_(* #,##0.00_);_(* \(#,##0.00\);_(* &quot;-&quot;??_);_(@_)"/>
    <numFmt numFmtId="164" formatCode="[$-409]d\-mmm\-yy;@"/>
    <numFmt numFmtId="165" formatCode="[$-409]d\-mmm\-yyyy;@"/>
  </numFmts>
  <fonts count="3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Times New Roman"/>
      <family val="1"/>
    </font>
    <font>
      <sz val="18"/>
      <color theme="1"/>
      <name val="Times New Roman"/>
      <family val="1"/>
    </font>
    <font>
      <b/>
      <sz val="16"/>
      <color theme="1"/>
      <name val="Times New Roman"/>
      <family val="1"/>
    </font>
    <font>
      <sz val="16"/>
      <color theme="1"/>
      <name val="Times New Roman"/>
      <family val="1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Times New Roman"/>
      <family val="1"/>
    </font>
    <font>
      <b/>
      <sz val="11"/>
      <color theme="1"/>
      <name val="Times New Roman"/>
      <family val="1"/>
    </font>
    <font>
      <b/>
      <sz val="12"/>
      <color theme="1"/>
      <name val="Times New Roman"/>
      <family val="1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8"/>
      <color theme="1"/>
      <name val="Arial"/>
      <family val="2"/>
    </font>
    <font>
      <sz val="11"/>
      <color theme="1"/>
      <name val="Times New Roman"/>
      <family val="1"/>
    </font>
    <font>
      <sz val="16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sz val="16"/>
      <color theme="1"/>
      <name val="Calibri Light"/>
      <family val="2"/>
      <scheme val="major"/>
    </font>
    <font>
      <b/>
      <sz val="16"/>
      <color theme="1"/>
      <name val="Calibri Light"/>
      <family val="2"/>
      <scheme val="major"/>
    </font>
    <font>
      <b/>
      <sz val="14"/>
      <color theme="1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b/>
      <sz val="12"/>
      <color theme="1"/>
      <name val="Calibri Light"/>
      <family val="2"/>
      <scheme val="major"/>
    </font>
    <font>
      <b/>
      <sz val="14"/>
      <color theme="1"/>
      <name val="Calibri"/>
      <family val="2"/>
      <scheme val="minor"/>
    </font>
    <font>
      <b/>
      <sz val="11"/>
      <name val="Calibri Light"/>
      <family val="2"/>
      <scheme val="maj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 Light"/>
      <family val="2"/>
      <scheme val="maj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 Light"/>
      <family val="2"/>
      <scheme val="major"/>
    </font>
    <font>
      <b/>
      <sz val="10"/>
      <color theme="1"/>
      <name val="Dasans"/>
    </font>
    <font>
      <b/>
      <sz val="22"/>
      <color theme="1"/>
      <name val="Calibri"/>
      <family val="2"/>
      <scheme val="minor"/>
    </font>
    <font>
      <sz val="10"/>
      <color theme="1"/>
      <name val="Tahoma"/>
      <family val="2"/>
    </font>
    <font>
      <sz val="10"/>
      <color theme="1"/>
      <name val="Calibri"/>
      <family val="2"/>
      <scheme val="minor"/>
    </font>
    <font>
      <sz val="10"/>
      <color theme="1"/>
      <name val="Dasans"/>
    </font>
    <font>
      <sz val="8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FC000"/>
        <bgColor indexed="64"/>
      </patternFill>
    </fill>
  </fills>
  <borders count="4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38">
    <xf numFmtId="0" fontId="0" fillId="0" borderId="0" xfId="0"/>
    <xf numFmtId="0" fontId="5" fillId="0" borderId="8" xfId="0" applyFont="1" applyBorder="1" applyAlignment="1" applyProtection="1">
      <alignment horizontal="right" vertical="center"/>
      <protection locked="0"/>
    </xf>
    <xf numFmtId="0" fontId="5" fillId="0" borderId="8" xfId="0" applyFont="1" applyBorder="1" applyAlignment="1" applyProtection="1">
      <alignment horizontal="center" vertical="center"/>
      <protection locked="0"/>
    </xf>
    <xf numFmtId="0" fontId="5" fillId="0" borderId="6" xfId="0" applyFont="1" applyBorder="1" applyAlignment="1" applyProtection="1">
      <alignment horizontal="center" vertical="center"/>
      <protection locked="0"/>
    </xf>
    <xf numFmtId="43" fontId="5" fillId="0" borderId="6" xfId="1" applyFont="1" applyBorder="1" applyAlignment="1" applyProtection="1">
      <alignment horizontal="center" vertical="center"/>
      <protection locked="0"/>
    </xf>
    <xf numFmtId="0" fontId="5" fillId="0" borderId="7" xfId="0" applyFont="1" applyBorder="1" applyAlignment="1" applyProtection="1">
      <alignment horizontal="center" vertical="center" wrapText="1"/>
      <protection locked="0"/>
    </xf>
    <xf numFmtId="0" fontId="6" fillId="0" borderId="8" xfId="0" applyFont="1" applyBorder="1" applyAlignment="1" applyProtection="1">
      <alignment horizontal="center" vertical="center"/>
      <protection locked="0"/>
    </xf>
    <xf numFmtId="0" fontId="5" fillId="0" borderId="6" xfId="0" applyFont="1" applyBorder="1" applyAlignment="1" applyProtection="1">
      <alignment horizontal="left" vertical="center"/>
      <protection locked="0"/>
    </xf>
    <xf numFmtId="0" fontId="6" fillId="0" borderId="7" xfId="0" applyFont="1" applyBorder="1" applyAlignment="1" applyProtection="1">
      <alignment horizontal="left" vertical="center" wrapText="1"/>
      <protection locked="0"/>
    </xf>
    <xf numFmtId="0" fontId="5" fillId="0" borderId="6" xfId="0" applyFont="1" applyBorder="1" applyAlignment="1" applyProtection="1">
      <alignment horizontal="right" vertical="center"/>
      <protection locked="0"/>
    </xf>
    <xf numFmtId="0" fontId="6" fillId="0" borderId="9" xfId="0" applyFont="1" applyBorder="1" applyAlignment="1" applyProtection="1">
      <alignment vertical="center"/>
      <protection locked="0"/>
    </xf>
    <xf numFmtId="0" fontId="6" fillId="0" borderId="0" xfId="0" applyFont="1" applyAlignment="1" applyProtection="1">
      <alignment vertical="center"/>
      <protection locked="0"/>
    </xf>
    <xf numFmtId="0" fontId="6" fillId="0" borderId="7" xfId="0" applyFont="1" applyBorder="1" applyAlignment="1" applyProtection="1">
      <alignment vertical="center"/>
      <protection locked="0"/>
    </xf>
    <xf numFmtId="0" fontId="6" fillId="0" borderId="0" xfId="0" applyFont="1" applyAlignment="1" applyProtection="1">
      <alignment horizontal="right" vertical="center"/>
      <protection locked="0"/>
    </xf>
    <xf numFmtId="43" fontId="5" fillId="0" borderId="7" xfId="1" applyFont="1" applyBorder="1" applyAlignment="1" applyProtection="1">
      <alignment horizontal="center" vertical="center"/>
      <protection locked="0"/>
    </xf>
    <xf numFmtId="43" fontId="6" fillId="0" borderId="7" xfId="1" applyFont="1" applyBorder="1" applyAlignment="1" applyProtection="1">
      <alignment horizontal="center" vertical="center"/>
    </xf>
    <xf numFmtId="43" fontId="5" fillId="0" borderId="7" xfId="1" applyFont="1" applyBorder="1" applyAlignment="1" applyProtection="1">
      <alignment horizontal="center" vertical="center"/>
    </xf>
    <xf numFmtId="43" fontId="5" fillId="0" borderId="10" xfId="1" applyFont="1" applyBorder="1" applyAlignment="1" applyProtection="1">
      <alignment horizontal="center" vertical="center"/>
      <protection locked="0"/>
    </xf>
    <xf numFmtId="0" fontId="6" fillId="0" borderId="10" xfId="0" applyFont="1" applyBorder="1" applyAlignment="1" applyProtection="1">
      <alignment vertical="center"/>
      <protection locked="0"/>
    </xf>
    <xf numFmtId="0" fontId="6" fillId="0" borderId="11" xfId="0" applyFont="1" applyBorder="1" applyAlignment="1" applyProtection="1">
      <alignment horizontal="right" vertical="center"/>
      <protection locked="0"/>
    </xf>
    <xf numFmtId="0" fontId="6" fillId="0" borderId="12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9" xfId="0" applyFont="1" applyBorder="1" applyAlignment="1" applyProtection="1">
      <alignment horizontal="right"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5" xfId="0" applyFont="1" applyBorder="1" applyAlignment="1" applyProtection="1">
      <alignment horizontal="center" vertical="center"/>
      <protection locked="0"/>
    </xf>
    <xf numFmtId="0" fontId="6" fillId="0" borderId="16" xfId="0" applyFont="1" applyBorder="1" applyAlignment="1" applyProtection="1">
      <alignment horizontal="center" vertical="center"/>
      <protection locked="0"/>
    </xf>
    <xf numFmtId="0" fontId="6" fillId="0" borderId="17" xfId="0" applyFont="1" applyBorder="1" applyAlignment="1" applyProtection="1">
      <alignment horizontal="center" vertical="center"/>
      <protection locked="0"/>
    </xf>
    <xf numFmtId="0" fontId="5" fillId="2" borderId="6" xfId="0" applyFont="1" applyFill="1" applyBorder="1" applyAlignment="1" applyProtection="1">
      <alignment horizontal="center" vertical="center"/>
      <protection locked="0"/>
    </xf>
    <xf numFmtId="0" fontId="5" fillId="2" borderId="6" xfId="0" applyFont="1" applyFill="1" applyBorder="1" applyAlignment="1" applyProtection="1">
      <alignment horizontal="center" vertical="center" wrapText="1"/>
      <protection locked="0"/>
    </xf>
    <xf numFmtId="43" fontId="4" fillId="2" borderId="7" xfId="1" applyFont="1" applyFill="1" applyBorder="1" applyAlignment="1" applyProtection="1">
      <alignment horizontal="left" vertical="center" wrapText="1"/>
      <protection locked="0"/>
    </xf>
    <xf numFmtId="0" fontId="5" fillId="2" borderId="7" xfId="0" applyFont="1" applyFill="1" applyBorder="1" applyAlignment="1" applyProtection="1">
      <alignment horizontal="center" vertical="center" wrapText="1"/>
      <protection locked="0"/>
    </xf>
    <xf numFmtId="0" fontId="6" fillId="2" borderId="7" xfId="0" applyFont="1" applyFill="1" applyBorder="1" applyAlignment="1" applyProtection="1">
      <alignment horizontal="left" vertical="center" wrapText="1"/>
      <protection locked="0"/>
    </xf>
    <xf numFmtId="0" fontId="0" fillId="0" borderId="0" xfId="0" applyAlignment="1" applyProtection="1">
      <alignment horizontal="center" vertical="center"/>
      <protection locked="0"/>
    </xf>
    <xf numFmtId="0" fontId="8" fillId="2" borderId="0" xfId="0" applyFont="1" applyFill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 wrapText="1"/>
      <protection locked="0"/>
    </xf>
    <xf numFmtId="0" fontId="0" fillId="0" borderId="6" xfId="0" applyBorder="1" applyAlignment="1" applyProtection="1">
      <alignment horizontal="center" vertical="center"/>
      <protection locked="0"/>
    </xf>
    <xf numFmtId="0" fontId="9" fillId="0" borderId="18" xfId="0" applyFont="1" applyBorder="1" applyAlignment="1" applyProtection="1">
      <alignment horizontal="center" vertical="center"/>
      <protection locked="0"/>
    </xf>
    <xf numFmtId="0" fontId="9" fillId="0" borderId="18" xfId="0" applyFont="1" applyBorder="1" applyAlignment="1" applyProtection="1">
      <alignment horizontal="center" vertical="center" wrapText="1"/>
      <protection locked="0"/>
    </xf>
    <xf numFmtId="0" fontId="2" fillId="3" borderId="19" xfId="0" applyFont="1" applyFill="1" applyBorder="1" applyAlignment="1" applyProtection="1">
      <alignment horizontal="center" vertical="center"/>
      <protection hidden="1"/>
    </xf>
    <xf numFmtId="0" fontId="2" fillId="3" borderId="20" xfId="0" applyFont="1" applyFill="1" applyBorder="1" applyAlignment="1" applyProtection="1">
      <alignment horizontal="center" vertical="center"/>
      <protection hidden="1"/>
    </xf>
    <xf numFmtId="0" fontId="2" fillId="3" borderId="20" xfId="0" applyFont="1" applyFill="1" applyBorder="1" applyAlignment="1" applyProtection="1">
      <alignment horizontal="center" vertical="center" wrapText="1"/>
      <protection hidden="1"/>
    </xf>
    <xf numFmtId="0" fontId="2" fillId="3" borderId="21" xfId="0" applyFont="1" applyFill="1" applyBorder="1" applyAlignment="1" applyProtection="1">
      <alignment horizontal="center" vertical="center"/>
      <protection hidden="1"/>
    </xf>
    <xf numFmtId="0" fontId="2" fillId="3" borderId="22" xfId="0" applyFont="1" applyFill="1" applyBorder="1" applyAlignment="1" applyProtection="1">
      <alignment horizontal="center" vertical="center"/>
      <protection hidden="1"/>
    </xf>
    <xf numFmtId="15" fontId="0" fillId="0" borderId="23" xfId="0" applyNumberFormat="1" applyBorder="1" applyAlignment="1" applyProtection="1">
      <alignment horizontal="center" vertical="center"/>
      <protection locked="0"/>
    </xf>
    <xf numFmtId="0" fontId="0" fillId="0" borderId="23" xfId="0" applyBorder="1" applyAlignment="1" applyProtection="1">
      <alignment horizontal="center" vertical="center"/>
      <protection locked="0"/>
    </xf>
    <xf numFmtId="0" fontId="0" fillId="0" borderId="23" xfId="0" applyBorder="1" applyAlignment="1" applyProtection="1">
      <alignment horizontal="center" vertical="center" wrapText="1"/>
      <protection locked="0"/>
    </xf>
    <xf numFmtId="0" fontId="0" fillId="0" borderId="6" xfId="0" applyBorder="1" applyAlignment="1" applyProtection="1">
      <alignment horizontal="center" vertical="center" wrapText="1"/>
      <protection locked="0"/>
    </xf>
    <xf numFmtId="0" fontId="10" fillId="0" borderId="6" xfId="0" applyFont="1" applyBorder="1" applyAlignment="1" applyProtection="1">
      <alignment horizontal="center" vertical="center"/>
      <protection locked="0"/>
    </xf>
    <xf numFmtId="164" fontId="10" fillId="2" borderId="6" xfId="0" applyNumberFormat="1" applyFont="1" applyFill="1" applyBorder="1" applyAlignment="1" applyProtection="1">
      <alignment vertical="center"/>
      <protection locked="0"/>
    </xf>
    <xf numFmtId="0" fontId="10" fillId="0" borderId="6" xfId="0" applyFont="1" applyBorder="1" applyAlignment="1" applyProtection="1">
      <alignment vertical="center"/>
      <protection locked="0"/>
    </xf>
    <xf numFmtId="0" fontId="10" fillId="0" borderId="24" xfId="0" applyFont="1" applyBorder="1" applyAlignment="1" applyProtection="1">
      <alignment vertical="center"/>
      <protection locked="0"/>
    </xf>
    <xf numFmtId="0" fontId="10" fillId="0" borderId="6" xfId="0" applyFont="1" applyBorder="1" applyAlignment="1" applyProtection="1">
      <alignment horizontal="center" vertical="center" wrapText="1"/>
      <protection locked="0"/>
    </xf>
    <xf numFmtId="164" fontId="11" fillId="4" borderId="18" xfId="0" applyNumberFormat="1" applyFont="1" applyFill="1" applyBorder="1" applyAlignment="1">
      <alignment horizontal="center" vertical="center"/>
    </xf>
    <xf numFmtId="0" fontId="11" fillId="4" borderId="18" xfId="0" applyFont="1" applyFill="1" applyBorder="1" applyAlignment="1">
      <alignment horizontal="center" vertical="center"/>
    </xf>
    <xf numFmtId="15" fontId="12" fillId="0" borderId="6" xfId="0" applyNumberFormat="1" applyFont="1" applyBorder="1" applyAlignment="1" applyProtection="1">
      <alignment horizontal="left" wrapText="1"/>
      <protection locked="0"/>
    </xf>
    <xf numFmtId="0" fontId="13" fillId="0" borderId="6" xfId="0" applyFont="1" applyBorder="1" applyAlignment="1" applyProtection="1">
      <alignment wrapText="1"/>
      <protection locked="0"/>
    </xf>
    <xf numFmtId="0" fontId="13" fillId="0" borderId="6" xfId="0" applyFont="1" applyBorder="1" applyAlignment="1" applyProtection="1">
      <alignment horizontal="center" wrapText="1"/>
      <protection locked="0"/>
    </xf>
    <xf numFmtId="0" fontId="14" fillId="0" borderId="6" xfId="0" applyFont="1" applyBorder="1" applyAlignment="1" applyProtection="1">
      <alignment horizontal="center" wrapText="1"/>
      <protection locked="0"/>
    </xf>
    <xf numFmtId="0" fontId="15" fillId="0" borderId="6" xfId="0" applyFont="1" applyBorder="1" applyAlignment="1" applyProtection="1">
      <alignment horizontal="center" wrapText="1"/>
      <protection locked="0"/>
    </xf>
    <xf numFmtId="0" fontId="16" fillId="0" borderId="6" xfId="0" applyFont="1" applyBorder="1" applyAlignment="1" applyProtection="1">
      <alignment horizontal="center" vertical="center"/>
      <protection locked="0"/>
    </xf>
    <xf numFmtId="0" fontId="11" fillId="0" borderId="6" xfId="0" applyFont="1" applyBorder="1" applyAlignment="1" applyProtection="1">
      <alignment horizontal="center" vertical="center"/>
      <protection locked="0"/>
    </xf>
    <xf numFmtId="0" fontId="12" fillId="0" borderId="6" xfId="0" applyFont="1" applyBorder="1" applyAlignment="1" applyProtection="1">
      <alignment horizontal="center" vertical="center"/>
      <protection locked="0"/>
    </xf>
    <xf numFmtId="0" fontId="13" fillId="5" borderId="6" xfId="0" applyFont="1" applyFill="1" applyBorder="1" applyAlignment="1" applyProtection="1">
      <alignment horizontal="center" wrapText="1"/>
      <protection locked="0"/>
    </xf>
    <xf numFmtId="0" fontId="16" fillId="0" borderId="6" xfId="0" applyFont="1" applyBorder="1" applyAlignment="1" applyProtection="1">
      <alignment horizontal="center"/>
      <protection locked="0"/>
    </xf>
    <xf numFmtId="0" fontId="11" fillId="0" borderId="6" xfId="0" applyFont="1" applyBorder="1" applyAlignment="1" applyProtection="1">
      <alignment horizontal="center"/>
      <protection locked="0"/>
    </xf>
    <xf numFmtId="0" fontId="16" fillId="0" borderId="6" xfId="0" applyFont="1" applyBorder="1" applyProtection="1">
      <protection locked="0"/>
    </xf>
    <xf numFmtId="0" fontId="12" fillId="0" borderId="6" xfId="0" applyFont="1" applyBorder="1" applyProtection="1">
      <protection locked="0"/>
    </xf>
    <xf numFmtId="0" fontId="11" fillId="0" borderId="6" xfId="0" applyFont="1" applyBorder="1" applyProtection="1">
      <protection locked="0"/>
    </xf>
    <xf numFmtId="164" fontId="0" fillId="2" borderId="0" xfId="0" applyNumberFormat="1" applyFill="1" applyProtection="1">
      <protection locked="0"/>
    </xf>
    <xf numFmtId="0" fontId="0" fillId="2" borderId="0" xfId="0" applyFill="1" applyProtection="1">
      <protection locked="0"/>
    </xf>
    <xf numFmtId="0" fontId="0" fillId="0" borderId="0" xfId="0" applyAlignment="1">
      <alignment horizontal="center"/>
    </xf>
    <xf numFmtId="0" fontId="2" fillId="0" borderId="6" xfId="0" applyFont="1" applyBorder="1" applyAlignment="1">
      <alignment horizontal="center"/>
    </xf>
    <xf numFmtId="164" fontId="2" fillId="3" borderId="18" xfId="0" applyNumberFormat="1" applyFont="1" applyFill="1" applyBorder="1" applyAlignment="1" applyProtection="1">
      <alignment horizontal="center"/>
      <protection locked="0"/>
    </xf>
    <xf numFmtId="0" fontId="2" fillId="3" borderId="26" xfId="0" applyFont="1" applyFill="1" applyBorder="1" applyAlignment="1" applyProtection="1">
      <alignment horizontal="center"/>
      <protection locked="0"/>
    </xf>
    <xf numFmtId="0" fontId="2" fillId="3" borderId="18" xfId="0" applyFont="1" applyFill="1" applyBorder="1" applyAlignment="1" applyProtection="1">
      <alignment horizontal="center"/>
      <protection locked="0"/>
    </xf>
    <xf numFmtId="164" fontId="0" fillId="0" borderId="6" xfId="0" applyNumberFormat="1" applyBorder="1" applyAlignment="1" applyProtection="1">
      <alignment wrapText="1"/>
      <protection locked="0"/>
    </xf>
    <xf numFmtId="0" fontId="0" fillId="2" borderId="6" xfId="0" applyFill="1" applyBorder="1" applyAlignment="1" applyProtection="1">
      <alignment horizontal="left" vertical="center" wrapText="1"/>
      <protection locked="0"/>
    </xf>
    <xf numFmtId="0" fontId="0" fillId="0" borderId="6" xfId="0" applyBorder="1" applyProtection="1">
      <protection locked="0"/>
    </xf>
    <xf numFmtId="0" fontId="0" fillId="0" borderId="6" xfId="0" applyBorder="1" applyAlignment="1" applyProtection="1">
      <alignment horizontal="center"/>
      <protection locked="0"/>
    </xf>
    <xf numFmtId="164" fontId="0" fillId="0" borderId="6" xfId="0" applyNumberFormat="1" applyBorder="1" applyProtection="1">
      <protection locked="0"/>
    </xf>
    <xf numFmtId="0" fontId="0" fillId="0" borderId="6" xfId="0" applyBorder="1" applyAlignment="1" applyProtection="1">
      <alignment wrapText="1"/>
      <protection locked="0"/>
    </xf>
    <xf numFmtId="0" fontId="17" fillId="2" borderId="0" xfId="0" applyFont="1" applyFill="1" applyAlignment="1" applyProtection="1">
      <alignment vertical="center"/>
      <protection locked="0"/>
    </xf>
    <xf numFmtId="0" fontId="0" fillId="0" borderId="0" xfId="0" applyAlignment="1" applyProtection="1">
      <alignment horizontal="center"/>
      <protection locked="0"/>
    </xf>
    <xf numFmtId="0" fontId="2" fillId="2" borderId="0" xfId="0" applyFont="1" applyFill="1" applyAlignment="1" applyProtection="1">
      <alignment horizontal="center" vertical="center"/>
      <protection locked="0"/>
    </xf>
    <xf numFmtId="164" fontId="2" fillId="3" borderId="6" xfId="0" applyNumberFormat="1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164" fontId="2" fillId="0" borderId="6" xfId="0" applyNumberFormat="1" applyFont="1" applyBorder="1" applyAlignment="1" applyProtection="1">
      <alignment horizontal="center"/>
      <protection locked="0"/>
    </xf>
    <xf numFmtId="0" fontId="2" fillId="0" borderId="6" xfId="0" applyFont="1" applyBorder="1" applyAlignment="1" applyProtection="1">
      <alignment horizontal="center"/>
      <protection locked="0"/>
    </xf>
    <xf numFmtId="0" fontId="18" fillId="0" borderId="0" xfId="0" applyFont="1" applyProtection="1">
      <protection locked="0"/>
    </xf>
    <xf numFmtId="0" fontId="21" fillId="6" borderId="6" xfId="0" applyFont="1" applyFill="1" applyBorder="1" applyAlignment="1">
      <alignment horizontal="center" vertical="center"/>
    </xf>
    <xf numFmtId="0" fontId="20" fillId="6" borderId="6" xfId="0" applyFont="1" applyFill="1" applyBorder="1" applyAlignment="1">
      <alignment horizontal="center" vertical="center"/>
    </xf>
    <xf numFmtId="164" fontId="18" fillId="0" borderId="6" xfId="0" applyNumberFormat="1" applyFont="1" applyBorder="1" applyProtection="1">
      <protection locked="0"/>
    </xf>
    <xf numFmtId="0" fontId="18" fillId="0" borderId="6" xfId="0" applyFont="1" applyBorder="1" applyProtection="1">
      <protection locked="0"/>
    </xf>
    <xf numFmtId="0" fontId="22" fillId="0" borderId="6" xfId="0" applyFont="1" applyBorder="1" applyAlignment="1" applyProtection="1">
      <alignment horizontal="center" vertical="center"/>
      <protection locked="0"/>
    </xf>
    <xf numFmtId="0" fontId="18" fillId="0" borderId="6" xfId="0" applyFont="1" applyBorder="1" applyAlignment="1" applyProtection="1">
      <alignment horizontal="center" vertical="center"/>
      <protection locked="0"/>
    </xf>
    <xf numFmtId="0" fontId="18" fillId="0" borderId="6" xfId="0" applyFont="1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2" fillId="6" borderId="6" xfId="0" applyFont="1" applyFill="1" applyBorder="1" applyAlignment="1">
      <alignment horizontal="center"/>
    </xf>
    <xf numFmtId="0" fontId="2" fillId="7" borderId="6" xfId="0" applyFont="1" applyFill="1" applyBorder="1" applyAlignment="1" applyProtection="1">
      <alignment horizontal="center"/>
      <protection locked="0"/>
    </xf>
    <xf numFmtId="0" fontId="2" fillId="7" borderId="24" xfId="0" applyFont="1" applyFill="1" applyBorder="1" applyAlignment="1" applyProtection="1">
      <alignment horizontal="center"/>
      <protection locked="0"/>
    </xf>
    <xf numFmtId="0" fontId="2" fillId="7" borderId="5" xfId="0" applyFont="1" applyFill="1" applyBorder="1" applyAlignment="1" applyProtection="1">
      <alignment horizontal="center"/>
      <protection locked="0"/>
    </xf>
    <xf numFmtId="0" fontId="20" fillId="0" borderId="0" xfId="0" applyFont="1" applyAlignment="1" applyProtection="1">
      <alignment horizontal="center"/>
      <protection locked="0"/>
    </xf>
    <xf numFmtId="0" fontId="23" fillId="3" borderId="18" xfId="0" applyFont="1" applyFill="1" applyBorder="1" applyAlignment="1">
      <alignment horizontal="center" vertical="center"/>
    </xf>
    <xf numFmtId="164" fontId="22" fillId="7" borderId="6" xfId="0" applyNumberFormat="1" applyFont="1" applyFill="1" applyBorder="1" applyAlignment="1" applyProtection="1">
      <alignment horizontal="center"/>
      <protection locked="0"/>
    </xf>
    <xf numFmtId="0" fontId="22" fillId="7" borderId="6" xfId="0" applyFont="1" applyFill="1" applyBorder="1" applyAlignment="1" applyProtection="1">
      <alignment horizontal="center"/>
      <protection locked="0"/>
    </xf>
    <xf numFmtId="0" fontId="18" fillId="2" borderId="6" xfId="0" applyFont="1" applyFill="1" applyBorder="1" applyAlignment="1" applyProtection="1">
      <alignment horizontal="center" vertical="center"/>
      <protection locked="0"/>
    </xf>
    <xf numFmtId="0" fontId="22" fillId="2" borderId="6" xfId="0" applyFont="1" applyFill="1" applyBorder="1" applyAlignment="1" applyProtection="1">
      <alignment horizontal="center" vertical="center"/>
      <protection locked="0"/>
    </xf>
    <xf numFmtId="164" fontId="18" fillId="0" borderId="0" xfId="0" applyNumberFormat="1" applyFont="1" applyProtection="1">
      <protection locked="0"/>
    </xf>
    <xf numFmtId="0" fontId="22" fillId="3" borderId="6" xfId="0" applyFont="1" applyFill="1" applyBorder="1" applyAlignment="1">
      <alignment horizontal="center"/>
    </xf>
    <xf numFmtId="0" fontId="0" fillId="0" borderId="0" xfId="0" applyAlignment="1" applyProtection="1">
      <alignment horizontal="right"/>
      <protection locked="0"/>
    </xf>
    <xf numFmtId="0" fontId="2" fillId="4" borderId="6" xfId="0" applyFont="1" applyFill="1" applyBorder="1" applyAlignment="1">
      <alignment horizontal="center"/>
    </xf>
    <xf numFmtId="0" fontId="2" fillId="0" borderId="0" xfId="0" applyFont="1" applyAlignment="1" applyProtection="1">
      <alignment horizontal="center"/>
      <protection locked="0"/>
    </xf>
    <xf numFmtId="164" fontId="2" fillId="8" borderId="6" xfId="0" applyNumberFormat="1" applyFont="1" applyFill="1" applyBorder="1" applyAlignment="1" applyProtection="1">
      <alignment horizontal="center"/>
      <protection locked="0"/>
    </xf>
    <xf numFmtId="0" fontId="2" fillId="8" borderId="6" xfId="0" applyFont="1" applyFill="1" applyBorder="1" applyAlignment="1" applyProtection="1">
      <alignment horizontal="center"/>
      <protection locked="0"/>
    </xf>
    <xf numFmtId="0" fontId="18" fillId="0" borderId="6" xfId="0" applyFont="1" applyBorder="1" applyAlignment="1" applyProtection="1">
      <alignment horizontal="left"/>
      <protection locked="0"/>
    </xf>
    <xf numFmtId="0" fontId="0" fillId="0" borderId="6" xfId="0" applyBorder="1" applyAlignment="1" applyProtection="1">
      <alignment horizontal="right" vertical="center"/>
      <protection locked="0"/>
    </xf>
    <xf numFmtId="0" fontId="0" fillId="0" borderId="6" xfId="0" applyBorder="1" applyAlignment="1" applyProtection="1">
      <alignment horizontal="left"/>
      <protection locked="0"/>
    </xf>
    <xf numFmtId="0" fontId="0" fillId="0" borderId="6" xfId="0" applyBorder="1" applyAlignment="1" applyProtection="1">
      <alignment horizontal="right"/>
      <protection locked="0"/>
    </xf>
    <xf numFmtId="0" fontId="25" fillId="4" borderId="6" xfId="0" applyFont="1" applyFill="1" applyBorder="1" applyAlignment="1">
      <alignment horizontal="center"/>
    </xf>
    <xf numFmtId="0" fontId="22" fillId="8" borderId="6" xfId="0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2" fillId="4" borderId="6" xfId="0" applyFont="1" applyFill="1" applyBorder="1" applyAlignment="1" applyProtection="1">
      <alignment horizontal="center" vertical="center"/>
      <protection locked="0"/>
    </xf>
    <xf numFmtId="0" fontId="0" fillId="0" borderId="6" xfId="0" applyBorder="1"/>
    <xf numFmtId="0" fontId="26" fillId="0" borderId="0" xfId="0" applyFont="1"/>
    <xf numFmtId="0" fontId="26" fillId="0" borderId="10" xfId="0" applyFont="1" applyBorder="1"/>
    <xf numFmtId="0" fontId="0" fillId="0" borderId="9" xfId="0" applyBorder="1"/>
    <xf numFmtId="0" fontId="0" fillId="0" borderId="10" xfId="0" applyBorder="1"/>
    <xf numFmtId="0" fontId="2" fillId="0" borderId="8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9" xfId="0" applyBorder="1" applyAlignment="1">
      <alignment horizontal="left"/>
    </xf>
    <xf numFmtId="0" fontId="0" fillId="0" borderId="10" xfId="0" applyBorder="1" applyAlignment="1">
      <alignment horizontal="center"/>
    </xf>
    <xf numFmtId="0" fontId="26" fillId="0" borderId="15" xfId="0" applyFont="1" applyBorder="1" applyAlignment="1">
      <alignment horizontal="left" vertical="center"/>
    </xf>
    <xf numFmtId="0" fontId="26" fillId="0" borderId="16" xfId="0" applyFont="1" applyBorder="1" applyAlignment="1">
      <alignment horizontal="center" vertical="center"/>
    </xf>
    <xf numFmtId="0" fontId="26" fillId="0" borderId="32" xfId="0" applyFont="1" applyBorder="1"/>
    <xf numFmtId="0" fontId="2" fillId="0" borderId="8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/>
    <xf numFmtId="0" fontId="2" fillId="0" borderId="0" xfId="0" applyFont="1" applyAlignment="1">
      <alignment horizontal="right"/>
    </xf>
    <xf numFmtId="0" fontId="2" fillId="0" borderId="10" xfId="0" applyFont="1" applyBorder="1"/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center" vertical="center"/>
    </xf>
    <xf numFmtId="0" fontId="0" fillId="0" borderId="16" xfId="0" applyBorder="1"/>
    <xf numFmtId="0" fontId="0" fillId="0" borderId="32" xfId="0" applyBorder="1"/>
    <xf numFmtId="0" fontId="24" fillId="0" borderId="0" xfId="0" applyFont="1" applyAlignment="1">
      <alignment horizontal="left"/>
    </xf>
    <xf numFmtId="0" fontId="24" fillId="0" borderId="0" xfId="0" applyFont="1"/>
    <xf numFmtId="0" fontId="24" fillId="0" borderId="0" xfId="0" applyFont="1" applyAlignment="1">
      <alignment horizontal="right"/>
    </xf>
    <xf numFmtId="0" fontId="2" fillId="0" borderId="24" xfId="0" applyFont="1" applyBorder="1" applyAlignment="1">
      <alignment horizontal="center" vertical="center"/>
    </xf>
    <xf numFmtId="0" fontId="27" fillId="0" borderId="6" xfId="0" applyFon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24" fillId="0" borderId="0" xfId="0" applyFont="1" applyAlignment="1">
      <alignment vertical="center"/>
    </xf>
    <xf numFmtId="43" fontId="4" fillId="2" borderId="6" xfId="1" applyFont="1" applyFill="1" applyBorder="1" applyAlignment="1" applyProtection="1">
      <alignment horizontal="center" vertical="center" wrapText="1"/>
      <protection locked="0"/>
    </xf>
    <xf numFmtId="164" fontId="10" fillId="0" borderId="6" xfId="0" applyNumberFormat="1" applyFont="1" applyBorder="1" applyAlignment="1" applyProtection="1">
      <alignment horizontal="center" vertical="center" wrapText="1"/>
      <protection locked="0"/>
    </xf>
    <xf numFmtId="0" fontId="0" fillId="0" borderId="33" xfId="0" applyBorder="1" applyAlignment="1">
      <alignment horizontal="center"/>
    </xf>
    <xf numFmtId="164" fontId="0" fillId="0" borderId="0" xfId="0" applyNumberFormat="1"/>
    <xf numFmtId="0" fontId="0" fillId="0" borderId="34" xfId="0" applyBorder="1"/>
    <xf numFmtId="0" fontId="2" fillId="0" borderId="6" xfId="0" applyFont="1" applyBorder="1" applyAlignment="1">
      <alignment horizontal="center" vertical="center" wrapText="1"/>
    </xf>
    <xf numFmtId="164" fontId="2" fillId="0" borderId="6" xfId="0" applyNumberFormat="1" applyFont="1" applyBorder="1" applyAlignment="1">
      <alignment horizontal="center" vertical="center" wrapText="1"/>
    </xf>
    <xf numFmtId="164" fontId="0" fillId="0" borderId="6" xfId="0" applyNumberFormat="1" applyBorder="1" applyAlignment="1">
      <alignment horizontal="center" vertical="center"/>
    </xf>
    <xf numFmtId="0" fontId="0" fillId="0" borderId="6" xfId="0" applyBorder="1" applyAlignment="1">
      <alignment vertical="center" wrapText="1"/>
    </xf>
    <xf numFmtId="164" fontId="0" fillId="0" borderId="0" xfId="0" applyNumberFormat="1" applyAlignment="1">
      <alignment horizontal="right"/>
    </xf>
    <xf numFmtId="0" fontId="0" fillId="0" borderId="33" xfId="0" applyBorder="1" applyAlignment="1">
      <alignment horizontal="left"/>
    </xf>
    <xf numFmtId="49" fontId="0" fillId="0" borderId="0" xfId="0" applyNumberFormat="1"/>
    <xf numFmtId="0" fontId="0" fillId="0" borderId="35" xfId="0" applyBorder="1" applyAlignment="1">
      <alignment horizontal="center"/>
    </xf>
    <xf numFmtId="164" fontId="0" fillId="0" borderId="36" xfId="0" applyNumberFormat="1" applyBorder="1"/>
    <xf numFmtId="0" fontId="0" fillId="0" borderId="36" xfId="0" applyBorder="1"/>
    <xf numFmtId="0" fontId="0" fillId="0" borderId="37" xfId="0" applyBorder="1"/>
    <xf numFmtId="0" fontId="0" fillId="0" borderId="9" xfId="0" applyBorder="1" applyAlignment="1">
      <alignment horizontal="center"/>
    </xf>
    <xf numFmtId="0" fontId="2" fillId="0" borderId="8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0" fillId="0" borderId="6" xfId="0" applyBorder="1" applyAlignment="1">
      <alignment horizontal="left" vertical="center" wrapText="1"/>
    </xf>
    <xf numFmtId="0" fontId="0" fillId="0" borderId="6" xfId="0" applyBorder="1" applyAlignment="1">
      <alignment horizontal="center" vertical="center" wrapText="1"/>
    </xf>
    <xf numFmtId="164" fontId="0" fillId="0" borderId="0" xfId="0" applyNumberFormat="1" applyAlignment="1">
      <alignment horizontal="left"/>
    </xf>
    <xf numFmtId="0" fontId="0" fillId="0" borderId="15" xfId="0" applyBorder="1" applyAlignment="1">
      <alignment horizontal="center"/>
    </xf>
    <xf numFmtId="164" fontId="0" fillId="0" borderId="16" xfId="0" applyNumberFormat="1" applyBorder="1"/>
    <xf numFmtId="0" fontId="0" fillId="0" borderId="9" xfId="0" applyBorder="1" applyAlignment="1">
      <alignment horizontal="left" vertical="center"/>
    </xf>
    <xf numFmtId="0" fontId="0" fillId="0" borderId="0" xfId="0" applyAlignment="1">
      <alignment vertical="center"/>
    </xf>
    <xf numFmtId="0" fontId="0" fillId="0" borderId="10" xfId="0" applyBorder="1" applyAlignment="1">
      <alignment vertical="center"/>
    </xf>
    <xf numFmtId="0" fontId="0" fillId="0" borderId="6" xfId="0" applyBorder="1" applyAlignment="1">
      <alignment vertical="center"/>
    </xf>
    <xf numFmtId="0" fontId="2" fillId="0" borderId="24" xfId="0" applyFont="1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164" fontId="0" fillId="0" borderId="12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164" fontId="0" fillId="0" borderId="0" xfId="0" applyNumberFormat="1" applyAlignment="1">
      <alignment vertical="center"/>
    </xf>
    <xf numFmtId="164" fontId="0" fillId="0" borderId="11" xfId="0" applyNumberFormat="1" applyBorder="1" applyAlignment="1">
      <alignment horizontal="center"/>
    </xf>
    <xf numFmtId="0" fontId="6" fillId="0" borderId="6" xfId="0" applyFont="1" applyBorder="1" applyAlignment="1">
      <alignment horizontal="center" vertical="center"/>
    </xf>
    <xf numFmtId="0" fontId="6" fillId="0" borderId="6" xfId="0" applyFont="1" applyBorder="1" applyAlignment="1" applyProtection="1">
      <alignment horizontal="center" vertical="center"/>
      <protection locked="0"/>
    </xf>
    <xf numFmtId="0" fontId="5" fillId="0" borderId="0" xfId="0" applyFont="1" applyAlignment="1" applyProtection="1">
      <alignment horizontal="center" vertical="center"/>
      <protection locked="0"/>
    </xf>
    <xf numFmtId="41" fontId="6" fillId="0" borderId="6" xfId="1" applyNumberFormat="1" applyFont="1" applyBorder="1" applyAlignment="1" applyProtection="1">
      <alignment horizontal="center" vertical="center"/>
    </xf>
    <xf numFmtId="164" fontId="2" fillId="0" borderId="6" xfId="0" applyNumberFormat="1" applyFon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/>
    </xf>
    <xf numFmtId="164" fontId="26" fillId="0" borderId="16" xfId="0" applyNumberFormat="1" applyFont="1" applyBorder="1" applyAlignment="1">
      <alignment horizontal="center" vertical="center"/>
    </xf>
    <xf numFmtId="164" fontId="2" fillId="0" borderId="6" xfId="0" applyNumberFormat="1" applyFont="1" applyBorder="1" applyAlignment="1">
      <alignment horizontal="center"/>
    </xf>
    <xf numFmtId="0" fontId="13" fillId="0" borderId="6" xfId="0" applyFont="1" applyBorder="1" applyAlignment="1" applyProtection="1">
      <alignment horizontal="center" vertical="center" wrapText="1"/>
      <protection locked="0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164" fontId="2" fillId="0" borderId="0" xfId="0" applyNumberFormat="1" applyFont="1"/>
    <xf numFmtId="0" fontId="13" fillId="5" borderId="6" xfId="0" applyFont="1" applyFill="1" applyBorder="1" applyAlignment="1" applyProtection="1">
      <alignment horizontal="center" vertical="center" wrapText="1"/>
      <protection locked="0"/>
    </xf>
    <xf numFmtId="0" fontId="16" fillId="0" borderId="6" xfId="0" applyFont="1" applyBorder="1" applyAlignment="1" applyProtection="1">
      <alignment vertical="center"/>
      <protection locked="0"/>
    </xf>
    <xf numFmtId="49" fontId="2" fillId="0" borderId="6" xfId="0" applyNumberFormat="1" applyFont="1" applyBorder="1" applyAlignment="1">
      <alignment horizontal="center" vertical="center"/>
    </xf>
    <xf numFmtId="49" fontId="2" fillId="0" borderId="0" xfId="0" applyNumberFormat="1" applyFont="1"/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/>
    </xf>
    <xf numFmtId="164" fontId="0" fillId="0" borderId="16" xfId="0" applyNumberFormat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8" borderId="6" xfId="0" applyFont="1" applyFill="1" applyBorder="1" applyAlignment="1" applyProtection="1">
      <alignment horizontal="center" vertical="center"/>
      <protection locked="0"/>
    </xf>
    <xf numFmtId="0" fontId="18" fillId="0" borderId="6" xfId="0" applyFont="1" applyBorder="1" applyAlignment="1" applyProtection="1">
      <alignment horizontal="center" vertical="center" wrapText="1"/>
      <protection locked="0"/>
    </xf>
    <xf numFmtId="164" fontId="0" fillId="0" borderId="0" xfId="0" applyNumberFormat="1" applyAlignment="1" applyProtection="1">
      <alignment horizontal="center"/>
      <protection locked="0"/>
    </xf>
    <xf numFmtId="164" fontId="0" fillId="0" borderId="6" xfId="0" applyNumberFormat="1" applyBorder="1" applyAlignment="1" applyProtection="1">
      <alignment horizontal="center"/>
      <protection locked="0"/>
    </xf>
    <xf numFmtId="164" fontId="2" fillId="0" borderId="6" xfId="0" applyNumberFormat="1" applyFont="1" applyBorder="1" applyAlignment="1">
      <alignment vertical="center"/>
    </xf>
    <xf numFmtId="0" fontId="0" fillId="0" borderId="18" xfId="0" applyBorder="1" applyAlignment="1">
      <alignment vertical="center"/>
    </xf>
    <xf numFmtId="15" fontId="12" fillId="2" borderId="6" xfId="0" applyNumberFormat="1" applyFont="1" applyFill="1" applyBorder="1" applyAlignment="1" applyProtection="1">
      <alignment horizontal="left" wrapText="1"/>
      <protection locked="0"/>
    </xf>
    <xf numFmtId="0" fontId="13" fillId="2" borderId="6" xfId="0" applyFont="1" applyFill="1" applyBorder="1" applyAlignment="1" applyProtection="1">
      <alignment horizontal="center" vertical="center" wrapText="1"/>
      <protection locked="0"/>
    </xf>
    <xf numFmtId="0" fontId="14" fillId="2" borderId="6" xfId="0" applyFont="1" applyFill="1" applyBorder="1" applyAlignment="1" applyProtection="1">
      <alignment horizontal="center" wrapText="1"/>
      <protection locked="0"/>
    </xf>
    <xf numFmtId="0" fontId="14" fillId="2" borderId="6" xfId="0" applyFont="1" applyFill="1" applyBorder="1" applyAlignment="1" applyProtection="1">
      <alignment horizontal="center" vertical="center" wrapText="1"/>
      <protection locked="0"/>
    </xf>
    <xf numFmtId="0" fontId="13" fillId="2" borderId="6" xfId="0" applyFont="1" applyFill="1" applyBorder="1" applyAlignment="1" applyProtection="1">
      <alignment vertical="center" wrapText="1"/>
      <protection locked="0"/>
    </xf>
    <xf numFmtId="0" fontId="15" fillId="2" borderId="6" xfId="0" applyFont="1" applyFill="1" applyBorder="1" applyAlignment="1" applyProtection="1">
      <alignment horizontal="center" vertical="center" wrapText="1"/>
      <protection locked="0"/>
    </xf>
    <xf numFmtId="0" fontId="0" fillId="2" borderId="6" xfId="0" applyFill="1" applyBorder="1"/>
    <xf numFmtId="0" fontId="14" fillId="2" borderId="6" xfId="0" applyFont="1" applyFill="1" applyBorder="1" applyAlignment="1" applyProtection="1">
      <alignment wrapText="1"/>
      <protection locked="0"/>
    </xf>
    <xf numFmtId="0" fontId="2" fillId="0" borderId="33" xfId="0" applyFont="1" applyBorder="1" applyAlignment="1">
      <alignment horizontal="center" vertical="center"/>
    </xf>
    <xf numFmtId="0" fontId="0" fillId="2" borderId="6" xfId="0" applyFill="1" applyBorder="1" applyAlignment="1">
      <alignment vertical="center"/>
    </xf>
    <xf numFmtId="0" fontId="14" fillId="2" borderId="6" xfId="0" applyFont="1" applyFill="1" applyBorder="1" applyAlignment="1" applyProtection="1">
      <alignment vertical="center" wrapText="1"/>
      <protection locked="0"/>
    </xf>
    <xf numFmtId="0" fontId="13" fillId="2" borderId="6" xfId="0" applyFont="1" applyFill="1" applyBorder="1" applyAlignment="1" applyProtection="1">
      <alignment horizontal="center" wrapText="1"/>
      <protection locked="0"/>
    </xf>
    <xf numFmtId="0" fontId="13" fillId="2" borderId="6" xfId="0" applyFont="1" applyFill="1" applyBorder="1" applyAlignment="1" applyProtection="1">
      <alignment wrapText="1"/>
      <protection locked="0"/>
    </xf>
    <xf numFmtId="0" fontId="16" fillId="2" borderId="6" xfId="0" applyFont="1" applyFill="1" applyBorder="1" applyAlignment="1" applyProtection="1">
      <alignment horizontal="center" vertical="center"/>
      <protection locked="0"/>
    </xf>
    <xf numFmtId="0" fontId="11" fillId="2" borderId="6" xfId="0" applyFont="1" applyFill="1" applyBorder="1" applyAlignment="1" applyProtection="1">
      <alignment horizontal="center" vertical="center"/>
      <protection locked="0"/>
    </xf>
    <xf numFmtId="0" fontId="29" fillId="0" borderId="6" xfId="0" applyFont="1" applyBorder="1" applyAlignment="1" applyProtection="1">
      <alignment horizontal="center"/>
      <protection locked="0"/>
    </xf>
    <xf numFmtId="165" fontId="0" fillId="0" borderId="6" xfId="0" applyNumberFormat="1" applyBorder="1" applyAlignment="1">
      <alignment horizontal="center" vertical="center"/>
    </xf>
    <xf numFmtId="164" fontId="30" fillId="2" borderId="6" xfId="0" applyNumberFormat="1" applyFont="1" applyFill="1" applyBorder="1" applyProtection="1">
      <protection locked="0"/>
    </xf>
    <xf numFmtId="0" fontId="30" fillId="2" borderId="6" xfId="0" applyFont="1" applyFill="1" applyBorder="1" applyAlignment="1" applyProtection="1">
      <alignment wrapText="1"/>
      <protection locked="0"/>
    </xf>
    <xf numFmtId="0" fontId="30" fillId="2" borderId="6" xfId="0" applyFont="1" applyFill="1" applyBorder="1" applyProtection="1">
      <protection locked="0"/>
    </xf>
    <xf numFmtId="0" fontId="30" fillId="2" borderId="6" xfId="0" applyFont="1" applyFill="1" applyBorder="1" applyAlignment="1" applyProtection="1">
      <alignment horizontal="center"/>
      <protection locked="0"/>
    </xf>
    <xf numFmtId="164" fontId="30" fillId="0" borderId="6" xfId="0" applyNumberFormat="1" applyFont="1" applyBorder="1" applyAlignment="1" applyProtection="1">
      <alignment wrapText="1"/>
      <protection locked="0"/>
    </xf>
    <xf numFmtId="0" fontId="30" fillId="2" borderId="6" xfId="0" applyFont="1" applyFill="1" applyBorder="1" applyAlignment="1" applyProtection="1">
      <alignment horizontal="left" vertical="center" wrapText="1"/>
      <protection locked="0"/>
    </xf>
    <xf numFmtId="0" fontId="30" fillId="0" borderId="6" xfId="0" applyFont="1" applyBorder="1" applyAlignment="1" applyProtection="1">
      <alignment horizontal="center"/>
      <protection locked="0"/>
    </xf>
    <xf numFmtId="164" fontId="31" fillId="0" borderId="6" xfId="0" applyNumberFormat="1" applyFont="1" applyBorder="1" applyProtection="1">
      <protection locked="0"/>
    </xf>
    <xf numFmtId="0" fontId="31" fillId="0" borderId="6" xfId="0" applyFont="1" applyBorder="1" applyProtection="1">
      <protection locked="0"/>
    </xf>
    <xf numFmtId="0" fontId="31" fillId="0" borderId="6" xfId="0" applyFont="1" applyBorder="1" applyAlignment="1" applyProtection="1">
      <alignment horizontal="center"/>
      <protection locked="0"/>
    </xf>
    <xf numFmtId="0" fontId="31" fillId="0" borderId="6" xfId="0" applyFont="1" applyBorder="1" applyAlignment="1" applyProtection="1">
      <alignment horizontal="left" vertical="center"/>
      <protection locked="0"/>
    </xf>
    <xf numFmtId="0" fontId="0" fillId="0" borderId="6" xfId="0" applyBorder="1" applyAlignment="1">
      <alignment horizontal="center"/>
    </xf>
    <xf numFmtId="0" fontId="32" fillId="0" borderId="0" xfId="0" applyFont="1" applyAlignment="1">
      <alignment horizontal="center"/>
    </xf>
    <xf numFmtId="0" fontId="0" fillId="2" borderId="6" xfId="0" applyFill="1" applyBorder="1" applyAlignment="1">
      <alignment horizontal="center" vertical="center"/>
    </xf>
    <xf numFmtId="0" fontId="0" fillId="2" borderId="6" xfId="0" applyFill="1" applyBorder="1" applyAlignment="1">
      <alignment horizontal="center"/>
    </xf>
    <xf numFmtId="0" fontId="0" fillId="0" borderId="23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164" fontId="0" fillId="0" borderId="6" xfId="0" applyNumberFormat="1" applyBorder="1"/>
    <xf numFmtId="165" fontId="18" fillId="0" borderId="6" xfId="0" applyNumberFormat="1" applyFont="1" applyBorder="1" applyProtection="1">
      <protection locked="0"/>
    </xf>
    <xf numFmtId="0" fontId="2" fillId="0" borderId="18" xfId="0" applyFont="1" applyBorder="1" applyAlignment="1">
      <alignment horizontal="center" vertical="center"/>
    </xf>
    <xf numFmtId="164" fontId="0" fillId="0" borderId="18" xfId="0" applyNumberForma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164" fontId="2" fillId="0" borderId="0" xfId="0" applyNumberFormat="1" applyFont="1" applyAlignment="1">
      <alignment vertical="center"/>
    </xf>
    <xf numFmtId="14" fontId="0" fillId="0" borderId="6" xfId="0" applyNumberFormat="1" applyBorder="1" applyAlignment="1">
      <alignment horizontal="center" vertical="center"/>
    </xf>
    <xf numFmtId="0" fontId="26" fillId="0" borderId="9" xfId="0" applyFont="1" applyBorder="1"/>
    <xf numFmtId="15" fontId="12" fillId="0" borderId="23" xfId="0" applyNumberFormat="1" applyFont="1" applyBorder="1" applyAlignment="1" applyProtection="1">
      <alignment horizontal="left" wrapText="1"/>
      <protection locked="0"/>
    </xf>
    <xf numFmtId="0" fontId="13" fillId="0" borderId="23" xfId="0" applyFont="1" applyBorder="1" applyAlignment="1" applyProtection="1">
      <alignment horizontal="center" wrapText="1"/>
      <protection locked="0"/>
    </xf>
    <xf numFmtId="0" fontId="13" fillId="0" borderId="23" xfId="0" applyFont="1" applyBorder="1" applyAlignment="1" applyProtection="1">
      <alignment wrapText="1"/>
      <protection locked="0"/>
    </xf>
    <xf numFmtId="0" fontId="13" fillId="0" borderId="23" xfId="0" applyFont="1" applyBorder="1" applyAlignment="1" applyProtection="1">
      <alignment horizontal="center" vertical="center" wrapText="1"/>
      <protection locked="0"/>
    </xf>
    <xf numFmtId="0" fontId="16" fillId="0" borderId="23" xfId="0" applyFont="1" applyBorder="1" applyAlignment="1" applyProtection="1">
      <alignment horizontal="center" vertical="center"/>
      <protection locked="0"/>
    </xf>
    <xf numFmtId="0" fontId="11" fillId="0" borderId="23" xfId="0" applyFont="1" applyBorder="1" applyAlignment="1" applyProtection="1">
      <alignment horizontal="center" vertical="center"/>
      <protection locked="0"/>
    </xf>
    <xf numFmtId="0" fontId="34" fillId="2" borderId="6" xfId="0" applyFont="1" applyFill="1" applyBorder="1" applyAlignment="1">
      <alignment horizontal="center"/>
    </xf>
    <xf numFmtId="0" fontId="35" fillId="2" borderId="6" xfId="0" applyFont="1" applyFill="1" applyBorder="1" applyAlignment="1">
      <alignment horizontal="center"/>
    </xf>
    <xf numFmtId="0" fontId="36" fillId="2" borderId="6" xfId="0" applyFont="1" applyFill="1" applyBorder="1" applyAlignment="1">
      <alignment horizontal="center" vertical="center" wrapText="1"/>
    </xf>
    <xf numFmtId="0" fontId="35" fillId="2" borderId="6" xfId="0" applyFont="1" applyFill="1" applyBorder="1" applyAlignment="1">
      <alignment horizontal="center" vertical="center"/>
    </xf>
    <xf numFmtId="165" fontId="0" fillId="0" borderId="6" xfId="0" applyNumberFormat="1" applyBorder="1"/>
    <xf numFmtId="165" fontId="35" fillId="9" borderId="6" xfId="0" applyNumberFormat="1" applyFont="1" applyFill="1" applyBorder="1" applyAlignment="1">
      <alignment horizontal="center" vertical="center"/>
    </xf>
    <xf numFmtId="0" fontId="0" fillId="9" borderId="6" xfId="0" applyFill="1" applyBorder="1" applyAlignment="1">
      <alignment horizontal="center"/>
    </xf>
    <xf numFmtId="0" fontId="0" fillId="9" borderId="6" xfId="0" applyFill="1" applyBorder="1" applyAlignment="1">
      <alignment horizontal="center" wrapText="1"/>
    </xf>
    <xf numFmtId="0" fontId="12" fillId="0" borderId="0" xfId="0" applyFont="1" applyProtection="1">
      <protection locked="0"/>
    </xf>
    <xf numFmtId="0" fontId="15" fillId="0" borderId="6" xfId="0" applyFont="1" applyBorder="1" applyAlignment="1">
      <alignment horizontal="center" wrapText="1"/>
    </xf>
    <xf numFmtId="0" fontId="10" fillId="0" borderId="0" xfId="0" applyFont="1" applyAlignment="1" applyProtection="1">
      <alignment horizontal="center" vertical="center"/>
      <protection locked="0"/>
    </xf>
    <xf numFmtId="165" fontId="35" fillId="2" borderId="6" xfId="0" applyNumberFormat="1" applyFont="1" applyFill="1" applyBorder="1" applyAlignment="1">
      <alignment horizontal="center" vertical="center"/>
    </xf>
    <xf numFmtId="0" fontId="0" fillId="0" borderId="6" xfId="0" applyBorder="1" applyAlignment="1">
      <alignment horizontal="center" wrapText="1"/>
    </xf>
    <xf numFmtId="0" fontId="35" fillId="10" borderId="6" xfId="0" applyFont="1" applyFill="1" applyBorder="1" applyAlignment="1">
      <alignment horizontal="center"/>
    </xf>
    <xf numFmtId="0" fontId="35" fillId="0" borderId="6" xfId="0" applyFont="1" applyBorder="1" applyAlignment="1">
      <alignment horizontal="center"/>
    </xf>
    <xf numFmtId="0" fontId="0" fillId="9" borderId="6" xfId="0" applyFill="1" applyBorder="1" applyAlignment="1">
      <alignment horizontal="center" vertical="center" wrapText="1"/>
    </xf>
    <xf numFmtId="0" fontId="36" fillId="11" borderId="6" xfId="0" applyFont="1" applyFill="1" applyBorder="1" applyAlignment="1">
      <alignment horizontal="center" wrapText="1"/>
    </xf>
    <xf numFmtId="0" fontId="35" fillId="0" borderId="6" xfId="0" applyFont="1" applyBorder="1" applyAlignment="1">
      <alignment horizontal="center" wrapText="1"/>
    </xf>
    <xf numFmtId="0" fontId="36" fillId="0" borderId="6" xfId="0" applyFont="1" applyBorder="1" applyAlignment="1">
      <alignment horizontal="center" wrapText="1"/>
    </xf>
    <xf numFmtId="0" fontId="35" fillId="2" borderId="6" xfId="0" applyFont="1" applyFill="1" applyBorder="1" applyAlignment="1">
      <alignment horizontal="center" wrapText="1"/>
    </xf>
    <xf numFmtId="0" fontId="13" fillId="9" borderId="6" xfId="0" applyFont="1" applyFill="1" applyBorder="1" applyAlignment="1" applyProtection="1">
      <alignment horizontal="center" vertical="center" wrapText="1"/>
      <protection locked="0"/>
    </xf>
    <xf numFmtId="0" fontId="14" fillId="9" borderId="6" xfId="0" applyFont="1" applyFill="1" applyBorder="1" applyAlignment="1" applyProtection="1">
      <alignment horizontal="center" wrapText="1"/>
      <protection locked="0"/>
    </xf>
    <xf numFmtId="0" fontId="15" fillId="9" borderId="6" xfId="0" applyFont="1" applyFill="1" applyBorder="1" applyAlignment="1">
      <alignment horizontal="center" wrapText="1"/>
    </xf>
    <xf numFmtId="0" fontId="0" fillId="9" borderId="6" xfId="0" applyFill="1" applyBorder="1"/>
    <xf numFmtId="0" fontId="0" fillId="9" borderId="6" xfId="0" applyFill="1" applyBorder="1" applyAlignment="1">
      <alignment vertical="center"/>
    </xf>
    <xf numFmtId="0" fontId="14" fillId="9" borderId="6" xfId="0" applyFont="1" applyFill="1" applyBorder="1" applyAlignment="1" applyProtection="1">
      <alignment horizontal="center" vertical="center" wrapText="1"/>
      <protection locked="0"/>
    </xf>
    <xf numFmtId="0" fontId="0" fillId="9" borderId="0" xfId="0" applyFill="1" applyAlignment="1">
      <alignment horizontal="center"/>
    </xf>
    <xf numFmtId="165" fontId="0" fillId="0" borderId="6" xfId="0" applyNumberFormat="1" applyBorder="1" applyAlignment="1" applyProtection="1">
      <alignment horizontal="center"/>
      <protection locked="0"/>
    </xf>
    <xf numFmtId="0" fontId="2" fillId="0" borderId="26" xfId="0" applyFont="1" applyBorder="1" applyAlignment="1">
      <alignment horizontal="center" vertical="center" wrapText="1"/>
    </xf>
    <xf numFmtId="0" fontId="14" fillId="9" borderId="6" xfId="0" applyFont="1" applyFill="1" applyBorder="1" applyAlignment="1" applyProtection="1">
      <alignment wrapText="1"/>
      <protection locked="0"/>
    </xf>
    <xf numFmtId="0" fontId="31" fillId="0" borderId="6" xfId="0" applyFont="1" applyBorder="1" applyAlignment="1" applyProtection="1">
      <alignment horizontal="right" vertical="center"/>
      <protection locked="0"/>
    </xf>
    <xf numFmtId="0" fontId="2" fillId="0" borderId="9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13" fillId="0" borderId="6" xfId="0" applyFont="1" applyBorder="1" applyAlignment="1" applyProtection="1">
      <alignment horizontal="center" vertical="center"/>
      <protection locked="0"/>
    </xf>
    <xf numFmtId="165" fontId="35" fillId="12" borderId="6" xfId="0" applyNumberFormat="1" applyFont="1" applyFill="1" applyBorder="1" applyAlignment="1">
      <alignment horizontal="center" vertical="center"/>
    </xf>
    <xf numFmtId="0" fontId="0" fillId="12" borderId="6" xfId="0" applyFill="1" applyBorder="1" applyAlignment="1">
      <alignment horizontal="center"/>
    </xf>
    <xf numFmtId="0" fontId="0" fillId="12" borderId="6" xfId="0" applyFill="1" applyBorder="1" applyAlignment="1">
      <alignment horizontal="center" wrapText="1"/>
    </xf>
    <xf numFmtId="0" fontId="0" fillId="12" borderId="6" xfId="0" applyFill="1" applyBorder="1"/>
    <xf numFmtId="0" fontId="0" fillId="12" borderId="6" xfId="0" applyFill="1" applyBorder="1" applyAlignment="1">
      <alignment horizontal="center" vertical="center"/>
    </xf>
    <xf numFmtId="0" fontId="14" fillId="12" borderId="6" xfId="0" applyFont="1" applyFill="1" applyBorder="1" applyAlignment="1" applyProtection="1">
      <alignment horizontal="center" wrapText="1"/>
      <protection locked="0"/>
    </xf>
    <xf numFmtId="0" fontId="15" fillId="12" borderId="6" xfId="0" applyFont="1" applyFill="1" applyBorder="1" applyAlignment="1">
      <alignment horizontal="center" wrapText="1"/>
    </xf>
    <xf numFmtId="0" fontId="0" fillId="0" borderId="6" xfId="0" applyBorder="1" applyAlignment="1" applyProtection="1">
      <alignment horizontal="center" wrapText="1"/>
      <protection locked="0"/>
    </xf>
    <xf numFmtId="0" fontId="0" fillId="0" borderId="40" xfId="0" applyBorder="1" applyAlignment="1">
      <alignment horizontal="center" vertical="center"/>
    </xf>
    <xf numFmtId="0" fontId="0" fillId="0" borderId="23" xfId="0" applyBorder="1"/>
    <xf numFmtId="0" fontId="0" fillId="2" borderId="6" xfId="0" applyFill="1" applyBorder="1" applyAlignment="1">
      <alignment horizontal="center" wrapText="1"/>
    </xf>
    <xf numFmtId="0" fontId="36" fillId="2" borderId="6" xfId="0" applyFont="1" applyFill="1" applyBorder="1" applyAlignment="1">
      <alignment horizontal="center" wrapText="1"/>
    </xf>
    <xf numFmtId="0" fontId="34" fillId="0" borderId="6" xfId="0" applyFont="1" applyBorder="1" applyAlignment="1">
      <alignment horizontal="center" wrapText="1"/>
    </xf>
    <xf numFmtId="0" fontId="15" fillId="9" borderId="6" xfId="0" applyFont="1" applyFill="1" applyBorder="1" applyAlignment="1" applyProtection="1">
      <alignment horizontal="center" vertical="center" wrapText="1"/>
      <protection locked="0"/>
    </xf>
    <xf numFmtId="0" fontId="20" fillId="0" borderId="6" xfId="0" applyFont="1" applyBorder="1" applyAlignment="1" applyProtection="1">
      <alignment horizontal="center" vertical="center"/>
      <protection locked="0"/>
    </xf>
    <xf numFmtId="0" fontId="3" fillId="0" borderId="1" xfId="0" applyFont="1" applyBorder="1" applyAlignment="1" applyProtection="1">
      <alignment horizontal="center" vertical="center"/>
      <protection locked="0"/>
    </xf>
    <xf numFmtId="0" fontId="3" fillId="0" borderId="2" xfId="0" applyFont="1" applyBorder="1" applyAlignment="1" applyProtection="1">
      <alignment horizontal="center" vertical="center"/>
      <protection locked="0"/>
    </xf>
    <xf numFmtId="0" fontId="3" fillId="0" borderId="3" xfId="0" applyFont="1" applyBorder="1" applyAlignment="1" applyProtection="1">
      <alignment horizontal="center" vertical="center"/>
      <protection locked="0"/>
    </xf>
    <xf numFmtId="43" fontId="4" fillId="0" borderId="4" xfId="1" applyFont="1" applyBorder="1" applyAlignment="1" applyProtection="1">
      <alignment horizontal="center" vertical="center" wrapText="1"/>
      <protection locked="0"/>
    </xf>
    <xf numFmtId="43" fontId="4" fillId="0" borderId="5" xfId="1" applyFont="1" applyBorder="1" applyAlignment="1" applyProtection="1">
      <alignment horizontal="center" vertical="center" wrapText="1"/>
      <protection locked="0"/>
    </xf>
    <xf numFmtId="0" fontId="7" fillId="2" borderId="19" xfId="0" applyFont="1" applyFill="1" applyBorder="1" applyAlignment="1" applyProtection="1">
      <alignment horizontal="center" vertical="center"/>
      <protection locked="0"/>
    </xf>
    <xf numFmtId="0" fontId="7" fillId="2" borderId="20" xfId="0" applyFont="1" applyFill="1" applyBorder="1" applyAlignment="1" applyProtection="1">
      <alignment horizontal="center" vertical="center"/>
      <protection locked="0"/>
    </xf>
    <xf numFmtId="0" fontId="7" fillId="2" borderId="22" xfId="0" applyFont="1" applyFill="1" applyBorder="1" applyAlignment="1" applyProtection="1">
      <alignment horizontal="center" vertical="center"/>
      <protection locked="0"/>
    </xf>
    <xf numFmtId="0" fontId="0" fillId="0" borderId="6" xfId="0" applyBorder="1" applyAlignment="1" applyProtection="1">
      <alignment horizontal="center" vertical="center"/>
      <protection locked="0"/>
    </xf>
    <xf numFmtId="0" fontId="14" fillId="2" borderId="18" xfId="0" applyFont="1" applyFill="1" applyBorder="1" applyAlignment="1" applyProtection="1">
      <alignment horizontal="center" vertical="center" wrapText="1"/>
      <protection locked="0"/>
    </xf>
    <xf numFmtId="0" fontId="14" fillId="2" borderId="26" xfId="0" applyFont="1" applyFill="1" applyBorder="1" applyAlignment="1" applyProtection="1">
      <alignment horizontal="center" vertical="center" wrapText="1"/>
      <protection locked="0"/>
    </xf>
    <xf numFmtId="0" fontId="14" fillId="2" borderId="23" xfId="0" applyFont="1" applyFill="1" applyBorder="1" applyAlignment="1" applyProtection="1">
      <alignment horizontal="center" vertical="center" wrapText="1"/>
      <protection locked="0"/>
    </xf>
    <xf numFmtId="0" fontId="13" fillId="2" borderId="18" xfId="0" applyFont="1" applyFill="1" applyBorder="1" applyAlignment="1" applyProtection="1">
      <alignment horizontal="center" vertical="center" wrapText="1"/>
      <protection locked="0"/>
    </xf>
    <xf numFmtId="0" fontId="13" fillId="2" borderId="26" xfId="0" applyFont="1" applyFill="1" applyBorder="1" applyAlignment="1" applyProtection="1">
      <alignment horizontal="center" vertical="center" wrapText="1"/>
      <protection locked="0"/>
    </xf>
    <xf numFmtId="0" fontId="13" fillId="2" borderId="23" xfId="0" applyFont="1" applyFill="1" applyBorder="1" applyAlignment="1" applyProtection="1">
      <alignment horizontal="center" vertical="center" wrapText="1"/>
      <protection locked="0"/>
    </xf>
    <xf numFmtId="0" fontId="10" fillId="0" borderId="6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3" fillId="0" borderId="18" xfId="0" applyFont="1" applyBorder="1" applyAlignment="1" applyProtection="1">
      <alignment horizontal="center" vertical="center" wrapText="1"/>
      <protection locked="0"/>
    </xf>
    <xf numFmtId="0" fontId="13" fillId="0" borderId="26" xfId="0" applyFont="1" applyBorder="1" applyAlignment="1" applyProtection="1">
      <alignment horizontal="center" vertical="center" wrapText="1"/>
      <protection locked="0"/>
    </xf>
    <xf numFmtId="0" fontId="13" fillId="0" borderId="23" xfId="0" applyFont="1" applyBorder="1" applyAlignment="1" applyProtection="1">
      <alignment horizontal="center" vertical="center" wrapText="1"/>
      <protection locked="0"/>
    </xf>
    <xf numFmtId="0" fontId="11" fillId="2" borderId="18" xfId="0" applyFont="1" applyFill="1" applyBorder="1" applyAlignment="1" applyProtection="1">
      <alignment horizontal="center" vertical="center"/>
      <protection locked="0"/>
    </xf>
    <xf numFmtId="0" fontId="11" fillId="2" borderId="26" xfId="0" applyFont="1" applyFill="1" applyBorder="1" applyAlignment="1" applyProtection="1">
      <alignment horizontal="center" vertical="center"/>
      <protection locked="0"/>
    </xf>
    <xf numFmtId="0" fontId="11" fillId="2" borderId="23" xfId="0" applyFont="1" applyFill="1" applyBorder="1" applyAlignment="1" applyProtection="1">
      <alignment horizontal="center" vertical="center"/>
      <protection locked="0"/>
    </xf>
    <xf numFmtId="0" fontId="0" fillId="2" borderId="18" xfId="0" applyFill="1" applyBorder="1" applyAlignment="1">
      <alignment horizontal="center" vertical="center"/>
    </xf>
    <xf numFmtId="0" fontId="0" fillId="2" borderId="26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14" fillId="0" borderId="18" xfId="0" applyFont="1" applyBorder="1" applyAlignment="1" applyProtection="1">
      <alignment horizontal="center" wrapText="1"/>
      <protection locked="0"/>
    </xf>
    <xf numFmtId="0" fontId="14" fillId="0" borderId="23" xfId="0" applyFont="1" applyBorder="1" applyAlignment="1" applyProtection="1">
      <alignment horizontal="center" wrapText="1"/>
      <protection locked="0"/>
    </xf>
    <xf numFmtId="0" fontId="17" fillId="2" borderId="0" xfId="0" applyFont="1" applyFill="1" applyAlignment="1" applyProtection="1">
      <alignment horizontal="center" vertical="center"/>
      <protection locked="0"/>
    </xf>
    <xf numFmtId="0" fontId="17" fillId="0" borderId="27" xfId="0" applyFont="1" applyBorder="1" applyAlignment="1" applyProtection="1">
      <alignment horizontal="center" vertical="center" wrapText="1"/>
      <protection locked="0"/>
    </xf>
    <xf numFmtId="0" fontId="17" fillId="0" borderId="12" xfId="0" applyFont="1" applyBorder="1" applyAlignment="1" applyProtection="1">
      <alignment horizontal="center" vertical="center" wrapText="1"/>
      <protection locked="0"/>
    </xf>
    <xf numFmtId="0" fontId="17" fillId="0" borderId="25" xfId="0" applyFont="1" applyBorder="1" applyAlignment="1" applyProtection="1">
      <alignment horizontal="center" vertical="center" wrapText="1"/>
      <protection locked="0"/>
    </xf>
    <xf numFmtId="0" fontId="17" fillId="0" borderId="28" xfId="0" applyFont="1" applyBorder="1" applyAlignment="1" applyProtection="1">
      <alignment horizontal="center" vertical="center" wrapText="1"/>
      <protection locked="0"/>
    </xf>
    <xf numFmtId="0" fontId="7" fillId="0" borderId="0" xfId="0" applyFont="1" applyAlignment="1" applyProtection="1">
      <alignment horizontal="center"/>
      <protection locked="0"/>
    </xf>
    <xf numFmtId="0" fontId="20" fillId="0" borderId="18" xfId="0" applyFont="1" applyBorder="1" applyAlignment="1" applyProtection="1">
      <alignment horizontal="center" vertical="center"/>
      <protection locked="0"/>
    </xf>
    <xf numFmtId="0" fontId="20" fillId="0" borderId="6" xfId="0" applyFont="1" applyBorder="1" applyAlignment="1" applyProtection="1">
      <alignment horizontal="center" vertical="center"/>
      <protection locked="0"/>
    </xf>
    <xf numFmtId="0" fontId="21" fillId="0" borderId="0" xfId="0" applyFont="1" applyAlignment="1" applyProtection="1">
      <alignment horizontal="center" vertical="center"/>
      <protection locked="0"/>
    </xf>
    <xf numFmtId="0" fontId="24" fillId="0" borderId="0" xfId="0" applyFont="1" applyAlignment="1" applyProtection="1">
      <alignment horizontal="center" vertical="center"/>
      <protection locked="0"/>
    </xf>
    <xf numFmtId="0" fontId="26" fillId="0" borderId="9" xfId="0" applyFont="1" applyBorder="1" applyAlignment="1">
      <alignment horizontal="left"/>
    </xf>
    <xf numFmtId="0" fontId="26" fillId="0" borderId="0" xfId="0" applyFont="1" applyAlignment="1">
      <alignment horizontal="left"/>
    </xf>
    <xf numFmtId="0" fontId="2" fillId="0" borderId="4" xfId="0" applyFont="1" applyBorder="1" applyAlignment="1">
      <alignment horizontal="right" vertical="center"/>
    </xf>
    <xf numFmtId="0" fontId="2" fillId="0" borderId="25" xfId="0" applyFont="1" applyBorder="1" applyAlignment="1">
      <alignment horizontal="right" vertical="center"/>
    </xf>
    <xf numFmtId="0" fontId="2" fillId="0" borderId="5" xfId="0" applyFont="1" applyBorder="1" applyAlignment="1">
      <alignment horizontal="right" vertical="center"/>
    </xf>
    <xf numFmtId="0" fontId="8" fillId="0" borderId="29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7" fillId="0" borderId="4" xfId="0" applyFont="1" applyBorder="1" applyAlignment="1">
      <alignment horizontal="right" vertical="center"/>
    </xf>
    <xf numFmtId="0" fontId="7" fillId="0" borderId="25" xfId="0" applyFont="1" applyBorder="1" applyAlignment="1">
      <alignment horizontal="right" vertical="center"/>
    </xf>
    <xf numFmtId="0" fontId="7" fillId="0" borderId="5" xfId="0" applyFont="1" applyBorder="1" applyAlignment="1">
      <alignment horizontal="right" vertical="center"/>
    </xf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Alignment="1">
      <alignment horizontal="center"/>
    </xf>
    <xf numFmtId="0" fontId="2" fillId="0" borderId="12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2" fillId="0" borderId="9" xfId="0" applyFont="1" applyBorder="1" applyAlignment="1">
      <alignment horizontal="center"/>
    </xf>
    <xf numFmtId="0" fontId="2" fillId="0" borderId="0" xfId="0" applyFont="1" applyAlignment="1">
      <alignment horizontal="center"/>
    </xf>
    <xf numFmtId="49" fontId="0" fillId="0" borderId="0" xfId="0" applyNumberFormat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24" xfId="0" applyBorder="1" applyAlignment="1">
      <alignment horizontal="center"/>
    </xf>
    <xf numFmtId="0" fontId="0" fillId="0" borderId="5" xfId="0" applyBorder="1" applyAlignment="1">
      <alignment horizontal="center"/>
    </xf>
    <xf numFmtId="0" fontId="33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28" fillId="0" borderId="29" xfId="0" applyFont="1" applyBorder="1" applyAlignment="1">
      <alignment horizontal="center"/>
    </xf>
    <xf numFmtId="0" fontId="28" fillId="0" borderId="30" xfId="0" applyFont="1" applyBorder="1" applyAlignment="1">
      <alignment horizontal="center"/>
    </xf>
    <xf numFmtId="0" fontId="28" fillId="0" borderId="31" xfId="0" applyFont="1" applyBorder="1" applyAlignment="1">
      <alignment horizontal="center"/>
    </xf>
    <xf numFmtId="0" fontId="27" fillId="0" borderId="9" xfId="0" applyFont="1" applyBorder="1" applyAlignment="1">
      <alignment horizontal="center"/>
    </xf>
    <xf numFmtId="0" fontId="27" fillId="0" borderId="0" xfId="0" applyFont="1" applyAlignment="1">
      <alignment horizontal="center"/>
    </xf>
    <xf numFmtId="0" fontId="27" fillId="0" borderId="10" xfId="0" applyFont="1" applyBorder="1" applyAlignment="1">
      <alignment horizontal="center"/>
    </xf>
    <xf numFmtId="0" fontId="17" fillId="0" borderId="4" xfId="0" applyFont="1" applyBorder="1" applyAlignment="1">
      <alignment horizontal="center" vertical="center"/>
    </xf>
    <xf numFmtId="0" fontId="17" fillId="0" borderId="25" xfId="0" applyFont="1" applyBorder="1" applyAlignment="1">
      <alignment horizontal="center" vertical="center"/>
    </xf>
    <xf numFmtId="0" fontId="28" fillId="0" borderId="27" xfId="0" applyFont="1" applyBorder="1" applyAlignment="1">
      <alignment horizontal="center"/>
    </xf>
    <xf numFmtId="0" fontId="28" fillId="0" borderId="12" xfId="0" applyFont="1" applyBorder="1" applyAlignment="1">
      <alignment horizontal="center"/>
    </xf>
    <xf numFmtId="0" fontId="28" fillId="0" borderId="28" xfId="0" applyFont="1" applyBorder="1" applyAlignment="1">
      <alignment horizontal="center"/>
    </xf>
    <xf numFmtId="0" fontId="27" fillId="0" borderId="33" xfId="0" applyFont="1" applyBorder="1" applyAlignment="1">
      <alignment horizontal="center"/>
    </xf>
    <xf numFmtId="0" fontId="27" fillId="0" borderId="34" xfId="0" applyFont="1" applyBorder="1" applyAlignment="1">
      <alignment horizontal="center"/>
    </xf>
    <xf numFmtId="0" fontId="17" fillId="0" borderId="24" xfId="0" applyFont="1" applyBorder="1" applyAlignment="1">
      <alignment horizontal="center" vertical="center"/>
    </xf>
    <xf numFmtId="0" fontId="17" fillId="0" borderId="5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4" xfId="0" applyFont="1" applyBorder="1" applyAlignment="1">
      <alignment horizontal="left"/>
    </xf>
    <xf numFmtId="0" fontId="2" fillId="0" borderId="36" xfId="0" applyFont="1" applyBorder="1" applyAlignment="1">
      <alignment horizontal="left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164" fontId="0" fillId="0" borderId="0" xfId="0" applyNumberFormat="1" applyBorder="1" applyAlignment="1">
      <alignment horizontal="center" vertical="center"/>
    </xf>
    <xf numFmtId="0" fontId="2" fillId="0" borderId="9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30" fillId="2" borderId="6" xfId="0" applyFont="1" applyFill="1" applyBorder="1" applyAlignment="1" applyProtection="1">
      <alignment horizontal="right"/>
      <protection locked="0"/>
    </xf>
    <xf numFmtId="0" fontId="19" fillId="0" borderId="6" xfId="0" applyFont="1" applyBorder="1" applyAlignment="1" applyProtection="1">
      <alignment horizontal="center" vertical="center"/>
      <protection locked="0"/>
    </xf>
    <xf numFmtId="0" fontId="19" fillId="0" borderId="6" xfId="0" applyFont="1" applyBorder="1" applyAlignment="1" applyProtection="1">
      <alignment horizontal="center" vertical="center"/>
      <protection locked="0"/>
    </xf>
    <xf numFmtId="164" fontId="22" fillId="0" borderId="6" xfId="0" applyNumberFormat="1" applyFont="1" applyBorder="1" applyAlignment="1" applyProtection="1">
      <alignment horizontal="center"/>
      <protection locked="0"/>
    </xf>
    <xf numFmtId="0" fontId="22" fillId="0" borderId="6" xfId="0" applyFont="1" applyBorder="1" applyAlignment="1" applyProtection="1">
      <alignment horizontal="center"/>
      <protection locked="0"/>
    </xf>
    <xf numFmtId="0" fontId="30" fillId="0" borderId="6" xfId="0" applyFont="1" applyBorder="1" applyProtection="1">
      <protection locked="0"/>
    </xf>
    <xf numFmtId="0" fontId="2" fillId="7" borderId="0" xfId="0" applyFont="1" applyFill="1" applyAlignment="1" applyProtection="1">
      <alignment horizontal="center"/>
      <protection locked="0"/>
    </xf>
    <xf numFmtId="0" fontId="0" fillId="0" borderId="6" xfId="0" applyBorder="1" applyAlignment="1">
      <alignment horizontal="center"/>
    </xf>
    <xf numFmtId="0" fontId="0" fillId="0" borderId="6" xfId="0" applyBorder="1" applyAlignment="1">
      <alignment horizontal="center" wrapText="1"/>
    </xf>
    <xf numFmtId="0" fontId="16" fillId="2" borderId="18" xfId="0" applyFont="1" applyFill="1" applyBorder="1" applyAlignment="1" applyProtection="1">
      <alignment horizontal="center" vertical="center"/>
      <protection locked="0"/>
    </xf>
    <xf numFmtId="0" fontId="16" fillId="2" borderId="26" xfId="0" applyFont="1" applyFill="1" applyBorder="1" applyAlignment="1" applyProtection="1">
      <alignment horizontal="center" vertical="center"/>
      <protection locked="0"/>
    </xf>
    <xf numFmtId="0" fontId="16" fillId="2" borderId="23" xfId="0" applyFont="1" applyFill="1" applyBorder="1" applyAlignment="1" applyProtection="1">
      <alignment horizontal="center" vertical="center"/>
      <protection locked="0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60C777-32A7-478F-B5F2-9E3A146E0E9C}">
  <dimension ref="A1:G44"/>
  <sheetViews>
    <sheetView view="pageBreakPreview" topLeftCell="A2" zoomScale="83" zoomScaleNormal="112" zoomScaleSheetLayoutView="83" workbookViewId="0">
      <selection activeCell="D10" sqref="D10"/>
    </sheetView>
  </sheetViews>
  <sheetFormatPr defaultRowHeight="14.5"/>
  <cols>
    <col min="1" max="1" width="14.7265625" customWidth="1"/>
    <col min="2" max="2" width="42.26953125" customWidth="1"/>
    <col min="3" max="3" width="34.81640625" style="72" bestFit="1" customWidth="1"/>
    <col min="4" max="4" width="76.81640625" customWidth="1"/>
  </cols>
  <sheetData>
    <row r="1" spans="1:4" ht="51" customHeight="1">
      <c r="A1" s="326" t="s">
        <v>0</v>
      </c>
      <c r="B1" s="327"/>
      <c r="C1" s="327"/>
      <c r="D1" s="328"/>
    </row>
    <row r="2" spans="1:4" ht="23">
      <c r="A2" s="329" t="s">
        <v>1</v>
      </c>
      <c r="B2" s="330"/>
      <c r="C2" s="162" t="s">
        <v>2</v>
      </c>
      <c r="D2" s="31" t="s">
        <v>382</v>
      </c>
    </row>
    <row r="3" spans="1:4" ht="20">
      <c r="A3" s="1" t="s">
        <v>3</v>
      </c>
      <c r="B3" s="29" t="s">
        <v>119</v>
      </c>
      <c r="C3" s="30" t="s">
        <v>380</v>
      </c>
      <c r="D3" s="32" t="s">
        <v>381</v>
      </c>
    </row>
    <row r="4" spans="1:4" ht="33.75" customHeight="1">
      <c r="A4" s="2" t="s">
        <v>4</v>
      </c>
      <c r="B4" s="3" t="s">
        <v>5</v>
      </c>
      <c r="C4" s="4" t="s">
        <v>6</v>
      </c>
      <c r="D4" s="5" t="s">
        <v>5</v>
      </c>
    </row>
    <row r="5" spans="1:4" ht="20.5">
      <c r="A5" s="6">
        <v>1</v>
      </c>
      <c r="B5" s="7" t="s">
        <v>7</v>
      </c>
      <c r="C5" s="200">
        <f>'1. B2B- IPP'!M4</f>
        <v>0</v>
      </c>
      <c r="D5" s="33"/>
    </row>
    <row r="6" spans="1:4" ht="20.5">
      <c r="A6" s="6">
        <v>2</v>
      </c>
      <c r="B6" s="7" t="s">
        <v>8</v>
      </c>
      <c r="C6" s="200">
        <f>'2. B2C'!L4</f>
        <v>18050</v>
      </c>
      <c r="D6" s="33" t="s">
        <v>132</v>
      </c>
    </row>
    <row r="7" spans="1:4" ht="20.5">
      <c r="A7" s="6">
        <v>3</v>
      </c>
      <c r="B7" s="7" t="s">
        <v>9</v>
      </c>
      <c r="C7" s="200">
        <f>'3. B2B-Non Power'!L4</f>
        <v>0</v>
      </c>
      <c r="D7" s="33"/>
    </row>
    <row r="8" spans="1:4" ht="20.5">
      <c r="A8" s="6">
        <v>4</v>
      </c>
      <c r="B8" s="7" t="s">
        <v>10</v>
      </c>
      <c r="C8" s="200">
        <f>'4. Goods Sending Expense'!L4</f>
        <v>0</v>
      </c>
      <c r="D8" s="33"/>
    </row>
    <row r="9" spans="1:4" ht="20.5">
      <c r="A9" s="6">
        <v>5</v>
      </c>
      <c r="B9" s="7" t="s">
        <v>11</v>
      </c>
      <c r="C9" s="200">
        <f>'5. Goods Receiving Expense'!L4</f>
        <v>640</v>
      </c>
      <c r="D9" s="33" t="s">
        <v>383</v>
      </c>
    </row>
    <row r="10" spans="1:4" ht="20.5">
      <c r="A10" s="6">
        <v>6</v>
      </c>
      <c r="B10" s="7" t="s">
        <v>12</v>
      </c>
      <c r="C10" s="200">
        <f>'6.WH-Depot Maintenance'!D3</f>
        <v>280</v>
      </c>
      <c r="D10" s="33" t="s">
        <v>365</v>
      </c>
    </row>
    <row r="11" spans="1:4" ht="20.5">
      <c r="A11" s="6">
        <v>7</v>
      </c>
      <c r="B11" s="7" t="s">
        <v>13</v>
      </c>
      <c r="C11" s="200">
        <f>'7. Utilities'!D2</f>
        <v>0</v>
      </c>
      <c r="D11" s="33"/>
    </row>
    <row r="12" spans="1:4" ht="20.5">
      <c r="A12" s="6">
        <v>8</v>
      </c>
      <c r="B12" s="7" t="s">
        <v>14</v>
      </c>
      <c r="C12" s="200">
        <f>'8. Printing'!E2</f>
        <v>0</v>
      </c>
      <c r="D12" s="33"/>
    </row>
    <row r="13" spans="1:4" ht="20.5">
      <c r="A13" s="6">
        <v>9</v>
      </c>
      <c r="B13" s="7" t="s">
        <v>15</v>
      </c>
      <c r="C13" s="200">
        <f>'9. Stationary'!E2</f>
        <v>1780</v>
      </c>
      <c r="D13" s="33" t="s">
        <v>367</v>
      </c>
    </row>
    <row r="14" spans="1:4" ht="20.5">
      <c r="A14" s="6">
        <v>10</v>
      </c>
      <c r="B14" s="7" t="s">
        <v>16</v>
      </c>
      <c r="C14" s="200">
        <f>'10-11.Delivery Van Expense'!D2</f>
        <v>7933</v>
      </c>
      <c r="D14" s="33" t="s">
        <v>363</v>
      </c>
    </row>
    <row r="15" spans="1:4" ht="20.5">
      <c r="A15" s="6">
        <v>11</v>
      </c>
      <c r="B15" s="7" t="s">
        <v>17</v>
      </c>
      <c r="C15" s="200">
        <f>'10-11.Delivery Van Expense'!D13</f>
        <v>1212</v>
      </c>
      <c r="D15" s="33" t="s">
        <v>364</v>
      </c>
    </row>
    <row r="16" spans="1:4" ht="20.5">
      <c r="A16" s="6">
        <v>12</v>
      </c>
      <c r="B16" s="7" t="s">
        <v>18</v>
      </c>
      <c r="C16" s="200">
        <f>'12. Entertainment'!D2</f>
        <v>0</v>
      </c>
      <c r="D16" s="33"/>
    </row>
    <row r="17" spans="1:7" ht="20.5">
      <c r="A17" s="6">
        <v>13</v>
      </c>
      <c r="B17" s="7" t="s">
        <v>19</v>
      </c>
      <c r="C17" s="200">
        <f>'13. Food Allowance'!D2</f>
        <v>0</v>
      </c>
      <c r="D17" s="33"/>
    </row>
    <row r="18" spans="1:7" ht="20.5">
      <c r="A18" s="6">
        <v>14</v>
      </c>
      <c r="B18" s="7" t="s">
        <v>20</v>
      </c>
      <c r="C18" s="200">
        <f>'14. Conveyance'!D2</f>
        <v>300</v>
      </c>
      <c r="D18" s="33" t="s">
        <v>21</v>
      </c>
    </row>
    <row r="19" spans="1:7" ht="20.5">
      <c r="A19" s="6">
        <v>15</v>
      </c>
      <c r="B19" s="7" t="s">
        <v>22</v>
      </c>
      <c r="C19" s="200">
        <f>'15. For Security'!D2</f>
        <v>0</v>
      </c>
      <c r="D19" s="8"/>
      <c r="G19" t="s">
        <v>130</v>
      </c>
    </row>
    <row r="20" spans="1:7" ht="20.5">
      <c r="A20" s="6"/>
      <c r="B20" s="9" t="s">
        <v>23</v>
      </c>
      <c r="C20" s="200">
        <f>SUM(C5:C19)</f>
        <v>30195</v>
      </c>
      <c r="D20" s="8"/>
    </row>
    <row r="21" spans="1:7" ht="20.5">
      <c r="A21" s="10"/>
      <c r="B21" s="11"/>
      <c r="C21" s="197"/>
      <c r="D21" s="12"/>
    </row>
    <row r="22" spans="1:7" ht="20.5">
      <c r="A22" s="10"/>
      <c r="B22" s="13"/>
      <c r="C22" s="3" t="s">
        <v>24</v>
      </c>
      <c r="D22" s="14" t="s">
        <v>25</v>
      </c>
    </row>
    <row r="23" spans="1:7" ht="20.5">
      <c r="A23" s="10"/>
      <c r="B23" s="11"/>
      <c r="C23" s="198" t="s">
        <v>26</v>
      </c>
      <c r="D23" s="15">
        <f>'1. B2B- IPP'!D4</f>
        <v>0</v>
      </c>
    </row>
    <row r="24" spans="1:7" ht="20.5">
      <c r="A24" s="10"/>
      <c r="B24" s="11"/>
      <c r="C24" s="198" t="s">
        <v>8</v>
      </c>
      <c r="D24" s="15">
        <f>'2. B2C'!D4</f>
        <v>4877</v>
      </c>
    </row>
    <row r="25" spans="1:7" ht="20.5">
      <c r="A25" s="10"/>
      <c r="B25" s="11"/>
      <c r="C25" s="198" t="s">
        <v>27</v>
      </c>
      <c r="D25" s="15">
        <f>'3. B2B-Non Power'!D4</f>
        <v>0</v>
      </c>
    </row>
    <row r="26" spans="1:7" ht="20.5">
      <c r="A26" s="10"/>
      <c r="B26" s="11"/>
      <c r="C26" s="198" t="s">
        <v>10</v>
      </c>
      <c r="D26" s="15">
        <f>'4. Goods Sending Expense'!D4</f>
        <v>0</v>
      </c>
    </row>
    <row r="27" spans="1:7" ht="20.5">
      <c r="A27" s="10"/>
      <c r="B27" s="11"/>
      <c r="C27" s="198" t="s">
        <v>28</v>
      </c>
      <c r="D27" s="15">
        <f>'5. Goods Receiving Expense'!D4</f>
        <v>4860</v>
      </c>
    </row>
    <row r="28" spans="1:7" ht="20.5">
      <c r="A28" s="10"/>
      <c r="B28" s="11"/>
      <c r="C28" s="3" t="s">
        <v>29</v>
      </c>
      <c r="D28" s="16">
        <f>SUM(D23:D27)</f>
        <v>9737</v>
      </c>
    </row>
    <row r="29" spans="1:7" ht="20.5">
      <c r="A29" s="10"/>
      <c r="B29" s="11"/>
      <c r="C29" s="199"/>
      <c r="D29" s="17"/>
    </row>
    <row r="30" spans="1:7" ht="20.5">
      <c r="A30" s="10"/>
      <c r="B30" s="11"/>
      <c r="C30" s="199"/>
      <c r="D30" s="17"/>
    </row>
    <row r="31" spans="1:7" ht="20.5">
      <c r="A31" s="10"/>
      <c r="B31" s="11"/>
      <c r="C31" s="199"/>
      <c r="D31" s="17"/>
    </row>
    <row r="32" spans="1:7" ht="20.5">
      <c r="A32" s="10"/>
      <c r="B32" s="11"/>
      <c r="C32" s="199"/>
      <c r="D32" s="17"/>
    </row>
    <row r="33" spans="1:6" ht="20.5">
      <c r="A33" s="10"/>
      <c r="B33" s="11"/>
      <c r="C33" s="199"/>
      <c r="D33" s="17"/>
    </row>
    <row r="34" spans="1:6" ht="20.5">
      <c r="A34" s="10"/>
      <c r="B34" s="11"/>
      <c r="C34" s="23"/>
      <c r="D34" s="18"/>
    </row>
    <row r="35" spans="1:6" ht="20.5">
      <c r="A35" s="10"/>
      <c r="B35" s="11"/>
      <c r="C35" s="23"/>
      <c r="D35" s="18"/>
    </row>
    <row r="36" spans="1:6" ht="20.5">
      <c r="A36" s="10"/>
      <c r="B36" s="11"/>
      <c r="C36" s="23"/>
      <c r="D36" s="18"/>
    </row>
    <row r="37" spans="1:6" ht="20.5">
      <c r="A37" s="19" t="s">
        <v>30</v>
      </c>
      <c r="B37" s="20" t="s">
        <v>139</v>
      </c>
      <c r="C37" s="20" t="s">
        <v>31</v>
      </c>
      <c r="D37" s="21" t="s">
        <v>138</v>
      </c>
      <c r="F37" s="23" t="s">
        <v>130</v>
      </c>
    </row>
    <row r="38" spans="1:6" ht="20.5">
      <c r="A38" s="22"/>
      <c r="B38" s="23"/>
      <c r="C38" s="23"/>
      <c r="D38" s="24"/>
    </row>
    <row r="39" spans="1:6" ht="20.5">
      <c r="A39" s="22"/>
      <c r="B39" s="23"/>
      <c r="C39" s="23"/>
      <c r="D39" s="24"/>
    </row>
    <row r="40" spans="1:6" ht="20.5">
      <c r="A40" s="10"/>
      <c r="B40" s="11"/>
      <c r="C40" s="23"/>
      <c r="D40" s="18"/>
    </row>
    <row r="41" spans="1:6" ht="20.5">
      <c r="A41" s="10"/>
      <c r="B41" s="11"/>
      <c r="C41" s="23"/>
      <c r="D41" s="18"/>
    </row>
    <row r="42" spans="1:6" ht="20.5">
      <c r="A42" s="10"/>
      <c r="B42" s="11"/>
      <c r="C42" s="23"/>
      <c r="D42" s="18"/>
    </row>
    <row r="43" spans="1:6" ht="20.5">
      <c r="A43" s="25"/>
      <c r="B43" s="11"/>
      <c r="C43" s="23"/>
      <c r="D43" s="18"/>
    </row>
    <row r="44" spans="1:6" ht="21" thickBot="1">
      <c r="A44" s="26" t="s">
        <v>32</v>
      </c>
      <c r="B44" s="27"/>
      <c r="C44" s="27"/>
      <c r="D44" s="28" t="s">
        <v>33</v>
      </c>
    </row>
  </sheetData>
  <mergeCells count="2">
    <mergeCell ref="A1:D1"/>
    <mergeCell ref="A2:B2"/>
  </mergeCells>
  <phoneticPr fontId="37" type="noConversion"/>
  <pageMargins left="0.45" right="0.7" top="1.1200000000000001" bottom="0.65" header="0.3" footer="0.3"/>
  <pageSetup paperSize="9" scale="51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859ADA-3F2B-4DC2-B439-D27165035F2B}">
  <dimension ref="A1:F26"/>
  <sheetViews>
    <sheetView workbookViewId="0">
      <pane xSplit="6" ySplit="3" topLeftCell="G4" activePane="bottomRight" state="frozen"/>
      <selection activeCell="M5" sqref="M5"/>
      <selection pane="topRight" activeCell="M5" sqref="M5"/>
      <selection pane="bottomLeft" activeCell="M5" sqref="M5"/>
      <selection pane="bottomRight" sqref="A1:F6"/>
    </sheetView>
  </sheetViews>
  <sheetFormatPr defaultRowHeight="14.5"/>
  <cols>
    <col min="1" max="1" width="10.1796875" bestFit="1" customWidth="1"/>
    <col min="2" max="2" width="24.1796875" customWidth="1"/>
    <col min="3" max="3" width="15.7265625" customWidth="1"/>
    <col min="4" max="4" width="11.26953125" style="72" customWidth="1"/>
    <col min="5" max="5" width="11.54296875" style="72" customWidth="1"/>
    <col min="6" max="6" width="16.26953125" customWidth="1"/>
  </cols>
  <sheetData>
    <row r="1" spans="1:6" ht="21">
      <c r="A1" s="94"/>
      <c r="B1" s="427" t="s">
        <v>63</v>
      </c>
      <c r="C1" s="363"/>
      <c r="D1" s="363"/>
      <c r="E1" s="363"/>
      <c r="F1" s="325"/>
    </row>
    <row r="2" spans="1:6" ht="21">
      <c r="A2" s="94"/>
      <c r="B2" s="428"/>
      <c r="C2" s="94"/>
      <c r="D2" s="91" t="s">
        <v>23</v>
      </c>
      <c r="E2" s="92">
        <f>SUM(E4:E23)</f>
        <v>1780</v>
      </c>
      <c r="F2" s="325"/>
    </row>
    <row r="3" spans="1:6">
      <c r="A3" s="429" t="s">
        <v>36</v>
      </c>
      <c r="B3" s="430" t="s">
        <v>55</v>
      </c>
      <c r="C3" s="430" t="s">
        <v>5</v>
      </c>
      <c r="D3" s="430" t="s">
        <v>62</v>
      </c>
      <c r="E3" s="430" t="s">
        <v>56</v>
      </c>
      <c r="F3" s="430" t="s">
        <v>57</v>
      </c>
    </row>
    <row r="4" spans="1:6">
      <c r="A4" s="245">
        <v>45130</v>
      </c>
      <c r="B4" s="246" t="s">
        <v>185</v>
      </c>
      <c r="C4" s="431" t="s">
        <v>146</v>
      </c>
      <c r="D4" s="247">
        <v>2</v>
      </c>
      <c r="E4" s="97">
        <v>840</v>
      </c>
      <c r="F4" s="94"/>
    </row>
    <row r="5" spans="1:6">
      <c r="A5" s="245">
        <v>45134</v>
      </c>
      <c r="B5" s="246" t="s">
        <v>366</v>
      </c>
      <c r="C5" s="249" t="s">
        <v>146</v>
      </c>
      <c r="D5" s="250">
        <v>1</v>
      </c>
      <c r="E5" s="97">
        <v>60</v>
      </c>
      <c r="F5" s="94"/>
    </row>
    <row r="6" spans="1:6">
      <c r="A6" s="245">
        <v>45138</v>
      </c>
      <c r="B6" s="124" t="s">
        <v>360</v>
      </c>
      <c r="C6" s="124" t="s">
        <v>146</v>
      </c>
      <c r="D6" s="252">
        <v>4</v>
      </c>
      <c r="E6" s="252">
        <v>880</v>
      </c>
      <c r="F6" s="95"/>
    </row>
    <row r="7" spans="1:6">
      <c r="A7" s="245"/>
      <c r="B7" s="94"/>
      <c r="C7" s="94"/>
      <c r="D7" s="97"/>
      <c r="E7" s="97"/>
      <c r="F7" s="94"/>
    </row>
    <row r="8" spans="1:6">
      <c r="A8" s="124"/>
      <c r="B8" s="124"/>
      <c r="C8" s="124"/>
      <c r="D8" s="252"/>
      <c r="E8" s="252"/>
      <c r="F8" s="124"/>
    </row>
    <row r="9" spans="1:6">
      <c r="A9" s="124"/>
      <c r="B9" s="124"/>
      <c r="C9" s="124"/>
      <c r="D9" s="252"/>
      <c r="E9" s="252"/>
      <c r="F9" s="124"/>
    </row>
    <row r="10" spans="1:6">
      <c r="A10" s="93"/>
      <c r="B10" s="94"/>
      <c r="C10" s="94"/>
      <c r="D10" s="97"/>
      <c r="E10" s="97"/>
      <c r="F10" s="124"/>
    </row>
    <row r="11" spans="1:6" ht="15.5">
      <c r="A11" s="93"/>
      <c r="B11" s="94"/>
      <c r="C11" s="94"/>
      <c r="D11" s="97"/>
      <c r="E11" s="239"/>
      <c r="F11" s="94"/>
    </row>
    <row r="12" spans="1:6">
      <c r="A12" s="93"/>
      <c r="B12" s="94"/>
      <c r="C12" s="94"/>
      <c r="D12" s="97"/>
      <c r="E12" s="97"/>
      <c r="F12" s="94"/>
    </row>
    <row r="13" spans="1:6">
      <c r="A13" s="93"/>
      <c r="B13" s="94"/>
      <c r="C13" s="94"/>
      <c r="D13" s="97"/>
      <c r="E13" s="97"/>
      <c r="F13" s="94"/>
    </row>
    <row r="14" spans="1:6">
      <c r="A14" s="93"/>
      <c r="B14" s="94"/>
      <c r="C14" s="94"/>
      <c r="D14" s="97"/>
      <c r="E14" s="97"/>
      <c r="F14" s="94"/>
    </row>
    <row r="15" spans="1:6">
      <c r="A15" s="93"/>
      <c r="B15" s="94"/>
      <c r="C15" s="94"/>
      <c r="D15" s="97"/>
      <c r="E15" s="97"/>
      <c r="F15" s="94"/>
    </row>
    <row r="16" spans="1:6">
      <c r="A16" s="93"/>
      <c r="B16" s="94"/>
      <c r="C16" s="94"/>
      <c r="D16" s="97"/>
      <c r="E16" s="97"/>
      <c r="F16" s="94"/>
    </row>
    <row r="17" spans="1:6">
      <c r="A17" s="93"/>
      <c r="B17" s="94"/>
      <c r="C17" s="94"/>
      <c r="D17" s="97"/>
      <c r="E17" s="97"/>
      <c r="F17" s="94"/>
    </row>
    <row r="18" spans="1:6">
      <c r="A18" s="93"/>
      <c r="B18" s="94"/>
      <c r="C18" s="94"/>
      <c r="D18" s="97"/>
      <c r="E18" s="97"/>
      <c r="F18" s="94"/>
    </row>
    <row r="19" spans="1:6">
      <c r="A19" s="93"/>
      <c r="B19" s="94"/>
      <c r="C19" s="94"/>
      <c r="D19" s="97"/>
      <c r="E19" s="97"/>
      <c r="F19" s="94"/>
    </row>
    <row r="20" spans="1:6">
      <c r="A20" s="93"/>
      <c r="B20" s="94"/>
      <c r="C20" s="94"/>
      <c r="D20" s="97"/>
      <c r="E20" s="97"/>
      <c r="F20" s="94"/>
    </row>
    <row r="21" spans="1:6">
      <c r="A21" s="93"/>
      <c r="B21" s="94"/>
      <c r="C21" s="94"/>
      <c r="D21" s="97"/>
      <c r="E21" s="97"/>
      <c r="F21" s="94"/>
    </row>
    <row r="22" spans="1:6">
      <c r="A22" s="93"/>
      <c r="B22" s="94"/>
      <c r="C22" s="94"/>
      <c r="D22" s="97"/>
      <c r="E22" s="97"/>
      <c r="F22" s="94"/>
    </row>
    <row r="23" spans="1:6">
      <c r="A23" s="93"/>
      <c r="B23" s="94"/>
      <c r="C23" s="94"/>
      <c r="D23" s="97"/>
      <c r="E23" s="97"/>
      <c r="F23" s="94"/>
    </row>
    <row r="24" spans="1:6">
      <c r="F24" s="94"/>
    </row>
    <row r="25" spans="1:6">
      <c r="F25" s="94"/>
    </row>
    <row r="26" spans="1:6">
      <c r="F26" s="94"/>
    </row>
  </sheetData>
  <mergeCells count="1">
    <mergeCell ref="B1:E1"/>
  </mergeCells>
  <dataValidations count="1">
    <dataValidation type="whole" allowBlank="1" showInputMessage="1" showErrorMessage="1" sqref="E10:E13 E7 E4:E5" xr:uid="{C22635C0-161A-4BDF-A0BD-BBC984D04BFC}">
      <formula1>0</formula1>
      <formula2>100000</formula2>
    </dataValidation>
  </dataValidation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DA9E62-7F77-4A8C-989C-CD043F152A17}">
  <dimension ref="A1:L25"/>
  <sheetViews>
    <sheetView workbookViewId="0">
      <selection activeCell="H13" sqref="H13"/>
    </sheetView>
  </sheetViews>
  <sheetFormatPr defaultRowHeight="14.5"/>
  <cols>
    <col min="1" max="1" width="10.26953125" bestFit="1" customWidth="1"/>
    <col min="2" max="2" width="24.26953125" customWidth="1"/>
    <col min="3" max="3" width="11.26953125" customWidth="1"/>
    <col min="4" max="4" width="13.7265625" customWidth="1"/>
    <col min="5" max="5" width="22.08984375" customWidth="1"/>
    <col min="7" max="7" width="14.6328125" customWidth="1"/>
  </cols>
  <sheetData>
    <row r="1" spans="1:12" ht="15.5">
      <c r="A1" s="361" t="s">
        <v>64</v>
      </c>
      <c r="B1" s="361"/>
      <c r="C1" s="361"/>
      <c r="D1" s="361"/>
      <c r="E1" s="361"/>
    </row>
    <row r="2" spans="1:12">
      <c r="A2" s="98"/>
      <c r="B2" s="98"/>
      <c r="C2" s="99" t="s">
        <v>23</v>
      </c>
      <c r="D2" s="99">
        <f>SUM(D4:D9)</f>
        <v>7933</v>
      </c>
      <c r="E2" s="98"/>
      <c r="H2" t="s">
        <v>17</v>
      </c>
    </row>
    <row r="3" spans="1:12">
      <c r="A3" s="100" t="s">
        <v>36</v>
      </c>
      <c r="B3" s="101" t="s">
        <v>65</v>
      </c>
      <c r="C3" s="100" t="s">
        <v>62</v>
      </c>
      <c r="D3" s="100" t="s">
        <v>56</v>
      </c>
      <c r="E3" s="102" t="s">
        <v>57</v>
      </c>
      <c r="G3" s="432" t="s">
        <v>36</v>
      </c>
      <c r="L3" t="s">
        <v>378</v>
      </c>
    </row>
    <row r="4" spans="1:12">
      <c r="A4" s="300">
        <v>45132</v>
      </c>
      <c r="B4" s="80" t="s">
        <v>275</v>
      </c>
      <c r="C4" s="80">
        <v>4.5</v>
      </c>
      <c r="D4" s="80">
        <v>500</v>
      </c>
      <c r="E4" s="80" t="s">
        <v>377</v>
      </c>
      <c r="G4" s="300">
        <v>45132</v>
      </c>
      <c r="H4" s="433" t="s">
        <v>240</v>
      </c>
      <c r="I4" s="433"/>
      <c r="J4" s="433"/>
      <c r="K4" s="124"/>
      <c r="L4" s="124">
        <v>100</v>
      </c>
    </row>
    <row r="5" spans="1:12" ht="33.5" customHeight="1">
      <c r="A5" s="300">
        <v>45137</v>
      </c>
      <c r="B5" s="80" t="s">
        <v>275</v>
      </c>
      <c r="C5" s="80">
        <v>33.200000000000003</v>
      </c>
      <c r="D5" s="80">
        <v>3622</v>
      </c>
      <c r="E5" s="80" t="s">
        <v>377</v>
      </c>
      <c r="G5" s="300">
        <v>45137</v>
      </c>
      <c r="H5" s="434" t="s">
        <v>358</v>
      </c>
      <c r="I5" s="434"/>
      <c r="J5" s="434"/>
      <c r="K5" s="124"/>
      <c r="L5" s="124">
        <v>462</v>
      </c>
    </row>
    <row r="6" spans="1:12" ht="26.5" customHeight="1">
      <c r="A6" s="300">
        <v>45138</v>
      </c>
      <c r="B6" s="80" t="s">
        <v>275</v>
      </c>
      <c r="C6" s="80">
        <v>34.979999999999997</v>
      </c>
      <c r="D6" s="80">
        <v>3811</v>
      </c>
      <c r="E6" s="80" t="s">
        <v>377</v>
      </c>
      <c r="G6" s="300">
        <v>45138</v>
      </c>
      <c r="H6" s="434" t="s">
        <v>358</v>
      </c>
      <c r="I6" s="434"/>
      <c r="J6" s="434"/>
      <c r="K6" s="124"/>
      <c r="L6" s="124">
        <v>650</v>
      </c>
    </row>
    <row r="7" spans="1:12">
      <c r="A7" s="80"/>
      <c r="B7" s="80"/>
      <c r="C7" s="80"/>
      <c r="D7" s="80"/>
      <c r="E7" s="80"/>
      <c r="I7" t="s">
        <v>379</v>
      </c>
      <c r="L7">
        <f>SUM(L4:L6)</f>
        <v>1212</v>
      </c>
    </row>
    <row r="8" spans="1:12">
      <c r="A8" s="80"/>
      <c r="B8" s="80"/>
      <c r="C8" s="80"/>
      <c r="D8" s="80"/>
      <c r="E8" s="80"/>
    </row>
    <row r="9" spans="1:12">
      <c r="A9" s="80"/>
      <c r="B9" s="80"/>
      <c r="C9" s="80"/>
      <c r="D9" s="80"/>
      <c r="E9" s="80"/>
      <c r="G9" s="138" t="s">
        <v>78</v>
      </c>
      <c r="H9" s="203"/>
      <c r="I9" s="72"/>
      <c r="J9" s="72" t="s">
        <v>79</v>
      </c>
      <c r="K9" s="72"/>
      <c r="L9" s="72" t="s">
        <v>80</v>
      </c>
    </row>
    <row r="10" spans="1:12" ht="15" thickBot="1">
      <c r="A10" s="98"/>
      <c r="B10" s="98"/>
      <c r="C10" s="98"/>
      <c r="D10" s="98"/>
      <c r="E10" s="98"/>
      <c r="G10" s="149" t="s">
        <v>30</v>
      </c>
      <c r="H10" s="216"/>
      <c r="I10" s="150"/>
      <c r="J10" s="150" t="s">
        <v>81</v>
      </c>
      <c r="K10" s="151"/>
      <c r="L10" s="150" t="s">
        <v>82</v>
      </c>
    </row>
    <row r="11" spans="1:12">
      <c r="A11" s="98"/>
      <c r="B11" s="98"/>
      <c r="C11" s="98"/>
      <c r="D11" s="98"/>
      <c r="E11" s="98"/>
    </row>
    <row r="12" spans="1:12" ht="15.5">
      <c r="A12" s="361" t="s">
        <v>17</v>
      </c>
      <c r="B12" s="361"/>
      <c r="C12" s="361"/>
      <c r="D12" s="361"/>
      <c r="E12" s="361"/>
    </row>
    <row r="13" spans="1:12">
      <c r="A13" s="98"/>
      <c r="B13" s="98"/>
      <c r="C13" s="99" t="s">
        <v>23</v>
      </c>
      <c r="D13" s="99">
        <f>SUM(D15:D25)</f>
        <v>1212</v>
      </c>
      <c r="E13" s="98"/>
    </row>
    <row r="14" spans="1:12">
      <c r="A14" s="100" t="s">
        <v>36</v>
      </c>
      <c r="B14" s="101" t="s">
        <v>65</v>
      </c>
      <c r="C14" s="100" t="s">
        <v>62</v>
      </c>
      <c r="D14" s="100" t="s">
        <v>56</v>
      </c>
      <c r="E14" s="102" t="s">
        <v>57</v>
      </c>
    </row>
    <row r="15" spans="1:12">
      <c r="A15" s="300">
        <v>45132</v>
      </c>
      <c r="B15" s="80" t="s">
        <v>240</v>
      </c>
      <c r="C15" s="80">
        <v>1</v>
      </c>
      <c r="D15" s="80">
        <v>100</v>
      </c>
      <c r="E15" s="80"/>
      <c r="H15" t="s">
        <v>130</v>
      </c>
    </row>
    <row r="16" spans="1:12" ht="29">
      <c r="A16" s="300">
        <v>45137</v>
      </c>
      <c r="B16" s="318" t="s">
        <v>358</v>
      </c>
      <c r="C16" s="80">
        <v>4</v>
      </c>
      <c r="D16" s="37">
        <v>462</v>
      </c>
      <c r="E16" s="80"/>
    </row>
    <row r="17" spans="1:5" ht="29">
      <c r="A17" s="300">
        <v>45138</v>
      </c>
      <c r="B17" s="318" t="s">
        <v>359</v>
      </c>
      <c r="C17" s="80">
        <v>5</v>
      </c>
      <c r="D17" s="80">
        <v>650</v>
      </c>
      <c r="E17" s="80"/>
    </row>
    <row r="18" spans="1:5">
      <c r="A18" s="80"/>
      <c r="B18" s="80"/>
      <c r="C18" s="80"/>
      <c r="D18" s="80"/>
      <c r="E18" s="80"/>
    </row>
    <row r="19" spans="1:5">
      <c r="A19" s="80"/>
      <c r="B19" s="80"/>
      <c r="C19" s="80"/>
      <c r="D19" s="80"/>
      <c r="E19" s="80"/>
    </row>
    <row r="20" spans="1:5">
      <c r="A20" s="80"/>
      <c r="B20" s="80"/>
      <c r="C20" s="80"/>
      <c r="D20" s="80"/>
      <c r="E20" s="80"/>
    </row>
    <row r="21" spans="1:5">
      <c r="A21" s="80"/>
      <c r="B21" s="80"/>
      <c r="C21" s="80"/>
      <c r="D21" s="80"/>
      <c r="E21" s="80"/>
    </row>
    <row r="22" spans="1:5">
      <c r="A22" s="79"/>
      <c r="B22" s="79"/>
      <c r="C22" s="79"/>
      <c r="D22" s="79"/>
      <c r="E22" s="79"/>
    </row>
    <row r="23" spans="1:5">
      <c r="A23" s="79"/>
      <c r="B23" s="79"/>
      <c r="C23" s="79"/>
      <c r="D23" s="79"/>
      <c r="E23" s="79"/>
    </row>
    <row r="24" spans="1:5">
      <c r="A24" s="79"/>
      <c r="B24" s="79"/>
      <c r="C24" s="79"/>
      <c r="D24" s="79"/>
      <c r="E24" s="79"/>
    </row>
    <row r="25" spans="1:5">
      <c r="A25" s="79"/>
      <c r="B25" s="79"/>
      <c r="C25" s="79"/>
      <c r="D25" s="79"/>
      <c r="E25" s="79"/>
    </row>
  </sheetData>
  <mergeCells count="5">
    <mergeCell ref="A1:E1"/>
    <mergeCell ref="A12:E12"/>
    <mergeCell ref="H4:J4"/>
    <mergeCell ref="H5:J5"/>
    <mergeCell ref="H6:J6"/>
  </mergeCells>
  <dataValidations count="1">
    <dataValidation type="whole" allowBlank="1" showInputMessage="1" showErrorMessage="1" sqref="D4:D9 D15:D25" xr:uid="{01346F92-FD91-41B1-9BCD-70235ECFBDC1}">
      <formula1>0</formula1>
      <formula2>100000</formula2>
    </dataValidation>
  </dataValidation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F41A8-0613-4A18-9147-A50BE71C8EA6}">
  <dimension ref="A1:E16"/>
  <sheetViews>
    <sheetView workbookViewId="0">
      <selection activeCell="F11" sqref="F11"/>
    </sheetView>
  </sheetViews>
  <sheetFormatPr defaultRowHeight="14.5"/>
  <cols>
    <col min="1" max="1" width="10.1796875" bestFit="1" customWidth="1"/>
    <col min="2" max="2" width="17" customWidth="1"/>
    <col min="3" max="3" width="17.7265625" customWidth="1"/>
    <col min="4" max="4" width="13.81640625" customWidth="1"/>
    <col min="5" max="5" width="14.54296875" customWidth="1"/>
  </cols>
  <sheetData>
    <row r="1" spans="1:5" ht="21">
      <c r="A1" s="362" t="s">
        <v>66</v>
      </c>
      <c r="B1" s="362"/>
      <c r="C1" s="363"/>
      <c r="D1" s="363"/>
      <c r="E1" s="362"/>
    </row>
    <row r="2" spans="1:5" ht="21">
      <c r="A2" s="103"/>
      <c r="B2" s="103"/>
      <c r="C2" s="104" t="s">
        <v>23</v>
      </c>
      <c r="D2" s="104">
        <f>SUM(D4:D16)</f>
        <v>0</v>
      </c>
      <c r="E2" s="103"/>
    </row>
    <row r="3" spans="1:5">
      <c r="A3" s="105" t="s">
        <v>36</v>
      </c>
      <c r="B3" s="106" t="s">
        <v>55</v>
      </c>
      <c r="C3" s="106" t="s">
        <v>5</v>
      </c>
      <c r="D3" s="106" t="s">
        <v>56</v>
      </c>
      <c r="E3" s="106" t="s">
        <v>57</v>
      </c>
    </row>
    <row r="4" spans="1:5">
      <c r="A4" s="93"/>
      <c r="B4" s="96"/>
      <c r="C4" s="97"/>
      <c r="D4" s="97"/>
      <c r="E4" s="94"/>
    </row>
    <row r="5" spans="1:5">
      <c r="A5" s="93"/>
      <c r="B5" s="96"/>
      <c r="C5" s="97"/>
      <c r="D5" s="107"/>
      <c r="E5" s="108"/>
    </row>
    <row r="6" spans="1:5">
      <c r="A6" s="93"/>
      <c r="B6" s="96"/>
      <c r="C6" s="97"/>
      <c r="D6" s="97"/>
      <c r="E6" s="94"/>
    </row>
    <row r="7" spans="1:5">
      <c r="A7" s="93"/>
      <c r="B7" s="94"/>
      <c r="C7" s="94"/>
      <c r="D7" s="97"/>
      <c r="E7" s="94"/>
    </row>
    <row r="8" spans="1:5">
      <c r="A8" s="93"/>
      <c r="B8" s="94"/>
      <c r="C8" s="94"/>
      <c r="D8" s="97"/>
      <c r="E8" s="94"/>
    </row>
    <row r="9" spans="1:5">
      <c r="A9" s="93"/>
      <c r="B9" s="94"/>
      <c r="C9" s="94"/>
      <c r="D9" s="97"/>
      <c r="E9" s="94"/>
    </row>
    <row r="10" spans="1:5">
      <c r="A10" s="93"/>
      <c r="B10" s="94"/>
      <c r="C10" s="94"/>
      <c r="D10" s="97"/>
      <c r="E10" s="94"/>
    </row>
    <row r="11" spans="1:5">
      <c r="A11" s="93"/>
      <c r="B11" s="94"/>
      <c r="C11" s="94"/>
      <c r="D11" s="94"/>
      <c r="E11" s="94"/>
    </row>
    <row r="12" spans="1:5">
      <c r="A12" s="93"/>
      <c r="B12" s="94"/>
      <c r="C12" s="94"/>
      <c r="D12" s="94"/>
      <c r="E12" s="94"/>
    </row>
    <row r="13" spans="1:5">
      <c r="A13" s="93"/>
      <c r="B13" s="94"/>
      <c r="C13" s="94"/>
      <c r="D13" s="94"/>
      <c r="E13" s="94"/>
    </row>
    <row r="14" spans="1:5">
      <c r="A14" s="93"/>
      <c r="B14" s="94"/>
      <c r="C14" s="94"/>
      <c r="D14" s="94"/>
      <c r="E14" s="94"/>
    </row>
    <row r="15" spans="1:5">
      <c r="A15" s="93"/>
      <c r="B15" s="94"/>
      <c r="C15" s="94"/>
      <c r="D15" s="94"/>
      <c r="E15" s="94"/>
    </row>
    <row r="16" spans="1:5">
      <c r="A16" s="93"/>
      <c r="B16" s="94"/>
      <c r="C16" s="94"/>
      <c r="D16" s="94"/>
      <c r="E16" s="94"/>
    </row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D7AE1-C860-4C71-9307-5FE499C19E3D}">
  <dimension ref="A1:E30"/>
  <sheetViews>
    <sheetView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I11" sqref="I11"/>
    </sheetView>
  </sheetViews>
  <sheetFormatPr defaultRowHeight="14.5"/>
  <cols>
    <col min="1" max="1" width="15.54296875" bestFit="1" customWidth="1"/>
    <col min="2" max="2" width="17.26953125" bestFit="1" customWidth="1"/>
    <col min="3" max="3" width="12.54296875" customWidth="1"/>
    <col min="4" max="4" width="13.26953125" customWidth="1"/>
    <col min="5" max="5" width="17.26953125" customWidth="1"/>
  </cols>
  <sheetData>
    <row r="1" spans="1:5" ht="18.5">
      <c r="A1" s="364" t="s">
        <v>19</v>
      </c>
      <c r="B1" s="364"/>
      <c r="C1" s="364"/>
      <c r="D1" s="364"/>
      <c r="E1" s="364"/>
    </row>
    <row r="2" spans="1:5">
      <c r="A2" s="109"/>
      <c r="B2" s="90"/>
      <c r="C2" s="110" t="s">
        <v>23</v>
      </c>
      <c r="D2" s="110">
        <f>SUM(D4:D30)</f>
        <v>0</v>
      </c>
      <c r="E2" s="90"/>
    </row>
    <row r="3" spans="1:5">
      <c r="A3" s="105" t="s">
        <v>67</v>
      </c>
      <c r="B3" s="106" t="s">
        <v>68</v>
      </c>
      <c r="C3" s="106" t="s">
        <v>69</v>
      </c>
      <c r="D3" s="106" t="s">
        <v>56</v>
      </c>
      <c r="E3" s="106" t="s">
        <v>57</v>
      </c>
    </row>
    <row r="4" spans="1:5">
      <c r="A4" s="93"/>
      <c r="B4" s="94"/>
      <c r="C4" s="94"/>
      <c r="D4" s="94"/>
      <c r="E4" s="94"/>
    </row>
    <row r="5" spans="1:5">
      <c r="A5" s="93"/>
      <c r="B5" s="94"/>
      <c r="C5" s="94"/>
      <c r="D5" s="94"/>
      <c r="E5" s="94"/>
    </row>
    <row r="6" spans="1:5">
      <c r="A6" s="93"/>
      <c r="B6" s="94"/>
      <c r="C6" s="94"/>
      <c r="D6" s="94"/>
      <c r="E6" s="94"/>
    </row>
    <row r="7" spans="1:5">
      <c r="A7" s="93"/>
      <c r="B7" s="94"/>
      <c r="C7" s="94"/>
      <c r="D7" s="94"/>
      <c r="E7" s="94"/>
    </row>
    <row r="8" spans="1:5">
      <c r="A8" s="93"/>
      <c r="B8" s="94"/>
      <c r="C8" s="94"/>
      <c r="D8" s="94"/>
      <c r="E8" s="94"/>
    </row>
    <row r="9" spans="1:5">
      <c r="A9" s="93"/>
      <c r="B9" s="94"/>
      <c r="C9" s="94"/>
      <c r="D9" s="94"/>
      <c r="E9" s="94"/>
    </row>
    <row r="10" spans="1:5">
      <c r="A10" s="93"/>
      <c r="B10" s="94"/>
      <c r="C10" s="94"/>
      <c r="D10" s="94"/>
      <c r="E10" s="94"/>
    </row>
    <row r="11" spans="1:5">
      <c r="A11" s="93"/>
      <c r="B11" s="94"/>
      <c r="C11" s="94"/>
      <c r="D11" s="94"/>
      <c r="E11" s="94"/>
    </row>
    <row r="12" spans="1:5">
      <c r="A12" s="93"/>
      <c r="B12" s="94"/>
      <c r="C12" s="94"/>
      <c r="D12" s="94"/>
      <c r="E12" s="94"/>
    </row>
    <row r="13" spans="1:5">
      <c r="A13" s="93"/>
      <c r="B13" s="94"/>
      <c r="C13" s="94"/>
      <c r="D13" s="94"/>
      <c r="E13" s="94"/>
    </row>
    <row r="14" spans="1:5">
      <c r="A14" s="93"/>
      <c r="B14" s="94"/>
      <c r="C14" s="94"/>
      <c r="D14" s="94"/>
      <c r="E14" s="94"/>
    </row>
    <row r="15" spans="1:5">
      <c r="A15" s="93"/>
      <c r="B15" s="94"/>
      <c r="C15" s="94"/>
      <c r="D15" s="94"/>
      <c r="E15" s="94"/>
    </row>
    <row r="16" spans="1:5">
      <c r="A16" s="93"/>
      <c r="B16" s="94"/>
      <c r="C16" s="94"/>
      <c r="D16" s="94"/>
      <c r="E16" s="94"/>
    </row>
    <row r="17" spans="1:5">
      <c r="A17" s="93"/>
      <c r="B17" s="94"/>
      <c r="C17" s="94"/>
      <c r="D17" s="94"/>
      <c r="E17" s="94"/>
    </row>
    <row r="18" spans="1:5">
      <c r="A18" s="93"/>
      <c r="B18" s="94"/>
      <c r="C18" s="94"/>
      <c r="D18" s="94"/>
      <c r="E18" s="94"/>
    </row>
    <row r="19" spans="1:5">
      <c r="A19" s="93"/>
      <c r="B19" s="94"/>
      <c r="C19" s="94"/>
      <c r="D19" s="94"/>
      <c r="E19" s="94"/>
    </row>
    <row r="20" spans="1:5">
      <c r="A20" s="93"/>
      <c r="B20" s="94"/>
      <c r="C20" s="94"/>
      <c r="D20" s="94"/>
      <c r="E20" s="94"/>
    </row>
    <row r="21" spans="1:5">
      <c r="A21" s="93"/>
      <c r="B21" s="94"/>
      <c r="C21" s="94"/>
      <c r="D21" s="94"/>
      <c r="E21" s="94"/>
    </row>
    <row r="22" spans="1:5">
      <c r="A22" s="93"/>
      <c r="B22" s="94"/>
      <c r="C22" s="94"/>
      <c r="D22" s="94"/>
      <c r="E22" s="94"/>
    </row>
    <row r="23" spans="1:5">
      <c r="A23" s="93"/>
      <c r="B23" s="94"/>
      <c r="C23" s="94"/>
      <c r="D23" s="94"/>
      <c r="E23" s="94"/>
    </row>
    <row r="24" spans="1:5">
      <c r="A24" s="93"/>
      <c r="B24" s="94"/>
      <c r="C24" s="94"/>
      <c r="D24" s="94"/>
      <c r="E24" s="94"/>
    </row>
    <row r="25" spans="1:5">
      <c r="A25" s="93"/>
      <c r="B25" s="94"/>
      <c r="C25" s="94"/>
      <c r="D25" s="94"/>
      <c r="E25" s="94"/>
    </row>
    <row r="26" spans="1:5">
      <c r="A26" s="93"/>
      <c r="B26" s="94"/>
      <c r="C26" s="94"/>
      <c r="D26" s="94"/>
      <c r="E26" s="94"/>
    </row>
    <row r="27" spans="1:5">
      <c r="A27" s="93"/>
      <c r="B27" s="94"/>
      <c r="C27" s="94"/>
      <c r="D27" s="94"/>
      <c r="E27" s="94"/>
    </row>
    <row r="28" spans="1:5">
      <c r="A28" s="93"/>
      <c r="B28" s="94"/>
      <c r="C28" s="94"/>
      <c r="D28" s="94"/>
      <c r="E28" s="94"/>
    </row>
    <row r="29" spans="1:5">
      <c r="A29" s="93"/>
      <c r="B29" s="94"/>
      <c r="C29" s="94"/>
      <c r="D29" s="94"/>
      <c r="E29" s="94"/>
    </row>
    <row r="30" spans="1:5">
      <c r="A30" s="93"/>
      <c r="B30" s="94"/>
      <c r="C30" s="94"/>
      <c r="D30" s="94"/>
      <c r="E30" s="94"/>
    </row>
  </sheetData>
  <mergeCells count="1">
    <mergeCell ref="A1:E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FAC3F4-D246-481E-8A16-F4E00E86BEC7}">
  <dimension ref="A1:E35"/>
  <sheetViews>
    <sheetView workbookViewId="0">
      <pane xSplit="5" ySplit="3" topLeftCell="F4" activePane="bottomRight" state="frozen"/>
      <selection activeCell="M5" sqref="M5"/>
      <selection pane="topRight" activeCell="M5" sqref="M5"/>
      <selection pane="bottomLeft" activeCell="M5" sqref="M5"/>
      <selection pane="bottomRight" sqref="A1:E7"/>
    </sheetView>
  </sheetViews>
  <sheetFormatPr defaultRowHeight="14.5"/>
  <cols>
    <col min="1" max="1" width="13.81640625" style="72" customWidth="1"/>
    <col min="2" max="2" width="20.81640625" bestFit="1" customWidth="1"/>
    <col min="3" max="3" width="16.1796875" style="136" customWidth="1"/>
    <col min="4" max="4" width="14.54296875" customWidth="1"/>
    <col min="5" max="5" width="17.7265625" customWidth="1"/>
  </cols>
  <sheetData>
    <row r="1" spans="1:5" ht="18.5">
      <c r="A1" s="365" t="s">
        <v>20</v>
      </c>
      <c r="B1" s="365"/>
      <c r="C1" s="365"/>
      <c r="D1" s="365"/>
      <c r="E1" s="365"/>
    </row>
    <row r="2" spans="1:5">
      <c r="A2" s="220"/>
      <c r="B2" s="111"/>
      <c r="C2" s="217" t="s">
        <v>23</v>
      </c>
      <c r="D2" s="112">
        <f>SUM(D4:D35)</f>
        <v>300</v>
      </c>
      <c r="E2" s="113"/>
    </row>
    <row r="3" spans="1:5">
      <c r="A3" s="114" t="s">
        <v>67</v>
      </c>
      <c r="B3" s="115" t="s">
        <v>68</v>
      </c>
      <c r="C3" s="218" t="s">
        <v>5</v>
      </c>
      <c r="D3" s="115" t="s">
        <v>56</v>
      </c>
      <c r="E3" s="115" t="s">
        <v>57</v>
      </c>
    </row>
    <row r="4" spans="1:5" ht="29">
      <c r="A4" s="93">
        <v>45130</v>
      </c>
      <c r="B4" s="159" t="s">
        <v>136</v>
      </c>
      <c r="C4" s="219" t="s">
        <v>146</v>
      </c>
      <c r="D4" s="97">
        <v>50</v>
      </c>
      <c r="E4" s="48" t="s">
        <v>186</v>
      </c>
    </row>
    <row r="5" spans="1:5">
      <c r="A5" s="93">
        <v>45131</v>
      </c>
      <c r="B5" s="116" t="s">
        <v>136</v>
      </c>
      <c r="C5" s="219" t="s">
        <v>146</v>
      </c>
      <c r="D5" s="97">
        <v>50</v>
      </c>
      <c r="E5" s="117" t="s">
        <v>187</v>
      </c>
    </row>
    <row r="6" spans="1:5">
      <c r="A6" s="93">
        <v>45132</v>
      </c>
      <c r="B6" s="116" t="s">
        <v>136</v>
      </c>
      <c r="C6" s="219" t="s">
        <v>146</v>
      </c>
      <c r="D6" s="97">
        <v>100</v>
      </c>
      <c r="E6" s="117" t="s">
        <v>232</v>
      </c>
    </row>
    <row r="7" spans="1:5">
      <c r="A7" s="93">
        <v>45138</v>
      </c>
      <c r="B7" s="118" t="s">
        <v>361</v>
      </c>
      <c r="C7" s="37" t="s">
        <v>146</v>
      </c>
      <c r="D7" s="80">
        <v>100</v>
      </c>
      <c r="E7" s="119" t="s">
        <v>362</v>
      </c>
    </row>
    <row r="8" spans="1:5">
      <c r="A8" s="221"/>
      <c r="B8" s="119"/>
      <c r="C8" s="37"/>
      <c r="D8" s="119"/>
      <c r="E8" s="119"/>
    </row>
    <row r="9" spans="1:5">
      <c r="A9" s="221"/>
      <c r="B9" s="119"/>
      <c r="C9" s="37"/>
      <c r="D9" s="119"/>
      <c r="E9" s="119"/>
    </row>
    <row r="10" spans="1:5">
      <c r="A10" s="221"/>
      <c r="B10" s="119"/>
      <c r="C10" s="37"/>
      <c r="D10" s="119"/>
      <c r="E10" s="119"/>
    </row>
    <row r="11" spans="1:5">
      <c r="A11" s="221"/>
      <c r="B11" s="119"/>
      <c r="C11" s="37"/>
      <c r="D11" s="119"/>
      <c r="E11" s="119"/>
    </row>
    <row r="12" spans="1:5">
      <c r="A12" s="221"/>
      <c r="B12" s="119"/>
      <c r="C12" s="37"/>
      <c r="D12" s="119"/>
      <c r="E12" s="119"/>
    </row>
    <row r="13" spans="1:5">
      <c r="A13" s="221"/>
      <c r="B13" s="119"/>
      <c r="C13" s="37"/>
      <c r="D13" s="119"/>
      <c r="E13" s="119"/>
    </row>
    <row r="14" spans="1:5">
      <c r="A14" s="221"/>
      <c r="B14" s="119"/>
      <c r="C14" s="37"/>
      <c r="D14" s="119"/>
      <c r="E14" s="119"/>
    </row>
    <row r="15" spans="1:5">
      <c r="A15" s="221"/>
      <c r="B15" s="119"/>
      <c r="C15" s="37"/>
      <c r="D15" s="119"/>
      <c r="E15" s="119"/>
    </row>
    <row r="16" spans="1:5">
      <c r="A16" s="221"/>
      <c r="B16" s="119"/>
      <c r="C16" s="37"/>
      <c r="D16" s="119"/>
      <c r="E16" s="119"/>
    </row>
    <row r="17" spans="1:5">
      <c r="A17" s="221"/>
      <c r="B17" s="119"/>
      <c r="C17" s="37"/>
      <c r="D17" s="119"/>
      <c r="E17" s="119"/>
    </row>
    <row r="18" spans="1:5">
      <c r="A18" s="221"/>
      <c r="B18" s="119"/>
      <c r="C18" s="37"/>
      <c r="D18" s="119"/>
      <c r="E18" s="119"/>
    </row>
    <row r="19" spans="1:5">
      <c r="A19" s="221"/>
      <c r="B19" s="119"/>
      <c r="C19" s="37"/>
      <c r="D19" s="119"/>
      <c r="E19" s="119"/>
    </row>
    <row r="20" spans="1:5">
      <c r="A20" s="221"/>
      <c r="B20" s="119"/>
      <c r="C20" s="37"/>
      <c r="D20" s="119"/>
      <c r="E20" s="119"/>
    </row>
    <row r="21" spans="1:5">
      <c r="A21" s="221"/>
      <c r="B21" s="119"/>
      <c r="C21" s="37"/>
      <c r="D21" s="119"/>
      <c r="E21" s="119"/>
    </row>
    <row r="22" spans="1:5">
      <c r="A22" s="221"/>
      <c r="B22" s="119"/>
      <c r="C22" s="37"/>
      <c r="D22" s="119"/>
      <c r="E22" s="119"/>
    </row>
    <row r="23" spans="1:5">
      <c r="A23" s="221"/>
      <c r="B23" s="119"/>
      <c r="C23" s="37"/>
      <c r="D23" s="119"/>
      <c r="E23" s="119"/>
    </row>
    <row r="24" spans="1:5">
      <c r="A24" s="221"/>
      <c r="B24" s="119"/>
      <c r="C24" s="37"/>
      <c r="D24" s="119"/>
      <c r="E24" s="119"/>
    </row>
    <row r="25" spans="1:5">
      <c r="A25" s="221"/>
      <c r="B25" s="119"/>
      <c r="C25" s="37"/>
      <c r="D25" s="119"/>
      <c r="E25" s="119"/>
    </row>
    <row r="26" spans="1:5">
      <c r="A26" s="221"/>
      <c r="B26" s="119"/>
      <c r="C26" s="37"/>
      <c r="D26" s="119"/>
      <c r="E26" s="119"/>
    </row>
    <row r="27" spans="1:5">
      <c r="A27" s="221"/>
      <c r="B27" s="119"/>
      <c r="C27" s="37"/>
      <c r="D27" s="119"/>
      <c r="E27" s="119"/>
    </row>
    <row r="28" spans="1:5">
      <c r="A28" s="221"/>
      <c r="B28" s="119"/>
      <c r="C28" s="37"/>
      <c r="D28" s="119"/>
      <c r="E28" s="119"/>
    </row>
    <row r="29" spans="1:5">
      <c r="A29" s="221"/>
      <c r="B29" s="119"/>
      <c r="C29" s="37"/>
      <c r="D29" s="119"/>
      <c r="E29" s="119"/>
    </row>
    <row r="30" spans="1:5">
      <c r="A30" s="221"/>
      <c r="B30" s="119"/>
      <c r="C30" s="37"/>
      <c r="D30" s="119"/>
      <c r="E30" s="119"/>
    </row>
    <row r="31" spans="1:5">
      <c r="A31" s="221"/>
      <c r="B31" s="119"/>
      <c r="C31" s="37"/>
      <c r="D31" s="119"/>
      <c r="E31" s="119"/>
    </row>
    <row r="32" spans="1:5">
      <c r="A32" s="221"/>
      <c r="B32" s="119"/>
      <c r="C32" s="37"/>
      <c r="D32" s="119"/>
      <c r="E32" s="119"/>
    </row>
    <row r="33" spans="1:5">
      <c r="A33" s="221"/>
      <c r="B33" s="119"/>
      <c r="C33" s="37"/>
      <c r="D33" s="119"/>
      <c r="E33" s="119"/>
    </row>
    <row r="34" spans="1:5">
      <c r="A34" s="221"/>
      <c r="B34" s="119"/>
      <c r="C34" s="37"/>
      <c r="D34" s="119"/>
      <c r="E34" s="119"/>
    </row>
    <row r="35" spans="1:5">
      <c r="A35" s="221"/>
      <c r="B35" s="119"/>
      <c r="C35" s="37"/>
      <c r="D35" s="119"/>
      <c r="E35" s="119"/>
    </row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CEF5E-B4E4-4DBF-A851-90E86873A42C}">
  <dimension ref="A1:E30"/>
  <sheetViews>
    <sheetView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A4" sqref="A4:XFD8"/>
    </sheetView>
  </sheetViews>
  <sheetFormatPr defaultRowHeight="14.5"/>
  <cols>
    <col min="1" max="1" width="13.90625" customWidth="1"/>
    <col min="2" max="2" width="18.81640625" customWidth="1"/>
    <col min="3" max="3" width="15.453125" customWidth="1"/>
    <col min="4" max="4" width="13.81640625" customWidth="1"/>
    <col min="5" max="5" width="14" customWidth="1"/>
  </cols>
  <sheetData>
    <row r="1" spans="1:5" ht="18.5">
      <c r="A1" s="364" t="s">
        <v>70</v>
      </c>
      <c r="B1" s="364"/>
      <c r="C1" s="364"/>
      <c r="D1" s="364"/>
      <c r="E1" s="364"/>
    </row>
    <row r="2" spans="1:5">
      <c r="A2" s="90"/>
      <c r="B2" s="90"/>
      <c r="C2" s="120" t="s">
        <v>23</v>
      </c>
      <c r="D2" s="120">
        <f>SUM(D4:D30)</f>
        <v>0</v>
      </c>
      <c r="E2" s="90"/>
    </row>
    <row r="3" spans="1:5">
      <c r="A3" s="121" t="s">
        <v>36</v>
      </c>
      <c r="B3" s="121" t="s">
        <v>68</v>
      </c>
      <c r="C3" s="121" t="s">
        <v>5</v>
      </c>
      <c r="D3" s="121" t="s">
        <v>56</v>
      </c>
      <c r="E3" s="121" t="s">
        <v>57</v>
      </c>
    </row>
    <row r="4" spans="1:5">
      <c r="A4" s="259"/>
      <c r="B4" s="94"/>
      <c r="C4" s="94"/>
      <c r="D4" s="94"/>
      <c r="E4" s="94"/>
    </row>
    <row r="5" spans="1:5">
      <c r="A5" s="259"/>
      <c r="B5" s="94"/>
      <c r="C5" s="94"/>
      <c r="D5" s="94"/>
      <c r="E5" s="94"/>
    </row>
    <row r="6" spans="1:5">
      <c r="A6" s="259"/>
      <c r="B6" s="94"/>
      <c r="C6" s="94"/>
      <c r="D6" s="94"/>
      <c r="E6" s="94"/>
    </row>
    <row r="7" spans="1:5">
      <c r="A7" s="259"/>
      <c r="B7" s="94"/>
      <c r="C7" s="94"/>
      <c r="D7" s="94"/>
      <c r="E7" s="94"/>
    </row>
    <row r="8" spans="1:5">
      <c r="A8" s="259"/>
      <c r="B8" s="94"/>
      <c r="C8" s="94"/>
      <c r="D8" s="94"/>
      <c r="E8" s="94"/>
    </row>
    <row r="9" spans="1:5">
      <c r="A9" s="94"/>
      <c r="B9" s="94"/>
      <c r="C9" s="94"/>
      <c r="D9" s="94"/>
      <c r="E9" s="94"/>
    </row>
    <row r="10" spans="1:5">
      <c r="A10" s="94"/>
      <c r="B10" s="94"/>
      <c r="C10" s="94"/>
      <c r="D10" s="94"/>
      <c r="E10" s="94"/>
    </row>
    <row r="11" spans="1:5">
      <c r="A11" s="94"/>
      <c r="B11" s="94"/>
      <c r="C11" s="94"/>
      <c r="D11" s="94"/>
      <c r="E11" s="94"/>
    </row>
    <row r="12" spans="1:5">
      <c r="A12" s="94"/>
      <c r="B12" s="94"/>
      <c r="C12" s="94"/>
      <c r="D12" s="94"/>
      <c r="E12" s="94"/>
    </row>
    <row r="13" spans="1:5">
      <c r="A13" s="94"/>
      <c r="B13" s="94"/>
      <c r="C13" s="94"/>
      <c r="D13" s="94"/>
      <c r="E13" s="94"/>
    </row>
    <row r="14" spans="1:5">
      <c r="A14" s="94"/>
      <c r="B14" s="94"/>
      <c r="C14" s="94"/>
      <c r="D14" s="94"/>
      <c r="E14" s="94"/>
    </row>
    <row r="15" spans="1:5">
      <c r="A15" s="94"/>
      <c r="B15" s="94"/>
      <c r="C15" s="94"/>
      <c r="D15" s="94"/>
      <c r="E15" s="94"/>
    </row>
    <row r="16" spans="1:5">
      <c r="A16" s="94"/>
      <c r="B16" s="94"/>
      <c r="C16" s="94"/>
      <c r="D16" s="94"/>
      <c r="E16" s="94"/>
    </row>
    <row r="17" spans="1:5">
      <c r="A17" s="94"/>
      <c r="B17" s="94"/>
      <c r="C17" s="94"/>
      <c r="D17" s="94"/>
      <c r="E17" s="94"/>
    </row>
    <row r="18" spans="1:5">
      <c r="A18" s="94"/>
      <c r="B18" s="94"/>
      <c r="C18" s="94"/>
      <c r="D18" s="94"/>
      <c r="E18" s="94"/>
    </row>
    <row r="19" spans="1:5">
      <c r="A19" s="94"/>
      <c r="B19" s="94"/>
      <c r="C19" s="94"/>
      <c r="D19" s="94"/>
      <c r="E19" s="94"/>
    </row>
    <row r="20" spans="1:5">
      <c r="A20" s="94"/>
      <c r="B20" s="94"/>
      <c r="C20" s="94"/>
      <c r="D20" s="94"/>
      <c r="E20" s="94"/>
    </row>
    <row r="21" spans="1:5">
      <c r="A21" s="94"/>
      <c r="B21" s="94"/>
      <c r="C21" s="94"/>
      <c r="D21" s="94"/>
      <c r="E21" s="94"/>
    </row>
    <row r="22" spans="1:5">
      <c r="A22" s="94"/>
      <c r="B22" s="94"/>
      <c r="C22" s="94"/>
      <c r="D22" s="94"/>
      <c r="E22" s="94"/>
    </row>
    <row r="23" spans="1:5">
      <c r="A23" s="94"/>
      <c r="B23" s="94"/>
      <c r="C23" s="94"/>
      <c r="D23" s="94"/>
      <c r="E23" s="94"/>
    </row>
    <row r="24" spans="1:5">
      <c r="A24" s="94"/>
      <c r="B24" s="94"/>
      <c r="C24" s="94"/>
      <c r="D24" s="94"/>
      <c r="E24" s="94"/>
    </row>
    <row r="25" spans="1:5">
      <c r="A25" s="94"/>
      <c r="B25" s="94"/>
      <c r="C25" s="94"/>
      <c r="D25" s="94"/>
      <c r="E25" s="94"/>
    </row>
    <row r="26" spans="1:5">
      <c r="A26" s="94"/>
      <c r="B26" s="94"/>
      <c r="C26" s="94"/>
      <c r="D26" s="94"/>
      <c r="E26" s="94"/>
    </row>
    <row r="27" spans="1:5">
      <c r="A27" s="94"/>
      <c r="B27" s="94"/>
      <c r="C27" s="94"/>
      <c r="D27" s="94"/>
      <c r="E27" s="94"/>
    </row>
    <row r="28" spans="1:5">
      <c r="A28" s="94"/>
      <c r="B28" s="94"/>
      <c r="C28" s="94"/>
      <c r="D28" s="94"/>
      <c r="E28" s="94"/>
    </row>
    <row r="29" spans="1:5">
      <c r="A29" s="94"/>
      <c r="B29" s="94"/>
      <c r="C29" s="94"/>
      <c r="D29" s="94"/>
      <c r="E29" s="94"/>
    </row>
    <row r="30" spans="1:5">
      <c r="A30" s="94"/>
      <c r="B30" s="94"/>
      <c r="C30" s="94"/>
      <c r="D30" s="94"/>
      <c r="E30" s="94"/>
    </row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B6D76-B6EC-4AC2-B2E8-9A29FE901393}">
  <dimension ref="A1:AH10"/>
  <sheetViews>
    <sheetView workbookViewId="0">
      <selection activeCell="AG11" sqref="AG11"/>
    </sheetView>
  </sheetViews>
  <sheetFormatPr defaultRowHeight="14.5"/>
  <cols>
    <col min="1" max="1" width="3.54296875" customWidth="1"/>
    <col min="2" max="2" width="24.54296875" customWidth="1"/>
    <col min="3" max="19" width="3.7265625" customWidth="1"/>
    <col min="20" max="20" width="5" bestFit="1" customWidth="1"/>
    <col min="21" max="27" width="3.7265625" customWidth="1"/>
    <col min="28" max="28" width="5" bestFit="1" customWidth="1"/>
    <col min="29" max="33" width="3.7265625" customWidth="1"/>
    <col min="34" max="34" width="9.7265625" customWidth="1"/>
  </cols>
  <sheetData>
    <row r="1" spans="1:34">
      <c r="A1" s="98"/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  <c r="U1" s="98"/>
      <c r="V1" s="98"/>
      <c r="W1" s="122" t="s">
        <v>71</v>
      </c>
      <c r="X1" s="34"/>
      <c r="Y1" s="34"/>
      <c r="Z1" s="34"/>
      <c r="AA1" s="98"/>
      <c r="AB1" s="98"/>
      <c r="AC1" s="98"/>
      <c r="AD1" s="98"/>
      <c r="AE1" s="98"/>
      <c r="AF1" s="98"/>
      <c r="AG1" s="98"/>
      <c r="AH1" s="98"/>
    </row>
    <row r="2" spans="1:34">
      <c r="A2" s="98"/>
      <c r="B2" s="111" t="s">
        <v>72</v>
      </c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  <c r="Q2" s="98"/>
      <c r="R2" s="98"/>
      <c r="S2" s="98"/>
      <c r="T2" s="98"/>
      <c r="U2" s="98"/>
      <c r="V2" s="98"/>
      <c r="W2" s="98"/>
      <c r="X2" s="98"/>
      <c r="Y2" s="98"/>
      <c r="Z2" s="98"/>
      <c r="AA2" s="98"/>
      <c r="AB2" s="98"/>
      <c r="AC2" s="98"/>
      <c r="AD2" s="98"/>
      <c r="AE2" s="98"/>
      <c r="AF2" s="98"/>
      <c r="AG2" s="98"/>
      <c r="AH2" s="98"/>
    </row>
    <row r="3" spans="1:34">
      <c r="A3" s="122"/>
      <c r="B3" s="123" t="s">
        <v>73</v>
      </c>
      <c r="C3" s="123">
        <v>1</v>
      </c>
      <c r="D3" s="123">
        <v>2</v>
      </c>
      <c r="E3" s="123">
        <v>3</v>
      </c>
      <c r="F3" s="123">
        <v>4</v>
      </c>
      <c r="G3" s="123">
        <v>5</v>
      </c>
      <c r="H3" s="123">
        <v>6</v>
      </c>
      <c r="I3" s="123">
        <v>7</v>
      </c>
      <c r="J3" s="123">
        <v>8</v>
      </c>
      <c r="K3" s="123">
        <v>9</v>
      </c>
      <c r="L3" s="123">
        <v>10</v>
      </c>
      <c r="M3" s="123">
        <v>11</v>
      </c>
      <c r="N3" s="123">
        <v>12</v>
      </c>
      <c r="O3" s="123">
        <v>13</v>
      </c>
      <c r="P3" s="123">
        <v>14</v>
      </c>
      <c r="Q3" s="123">
        <v>15</v>
      </c>
      <c r="R3" s="123">
        <v>16</v>
      </c>
      <c r="S3" s="123">
        <v>17</v>
      </c>
      <c r="T3" s="123">
        <v>18</v>
      </c>
      <c r="U3" s="123">
        <v>19</v>
      </c>
      <c r="V3" s="123">
        <v>20</v>
      </c>
      <c r="W3" s="123">
        <v>21</v>
      </c>
      <c r="X3" s="123">
        <v>22</v>
      </c>
      <c r="Y3" s="123">
        <v>23</v>
      </c>
      <c r="Z3" s="123">
        <v>24</v>
      </c>
      <c r="AA3" s="123">
        <v>25</v>
      </c>
      <c r="AB3" s="123">
        <v>26</v>
      </c>
      <c r="AC3" s="123">
        <v>27</v>
      </c>
      <c r="AD3" s="123">
        <v>28</v>
      </c>
      <c r="AE3" s="123">
        <v>29</v>
      </c>
      <c r="AF3" s="123">
        <v>30</v>
      </c>
      <c r="AG3" s="123">
        <v>31</v>
      </c>
      <c r="AH3" s="123" t="s">
        <v>23</v>
      </c>
    </row>
    <row r="4" spans="1:34">
      <c r="A4" s="98"/>
      <c r="B4" s="79" t="s">
        <v>74</v>
      </c>
      <c r="C4" s="79"/>
      <c r="D4" s="79"/>
      <c r="E4" s="79"/>
      <c r="F4" s="79"/>
      <c r="G4" s="79"/>
      <c r="H4" s="79"/>
      <c r="I4" s="79"/>
      <c r="J4" s="79"/>
      <c r="K4" s="79"/>
      <c r="L4" s="79"/>
      <c r="M4" s="79"/>
      <c r="N4" s="79"/>
      <c r="O4" s="79"/>
      <c r="P4" s="79"/>
      <c r="Q4" s="79"/>
      <c r="R4" s="79"/>
      <c r="S4" s="79"/>
      <c r="T4" s="79"/>
      <c r="U4" s="79"/>
      <c r="V4" s="79"/>
      <c r="W4" s="79"/>
      <c r="X4" s="79"/>
      <c r="Y4" s="79"/>
      <c r="Z4" s="79"/>
      <c r="AA4" s="79"/>
      <c r="AB4" s="79"/>
      <c r="AC4" s="79"/>
      <c r="AD4" s="79"/>
      <c r="AE4" s="79"/>
      <c r="AF4" s="79"/>
      <c r="AG4" s="79"/>
      <c r="AH4" s="79">
        <f>SUM(C4:AG4)</f>
        <v>0</v>
      </c>
    </row>
    <row r="5" spans="1:34">
      <c r="A5" s="98"/>
      <c r="B5" s="79" t="s">
        <v>8</v>
      </c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79"/>
      <c r="AG5" s="79"/>
      <c r="AH5" s="79"/>
    </row>
    <row r="6" spans="1:34">
      <c r="A6" s="98"/>
      <c r="B6" s="79" t="s">
        <v>9</v>
      </c>
      <c r="C6" s="79"/>
      <c r="D6" s="79"/>
      <c r="E6" s="79"/>
      <c r="F6" s="79"/>
      <c r="G6" s="79"/>
      <c r="H6" s="79"/>
      <c r="I6" s="79"/>
      <c r="J6" s="79"/>
      <c r="K6" s="79"/>
      <c r="L6" s="79"/>
      <c r="M6" s="79"/>
      <c r="N6" s="79"/>
      <c r="O6" s="79"/>
      <c r="P6" s="79"/>
      <c r="Q6" s="79"/>
      <c r="R6" s="79"/>
      <c r="S6" s="79"/>
      <c r="T6" s="79"/>
      <c r="U6" s="79"/>
      <c r="V6" s="79"/>
      <c r="W6" s="79"/>
      <c r="X6" s="79"/>
      <c r="Y6" s="79"/>
      <c r="Z6" s="79"/>
      <c r="AA6" s="79"/>
      <c r="AB6" s="79"/>
      <c r="AC6" s="79"/>
      <c r="AD6" s="79"/>
      <c r="AE6" s="79"/>
      <c r="AF6" s="79"/>
      <c r="AG6" s="79"/>
      <c r="AH6" s="79"/>
    </row>
    <row r="7" spans="1:34">
      <c r="A7" s="98"/>
      <c r="B7" s="79" t="s">
        <v>10</v>
      </c>
      <c r="C7" s="79"/>
      <c r="D7" s="79"/>
      <c r="E7" s="79"/>
      <c r="F7" s="79"/>
      <c r="G7" s="79"/>
      <c r="H7" s="79"/>
      <c r="I7" s="79"/>
      <c r="J7" s="79"/>
      <c r="K7" s="79"/>
      <c r="L7" s="79"/>
      <c r="M7" s="79"/>
      <c r="N7" s="79"/>
      <c r="O7" s="79"/>
      <c r="P7" s="79"/>
      <c r="Q7" s="79"/>
      <c r="R7" s="79"/>
      <c r="S7" s="79"/>
      <c r="T7" s="79"/>
      <c r="U7" s="79"/>
      <c r="V7" s="79"/>
      <c r="W7" s="79"/>
      <c r="X7" s="79"/>
      <c r="Y7" s="79"/>
      <c r="Z7" s="79"/>
      <c r="AA7" s="79"/>
      <c r="AB7" s="79"/>
      <c r="AC7" s="79"/>
      <c r="AD7" s="79"/>
      <c r="AE7" s="79"/>
      <c r="AF7" s="79"/>
      <c r="AG7" s="79"/>
      <c r="AH7" s="79"/>
    </row>
    <row r="8" spans="1:34">
      <c r="A8" s="98"/>
      <c r="B8" s="79" t="s">
        <v>75</v>
      </c>
      <c r="C8" s="79"/>
      <c r="D8" s="79"/>
      <c r="E8" s="79"/>
      <c r="F8" s="79"/>
      <c r="G8" s="79"/>
      <c r="H8" s="79"/>
      <c r="I8" s="79"/>
      <c r="J8" s="79"/>
      <c r="K8" s="79"/>
      <c r="L8" s="79"/>
      <c r="M8" s="79"/>
      <c r="N8" s="79"/>
      <c r="O8" s="79"/>
      <c r="P8" s="79"/>
      <c r="Q8" s="79"/>
      <c r="R8" s="79"/>
      <c r="S8" s="79"/>
      <c r="T8" s="79"/>
      <c r="U8" s="79"/>
      <c r="V8" s="79"/>
      <c r="W8" s="79"/>
      <c r="X8" s="79"/>
      <c r="Y8" s="79"/>
      <c r="Z8" s="79"/>
      <c r="AA8" s="79"/>
      <c r="AB8" s="79"/>
      <c r="AC8" s="79"/>
      <c r="AD8" s="79"/>
      <c r="AE8" s="79"/>
      <c r="AF8" s="79"/>
      <c r="AG8" s="79"/>
      <c r="AH8" s="79"/>
    </row>
    <row r="9" spans="1:34">
      <c r="A9" s="98"/>
      <c r="B9" s="79"/>
      <c r="C9" s="124">
        <f>SUM(C4:C8)</f>
        <v>0</v>
      </c>
      <c r="D9" s="124">
        <f t="shared" ref="D9:Q9" si="0">SUM(D4:D8)</f>
        <v>0</v>
      </c>
      <c r="E9" s="124">
        <f t="shared" si="0"/>
        <v>0</v>
      </c>
      <c r="F9" s="124">
        <f t="shared" si="0"/>
        <v>0</v>
      </c>
      <c r="G9" s="124">
        <f t="shared" si="0"/>
        <v>0</v>
      </c>
      <c r="H9" s="124">
        <f t="shared" si="0"/>
        <v>0</v>
      </c>
      <c r="I9" s="124">
        <f t="shared" si="0"/>
        <v>0</v>
      </c>
      <c r="J9" s="124">
        <f t="shared" si="0"/>
        <v>0</v>
      </c>
      <c r="K9" s="124">
        <f t="shared" si="0"/>
        <v>0</v>
      </c>
      <c r="L9" s="124">
        <f t="shared" si="0"/>
        <v>0</v>
      </c>
      <c r="M9" s="124">
        <f t="shared" si="0"/>
        <v>0</v>
      </c>
      <c r="N9" s="124">
        <f t="shared" si="0"/>
        <v>0</v>
      </c>
      <c r="O9" s="124">
        <f t="shared" si="0"/>
        <v>0</v>
      </c>
      <c r="P9" s="124">
        <f t="shared" si="0"/>
        <v>0</v>
      </c>
      <c r="Q9" s="124">
        <f t="shared" si="0"/>
        <v>0</v>
      </c>
      <c r="R9" s="124"/>
      <c r="S9" s="124"/>
      <c r="T9" s="124"/>
      <c r="U9" s="124"/>
      <c r="V9" s="124"/>
      <c r="W9" s="124"/>
      <c r="X9" s="124"/>
      <c r="Y9" s="124"/>
      <c r="Z9" s="124"/>
      <c r="AA9" s="124"/>
      <c r="AB9" s="124"/>
      <c r="AC9" s="124"/>
      <c r="AD9" s="124"/>
      <c r="AE9" s="124"/>
      <c r="AF9" s="124"/>
      <c r="AG9" s="124"/>
      <c r="AH9" s="124"/>
    </row>
    <row r="10" spans="1:34">
      <c r="A10" s="98"/>
      <c r="B10" s="79"/>
      <c r="C10" s="79"/>
      <c r="D10" s="79"/>
      <c r="E10" s="79"/>
      <c r="F10" s="79"/>
      <c r="G10" s="79"/>
      <c r="H10" s="79"/>
      <c r="I10" s="79"/>
      <c r="J10" s="79"/>
      <c r="K10" s="79"/>
      <c r="L10" s="79"/>
      <c r="M10" s="79"/>
      <c r="N10" s="79"/>
      <c r="O10" s="79"/>
      <c r="P10" s="79"/>
      <c r="Q10" s="79"/>
      <c r="R10" s="79"/>
      <c r="S10" s="79"/>
      <c r="T10" s="79"/>
      <c r="U10" s="79"/>
      <c r="V10" s="79"/>
      <c r="W10" s="79"/>
      <c r="X10" s="79"/>
      <c r="Y10" s="79"/>
      <c r="Z10" s="79"/>
      <c r="AA10" s="79"/>
      <c r="AB10" s="79"/>
      <c r="AC10" s="79"/>
      <c r="AD10" s="79"/>
      <c r="AE10" s="79"/>
      <c r="AF10" s="79"/>
      <c r="AG10" s="79"/>
      <c r="AH10" s="79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84D1E-C314-4E00-A842-2BF7F4734616}">
  <dimension ref="A1:K35"/>
  <sheetViews>
    <sheetView topLeftCell="A2" workbookViewId="0">
      <selection activeCell="K8" sqref="K8"/>
    </sheetView>
  </sheetViews>
  <sheetFormatPr defaultRowHeight="14.5"/>
  <cols>
    <col min="2" max="2" width="9.7265625" style="165" bestFit="1" customWidth="1"/>
    <col min="3" max="3" width="22" customWidth="1"/>
    <col min="4" max="4" width="16" customWidth="1"/>
    <col min="5" max="5" width="20.453125" customWidth="1"/>
    <col min="8" max="8" width="13.7265625" customWidth="1"/>
    <col min="9" max="9" width="27.7265625" customWidth="1"/>
    <col min="10" max="10" width="16.26953125" customWidth="1"/>
    <col min="11" max="11" width="16" customWidth="1"/>
  </cols>
  <sheetData>
    <row r="1" spans="1:11" ht="21">
      <c r="A1" s="371" t="s">
        <v>0</v>
      </c>
      <c r="B1" s="372"/>
      <c r="C1" s="372"/>
      <c r="D1" s="372"/>
      <c r="E1" s="373"/>
      <c r="G1" s="371" t="s">
        <v>0</v>
      </c>
      <c r="H1" s="372"/>
      <c r="I1" s="372"/>
      <c r="J1" s="372"/>
      <c r="K1" s="373"/>
    </row>
    <row r="2" spans="1:11">
      <c r="A2" s="374"/>
      <c r="B2" s="375"/>
      <c r="C2" s="375"/>
      <c r="D2" s="375"/>
      <c r="E2" s="376"/>
      <c r="G2" s="374"/>
      <c r="H2" s="375"/>
      <c r="I2" s="375"/>
      <c r="J2" s="375"/>
      <c r="K2" s="376"/>
    </row>
    <row r="3" spans="1:11" ht="15.5">
      <c r="A3" s="366" t="s">
        <v>76</v>
      </c>
      <c r="B3" s="367"/>
      <c r="C3" s="125" t="s">
        <v>114</v>
      </c>
      <c r="D3" s="125"/>
      <c r="E3" s="126"/>
      <c r="G3" s="266" t="s">
        <v>135</v>
      </c>
      <c r="H3" s="125"/>
      <c r="I3" s="125"/>
      <c r="J3" s="125"/>
      <c r="K3" s="126"/>
    </row>
    <row r="4" spans="1:11">
      <c r="A4" s="127"/>
      <c r="E4" s="128"/>
      <c r="G4" s="127"/>
      <c r="K4" s="128"/>
    </row>
    <row r="5" spans="1:11">
      <c r="A5" s="129" t="s">
        <v>77</v>
      </c>
      <c r="B5" s="201" t="s">
        <v>36</v>
      </c>
      <c r="C5" s="130" t="s">
        <v>55</v>
      </c>
      <c r="D5" s="130" t="s">
        <v>62</v>
      </c>
      <c r="E5" s="131" t="s">
        <v>56</v>
      </c>
      <c r="G5" s="129" t="s">
        <v>77</v>
      </c>
      <c r="H5" s="130" t="s">
        <v>36</v>
      </c>
      <c r="I5" s="130" t="s">
        <v>55</v>
      </c>
      <c r="J5" s="130" t="s">
        <v>62</v>
      </c>
      <c r="K5" s="131" t="s">
        <v>56</v>
      </c>
    </row>
    <row r="6" spans="1:11">
      <c r="A6" s="132">
        <v>1</v>
      </c>
      <c r="B6" s="169"/>
      <c r="C6" s="133"/>
      <c r="D6" s="133"/>
      <c r="E6" s="134"/>
      <c r="G6" s="132">
        <v>1</v>
      </c>
      <c r="H6" s="265"/>
      <c r="I6" s="133"/>
      <c r="J6" s="133"/>
      <c r="K6" s="134"/>
    </row>
    <row r="7" spans="1:11">
      <c r="A7" s="132">
        <v>2</v>
      </c>
      <c r="B7" s="169"/>
      <c r="C7" s="133"/>
      <c r="D7" s="133"/>
      <c r="E7" s="134"/>
      <c r="G7" s="132"/>
      <c r="H7" s="133"/>
      <c r="I7" s="133"/>
      <c r="J7" s="133"/>
      <c r="K7" s="134"/>
    </row>
    <row r="8" spans="1:11" ht="15.5">
      <c r="A8" s="132">
        <v>3</v>
      </c>
      <c r="B8" s="169"/>
      <c r="C8" s="133"/>
      <c r="D8" s="133"/>
      <c r="E8" s="134"/>
      <c r="G8" s="377" t="s">
        <v>23</v>
      </c>
      <c r="H8" s="378"/>
      <c r="I8" s="378"/>
      <c r="J8" s="379"/>
      <c r="K8" s="134"/>
    </row>
    <row r="9" spans="1:11">
      <c r="A9" s="132">
        <v>4</v>
      </c>
      <c r="B9" s="169"/>
      <c r="C9" s="133"/>
      <c r="D9" s="133"/>
      <c r="E9" s="134"/>
      <c r="G9" s="127"/>
      <c r="K9" s="128"/>
    </row>
    <row r="10" spans="1:11">
      <c r="A10" s="132">
        <v>5</v>
      </c>
      <c r="B10" s="169"/>
      <c r="C10" s="133"/>
      <c r="D10" s="133"/>
      <c r="E10" s="134"/>
      <c r="G10" s="135"/>
      <c r="H10" s="136"/>
      <c r="I10" s="136"/>
      <c r="J10" s="136"/>
      <c r="K10" s="137"/>
    </row>
    <row r="11" spans="1:11">
      <c r="A11" s="132">
        <v>6</v>
      </c>
      <c r="B11" s="169"/>
      <c r="C11" s="133"/>
      <c r="D11" s="133"/>
      <c r="E11" s="134"/>
      <c r="G11" s="138" t="s">
        <v>78</v>
      </c>
      <c r="H11" s="72"/>
      <c r="I11" s="72" t="s">
        <v>79</v>
      </c>
      <c r="J11" s="72" t="s">
        <v>80</v>
      </c>
      <c r="K11" s="139"/>
    </row>
    <row r="12" spans="1:11" ht="16" thickBot="1">
      <c r="A12" s="377" t="s">
        <v>23</v>
      </c>
      <c r="B12" s="378"/>
      <c r="C12" s="378"/>
      <c r="D12" s="379"/>
      <c r="E12" s="134">
        <f>SUM(E6:E11)</f>
        <v>0</v>
      </c>
      <c r="G12" s="140" t="s">
        <v>30</v>
      </c>
      <c r="H12" s="141"/>
      <c r="I12" s="141" t="s">
        <v>81</v>
      </c>
      <c r="J12" s="141" t="s">
        <v>82</v>
      </c>
      <c r="K12" s="142"/>
    </row>
    <row r="13" spans="1:11">
      <c r="A13" s="127"/>
      <c r="E13" s="128"/>
    </row>
    <row r="14" spans="1:11" ht="15" thickBot="1">
      <c r="A14" s="135"/>
      <c r="B14" s="202"/>
      <c r="C14" s="136"/>
      <c r="D14" s="136"/>
      <c r="E14" s="137"/>
    </row>
    <row r="15" spans="1:11" ht="21">
      <c r="A15" s="138" t="s">
        <v>78</v>
      </c>
      <c r="B15" s="203"/>
      <c r="C15" s="72" t="s">
        <v>79</v>
      </c>
      <c r="D15" s="72" t="s">
        <v>80</v>
      </c>
      <c r="E15" s="139"/>
      <c r="G15" s="371" t="s">
        <v>0</v>
      </c>
      <c r="H15" s="372"/>
      <c r="I15" s="372"/>
      <c r="J15" s="372"/>
      <c r="K15" s="373"/>
    </row>
    <row r="16" spans="1:11" ht="16" thickBot="1">
      <c r="A16" s="140" t="s">
        <v>30</v>
      </c>
      <c r="B16" s="204"/>
      <c r="C16" s="141" t="s">
        <v>81</v>
      </c>
      <c r="D16" s="141" t="s">
        <v>82</v>
      </c>
      <c r="E16" s="142"/>
      <c r="G16" s="374"/>
      <c r="H16" s="375"/>
      <c r="I16" s="375"/>
      <c r="J16" s="375"/>
      <c r="K16" s="376"/>
    </row>
    <row r="17" spans="1:11" ht="15.5">
      <c r="G17" s="366" t="s">
        <v>76</v>
      </c>
      <c r="H17" s="367"/>
      <c r="I17" s="125"/>
      <c r="J17" s="125"/>
      <c r="K17" s="126"/>
    </row>
    <row r="18" spans="1:11" ht="15" thickBot="1">
      <c r="G18" s="127"/>
      <c r="K18" s="128"/>
    </row>
    <row r="19" spans="1:11" ht="21">
      <c r="A19" s="371" t="s">
        <v>0</v>
      </c>
      <c r="B19" s="372"/>
      <c r="C19" s="372"/>
      <c r="D19" s="372"/>
      <c r="E19" s="373"/>
      <c r="G19" s="143" t="s">
        <v>77</v>
      </c>
      <c r="H19" s="73" t="s">
        <v>36</v>
      </c>
      <c r="I19" s="73" t="s">
        <v>55</v>
      </c>
      <c r="J19" s="73" t="s">
        <v>62</v>
      </c>
      <c r="K19" s="144" t="s">
        <v>56</v>
      </c>
    </row>
    <row r="20" spans="1:11">
      <c r="A20" s="374"/>
      <c r="B20" s="375"/>
      <c r="C20" s="375"/>
      <c r="D20" s="375"/>
      <c r="E20" s="376"/>
      <c r="G20" s="132">
        <v>1</v>
      </c>
      <c r="H20" s="133"/>
      <c r="I20" s="133"/>
      <c r="J20" s="133"/>
      <c r="K20" s="134"/>
    </row>
    <row r="21" spans="1:11" ht="15.5">
      <c r="A21" s="366" t="s">
        <v>76</v>
      </c>
      <c r="B21" s="367"/>
      <c r="C21" s="125"/>
      <c r="D21" s="125"/>
      <c r="E21" s="126"/>
      <c r="G21" s="132">
        <v>2</v>
      </c>
      <c r="H21" s="133"/>
      <c r="I21" s="133"/>
      <c r="J21" s="133"/>
      <c r="K21" s="134"/>
    </row>
    <row r="22" spans="1:11">
      <c r="A22" s="127"/>
      <c r="E22" s="128"/>
      <c r="G22" s="132">
        <v>3</v>
      </c>
      <c r="H22" s="133"/>
      <c r="I22" s="133"/>
      <c r="J22" s="133"/>
      <c r="K22" s="134"/>
    </row>
    <row r="23" spans="1:11">
      <c r="A23" s="143" t="s">
        <v>77</v>
      </c>
      <c r="B23" s="205" t="s">
        <v>36</v>
      </c>
      <c r="C23" s="73" t="s">
        <v>55</v>
      </c>
      <c r="D23" s="73" t="s">
        <v>62</v>
      </c>
      <c r="E23" s="144" t="s">
        <v>56</v>
      </c>
      <c r="G23" s="132">
        <v>4</v>
      </c>
      <c r="H23" s="133"/>
      <c r="I23" s="133"/>
      <c r="J23" s="133"/>
      <c r="K23" s="134"/>
    </row>
    <row r="24" spans="1:11">
      <c r="A24" s="132">
        <v>1</v>
      </c>
      <c r="B24" s="169"/>
      <c r="C24" s="133"/>
      <c r="D24" s="133"/>
      <c r="E24" s="134"/>
      <c r="G24" s="132">
        <v>5</v>
      </c>
      <c r="H24" s="133"/>
      <c r="I24" s="133"/>
      <c r="J24" s="133"/>
      <c r="K24" s="134"/>
    </row>
    <row r="25" spans="1:11">
      <c r="A25" s="132">
        <v>2</v>
      </c>
      <c r="B25" s="169"/>
      <c r="C25" s="133"/>
      <c r="D25" s="133"/>
      <c r="E25" s="134"/>
      <c r="G25" s="132">
        <v>6</v>
      </c>
      <c r="H25" s="133"/>
      <c r="I25" s="133"/>
      <c r="J25" s="133"/>
      <c r="K25" s="134"/>
    </row>
    <row r="26" spans="1:11">
      <c r="A26" s="132">
        <v>3</v>
      </c>
      <c r="B26" s="169"/>
      <c r="C26" s="133"/>
      <c r="D26" s="133"/>
      <c r="E26" s="134"/>
      <c r="G26" s="368" t="s">
        <v>23</v>
      </c>
      <c r="H26" s="369"/>
      <c r="I26" s="369"/>
      <c r="J26" s="370"/>
      <c r="K26" s="134"/>
    </row>
    <row r="27" spans="1:11">
      <c r="A27" s="132">
        <v>4</v>
      </c>
      <c r="B27" s="169"/>
      <c r="C27" s="133"/>
      <c r="D27" s="133"/>
      <c r="E27" s="134"/>
      <c r="G27" s="127"/>
      <c r="K27" s="128"/>
    </row>
    <row r="28" spans="1:11">
      <c r="A28" s="132">
        <v>5</v>
      </c>
      <c r="B28" s="169"/>
      <c r="C28" s="133"/>
      <c r="D28" s="133"/>
      <c r="E28" s="134"/>
      <c r="G28" s="127"/>
      <c r="K28" s="128"/>
    </row>
    <row r="29" spans="1:11">
      <c r="A29" s="132">
        <v>6</v>
      </c>
      <c r="B29" s="169"/>
      <c r="C29" s="133"/>
      <c r="D29" s="133"/>
      <c r="E29" s="134"/>
      <c r="G29" s="135"/>
      <c r="H29" s="136"/>
      <c r="I29" s="136"/>
      <c r="J29" s="136"/>
      <c r="K29" s="137"/>
    </row>
    <row r="30" spans="1:11">
      <c r="A30" s="368" t="s">
        <v>23</v>
      </c>
      <c r="B30" s="369"/>
      <c r="C30" s="369"/>
      <c r="D30" s="370"/>
      <c r="E30" s="134"/>
      <c r="G30" s="138" t="s">
        <v>78</v>
      </c>
      <c r="H30" s="72"/>
      <c r="I30" s="72" t="s">
        <v>79</v>
      </c>
      <c r="J30" s="72" t="s">
        <v>80</v>
      </c>
      <c r="K30" s="139"/>
    </row>
    <row r="31" spans="1:11" ht="16" thickBot="1">
      <c r="A31" s="127"/>
      <c r="E31" s="128"/>
      <c r="G31" s="140" t="s">
        <v>30</v>
      </c>
      <c r="H31" s="141"/>
      <c r="I31" s="141" t="s">
        <v>81</v>
      </c>
      <c r="J31" s="141" t="s">
        <v>82</v>
      </c>
      <c r="K31" s="142"/>
    </row>
    <row r="32" spans="1:11">
      <c r="A32" s="127"/>
      <c r="E32" s="128"/>
    </row>
    <row r="33" spans="1:5">
      <c r="A33" s="135"/>
      <c r="B33" s="202"/>
      <c r="C33" s="136"/>
      <c r="D33" s="136"/>
      <c r="E33" s="137"/>
    </row>
    <row r="34" spans="1:5">
      <c r="A34" s="138" t="s">
        <v>78</v>
      </c>
      <c r="B34" s="203"/>
      <c r="C34" s="72" t="s">
        <v>79</v>
      </c>
      <c r="D34" s="72" t="s">
        <v>80</v>
      </c>
      <c r="E34" s="139"/>
    </row>
    <row r="35" spans="1:5" ht="16" thickBot="1">
      <c r="A35" s="140" t="s">
        <v>30</v>
      </c>
      <c r="B35" s="204"/>
      <c r="C35" s="141" t="s">
        <v>81</v>
      </c>
      <c r="D35" s="141" t="s">
        <v>82</v>
      </c>
      <c r="E35" s="142"/>
    </row>
  </sheetData>
  <mergeCells count="15">
    <mergeCell ref="A21:B21"/>
    <mergeCell ref="A30:D30"/>
    <mergeCell ref="G1:K1"/>
    <mergeCell ref="G2:K2"/>
    <mergeCell ref="G8:J8"/>
    <mergeCell ref="G15:K15"/>
    <mergeCell ref="G16:K16"/>
    <mergeCell ref="G17:H17"/>
    <mergeCell ref="G26:J26"/>
    <mergeCell ref="A1:E1"/>
    <mergeCell ref="A2:E2"/>
    <mergeCell ref="A3:B3"/>
    <mergeCell ref="A12:D12"/>
    <mergeCell ref="A19:E19"/>
    <mergeCell ref="A20:E20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7AED3-7E55-4467-B5BE-B10B0DB78A0B}">
  <sheetPr>
    <pageSetUpPr fitToPage="1"/>
  </sheetPr>
  <dimension ref="A1:O38"/>
  <sheetViews>
    <sheetView topLeftCell="A13" zoomScale="89" zoomScaleNormal="89" workbookViewId="0">
      <selection sqref="A1:G37"/>
    </sheetView>
  </sheetViews>
  <sheetFormatPr defaultRowHeight="14.5"/>
  <cols>
    <col min="2" max="2" width="15.7265625" style="165" customWidth="1"/>
    <col min="3" max="3" width="21.26953125" customWidth="1"/>
    <col min="4" max="4" width="35.08984375" customWidth="1"/>
    <col min="5" max="5" width="19.453125" customWidth="1"/>
    <col min="6" max="6" width="15.7265625" customWidth="1"/>
    <col min="7" max="7" width="23.453125" bestFit="1" customWidth="1"/>
    <col min="10" max="10" width="9.7265625" style="165" bestFit="1" customWidth="1"/>
    <col min="11" max="11" width="20.26953125" customWidth="1"/>
    <col min="12" max="12" width="27.26953125" bestFit="1" customWidth="1"/>
    <col min="13" max="13" width="16.7265625" customWidth="1"/>
    <col min="14" max="14" width="14.81640625" customWidth="1"/>
    <col min="15" max="15" width="23.453125" bestFit="1" customWidth="1"/>
  </cols>
  <sheetData>
    <row r="1" spans="1:15" ht="21">
      <c r="A1" s="380" t="s">
        <v>0</v>
      </c>
      <c r="B1" s="380"/>
      <c r="C1" s="380"/>
      <c r="D1" s="380"/>
      <c r="E1" s="380"/>
      <c r="F1" s="380"/>
      <c r="G1" s="380"/>
      <c r="I1" s="380" t="s">
        <v>0</v>
      </c>
      <c r="J1" s="380"/>
      <c r="K1" s="380"/>
      <c r="L1" s="380"/>
      <c r="M1" s="380"/>
      <c r="N1" s="380"/>
      <c r="O1" s="380"/>
    </row>
    <row r="2" spans="1:15">
      <c r="A2" s="375"/>
      <c r="B2" s="375"/>
      <c r="C2" s="375"/>
      <c r="D2" s="375"/>
      <c r="E2" s="375"/>
      <c r="F2" s="375"/>
      <c r="G2" s="375"/>
      <c r="I2" s="375"/>
      <c r="J2" s="375"/>
      <c r="K2" s="375"/>
      <c r="L2" s="375"/>
      <c r="M2" s="375"/>
      <c r="N2" s="375"/>
      <c r="O2" s="375"/>
    </row>
    <row r="3" spans="1:15" ht="18.5">
      <c r="A3" s="381" t="s">
        <v>83</v>
      </c>
      <c r="B3" s="381"/>
      <c r="C3" s="153" t="s">
        <v>128</v>
      </c>
      <c r="D3" s="153"/>
      <c r="E3" s="154"/>
      <c r="F3" s="155" t="s">
        <v>84</v>
      </c>
      <c r="G3" s="154" t="s">
        <v>121</v>
      </c>
      <c r="I3" s="381" t="s">
        <v>83</v>
      </c>
      <c r="J3" s="381"/>
      <c r="K3" s="153" t="s">
        <v>120</v>
      </c>
      <c r="L3" s="153"/>
      <c r="M3" s="154"/>
      <c r="N3" s="155" t="s">
        <v>84</v>
      </c>
      <c r="O3" s="154" t="s">
        <v>118</v>
      </c>
    </row>
    <row r="5" spans="1:15">
      <c r="A5" s="130" t="s">
        <v>77</v>
      </c>
      <c r="B5" s="201" t="s">
        <v>36</v>
      </c>
      <c r="C5" s="130" t="s">
        <v>85</v>
      </c>
      <c r="D5" s="130" t="s">
        <v>86</v>
      </c>
      <c r="E5" s="130" t="s">
        <v>88</v>
      </c>
      <c r="F5" s="130" t="s">
        <v>87</v>
      </c>
      <c r="G5" s="156" t="s">
        <v>56</v>
      </c>
      <c r="I5" s="130" t="s">
        <v>77</v>
      </c>
      <c r="J5" s="201" t="s">
        <v>36</v>
      </c>
      <c r="K5" s="130" t="s">
        <v>85</v>
      </c>
      <c r="L5" s="130" t="s">
        <v>86</v>
      </c>
      <c r="M5" s="130" t="s">
        <v>88</v>
      </c>
      <c r="N5" s="130" t="s">
        <v>87</v>
      </c>
      <c r="O5" s="130" t="s">
        <v>56</v>
      </c>
    </row>
    <row r="6" spans="1:15" ht="18.5">
      <c r="A6" s="157">
        <v>1</v>
      </c>
      <c r="B6" s="222">
        <v>45129</v>
      </c>
      <c r="C6" s="130" t="s">
        <v>146</v>
      </c>
      <c r="D6" s="167" t="s">
        <v>147</v>
      </c>
      <c r="E6" s="130" t="s">
        <v>148</v>
      </c>
      <c r="F6" s="130" t="s">
        <v>149</v>
      </c>
      <c r="G6" s="130">
        <v>120</v>
      </c>
      <c r="I6" s="157"/>
      <c r="J6" s="201"/>
      <c r="K6" s="130"/>
      <c r="L6" s="167"/>
      <c r="M6" s="130"/>
      <c r="N6" s="130"/>
      <c r="O6" s="130"/>
    </row>
    <row r="7" spans="1:15" ht="18.5">
      <c r="A7" s="157">
        <v>2</v>
      </c>
      <c r="B7" s="222">
        <v>45129</v>
      </c>
      <c r="C7" s="130" t="s">
        <v>146</v>
      </c>
      <c r="D7" s="167" t="s">
        <v>153</v>
      </c>
      <c r="E7" s="130" t="s">
        <v>152</v>
      </c>
      <c r="F7" s="130" t="s">
        <v>149</v>
      </c>
      <c r="G7" s="130">
        <v>30</v>
      </c>
      <c r="I7" s="157"/>
      <c r="J7" s="201"/>
      <c r="K7" s="130"/>
      <c r="L7" s="130"/>
      <c r="M7" s="130"/>
      <c r="N7" s="130"/>
      <c r="O7" s="130"/>
    </row>
    <row r="8" spans="1:15" ht="18.5">
      <c r="A8" s="157">
        <v>3</v>
      </c>
      <c r="B8" s="222">
        <v>45129</v>
      </c>
      <c r="C8" s="130" t="s">
        <v>146</v>
      </c>
      <c r="D8" s="167" t="s">
        <v>150</v>
      </c>
      <c r="E8" s="130" t="s">
        <v>152</v>
      </c>
      <c r="F8" s="130" t="s">
        <v>151</v>
      </c>
      <c r="G8" s="130">
        <v>200</v>
      </c>
      <c r="I8" s="157"/>
      <c r="J8" s="201"/>
      <c r="K8" s="130"/>
      <c r="L8" s="167"/>
      <c r="M8" s="130"/>
      <c r="N8" s="130"/>
      <c r="O8" s="130"/>
    </row>
    <row r="9" spans="1:15" ht="43.5">
      <c r="A9" s="157"/>
      <c r="B9" s="222">
        <v>45130</v>
      </c>
      <c r="C9" s="130" t="s">
        <v>146</v>
      </c>
      <c r="D9" s="167" t="s">
        <v>181</v>
      </c>
      <c r="E9" s="130" t="s">
        <v>152</v>
      </c>
      <c r="F9" s="130" t="s">
        <v>151</v>
      </c>
      <c r="G9" s="130">
        <v>1700</v>
      </c>
      <c r="I9" s="157"/>
      <c r="J9" s="201"/>
      <c r="K9" s="130"/>
      <c r="L9" s="130"/>
      <c r="M9" s="130"/>
      <c r="N9" s="130"/>
      <c r="O9" s="130"/>
    </row>
    <row r="10" spans="1:15" ht="23" customHeight="1">
      <c r="A10" s="157"/>
      <c r="B10" s="222">
        <v>45130</v>
      </c>
      <c r="C10" s="130" t="s">
        <v>146</v>
      </c>
      <c r="D10" s="167" t="s">
        <v>183</v>
      </c>
      <c r="E10" s="130" t="s">
        <v>152</v>
      </c>
      <c r="F10" s="130" t="s">
        <v>151</v>
      </c>
      <c r="G10" s="130">
        <v>110</v>
      </c>
      <c r="I10" s="157"/>
      <c r="J10" s="201"/>
      <c r="K10" s="130"/>
      <c r="L10" s="130"/>
      <c r="M10" s="130"/>
      <c r="N10" s="130"/>
      <c r="O10" s="130"/>
    </row>
    <row r="11" spans="1:15" ht="18.5">
      <c r="A11" s="157"/>
      <c r="B11" s="222">
        <v>45130</v>
      </c>
      <c r="C11" s="130" t="s">
        <v>146</v>
      </c>
      <c r="D11" s="130" t="s">
        <v>184</v>
      </c>
      <c r="E11" s="130" t="s">
        <v>152</v>
      </c>
      <c r="F11" s="130" t="s">
        <v>149</v>
      </c>
      <c r="G11" s="130">
        <v>50</v>
      </c>
      <c r="I11" s="157"/>
      <c r="J11" s="201"/>
      <c r="K11" s="130"/>
      <c r="L11" s="130"/>
      <c r="M11" s="130"/>
      <c r="N11" s="130"/>
      <c r="O11" s="130"/>
    </row>
    <row r="12" spans="1:15" ht="43" customHeight="1">
      <c r="A12" s="157"/>
      <c r="B12" s="222">
        <v>45131</v>
      </c>
      <c r="C12" s="130" t="s">
        <v>146</v>
      </c>
      <c r="D12" s="167" t="s">
        <v>234</v>
      </c>
      <c r="E12" s="130" t="s">
        <v>152</v>
      </c>
      <c r="F12" s="130" t="s">
        <v>151</v>
      </c>
      <c r="G12" s="130">
        <v>780</v>
      </c>
      <c r="I12" s="157"/>
      <c r="J12" s="201"/>
      <c r="K12" s="130"/>
      <c r="L12" s="130"/>
      <c r="M12" s="130"/>
      <c r="N12" s="130"/>
      <c r="O12" s="130"/>
    </row>
    <row r="13" spans="1:15" ht="52" customHeight="1">
      <c r="A13" s="157"/>
      <c r="B13" s="222">
        <v>45131</v>
      </c>
      <c r="C13" s="130" t="s">
        <v>146</v>
      </c>
      <c r="D13" s="167" t="s">
        <v>236</v>
      </c>
      <c r="E13" s="130" t="s">
        <v>152</v>
      </c>
      <c r="F13" s="130" t="s">
        <v>151</v>
      </c>
      <c r="G13" s="130">
        <v>1350</v>
      </c>
      <c r="I13" s="157"/>
      <c r="J13" s="201"/>
      <c r="K13" s="130"/>
      <c r="L13" s="130"/>
      <c r="M13" s="130"/>
      <c r="N13" s="130"/>
      <c r="O13" s="130"/>
    </row>
    <row r="14" spans="1:15" ht="18.5">
      <c r="A14" s="157"/>
      <c r="B14" s="222">
        <v>45131</v>
      </c>
      <c r="C14" s="130" t="s">
        <v>146</v>
      </c>
      <c r="D14" s="167" t="s">
        <v>238</v>
      </c>
      <c r="E14" s="130" t="s">
        <v>152</v>
      </c>
      <c r="F14" s="130" t="s">
        <v>151</v>
      </c>
      <c r="G14" s="130">
        <v>600</v>
      </c>
      <c r="I14" s="157"/>
      <c r="J14" s="201"/>
      <c r="K14" s="130"/>
      <c r="L14" s="130"/>
      <c r="M14" s="130"/>
      <c r="N14" s="130"/>
      <c r="O14" s="130"/>
    </row>
    <row r="15" spans="1:15" ht="18.5">
      <c r="A15" s="157"/>
      <c r="B15" s="284">
        <v>45132</v>
      </c>
      <c r="C15" s="130" t="s">
        <v>146</v>
      </c>
      <c r="D15" s="301" t="s">
        <v>242</v>
      </c>
      <c r="E15" s="130" t="s">
        <v>152</v>
      </c>
      <c r="F15" s="130" t="s">
        <v>151</v>
      </c>
      <c r="G15" s="130">
        <v>30</v>
      </c>
      <c r="I15" s="157"/>
      <c r="J15" s="201"/>
      <c r="K15" s="130"/>
      <c r="L15" s="130"/>
      <c r="M15" s="130"/>
      <c r="N15" s="130"/>
      <c r="O15" s="130"/>
    </row>
    <row r="16" spans="1:15" ht="18.5">
      <c r="A16" s="157"/>
      <c r="B16" s="284">
        <v>45132</v>
      </c>
      <c r="C16" s="130" t="s">
        <v>146</v>
      </c>
      <c r="D16" s="130" t="s">
        <v>241</v>
      </c>
      <c r="E16" s="130" t="s">
        <v>152</v>
      </c>
      <c r="F16" s="130" t="s">
        <v>151</v>
      </c>
      <c r="G16" s="130">
        <v>180</v>
      </c>
      <c r="I16" s="157"/>
      <c r="J16" s="201"/>
      <c r="K16" s="130"/>
      <c r="L16" s="130"/>
      <c r="M16" s="130"/>
      <c r="N16" s="130"/>
      <c r="O16" s="130"/>
    </row>
    <row r="17" spans="1:15" ht="18.5">
      <c r="A17" s="157"/>
      <c r="B17" s="284">
        <v>45133</v>
      </c>
      <c r="C17" s="130" t="s">
        <v>146</v>
      </c>
      <c r="D17" s="301" t="s">
        <v>278</v>
      </c>
      <c r="E17" s="130" t="s">
        <v>152</v>
      </c>
      <c r="F17" s="130" t="s">
        <v>151</v>
      </c>
      <c r="G17" s="130">
        <v>200</v>
      </c>
      <c r="I17" s="157"/>
      <c r="J17" s="201"/>
      <c r="K17" s="130"/>
      <c r="L17" s="130"/>
      <c r="M17" s="130"/>
      <c r="N17" s="130"/>
      <c r="O17" s="130"/>
    </row>
    <row r="18" spans="1:15" ht="29">
      <c r="A18" s="157"/>
      <c r="B18" s="284">
        <v>45133</v>
      </c>
      <c r="C18" s="130" t="s">
        <v>146</v>
      </c>
      <c r="D18" s="301" t="s">
        <v>280</v>
      </c>
      <c r="E18" s="130" t="s">
        <v>152</v>
      </c>
      <c r="F18" s="130" t="s">
        <v>151</v>
      </c>
      <c r="G18" s="130">
        <v>1850</v>
      </c>
      <c r="I18" s="157"/>
      <c r="J18" s="201"/>
      <c r="K18" s="130"/>
      <c r="L18" s="130"/>
      <c r="M18" s="130"/>
      <c r="N18" s="130"/>
      <c r="O18" s="130"/>
    </row>
    <row r="19" spans="1:15" ht="18.5">
      <c r="A19" s="157"/>
      <c r="B19" s="284">
        <v>45133</v>
      </c>
      <c r="C19" s="309" t="s">
        <v>146</v>
      </c>
      <c r="D19" s="130" t="s">
        <v>276</v>
      </c>
      <c r="E19" s="130" t="s">
        <v>152</v>
      </c>
      <c r="F19" s="130" t="s">
        <v>151</v>
      </c>
      <c r="G19" s="309">
        <v>1100</v>
      </c>
      <c r="I19" s="157"/>
      <c r="J19" s="201"/>
      <c r="K19" s="130"/>
      <c r="L19" s="130"/>
      <c r="M19" s="130"/>
      <c r="N19" s="130"/>
      <c r="O19" s="130"/>
    </row>
    <row r="20" spans="1:15" ht="18.5">
      <c r="A20" s="157"/>
      <c r="B20" s="284">
        <v>45133</v>
      </c>
      <c r="C20" s="130" t="s">
        <v>146</v>
      </c>
      <c r="D20" s="130" t="s">
        <v>279</v>
      </c>
      <c r="E20" s="130" t="s">
        <v>152</v>
      </c>
      <c r="F20" s="130" t="s">
        <v>151</v>
      </c>
      <c r="G20" s="130">
        <v>1350</v>
      </c>
      <c r="I20" s="146"/>
      <c r="J20" s="209"/>
      <c r="K20" s="146"/>
      <c r="L20" s="146"/>
      <c r="M20" s="146"/>
      <c r="N20" s="130"/>
      <c r="O20" s="156"/>
    </row>
    <row r="21" spans="1:15" ht="29">
      <c r="A21" s="157"/>
      <c r="B21" s="284">
        <v>45134</v>
      </c>
      <c r="C21" s="130" t="s">
        <v>146</v>
      </c>
      <c r="D21" s="167" t="s">
        <v>294</v>
      </c>
      <c r="E21" s="130" t="s">
        <v>152</v>
      </c>
      <c r="F21" s="130" t="s">
        <v>151</v>
      </c>
      <c r="G21" s="130">
        <v>200</v>
      </c>
    </row>
    <row r="22" spans="1:15" ht="18.5">
      <c r="A22" s="157"/>
      <c r="B22" s="284">
        <v>45134</v>
      </c>
      <c r="C22" s="130" t="s">
        <v>146</v>
      </c>
      <c r="D22" s="130" t="s">
        <v>147</v>
      </c>
      <c r="E22" s="130" t="s">
        <v>152</v>
      </c>
      <c r="F22" s="130" t="s">
        <v>151</v>
      </c>
      <c r="G22" s="130">
        <v>150</v>
      </c>
      <c r="I22" s="136"/>
      <c r="J22" s="202"/>
      <c r="K22" s="136"/>
      <c r="L22" s="136"/>
      <c r="M22" s="136"/>
      <c r="N22" s="136"/>
      <c r="O22" s="136"/>
    </row>
    <row r="23" spans="1:15" ht="18.5">
      <c r="A23" s="157"/>
      <c r="B23" s="284">
        <v>45134</v>
      </c>
      <c r="C23" s="130" t="s">
        <v>146</v>
      </c>
      <c r="D23" s="130" t="s">
        <v>297</v>
      </c>
      <c r="E23" s="130" t="s">
        <v>152</v>
      </c>
      <c r="F23" s="130" t="s">
        <v>151</v>
      </c>
      <c r="G23" s="130">
        <v>1600</v>
      </c>
      <c r="I23" s="159" t="s">
        <v>78</v>
      </c>
      <c r="J23" s="203"/>
      <c r="K23" s="72"/>
      <c r="L23" s="72" t="s">
        <v>79</v>
      </c>
      <c r="M23" s="72"/>
      <c r="N23" s="72" t="s">
        <v>80</v>
      </c>
      <c r="O23" s="72"/>
    </row>
    <row r="24" spans="1:15" ht="18.5">
      <c r="A24" s="157"/>
      <c r="B24" s="284">
        <v>45137</v>
      </c>
      <c r="C24" s="130" t="s">
        <v>146</v>
      </c>
      <c r="D24" s="130" t="s">
        <v>147</v>
      </c>
      <c r="E24" s="130" t="s">
        <v>152</v>
      </c>
      <c r="F24" s="130" t="s">
        <v>149</v>
      </c>
      <c r="G24" s="130">
        <v>40</v>
      </c>
      <c r="I24" s="160" t="s">
        <v>30</v>
      </c>
      <c r="J24" s="202"/>
      <c r="K24" s="136"/>
      <c r="L24" s="136" t="s">
        <v>81</v>
      </c>
      <c r="N24" s="136" t="s">
        <v>82</v>
      </c>
    </row>
    <row r="25" spans="1:15">
      <c r="A25" s="124"/>
      <c r="B25" s="284">
        <v>45137</v>
      </c>
      <c r="C25" s="130" t="s">
        <v>146</v>
      </c>
      <c r="D25" s="130" t="s">
        <v>313</v>
      </c>
      <c r="E25" s="130" t="s">
        <v>152</v>
      </c>
      <c r="F25" s="130" t="s">
        <v>149</v>
      </c>
      <c r="G25" s="130">
        <v>200</v>
      </c>
    </row>
    <row r="26" spans="1:15">
      <c r="A26" s="124"/>
      <c r="B26" s="284">
        <v>45138</v>
      </c>
      <c r="C26" s="130" t="s">
        <v>146</v>
      </c>
      <c r="D26" s="130" t="s">
        <v>279</v>
      </c>
      <c r="E26" s="130" t="s">
        <v>152</v>
      </c>
      <c r="F26" s="130" t="s">
        <v>151</v>
      </c>
      <c r="G26" s="130">
        <v>1320</v>
      </c>
    </row>
    <row r="27" spans="1:15">
      <c r="A27" s="124"/>
      <c r="B27" s="284">
        <v>45138</v>
      </c>
      <c r="C27" s="130" t="s">
        <v>146</v>
      </c>
      <c r="D27" s="130" t="s">
        <v>368</v>
      </c>
      <c r="E27" s="130" t="s">
        <v>152</v>
      </c>
      <c r="F27" s="130" t="s">
        <v>151</v>
      </c>
      <c r="G27" s="130">
        <v>150</v>
      </c>
    </row>
    <row r="28" spans="1:15">
      <c r="A28" s="124"/>
      <c r="B28" s="284">
        <v>45138</v>
      </c>
      <c r="C28" s="130" t="s">
        <v>146</v>
      </c>
      <c r="D28" s="130" t="s">
        <v>369</v>
      </c>
      <c r="E28" s="130" t="s">
        <v>152</v>
      </c>
      <c r="F28" s="130" t="s">
        <v>151</v>
      </c>
      <c r="G28" s="130">
        <v>1100</v>
      </c>
    </row>
    <row r="29" spans="1:15">
      <c r="A29" s="124"/>
      <c r="B29" s="284"/>
      <c r="C29" s="130"/>
      <c r="D29" s="130"/>
      <c r="E29" s="130"/>
      <c r="F29" s="130"/>
      <c r="G29" s="130"/>
    </row>
    <row r="31" spans="1:15">
      <c r="C31" s="382"/>
      <c r="D31" s="382"/>
      <c r="E31" s="382"/>
      <c r="G31" s="124"/>
    </row>
    <row r="32" spans="1:15">
      <c r="C32" s="383"/>
      <c r="D32" s="383"/>
      <c r="E32" s="383"/>
      <c r="F32" s="130" t="s">
        <v>23</v>
      </c>
      <c r="G32" s="130">
        <f>SUM(G6:G29)</f>
        <v>14410</v>
      </c>
    </row>
    <row r="33" spans="1:7">
      <c r="B33" s="209"/>
      <c r="C33" s="383"/>
      <c r="D33" s="383"/>
      <c r="E33" s="383"/>
      <c r="F33" s="384"/>
      <c r="G33" s="384"/>
    </row>
    <row r="34" spans="1:7">
      <c r="F34" s="375"/>
      <c r="G34" s="375"/>
    </row>
    <row r="35" spans="1:7">
      <c r="B35" s="202"/>
      <c r="C35" s="136"/>
      <c r="D35" s="136"/>
      <c r="E35" s="136"/>
      <c r="F35" s="375"/>
      <c r="G35" s="375"/>
    </row>
    <row r="36" spans="1:7">
      <c r="A36" s="159" t="s">
        <v>78</v>
      </c>
      <c r="C36" s="72"/>
      <c r="D36" s="72" t="s">
        <v>79</v>
      </c>
      <c r="E36" s="72"/>
      <c r="F36" s="72" t="s">
        <v>80</v>
      </c>
      <c r="G36" s="72"/>
    </row>
    <row r="37" spans="1:7">
      <c r="A37" s="160" t="s">
        <v>30</v>
      </c>
      <c r="C37" s="264"/>
      <c r="D37" s="136" t="s">
        <v>81</v>
      </c>
      <c r="F37" s="136" t="s">
        <v>82</v>
      </c>
    </row>
    <row r="38" spans="1:7">
      <c r="B38" s="264"/>
      <c r="C38" s="264"/>
    </row>
  </sheetData>
  <mergeCells count="8">
    <mergeCell ref="I1:O1"/>
    <mergeCell ref="I2:O2"/>
    <mergeCell ref="I3:J3"/>
    <mergeCell ref="C31:E33"/>
    <mergeCell ref="F33:G35"/>
    <mergeCell ref="A1:G1"/>
    <mergeCell ref="A2:G2"/>
    <mergeCell ref="A3:B3"/>
  </mergeCells>
  <pageMargins left="0.25" right="0.25" top="0.75" bottom="0.75" header="0.3" footer="0.3"/>
  <pageSetup paperSize="9" scale="36" fitToHeight="0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A9636-C0FA-4403-BFCB-206DD5BF18B4}">
  <sheetPr>
    <pageSetUpPr fitToPage="1"/>
  </sheetPr>
  <dimension ref="A1:O78"/>
  <sheetViews>
    <sheetView topLeftCell="G51" workbookViewId="0">
      <selection activeCell="I55" sqref="I55:O67"/>
    </sheetView>
  </sheetViews>
  <sheetFormatPr defaultRowHeight="14.5"/>
  <cols>
    <col min="1" max="1" width="11.90625" customWidth="1"/>
    <col min="2" max="2" width="17.1796875" style="165" customWidth="1"/>
    <col min="3" max="3" width="29.36328125" customWidth="1"/>
    <col min="4" max="4" width="18.453125" customWidth="1"/>
    <col min="5" max="5" width="15.26953125" bestFit="1" customWidth="1"/>
    <col min="6" max="6" width="13.7265625" customWidth="1"/>
    <col min="7" max="7" width="13.26953125" customWidth="1"/>
    <col min="9" max="9" width="8.26953125" customWidth="1"/>
    <col min="10" max="10" width="17.7265625" style="165" customWidth="1"/>
    <col min="11" max="11" width="25.81640625" customWidth="1"/>
    <col min="12" max="12" width="19.1796875" customWidth="1"/>
    <col min="13" max="13" width="13.81640625" customWidth="1"/>
    <col min="14" max="14" width="15" customWidth="1"/>
    <col min="15" max="15" width="11.90625" customWidth="1"/>
  </cols>
  <sheetData>
    <row r="1" spans="1:15">
      <c r="A1" s="388" t="s">
        <v>0</v>
      </c>
      <c r="B1" s="389"/>
      <c r="C1" s="389"/>
      <c r="D1" s="389"/>
      <c r="E1" s="389"/>
      <c r="F1" s="389"/>
      <c r="G1" s="390"/>
      <c r="I1" s="388" t="s">
        <v>0</v>
      </c>
      <c r="J1" s="389"/>
      <c r="K1" s="389"/>
      <c r="L1" s="389"/>
      <c r="M1" s="389"/>
      <c r="N1" s="389"/>
      <c r="O1" s="390"/>
    </row>
    <row r="2" spans="1:15">
      <c r="A2" s="374"/>
      <c r="B2" s="375"/>
      <c r="C2" s="375"/>
      <c r="D2" s="375"/>
      <c r="E2" s="375"/>
      <c r="F2" s="375"/>
      <c r="G2" s="376"/>
      <c r="I2" s="374"/>
      <c r="J2" s="375"/>
      <c r="K2" s="375"/>
      <c r="L2" s="375"/>
      <c r="M2" s="375"/>
      <c r="N2" s="375"/>
      <c r="O2" s="376"/>
    </row>
    <row r="3" spans="1:15">
      <c r="A3" s="391" t="s">
        <v>83</v>
      </c>
      <c r="B3" s="392"/>
      <c r="C3" s="145" t="s">
        <v>133</v>
      </c>
      <c r="D3" s="145"/>
      <c r="E3" s="146"/>
      <c r="F3" s="147" t="s">
        <v>84</v>
      </c>
      <c r="G3" s="148" t="s">
        <v>118</v>
      </c>
      <c r="I3" s="391" t="s">
        <v>83</v>
      </c>
      <c r="J3" s="392"/>
      <c r="K3" s="145" t="s">
        <v>126</v>
      </c>
      <c r="L3" s="145"/>
      <c r="M3" s="146"/>
      <c r="N3" s="147" t="s">
        <v>84</v>
      </c>
      <c r="O3" s="148" t="s">
        <v>122</v>
      </c>
    </row>
    <row r="4" spans="1:15">
      <c r="A4" s="127"/>
      <c r="G4" s="128"/>
      <c r="I4" s="127"/>
      <c r="O4" s="128"/>
    </row>
    <row r="5" spans="1:15">
      <c r="A5" s="129" t="s">
        <v>77</v>
      </c>
      <c r="B5" s="201" t="s">
        <v>36</v>
      </c>
      <c r="C5" s="130" t="s">
        <v>85</v>
      </c>
      <c r="D5" s="130" t="s">
        <v>86</v>
      </c>
      <c r="E5" s="130" t="s">
        <v>5</v>
      </c>
      <c r="F5" s="130" t="s">
        <v>87</v>
      </c>
      <c r="G5" s="131" t="s">
        <v>56</v>
      </c>
      <c r="I5" s="129" t="s">
        <v>77</v>
      </c>
      <c r="J5" s="201" t="s">
        <v>36</v>
      </c>
      <c r="K5" s="130" t="s">
        <v>85</v>
      </c>
      <c r="L5" s="130" t="s">
        <v>86</v>
      </c>
      <c r="M5" s="130" t="s">
        <v>5</v>
      </c>
      <c r="N5" s="130" t="s">
        <v>87</v>
      </c>
      <c r="O5" s="131" t="s">
        <v>56</v>
      </c>
    </row>
    <row r="6" spans="1:15">
      <c r="A6" s="132">
        <v>1</v>
      </c>
      <c r="B6" s="201"/>
      <c r="C6" s="167"/>
      <c r="D6" s="133"/>
      <c r="E6" s="189"/>
      <c r="F6" s="130"/>
      <c r="G6" s="134"/>
      <c r="I6" s="129">
        <v>1</v>
      </c>
      <c r="J6" s="169"/>
      <c r="K6" s="167"/>
      <c r="L6" s="133"/>
      <c r="M6" s="223"/>
      <c r="N6" s="130"/>
      <c r="O6" s="134"/>
    </row>
    <row r="7" spans="1:15">
      <c r="A7" s="132"/>
      <c r="B7" s="169"/>
      <c r="C7" s="167"/>
      <c r="D7" s="133"/>
      <c r="E7" s="189"/>
      <c r="F7" s="130"/>
      <c r="G7" s="134"/>
      <c r="I7" s="132">
        <v>2</v>
      </c>
      <c r="J7" s="201"/>
      <c r="K7" s="167"/>
      <c r="L7" s="133"/>
      <c r="M7" s="223"/>
      <c r="N7" s="130"/>
      <c r="O7" s="134"/>
    </row>
    <row r="8" spans="1:15">
      <c r="A8" s="132"/>
      <c r="B8" s="169"/>
      <c r="C8" s="133"/>
      <c r="D8" s="133"/>
      <c r="E8" s="133"/>
      <c r="F8" s="133" t="s">
        <v>23</v>
      </c>
      <c r="G8" s="134">
        <f>SUM(G6:G7)</f>
        <v>0</v>
      </c>
      <c r="I8" s="132">
        <v>3</v>
      </c>
      <c r="J8" s="201"/>
      <c r="K8" s="253"/>
      <c r="L8" s="133"/>
      <c r="M8" s="223"/>
      <c r="N8" s="130"/>
      <c r="O8" s="134"/>
    </row>
    <row r="9" spans="1:15">
      <c r="A9" s="127"/>
      <c r="G9" s="128"/>
      <c r="I9" s="132"/>
      <c r="J9" s="201"/>
      <c r="K9" s="167"/>
      <c r="L9" s="133"/>
      <c r="M9" s="223"/>
      <c r="N9" s="130"/>
      <c r="O9" s="134"/>
    </row>
    <row r="10" spans="1:15">
      <c r="A10" s="135"/>
      <c r="B10" s="202"/>
      <c r="C10" s="136"/>
      <c r="D10" s="136"/>
      <c r="E10" s="136"/>
      <c r="F10" s="136"/>
      <c r="G10" s="137"/>
      <c r="I10" s="132"/>
      <c r="J10" s="169"/>
      <c r="K10" s="133"/>
      <c r="L10" s="133"/>
      <c r="M10" s="133"/>
      <c r="N10" s="133" t="s">
        <v>23</v>
      </c>
      <c r="O10" s="134">
        <f>SUM(O6:O9)</f>
        <v>0</v>
      </c>
    </row>
    <row r="11" spans="1:15">
      <c r="A11" s="138" t="s">
        <v>78</v>
      </c>
      <c r="B11" s="203"/>
      <c r="C11" s="72"/>
      <c r="D11" s="72" t="s">
        <v>79</v>
      </c>
      <c r="E11" s="72"/>
      <c r="F11" s="72" t="s">
        <v>80</v>
      </c>
      <c r="G11" s="139"/>
      <c r="I11" s="127"/>
      <c r="O11" s="128"/>
    </row>
    <row r="12" spans="1:15" ht="15" thickBot="1">
      <c r="A12" s="149" t="s">
        <v>30</v>
      </c>
      <c r="B12" s="216"/>
      <c r="C12" s="150"/>
      <c r="D12" s="150" t="s">
        <v>81</v>
      </c>
      <c r="E12" s="151"/>
      <c r="F12" s="150" t="s">
        <v>82</v>
      </c>
      <c r="G12" s="152"/>
      <c r="I12" s="135"/>
      <c r="J12" s="202"/>
      <c r="K12" s="136"/>
      <c r="L12" s="136"/>
      <c r="M12" s="136"/>
      <c r="N12" s="136"/>
      <c r="O12" s="137"/>
    </row>
    <row r="13" spans="1:15" ht="15" thickBot="1">
      <c r="I13" s="138" t="s">
        <v>78</v>
      </c>
      <c r="J13" s="203"/>
      <c r="K13" s="72"/>
      <c r="L13" s="72" t="s">
        <v>79</v>
      </c>
      <c r="M13" s="72"/>
      <c r="N13" s="72" t="s">
        <v>80</v>
      </c>
      <c r="O13" s="139"/>
    </row>
    <row r="14" spans="1:15" ht="15" thickBot="1">
      <c r="A14" s="388" t="s">
        <v>0</v>
      </c>
      <c r="B14" s="389"/>
      <c r="C14" s="389"/>
      <c r="D14" s="389"/>
      <c r="E14" s="389"/>
      <c r="F14" s="389"/>
      <c r="G14" s="390"/>
      <c r="I14" s="149" t="s">
        <v>30</v>
      </c>
      <c r="J14" s="216"/>
      <c r="K14" s="150"/>
      <c r="L14" s="150" t="s">
        <v>81</v>
      </c>
      <c r="M14" s="151"/>
      <c r="N14" s="150" t="s">
        <v>82</v>
      </c>
      <c r="O14" s="152"/>
    </row>
    <row r="15" spans="1:15" ht="15" thickBot="1">
      <c r="A15" s="374"/>
      <c r="B15" s="375"/>
      <c r="C15" s="375"/>
      <c r="D15" s="375"/>
      <c r="E15" s="375"/>
      <c r="F15" s="375"/>
      <c r="G15" s="376"/>
    </row>
    <row r="16" spans="1:15">
      <c r="A16" s="391" t="s">
        <v>83</v>
      </c>
      <c r="B16" s="392"/>
      <c r="C16" s="145" t="s">
        <v>124</v>
      </c>
      <c r="D16" s="145"/>
      <c r="E16" s="146"/>
      <c r="F16" s="147" t="s">
        <v>84</v>
      </c>
      <c r="G16" s="148" t="s">
        <v>118</v>
      </c>
      <c r="I16" s="388" t="s">
        <v>0</v>
      </c>
      <c r="J16" s="389"/>
      <c r="K16" s="389"/>
      <c r="L16" s="389"/>
      <c r="M16" s="389"/>
      <c r="N16" s="389"/>
      <c r="O16" s="390"/>
    </row>
    <row r="17" spans="1:15">
      <c r="A17" s="127"/>
      <c r="G17" s="128"/>
      <c r="I17" s="374"/>
      <c r="J17" s="375"/>
      <c r="K17" s="375"/>
      <c r="L17" s="375"/>
      <c r="M17" s="375"/>
      <c r="N17" s="375"/>
      <c r="O17" s="376"/>
    </row>
    <row r="18" spans="1:15">
      <c r="A18" s="129" t="s">
        <v>77</v>
      </c>
      <c r="B18" s="201" t="s">
        <v>36</v>
      </c>
      <c r="C18" s="130" t="s">
        <v>85</v>
      </c>
      <c r="D18" s="130" t="s">
        <v>86</v>
      </c>
      <c r="E18" s="130" t="s">
        <v>5</v>
      </c>
      <c r="F18" s="130" t="s">
        <v>87</v>
      </c>
      <c r="G18" s="131" t="s">
        <v>56</v>
      </c>
      <c r="I18" s="391" t="s">
        <v>83</v>
      </c>
      <c r="J18" s="392"/>
      <c r="K18" s="145" t="s">
        <v>127</v>
      </c>
      <c r="L18" s="145"/>
      <c r="M18" s="146"/>
      <c r="N18" s="147" t="s">
        <v>84</v>
      </c>
      <c r="O18" s="148" t="s">
        <v>118</v>
      </c>
    </row>
    <row r="19" spans="1:15">
      <c r="A19" s="133">
        <v>1</v>
      </c>
      <c r="B19" s="169">
        <v>45129</v>
      </c>
      <c r="C19" s="167" t="s">
        <v>147</v>
      </c>
      <c r="D19" s="133" t="s">
        <v>146</v>
      </c>
      <c r="E19" s="189" t="s">
        <v>152</v>
      </c>
      <c r="F19" s="130" t="s">
        <v>149</v>
      </c>
      <c r="G19" s="133">
        <v>40</v>
      </c>
      <c r="I19" s="127"/>
      <c r="O19" s="128"/>
    </row>
    <row r="20" spans="1:15">
      <c r="A20" s="133">
        <v>2</v>
      </c>
      <c r="B20" s="169">
        <v>45130</v>
      </c>
      <c r="C20" s="167" t="s">
        <v>184</v>
      </c>
      <c r="D20" s="133" t="s">
        <v>146</v>
      </c>
      <c r="E20" s="189" t="s">
        <v>152</v>
      </c>
      <c r="F20" s="130" t="s">
        <v>149</v>
      </c>
      <c r="G20" s="133">
        <v>30</v>
      </c>
      <c r="I20" s="129" t="s">
        <v>77</v>
      </c>
      <c r="J20" s="201" t="s">
        <v>36</v>
      </c>
      <c r="K20" s="130" t="s">
        <v>85</v>
      </c>
      <c r="L20" s="130" t="s">
        <v>86</v>
      </c>
      <c r="M20" s="130" t="s">
        <v>5</v>
      </c>
      <c r="N20" s="130" t="s">
        <v>87</v>
      </c>
      <c r="O20" s="131" t="s">
        <v>56</v>
      </c>
    </row>
    <row r="21" spans="1:15">
      <c r="A21" s="133">
        <v>3</v>
      </c>
      <c r="B21" s="169">
        <v>45131</v>
      </c>
      <c r="C21" s="133" t="s">
        <v>239</v>
      </c>
      <c r="D21" s="133" t="s">
        <v>146</v>
      </c>
      <c r="E21" s="189" t="s">
        <v>152</v>
      </c>
      <c r="F21" s="130" t="s">
        <v>296</v>
      </c>
      <c r="G21" s="133">
        <v>200</v>
      </c>
      <c r="I21" s="133">
        <v>1</v>
      </c>
      <c r="J21" s="169">
        <v>45129</v>
      </c>
      <c r="K21" s="167" t="s">
        <v>153</v>
      </c>
      <c r="L21" s="133" t="s">
        <v>146</v>
      </c>
      <c r="M21" s="189" t="s">
        <v>152</v>
      </c>
      <c r="N21" s="130" t="s">
        <v>149</v>
      </c>
      <c r="O21" s="133">
        <v>20</v>
      </c>
    </row>
    <row r="22" spans="1:15">
      <c r="A22" s="133">
        <v>4</v>
      </c>
      <c r="B22" s="284">
        <v>45132</v>
      </c>
      <c r="C22" s="130" t="s">
        <v>242</v>
      </c>
      <c r="D22" s="133" t="s">
        <v>146</v>
      </c>
      <c r="E22" s="189" t="s">
        <v>152</v>
      </c>
      <c r="F22" s="130" t="s">
        <v>149</v>
      </c>
      <c r="G22" s="133">
        <v>30</v>
      </c>
      <c r="I22" s="133">
        <v>2</v>
      </c>
      <c r="J22" s="169">
        <v>45130</v>
      </c>
      <c r="K22" s="167" t="s">
        <v>183</v>
      </c>
      <c r="L22" s="133" t="s">
        <v>146</v>
      </c>
      <c r="M22" s="189" t="s">
        <v>152</v>
      </c>
      <c r="N22" s="130" t="s">
        <v>151</v>
      </c>
      <c r="O22" s="133">
        <v>70</v>
      </c>
    </row>
    <row r="23" spans="1:15">
      <c r="A23" s="133">
        <v>5</v>
      </c>
      <c r="B23" s="284">
        <v>45133</v>
      </c>
      <c r="C23" s="133" t="s">
        <v>277</v>
      </c>
      <c r="D23" s="133" t="s">
        <v>146</v>
      </c>
      <c r="E23" s="189" t="s">
        <v>152</v>
      </c>
      <c r="F23" s="130" t="s">
        <v>296</v>
      </c>
      <c r="G23" s="133">
        <v>250</v>
      </c>
      <c r="I23" s="133">
        <v>3</v>
      </c>
      <c r="J23" s="169">
        <v>45131</v>
      </c>
      <c r="K23" s="252" t="s">
        <v>237</v>
      </c>
      <c r="L23" s="124" t="s">
        <v>146</v>
      </c>
      <c r="M23" s="124" t="s">
        <v>152</v>
      </c>
      <c r="N23" s="124" t="s">
        <v>151</v>
      </c>
      <c r="O23" s="252">
        <v>300</v>
      </c>
    </row>
    <row r="24" spans="1:15">
      <c r="A24" s="133">
        <v>6</v>
      </c>
      <c r="B24" s="284">
        <v>45134</v>
      </c>
      <c r="C24" s="130" t="s">
        <v>147</v>
      </c>
      <c r="D24" s="133" t="s">
        <v>146</v>
      </c>
      <c r="E24" s="189" t="s">
        <v>152</v>
      </c>
      <c r="F24" s="130" t="s">
        <v>149</v>
      </c>
      <c r="G24" s="133">
        <v>50</v>
      </c>
      <c r="I24" s="133">
        <v>4</v>
      </c>
      <c r="J24" s="169">
        <v>45133</v>
      </c>
      <c r="K24" s="167" t="s">
        <v>282</v>
      </c>
      <c r="L24" s="133" t="s">
        <v>146</v>
      </c>
      <c r="M24" s="189" t="s">
        <v>152</v>
      </c>
      <c r="N24" s="130" t="s">
        <v>151</v>
      </c>
      <c r="O24" s="133">
        <v>200</v>
      </c>
    </row>
    <row r="25" spans="1:15">
      <c r="A25" s="132"/>
      <c r="B25" s="284"/>
      <c r="G25" s="124"/>
      <c r="I25" s="133">
        <v>5</v>
      </c>
      <c r="J25" s="169">
        <v>45134</v>
      </c>
      <c r="K25" s="167" t="s">
        <v>297</v>
      </c>
      <c r="L25" s="133" t="s">
        <v>146</v>
      </c>
      <c r="M25" s="189" t="s">
        <v>152</v>
      </c>
      <c r="N25" s="130" t="s">
        <v>151</v>
      </c>
      <c r="O25" s="133">
        <v>200</v>
      </c>
    </row>
    <row r="26" spans="1:15">
      <c r="A26" s="132"/>
      <c r="B26" s="308"/>
      <c r="C26" s="308"/>
      <c r="D26" s="308"/>
      <c r="E26" s="308"/>
      <c r="F26" s="133" t="s">
        <v>23</v>
      </c>
      <c r="G26" s="134">
        <f>SUM(G19:G24)</f>
        <v>600</v>
      </c>
      <c r="I26" s="133"/>
    </row>
    <row r="27" spans="1:15">
      <c r="A27" s="307"/>
      <c r="B27" s="136"/>
      <c r="C27" s="136"/>
      <c r="D27" s="136"/>
      <c r="E27" s="136"/>
      <c r="G27" s="128"/>
      <c r="I27" s="385"/>
      <c r="J27" s="386"/>
      <c r="K27" s="386"/>
      <c r="L27" s="386"/>
      <c r="M27" s="387"/>
      <c r="N27" s="256" t="s">
        <v>23</v>
      </c>
      <c r="O27" s="257">
        <f>SUM(O21:O25)</f>
        <v>790</v>
      </c>
    </row>
    <row r="28" spans="1:15">
      <c r="A28" s="135"/>
      <c r="B28" s="202"/>
      <c r="C28" s="136"/>
      <c r="D28" s="136"/>
      <c r="E28" s="136"/>
      <c r="F28" s="136"/>
      <c r="G28" s="137"/>
      <c r="I28" s="127"/>
      <c r="O28" s="128"/>
    </row>
    <row r="29" spans="1:15">
      <c r="A29" s="138" t="s">
        <v>78</v>
      </c>
      <c r="B29" s="423"/>
      <c r="C29" s="72"/>
      <c r="D29" s="72" t="s">
        <v>79</v>
      </c>
      <c r="E29" s="72"/>
      <c r="F29" s="72" t="s">
        <v>80</v>
      </c>
      <c r="G29" s="139"/>
      <c r="I29" s="135"/>
      <c r="J29" s="202"/>
      <c r="K29" s="136"/>
      <c r="L29" s="136"/>
      <c r="M29" s="136"/>
      <c r="N29" s="136"/>
      <c r="O29" s="137"/>
    </row>
    <row r="30" spans="1:15" ht="15" thickBot="1">
      <c r="A30" s="149" t="s">
        <v>30</v>
      </c>
      <c r="C30" s="150"/>
      <c r="D30" s="150" t="s">
        <v>81</v>
      </c>
      <c r="E30" s="151"/>
      <c r="F30" s="150" t="s">
        <v>82</v>
      </c>
      <c r="G30" s="152"/>
      <c r="I30" s="138" t="s">
        <v>78</v>
      </c>
      <c r="J30" s="203"/>
      <c r="K30" s="72"/>
      <c r="L30" s="72" t="s">
        <v>79</v>
      </c>
      <c r="M30" s="72"/>
      <c r="N30" s="72" t="s">
        <v>80</v>
      </c>
      <c r="O30" s="139"/>
    </row>
    <row r="31" spans="1:15" ht="15" thickBot="1">
      <c r="I31" s="149" t="s">
        <v>30</v>
      </c>
      <c r="J31" s="216"/>
      <c r="K31" s="150"/>
      <c r="L31" s="150" t="s">
        <v>81</v>
      </c>
      <c r="M31" s="151"/>
      <c r="N31" s="150" t="s">
        <v>82</v>
      </c>
      <c r="O31" s="152"/>
    </row>
    <row r="32" spans="1:15">
      <c r="B32" s="305"/>
      <c r="C32" s="305"/>
      <c r="D32" s="305"/>
      <c r="E32" s="305"/>
      <c r="F32" s="305"/>
      <c r="G32" s="306"/>
      <c r="H32" s="232" t="s">
        <v>130</v>
      </c>
    </row>
    <row r="33" spans="1:15" ht="15" thickBot="1">
      <c r="A33" s="374" t="s">
        <v>0</v>
      </c>
      <c r="B33" s="418"/>
      <c r="C33" s="418"/>
      <c r="D33" s="418"/>
      <c r="E33" s="418"/>
      <c r="F33" s="418"/>
      <c r="G33" s="376"/>
    </row>
    <row r="34" spans="1:15">
      <c r="A34" s="304"/>
      <c r="B34" s="208"/>
      <c r="C34" s="145" t="s">
        <v>129</v>
      </c>
      <c r="D34" s="145"/>
      <c r="E34" s="146"/>
      <c r="F34" s="147"/>
      <c r="G34" s="148"/>
      <c r="I34" s="388" t="s">
        <v>0</v>
      </c>
      <c r="J34" s="389"/>
      <c r="K34" s="389"/>
      <c r="L34" s="389"/>
      <c r="M34" s="389"/>
      <c r="N34" s="389"/>
      <c r="O34" s="390"/>
    </row>
    <row r="35" spans="1:15">
      <c r="A35" s="419" t="s">
        <v>371</v>
      </c>
      <c r="B35" s="420"/>
      <c r="C35" s="420"/>
      <c r="F35" t="s">
        <v>84</v>
      </c>
      <c r="G35" s="128" t="s">
        <v>118</v>
      </c>
      <c r="I35" s="374" t="s">
        <v>131</v>
      </c>
      <c r="J35" s="375"/>
      <c r="K35" s="375"/>
      <c r="L35" s="375"/>
      <c r="M35" s="375"/>
      <c r="N35" s="375"/>
      <c r="O35" s="376"/>
    </row>
    <row r="36" spans="1:15">
      <c r="A36" s="129" t="s">
        <v>77</v>
      </c>
      <c r="B36" s="201" t="s">
        <v>36</v>
      </c>
      <c r="C36" s="130" t="s">
        <v>85</v>
      </c>
      <c r="D36" s="130" t="s">
        <v>86</v>
      </c>
      <c r="E36" s="130" t="s">
        <v>5</v>
      </c>
      <c r="F36" s="130" t="s">
        <v>87</v>
      </c>
      <c r="G36" s="131" t="s">
        <v>56</v>
      </c>
      <c r="I36" s="391" t="s">
        <v>83</v>
      </c>
      <c r="J36" s="392"/>
      <c r="K36" s="145" t="s">
        <v>126</v>
      </c>
      <c r="L36" s="145"/>
      <c r="M36" s="146"/>
      <c r="N36" s="147" t="s">
        <v>84</v>
      </c>
      <c r="O36" s="148" t="s">
        <v>122</v>
      </c>
    </row>
    <row r="37" spans="1:15">
      <c r="A37" s="133">
        <v>1</v>
      </c>
      <c r="B37" s="169">
        <v>45129</v>
      </c>
      <c r="C37" s="167" t="s">
        <v>150</v>
      </c>
      <c r="D37" s="133" t="s">
        <v>146</v>
      </c>
      <c r="E37" s="189" t="s">
        <v>152</v>
      </c>
      <c r="F37" s="130" t="s">
        <v>151</v>
      </c>
      <c r="G37" s="133">
        <v>150</v>
      </c>
      <c r="I37" s="127"/>
      <c r="O37" s="128"/>
    </row>
    <row r="38" spans="1:15">
      <c r="A38" s="133">
        <v>2</v>
      </c>
      <c r="B38" s="169">
        <v>45130</v>
      </c>
      <c r="C38" s="167" t="s">
        <v>182</v>
      </c>
      <c r="D38" s="133" t="s">
        <v>146</v>
      </c>
      <c r="E38" s="189" t="s">
        <v>152</v>
      </c>
      <c r="F38" s="130" t="s">
        <v>151</v>
      </c>
      <c r="G38" s="133">
        <v>290</v>
      </c>
      <c r="I38" s="129" t="s">
        <v>77</v>
      </c>
      <c r="J38" s="201" t="s">
        <v>36</v>
      </c>
      <c r="K38" s="130" t="s">
        <v>85</v>
      </c>
      <c r="L38" s="130" t="s">
        <v>86</v>
      </c>
      <c r="M38" s="130" t="s">
        <v>5</v>
      </c>
      <c r="N38" s="130" t="s">
        <v>87</v>
      </c>
      <c r="O38" s="131" t="s">
        <v>56</v>
      </c>
    </row>
    <row r="39" spans="1:15">
      <c r="A39" s="133">
        <v>3</v>
      </c>
      <c r="B39" s="169">
        <v>45131</v>
      </c>
      <c r="C39" s="167" t="s">
        <v>235</v>
      </c>
      <c r="D39" s="133" t="s">
        <v>146</v>
      </c>
      <c r="E39" s="189" t="s">
        <v>152</v>
      </c>
      <c r="F39" s="130" t="s">
        <v>151</v>
      </c>
      <c r="G39" s="133">
        <v>170</v>
      </c>
      <c r="I39" s="132">
        <v>1</v>
      </c>
      <c r="J39" s="169"/>
      <c r="K39" s="167"/>
      <c r="L39" s="133"/>
      <c r="M39" s="223"/>
      <c r="N39" s="130"/>
      <c r="O39" s="134"/>
    </row>
    <row r="40" spans="1:15">
      <c r="A40" s="133">
        <f>SUM(A39+1)</f>
        <v>4</v>
      </c>
      <c r="B40" s="169">
        <v>45132</v>
      </c>
      <c r="C40" s="130" t="s">
        <v>241</v>
      </c>
      <c r="D40" s="133" t="s">
        <v>146</v>
      </c>
      <c r="E40" s="189" t="s">
        <v>152</v>
      </c>
      <c r="F40" s="130" t="s">
        <v>151</v>
      </c>
      <c r="G40" s="133">
        <v>70</v>
      </c>
      <c r="H40" t="s">
        <v>130</v>
      </c>
      <c r="I40" s="132">
        <v>2</v>
      </c>
      <c r="J40" s="169"/>
      <c r="K40" s="130"/>
      <c r="L40" s="133"/>
      <c r="M40" s="223"/>
      <c r="N40" s="130"/>
      <c r="O40" s="134"/>
    </row>
    <row r="41" spans="1:15">
      <c r="A41" s="133">
        <f t="shared" ref="A41:A46" si="0">SUM(A40+1)</f>
        <v>5</v>
      </c>
      <c r="B41" s="169">
        <v>45133</v>
      </c>
      <c r="C41" s="124" t="s">
        <v>278</v>
      </c>
      <c r="D41" s="252" t="s">
        <v>146</v>
      </c>
      <c r="E41" s="124" t="s">
        <v>152</v>
      </c>
      <c r="F41" s="124" t="s">
        <v>151</v>
      </c>
      <c r="G41" s="133">
        <v>100</v>
      </c>
      <c r="I41" s="132"/>
      <c r="J41" s="169"/>
      <c r="K41" s="167"/>
      <c r="L41" s="133"/>
      <c r="M41" s="223"/>
      <c r="N41" s="130"/>
      <c r="O41" s="134"/>
    </row>
    <row r="42" spans="1:15">
      <c r="A42" s="133">
        <f t="shared" si="0"/>
        <v>6</v>
      </c>
      <c r="B42" s="169">
        <v>45133</v>
      </c>
      <c r="C42" s="133" t="s">
        <v>281</v>
      </c>
      <c r="D42" s="133" t="s">
        <v>146</v>
      </c>
      <c r="E42" s="189" t="s">
        <v>152</v>
      </c>
      <c r="F42" s="130" t="s">
        <v>151</v>
      </c>
      <c r="G42" s="133">
        <v>280</v>
      </c>
      <c r="I42" s="132"/>
      <c r="J42" s="261"/>
      <c r="K42" s="262"/>
      <c r="L42" s="262"/>
      <c r="M42" s="223"/>
      <c r="N42" s="260"/>
      <c r="O42" s="263"/>
    </row>
    <row r="43" spans="1:15">
      <c r="A43" s="133">
        <f t="shared" si="0"/>
        <v>7</v>
      </c>
      <c r="B43" s="169">
        <v>45134</v>
      </c>
      <c r="C43" s="130" t="s">
        <v>295</v>
      </c>
      <c r="D43" s="133" t="s">
        <v>146</v>
      </c>
      <c r="E43" s="189" t="s">
        <v>152</v>
      </c>
      <c r="F43" s="130" t="s">
        <v>151</v>
      </c>
      <c r="G43" s="133">
        <v>100</v>
      </c>
      <c r="I43" s="132"/>
      <c r="J43" s="258"/>
      <c r="K43" s="124"/>
      <c r="L43" s="124"/>
      <c r="M43" s="124"/>
      <c r="N43" s="124"/>
      <c r="O43" s="124"/>
    </row>
    <row r="44" spans="1:15">
      <c r="A44" s="133">
        <f t="shared" si="0"/>
        <v>8</v>
      </c>
      <c r="B44" s="169">
        <v>45137</v>
      </c>
      <c r="C44" s="130" t="s">
        <v>147</v>
      </c>
      <c r="D44" s="133" t="s">
        <v>146</v>
      </c>
      <c r="E44" s="189" t="s">
        <v>152</v>
      </c>
      <c r="F44" s="130" t="s">
        <v>149</v>
      </c>
      <c r="G44" s="133">
        <v>40</v>
      </c>
      <c r="I44" s="132"/>
      <c r="J44" s="169"/>
      <c r="K44" s="133"/>
      <c r="L44" s="133"/>
      <c r="M44" s="133"/>
      <c r="N44" s="133" t="s">
        <v>23</v>
      </c>
      <c r="O44" s="134">
        <f>SUM(O39:O42)</f>
        <v>0</v>
      </c>
    </row>
    <row r="45" spans="1:15">
      <c r="A45" s="133">
        <f t="shared" si="0"/>
        <v>9</v>
      </c>
      <c r="B45" s="169">
        <v>45137</v>
      </c>
      <c r="C45" s="130" t="s">
        <v>313</v>
      </c>
      <c r="D45" s="133" t="s">
        <v>146</v>
      </c>
      <c r="E45" s="189" t="s">
        <v>152</v>
      </c>
      <c r="F45" s="130" t="s">
        <v>149</v>
      </c>
      <c r="G45" s="133">
        <v>50</v>
      </c>
      <c r="I45" s="127"/>
      <c r="O45" s="128"/>
    </row>
    <row r="46" spans="1:15">
      <c r="A46" s="133">
        <f t="shared" si="0"/>
        <v>10</v>
      </c>
      <c r="B46" s="169">
        <v>45138</v>
      </c>
      <c r="C46" s="130" t="s">
        <v>279</v>
      </c>
      <c r="D46" s="133" t="s">
        <v>146</v>
      </c>
      <c r="E46" s="189" t="s">
        <v>152</v>
      </c>
      <c r="F46" s="130" t="s">
        <v>151</v>
      </c>
      <c r="G46" s="133">
        <v>300</v>
      </c>
      <c r="I46" s="135"/>
      <c r="J46" s="202"/>
      <c r="K46" s="136"/>
      <c r="L46" s="136"/>
      <c r="M46" s="136"/>
      <c r="N46" s="136"/>
      <c r="O46" s="137"/>
    </row>
    <row r="47" spans="1:15">
      <c r="A47" s="124">
        <v>11</v>
      </c>
      <c r="B47" s="169">
        <v>45138</v>
      </c>
      <c r="C47" s="130" t="s">
        <v>369</v>
      </c>
      <c r="D47" s="133" t="s">
        <v>146</v>
      </c>
      <c r="E47" s="189" t="s">
        <v>152</v>
      </c>
      <c r="F47" s="130" t="s">
        <v>151</v>
      </c>
      <c r="G47" s="133">
        <v>100</v>
      </c>
      <c r="I47" s="138" t="s">
        <v>78</v>
      </c>
      <c r="J47" s="203"/>
      <c r="K47" s="72"/>
      <c r="L47" s="72" t="s">
        <v>79</v>
      </c>
      <c r="M47" s="72"/>
      <c r="N47" s="72" t="s">
        <v>80</v>
      </c>
      <c r="O47" s="139"/>
    </row>
    <row r="48" spans="1:15" ht="15" thickBot="1">
      <c r="A48" s="319"/>
      <c r="G48" s="320"/>
      <c r="I48" s="149" t="s">
        <v>30</v>
      </c>
      <c r="J48" s="216"/>
      <c r="K48" s="150"/>
      <c r="L48" s="150" t="s">
        <v>81</v>
      </c>
      <c r="M48" s="151"/>
      <c r="N48" s="150" t="s">
        <v>82</v>
      </c>
      <c r="O48" s="152"/>
    </row>
    <row r="49" spans="1:15">
      <c r="A49" s="127"/>
      <c r="B49" s="169"/>
      <c r="C49" s="133"/>
      <c r="D49" s="133"/>
      <c r="E49" s="133"/>
      <c r="F49" s="133" t="s">
        <v>23</v>
      </c>
      <c r="G49" s="134">
        <f>SUM(G37:G47)</f>
        <v>1650</v>
      </c>
    </row>
    <row r="50" spans="1:15">
      <c r="A50" s="135"/>
      <c r="G50" s="128"/>
    </row>
    <row r="51" spans="1:15">
      <c r="D51" s="136"/>
      <c r="E51" s="136"/>
      <c r="F51" s="136"/>
      <c r="G51" s="137"/>
    </row>
    <row r="52" spans="1:15">
      <c r="A52" s="138" t="s">
        <v>78</v>
      </c>
      <c r="B52" s="202"/>
      <c r="C52" s="72"/>
      <c r="D52" s="72" t="s">
        <v>79</v>
      </c>
      <c r="E52" s="72"/>
      <c r="F52" s="72" t="s">
        <v>80</v>
      </c>
      <c r="G52" s="139"/>
    </row>
    <row r="53" spans="1:15" ht="15" thickBot="1">
      <c r="A53" s="149" t="s">
        <v>30</v>
      </c>
      <c r="B53" s="203"/>
      <c r="C53" s="150"/>
      <c r="D53" s="150" t="s">
        <v>81</v>
      </c>
      <c r="E53" s="151"/>
      <c r="F53" s="150" t="s">
        <v>82</v>
      </c>
      <c r="G53" s="152"/>
    </row>
    <row r="54" spans="1:15">
      <c r="A54" s="186"/>
      <c r="B54" s="203"/>
      <c r="C54" s="421"/>
      <c r="D54" s="421"/>
      <c r="E54" s="422"/>
      <c r="F54" s="421"/>
      <c r="G54" s="422"/>
    </row>
    <row r="55" spans="1:15">
      <c r="A55" s="374" t="s">
        <v>0</v>
      </c>
      <c r="B55" s="418"/>
      <c r="C55" s="418"/>
      <c r="D55" s="418"/>
      <c r="E55" s="418"/>
      <c r="F55" s="418"/>
      <c r="G55" s="418"/>
      <c r="I55" s="374" t="s">
        <v>0</v>
      </c>
      <c r="J55" s="418"/>
      <c r="K55" s="418"/>
      <c r="L55" s="418"/>
      <c r="M55" s="418"/>
      <c r="N55" s="418"/>
      <c r="O55" s="418"/>
    </row>
    <row r="56" spans="1:15">
      <c r="A56" s="374" t="s">
        <v>131</v>
      </c>
      <c r="B56" s="418"/>
      <c r="C56" s="418"/>
      <c r="D56" s="418"/>
      <c r="E56" s="418"/>
      <c r="F56" s="418"/>
      <c r="G56" s="376"/>
      <c r="I56" s="374" t="s">
        <v>131</v>
      </c>
      <c r="J56" s="418"/>
      <c r="K56" s="418"/>
      <c r="L56" s="418"/>
      <c r="M56" s="418"/>
      <c r="N56" s="418"/>
      <c r="O56" s="376"/>
    </row>
    <row r="57" spans="1:15">
      <c r="A57" s="424" t="s">
        <v>384</v>
      </c>
      <c r="B57" s="425"/>
      <c r="C57" s="425"/>
      <c r="D57" s="145"/>
      <c r="E57" s="146"/>
      <c r="F57" s="147" t="s">
        <v>84</v>
      </c>
      <c r="G57" s="148" t="s">
        <v>122</v>
      </c>
      <c r="I57" s="424" t="s">
        <v>385</v>
      </c>
      <c r="J57" s="425"/>
      <c r="K57" s="425"/>
      <c r="L57" s="145"/>
      <c r="M57" s="146"/>
      <c r="N57" s="147" t="s">
        <v>84</v>
      </c>
      <c r="O57" s="148" t="s">
        <v>386</v>
      </c>
    </row>
    <row r="58" spans="1:15">
      <c r="A58" s="129" t="s">
        <v>77</v>
      </c>
      <c r="B58" s="201" t="s">
        <v>36</v>
      </c>
      <c r="C58" s="130" t="s">
        <v>85</v>
      </c>
      <c r="D58" s="130" t="s">
        <v>86</v>
      </c>
      <c r="E58" s="130" t="s">
        <v>5</v>
      </c>
      <c r="F58" s="130" t="s">
        <v>87</v>
      </c>
      <c r="G58" s="131" t="s">
        <v>56</v>
      </c>
      <c r="I58" s="129" t="s">
        <v>77</v>
      </c>
      <c r="J58" s="201" t="s">
        <v>36</v>
      </c>
      <c r="K58" s="130" t="s">
        <v>85</v>
      </c>
      <c r="L58" s="130" t="s">
        <v>86</v>
      </c>
      <c r="M58" s="130" t="s">
        <v>5</v>
      </c>
      <c r="N58" s="130" t="s">
        <v>87</v>
      </c>
      <c r="O58" s="131" t="s">
        <v>56</v>
      </c>
    </row>
    <row r="59" spans="1:15">
      <c r="A59" s="132">
        <v>1</v>
      </c>
      <c r="B59" s="169">
        <v>45130</v>
      </c>
      <c r="C59" s="167" t="s">
        <v>376</v>
      </c>
      <c r="D59" s="133" t="s">
        <v>146</v>
      </c>
      <c r="E59" s="223" t="s">
        <v>146</v>
      </c>
      <c r="F59" s="252" t="s">
        <v>149</v>
      </c>
      <c r="G59" s="130">
        <v>50</v>
      </c>
      <c r="I59" s="132">
        <v>1</v>
      </c>
      <c r="J59" s="169">
        <v>45138</v>
      </c>
      <c r="K59" s="167" t="s">
        <v>387</v>
      </c>
      <c r="L59" s="133" t="s">
        <v>388</v>
      </c>
      <c r="M59" s="223" t="s">
        <v>146</v>
      </c>
      <c r="N59" s="252" t="s">
        <v>296</v>
      </c>
      <c r="O59" s="130">
        <v>50</v>
      </c>
    </row>
    <row r="60" spans="1:15">
      <c r="A60" s="132">
        <v>2</v>
      </c>
      <c r="B60" s="169">
        <v>45131</v>
      </c>
      <c r="C60" s="167" t="s">
        <v>376</v>
      </c>
      <c r="D60" s="133" t="s">
        <v>146</v>
      </c>
      <c r="E60" s="223" t="s">
        <v>146</v>
      </c>
      <c r="F60" s="252" t="s">
        <v>149</v>
      </c>
      <c r="G60" s="130">
        <v>50</v>
      </c>
      <c r="I60" s="132">
        <v>2</v>
      </c>
      <c r="J60" s="169">
        <v>45138</v>
      </c>
      <c r="K60" s="133" t="s">
        <v>388</v>
      </c>
      <c r="L60" s="167" t="s">
        <v>387</v>
      </c>
      <c r="M60" s="223" t="s">
        <v>146</v>
      </c>
      <c r="N60" s="252" t="s">
        <v>296</v>
      </c>
      <c r="O60" s="130">
        <v>50</v>
      </c>
    </row>
    <row r="61" spans="1:15">
      <c r="A61" s="132">
        <v>3</v>
      </c>
      <c r="B61" s="169">
        <v>45132</v>
      </c>
      <c r="C61" s="167" t="s">
        <v>376</v>
      </c>
      <c r="D61" s="133" t="s">
        <v>146</v>
      </c>
      <c r="E61" s="223" t="s">
        <v>146</v>
      </c>
      <c r="F61" s="252" t="s">
        <v>149</v>
      </c>
      <c r="G61" s="130">
        <v>100</v>
      </c>
      <c r="I61" s="132"/>
      <c r="J61" s="169"/>
      <c r="K61" s="167"/>
      <c r="L61" s="133"/>
      <c r="M61" s="223"/>
      <c r="N61" s="130"/>
      <c r="O61" s="134"/>
    </row>
    <row r="62" spans="1:15">
      <c r="A62" s="132">
        <v>4</v>
      </c>
      <c r="B62" s="169"/>
      <c r="C62" s="167"/>
      <c r="D62" s="133"/>
      <c r="E62" s="223"/>
      <c r="F62" s="130"/>
      <c r="G62" s="134"/>
      <c r="I62" s="132"/>
      <c r="J62" s="169"/>
      <c r="K62" s="133"/>
      <c r="L62" s="133"/>
      <c r="M62" s="133"/>
      <c r="N62" s="133" t="s">
        <v>23</v>
      </c>
      <c r="O62" s="134">
        <f>SUM(O59:O61)</f>
        <v>100</v>
      </c>
    </row>
    <row r="63" spans="1:15">
      <c r="A63" s="132"/>
      <c r="B63" s="169"/>
      <c r="C63" s="133"/>
      <c r="D63" s="133"/>
      <c r="E63" s="133"/>
      <c r="F63" s="133" t="s">
        <v>23</v>
      </c>
      <c r="G63" s="134">
        <f>SUM(G59:G62)</f>
        <v>200</v>
      </c>
      <c r="I63" s="127"/>
    </row>
    <row r="64" spans="1:15">
      <c r="A64" s="127"/>
      <c r="I64" s="135"/>
      <c r="O64" s="128"/>
    </row>
    <row r="65" spans="1:15">
      <c r="A65" s="135"/>
      <c r="G65" s="128"/>
      <c r="I65" s="138"/>
      <c r="J65" s="202"/>
      <c r="K65" s="136"/>
      <c r="L65" s="136"/>
      <c r="M65" s="136"/>
      <c r="N65" s="136"/>
      <c r="O65" s="137"/>
    </row>
    <row r="66" spans="1:15">
      <c r="A66" s="138"/>
      <c r="B66" s="202"/>
      <c r="C66" s="136"/>
      <c r="D66" s="136"/>
      <c r="E66" s="136"/>
      <c r="F66" s="136"/>
      <c r="G66" s="137"/>
      <c r="I66" s="138" t="s">
        <v>78</v>
      </c>
      <c r="J66" s="203"/>
      <c r="K66" s="72"/>
      <c r="L66" s="72" t="s">
        <v>79</v>
      </c>
      <c r="M66" s="72"/>
      <c r="N66" s="72" t="s">
        <v>80</v>
      </c>
      <c r="O66" s="139"/>
    </row>
    <row r="67" spans="1:15" ht="15" thickBot="1">
      <c r="A67" s="138" t="s">
        <v>78</v>
      </c>
      <c r="B67" s="203"/>
      <c r="C67" s="72"/>
      <c r="D67" s="72" t="s">
        <v>79</v>
      </c>
      <c r="E67" s="72"/>
      <c r="F67" s="72" t="s">
        <v>80</v>
      </c>
      <c r="G67" s="139"/>
      <c r="I67" s="149" t="s">
        <v>30</v>
      </c>
      <c r="J67" s="216"/>
      <c r="K67" s="150"/>
      <c r="L67" s="150" t="s">
        <v>81</v>
      </c>
      <c r="M67" s="151"/>
      <c r="N67" s="150" t="s">
        <v>82</v>
      </c>
      <c r="O67" s="152"/>
    </row>
    <row r="68" spans="1:15" ht="15" thickBot="1">
      <c r="A68" s="149" t="s">
        <v>30</v>
      </c>
      <c r="B68" s="216"/>
      <c r="C68" s="150"/>
      <c r="D68" s="150" t="s">
        <v>81</v>
      </c>
      <c r="E68" s="151"/>
      <c r="F68" s="150" t="s">
        <v>82</v>
      </c>
      <c r="G68" s="152"/>
    </row>
    <row r="69" spans="1:15">
      <c r="A69" s="388" t="s">
        <v>0</v>
      </c>
      <c r="B69" s="389"/>
      <c r="C69" s="389"/>
      <c r="D69" s="389"/>
      <c r="E69" s="389"/>
      <c r="F69" s="389"/>
      <c r="G69" s="389"/>
    </row>
    <row r="70" spans="1:15">
      <c r="A70" s="374" t="s">
        <v>53</v>
      </c>
      <c r="B70" s="418"/>
      <c r="C70" s="418"/>
      <c r="D70" s="418"/>
      <c r="E70" s="418"/>
      <c r="F70" s="418"/>
      <c r="G70" s="376"/>
    </row>
    <row r="71" spans="1:15">
      <c r="A71" s="424" t="s">
        <v>374</v>
      </c>
      <c r="B71" s="425"/>
      <c r="C71" s="425"/>
      <c r="D71" s="145"/>
      <c r="E71" s="146"/>
      <c r="F71" s="147" t="s">
        <v>84</v>
      </c>
      <c r="G71" s="148" t="s">
        <v>118</v>
      </c>
    </row>
    <row r="72" spans="1:15">
      <c r="A72" s="129" t="s">
        <v>77</v>
      </c>
      <c r="B72" s="201" t="s">
        <v>36</v>
      </c>
      <c r="C72" s="130" t="s">
        <v>85</v>
      </c>
      <c r="D72" s="130" t="s">
        <v>86</v>
      </c>
      <c r="E72" s="130" t="s">
        <v>5</v>
      </c>
      <c r="F72" s="130" t="s">
        <v>87</v>
      </c>
      <c r="G72" s="131" t="s">
        <v>56</v>
      </c>
    </row>
    <row r="73" spans="1:15" ht="15.5">
      <c r="A73" s="132">
        <v>1</v>
      </c>
      <c r="B73" s="56" t="s">
        <v>375</v>
      </c>
      <c r="C73" s="167" t="s">
        <v>376</v>
      </c>
      <c r="D73" s="133" t="s">
        <v>146</v>
      </c>
      <c r="E73" s="189" t="s">
        <v>53</v>
      </c>
      <c r="F73" s="130" t="s">
        <v>149</v>
      </c>
      <c r="G73" s="134">
        <v>300</v>
      </c>
    </row>
    <row r="74" spans="1:15">
      <c r="A74" s="132"/>
      <c r="B74" s="169"/>
      <c r="C74" s="133"/>
      <c r="D74" s="133"/>
      <c r="E74" s="133"/>
      <c r="F74" s="133" t="s">
        <v>23</v>
      </c>
      <c r="G74" s="134">
        <f>SUM(G73:G73)</f>
        <v>300</v>
      </c>
    </row>
    <row r="75" spans="1:15">
      <c r="A75" s="135"/>
      <c r="G75" s="128"/>
    </row>
    <row r="76" spans="1:15">
      <c r="B76" s="202"/>
      <c r="C76" s="136"/>
      <c r="D76" s="136"/>
      <c r="E76" s="136"/>
      <c r="F76" s="136"/>
      <c r="G76" s="137"/>
    </row>
    <row r="77" spans="1:15">
      <c r="A77" s="138" t="s">
        <v>78</v>
      </c>
      <c r="B77" s="203"/>
      <c r="C77" s="72"/>
      <c r="D77" s="72" t="s">
        <v>79</v>
      </c>
      <c r="E77" s="72"/>
      <c r="F77" s="72" t="s">
        <v>80</v>
      </c>
      <c r="G77" s="139"/>
    </row>
    <row r="78" spans="1:15" ht="15" thickBot="1">
      <c r="A78" s="149" t="s">
        <v>30</v>
      </c>
      <c r="B78" s="216"/>
      <c r="C78" s="150"/>
      <c r="D78" s="150" t="s">
        <v>81</v>
      </c>
      <c r="E78" s="151"/>
      <c r="F78" s="150" t="s">
        <v>82</v>
      </c>
      <c r="G78" s="152"/>
    </row>
  </sheetData>
  <mergeCells count="27">
    <mergeCell ref="I55:O55"/>
    <mergeCell ref="I56:O56"/>
    <mergeCell ref="I57:K57"/>
    <mergeCell ref="A33:G33"/>
    <mergeCell ref="A35:C35"/>
    <mergeCell ref="A70:G70"/>
    <mergeCell ref="A71:C71"/>
    <mergeCell ref="A69:G69"/>
    <mergeCell ref="A55:G55"/>
    <mergeCell ref="A56:G56"/>
    <mergeCell ref="A57:C57"/>
    <mergeCell ref="I27:M27"/>
    <mergeCell ref="I34:O34"/>
    <mergeCell ref="I35:O35"/>
    <mergeCell ref="I36:J36"/>
    <mergeCell ref="A1:G1"/>
    <mergeCell ref="A2:G2"/>
    <mergeCell ref="A3:B3"/>
    <mergeCell ref="A16:B16"/>
    <mergeCell ref="I18:J18"/>
    <mergeCell ref="I1:O1"/>
    <mergeCell ref="I2:O2"/>
    <mergeCell ref="I3:J3"/>
    <mergeCell ref="A14:G14"/>
    <mergeCell ref="A15:G15"/>
    <mergeCell ref="I16:O16"/>
    <mergeCell ref="I17:O17"/>
  </mergeCells>
  <pageMargins left="0.7" right="0.7" top="0.75" bottom="0.75" header="0.3" footer="0.3"/>
  <pageSetup scale="3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099493-4C51-441E-A8BB-65992C007042}">
  <sheetPr>
    <pageSetUpPr fitToPage="1"/>
  </sheetPr>
  <dimension ref="A1:M223"/>
  <sheetViews>
    <sheetView workbookViewId="0">
      <pane xSplit="13" ySplit="4" topLeftCell="N5" activePane="bottomRight" state="frozen"/>
      <selection pane="topRight" activeCell="N1" sqref="N1"/>
      <selection pane="bottomLeft" activeCell="A5" sqref="A5"/>
      <selection pane="bottomRight" activeCell="D5" sqref="D5"/>
    </sheetView>
  </sheetViews>
  <sheetFormatPr defaultRowHeight="14.5"/>
  <cols>
    <col min="1" max="1" width="9" customWidth="1"/>
    <col min="2" max="2" width="11.54296875" customWidth="1"/>
    <col min="3" max="3" width="14" bestFit="1" customWidth="1"/>
    <col min="8" max="8" width="11.453125" bestFit="1" customWidth="1"/>
    <col min="9" max="9" width="11.81640625" customWidth="1"/>
    <col min="10" max="10" width="9.453125" bestFit="1" customWidth="1"/>
    <col min="11" max="11" width="5.453125" customWidth="1"/>
    <col min="12" max="12" width="6.453125" bestFit="1" customWidth="1"/>
  </cols>
  <sheetData>
    <row r="1" spans="1:13" ht="21.5" thickBot="1">
      <c r="A1" s="34"/>
      <c r="B1" s="34"/>
      <c r="C1" s="331" t="s">
        <v>34</v>
      </c>
      <c r="D1" s="332"/>
      <c r="E1" s="333"/>
      <c r="F1" s="35"/>
      <c r="G1" s="36"/>
      <c r="H1" s="34"/>
      <c r="I1" s="34"/>
      <c r="J1" s="34"/>
      <c r="K1" s="34"/>
      <c r="L1" s="34"/>
      <c r="M1" s="34"/>
    </row>
    <row r="2" spans="1:13">
      <c r="A2" s="34"/>
      <c r="B2" s="34"/>
      <c r="C2" s="34"/>
      <c r="D2" s="34"/>
      <c r="E2" s="34"/>
      <c r="F2" s="34"/>
      <c r="G2" s="36"/>
      <c r="H2" s="334" t="s">
        <v>35</v>
      </c>
      <c r="I2" s="334"/>
      <c r="J2" s="334"/>
      <c r="K2" s="334"/>
      <c r="L2" s="334"/>
      <c r="M2" s="34"/>
    </row>
    <row r="3" spans="1:13" ht="52.5" thickBot="1">
      <c r="A3" s="38" t="s">
        <v>36</v>
      </c>
      <c r="B3" s="38" t="s">
        <v>37</v>
      </c>
      <c r="C3" s="38" t="s">
        <v>38</v>
      </c>
      <c r="D3" s="39" t="s">
        <v>39</v>
      </c>
      <c r="E3" s="39" t="s">
        <v>40</v>
      </c>
      <c r="F3" s="39" t="s">
        <v>41</v>
      </c>
      <c r="G3" s="39" t="s">
        <v>42</v>
      </c>
      <c r="H3" s="38" t="s">
        <v>43</v>
      </c>
      <c r="I3" s="39" t="s">
        <v>44</v>
      </c>
      <c r="J3" s="38" t="s">
        <v>45</v>
      </c>
      <c r="K3" s="38" t="s">
        <v>46</v>
      </c>
      <c r="L3" s="38" t="s">
        <v>47</v>
      </c>
      <c r="M3" s="38" t="s">
        <v>23</v>
      </c>
    </row>
    <row r="4" spans="1:13" ht="15" thickBot="1">
      <c r="A4" s="40"/>
      <c r="B4" s="41"/>
      <c r="C4" s="41"/>
      <c r="D4" s="41">
        <f>SUM(D5:D100)</f>
        <v>0</v>
      </c>
      <c r="E4" s="41">
        <f t="shared" ref="E4:L4" si="0">SUM(E5:E100)</f>
        <v>0</v>
      </c>
      <c r="F4" s="41">
        <f t="shared" si="0"/>
        <v>0</v>
      </c>
      <c r="G4" s="42">
        <f t="shared" si="0"/>
        <v>0</v>
      </c>
      <c r="H4" s="43">
        <f t="shared" si="0"/>
        <v>0</v>
      </c>
      <c r="I4" s="43">
        <f t="shared" si="0"/>
        <v>0</v>
      </c>
      <c r="J4" s="41">
        <f t="shared" si="0"/>
        <v>0</v>
      </c>
      <c r="K4" s="41">
        <f t="shared" si="0"/>
        <v>0</v>
      </c>
      <c r="L4" s="41">
        <f t="shared" si="0"/>
        <v>0</v>
      </c>
      <c r="M4" s="44">
        <f>SUM(E4,F4,G4,I4,J4,K4,L4)</f>
        <v>0</v>
      </c>
    </row>
    <row r="5" spans="1:13">
      <c r="A5" s="45"/>
      <c r="B5" s="46"/>
      <c r="C5" s="47"/>
      <c r="D5" s="46"/>
      <c r="E5" s="46"/>
      <c r="F5" s="46"/>
      <c r="G5" s="47"/>
      <c r="H5" s="37"/>
      <c r="I5" s="37"/>
      <c r="J5" s="46"/>
      <c r="K5" s="46"/>
      <c r="L5" s="46"/>
      <c r="M5" s="46"/>
    </row>
    <row r="6" spans="1:13">
      <c r="A6" s="37"/>
      <c r="B6" s="37"/>
      <c r="C6" s="48"/>
      <c r="D6" s="37"/>
      <c r="E6" s="37"/>
      <c r="F6" s="37"/>
      <c r="G6" s="48"/>
      <c r="H6" s="37"/>
      <c r="I6" s="37"/>
      <c r="J6" s="37"/>
      <c r="K6" s="37"/>
      <c r="L6" s="37"/>
      <c r="M6" s="37"/>
    </row>
    <row r="7" spans="1:13">
      <c r="A7" s="37"/>
      <c r="B7" s="37"/>
      <c r="C7" s="48"/>
      <c r="D7" s="37"/>
      <c r="E7" s="37"/>
      <c r="F7" s="37"/>
      <c r="G7" s="48"/>
      <c r="H7" s="37"/>
      <c r="I7" s="37"/>
      <c r="J7" s="37"/>
      <c r="K7" s="37"/>
      <c r="L7" s="37"/>
      <c r="M7" s="37"/>
    </row>
    <row r="8" spans="1:13">
      <c r="A8" s="37"/>
      <c r="B8" s="37"/>
      <c r="C8" s="48"/>
      <c r="D8" s="37"/>
      <c r="E8" s="37"/>
      <c r="F8" s="37"/>
      <c r="G8" s="48"/>
      <c r="H8" s="37"/>
      <c r="I8" s="37"/>
      <c r="J8" s="37"/>
      <c r="K8" s="37"/>
      <c r="L8" s="37"/>
      <c r="M8" s="37"/>
    </row>
    <row r="9" spans="1:13">
      <c r="A9" s="37"/>
      <c r="B9" s="37"/>
      <c r="C9" s="48"/>
      <c r="D9" s="37"/>
      <c r="E9" s="37"/>
      <c r="F9" s="37"/>
      <c r="G9" s="48"/>
      <c r="H9" s="37"/>
      <c r="I9" s="37"/>
      <c r="J9" s="37"/>
      <c r="K9" s="37"/>
      <c r="L9" s="37"/>
      <c r="M9" s="48"/>
    </row>
    <row r="10" spans="1:13">
      <c r="A10" s="37"/>
      <c r="B10" s="37"/>
      <c r="C10" s="37"/>
      <c r="D10" s="37"/>
      <c r="E10" s="37"/>
      <c r="F10" s="37"/>
      <c r="G10" s="48"/>
      <c r="H10" s="37"/>
      <c r="I10" s="37"/>
      <c r="J10" s="37"/>
      <c r="K10" s="37"/>
      <c r="L10" s="37"/>
      <c r="M10" s="37"/>
    </row>
    <row r="11" spans="1:13">
      <c r="A11" s="37"/>
      <c r="B11" s="37"/>
      <c r="C11" s="37"/>
      <c r="D11" s="37"/>
      <c r="E11" s="37"/>
      <c r="F11" s="37"/>
      <c r="G11" s="48"/>
      <c r="H11" s="37"/>
      <c r="I11" s="37"/>
      <c r="J11" s="37"/>
      <c r="K11" s="37"/>
      <c r="L11" s="37"/>
      <c r="M11" s="37"/>
    </row>
    <row r="12" spans="1:13">
      <c r="A12" s="37"/>
      <c r="B12" s="37"/>
      <c r="C12" s="37"/>
      <c r="D12" s="37"/>
      <c r="E12" s="37"/>
      <c r="F12" s="37"/>
      <c r="G12" s="48"/>
      <c r="H12" s="37"/>
      <c r="I12" s="37"/>
      <c r="J12" s="37"/>
      <c r="K12" s="37"/>
      <c r="L12" s="37"/>
      <c r="M12" s="37"/>
    </row>
    <row r="13" spans="1:13">
      <c r="A13" s="37"/>
      <c r="B13" s="37"/>
      <c r="C13" s="37"/>
      <c r="D13" s="37"/>
      <c r="E13" s="37"/>
      <c r="F13" s="37"/>
      <c r="G13" s="48"/>
      <c r="H13" s="37"/>
      <c r="I13" s="37"/>
      <c r="J13" s="37"/>
      <c r="K13" s="37"/>
      <c r="L13" s="37"/>
      <c r="M13" s="37"/>
    </row>
    <row r="14" spans="1:13">
      <c r="A14" s="37"/>
      <c r="B14" s="37"/>
      <c r="C14" s="37"/>
      <c r="D14" s="37"/>
      <c r="E14" s="37"/>
      <c r="F14" s="37"/>
      <c r="G14" s="48"/>
      <c r="H14" s="37"/>
      <c r="I14" s="37"/>
      <c r="J14" s="37"/>
      <c r="K14" s="37"/>
      <c r="L14" s="37"/>
      <c r="M14" s="37"/>
    </row>
    <row r="15" spans="1:13">
      <c r="A15" s="37"/>
      <c r="B15" s="37"/>
      <c r="C15" s="37"/>
      <c r="D15" s="37"/>
      <c r="E15" s="37"/>
      <c r="F15" s="37"/>
      <c r="G15" s="48"/>
      <c r="H15" s="37"/>
      <c r="I15" s="37"/>
      <c r="J15" s="37"/>
      <c r="K15" s="37"/>
      <c r="L15" s="37"/>
      <c r="M15" s="37"/>
    </row>
    <row r="16" spans="1:13">
      <c r="A16" s="37"/>
      <c r="B16" s="37"/>
      <c r="C16" s="37"/>
      <c r="D16" s="37"/>
      <c r="E16" s="37"/>
      <c r="F16" s="37"/>
      <c r="G16" s="48"/>
      <c r="H16" s="37"/>
      <c r="I16" s="37"/>
      <c r="J16" s="37"/>
      <c r="K16" s="37"/>
      <c r="L16" s="37"/>
      <c r="M16" s="37"/>
    </row>
    <row r="17" spans="1:13">
      <c r="A17" s="37"/>
      <c r="B17" s="37"/>
      <c r="C17" s="37"/>
      <c r="D17" s="37"/>
      <c r="E17" s="37"/>
      <c r="F17" s="37"/>
      <c r="G17" s="48"/>
      <c r="H17" s="37"/>
      <c r="I17" s="37"/>
      <c r="J17" s="37"/>
      <c r="K17" s="37"/>
      <c r="L17" s="37"/>
      <c r="M17" s="37"/>
    </row>
    <row r="18" spans="1:13">
      <c r="A18" s="37"/>
      <c r="B18" s="37"/>
      <c r="C18" s="37"/>
      <c r="D18" s="37"/>
      <c r="E18" s="37"/>
      <c r="F18" s="37"/>
      <c r="G18" s="48"/>
      <c r="H18" s="37"/>
      <c r="I18" s="37"/>
      <c r="J18" s="37"/>
      <c r="K18" s="37"/>
      <c r="L18" s="37"/>
      <c r="M18" s="37"/>
    </row>
    <row r="19" spans="1:13">
      <c r="A19" s="37"/>
      <c r="B19" s="37"/>
      <c r="C19" s="37"/>
      <c r="D19" s="37"/>
      <c r="E19" s="37"/>
      <c r="F19" s="37"/>
      <c r="G19" s="48"/>
      <c r="H19" s="37"/>
      <c r="I19" s="37"/>
      <c r="J19" s="37"/>
      <c r="K19" s="37"/>
      <c r="L19" s="37"/>
      <c r="M19" s="37"/>
    </row>
    <row r="20" spans="1:13">
      <c r="A20" s="37"/>
      <c r="B20" s="37"/>
      <c r="C20" s="37"/>
      <c r="D20" s="37"/>
      <c r="E20" s="37"/>
      <c r="F20" s="37"/>
      <c r="G20" s="48"/>
      <c r="H20" s="37"/>
      <c r="I20" s="37"/>
      <c r="J20" s="37"/>
      <c r="K20" s="37"/>
      <c r="L20" s="37"/>
      <c r="M20" s="37"/>
    </row>
    <row r="21" spans="1:13">
      <c r="A21" s="37"/>
      <c r="B21" s="37"/>
      <c r="C21" s="37"/>
      <c r="D21" s="37"/>
      <c r="E21" s="37"/>
      <c r="F21" s="37"/>
      <c r="G21" s="48"/>
      <c r="H21" s="37"/>
      <c r="I21" s="37"/>
      <c r="J21" s="37"/>
      <c r="K21" s="37"/>
      <c r="L21" s="37"/>
      <c r="M21" s="37"/>
    </row>
    <row r="22" spans="1:13">
      <c r="A22" s="37"/>
      <c r="B22" s="37"/>
      <c r="C22" s="37"/>
      <c r="D22" s="37"/>
      <c r="E22" s="37"/>
      <c r="F22" s="37"/>
      <c r="G22" s="48"/>
      <c r="H22" s="37"/>
      <c r="I22" s="37"/>
      <c r="J22" s="37"/>
      <c r="K22" s="37"/>
      <c r="L22" s="37"/>
      <c r="M22" s="37"/>
    </row>
    <row r="23" spans="1:13">
      <c r="A23" s="37"/>
      <c r="B23" s="37"/>
      <c r="C23" s="37"/>
      <c r="D23" s="37"/>
      <c r="E23" s="37"/>
      <c r="F23" s="37"/>
      <c r="G23" s="48"/>
      <c r="H23" s="37"/>
      <c r="I23" s="37"/>
      <c r="J23" s="37"/>
      <c r="K23" s="37"/>
      <c r="L23" s="37"/>
      <c r="M23" s="37"/>
    </row>
    <row r="24" spans="1:13">
      <c r="A24" s="37"/>
      <c r="B24" s="37"/>
      <c r="C24" s="37"/>
      <c r="D24" s="37"/>
      <c r="E24" s="37"/>
      <c r="F24" s="37"/>
      <c r="G24" s="48"/>
      <c r="H24" s="37"/>
      <c r="I24" s="37"/>
      <c r="J24" s="37"/>
      <c r="K24" s="37"/>
      <c r="L24" s="37"/>
      <c r="M24" s="37"/>
    </row>
    <row r="25" spans="1:13">
      <c r="A25" s="37"/>
      <c r="B25" s="37"/>
      <c r="C25" s="37"/>
      <c r="D25" s="37"/>
      <c r="E25" s="37"/>
      <c r="F25" s="37"/>
      <c r="G25" s="48"/>
      <c r="H25" s="37"/>
      <c r="I25" s="37"/>
      <c r="J25" s="37"/>
      <c r="K25" s="37"/>
      <c r="L25" s="37"/>
      <c r="M25" s="37"/>
    </row>
    <row r="26" spans="1:13">
      <c r="A26" s="37"/>
      <c r="B26" s="37"/>
      <c r="C26" s="37"/>
      <c r="D26" s="37"/>
      <c r="E26" s="37"/>
      <c r="F26" s="37"/>
      <c r="G26" s="48"/>
      <c r="H26" s="37"/>
      <c r="I26" s="37"/>
      <c r="J26" s="37"/>
      <c r="K26" s="37"/>
      <c r="L26" s="37"/>
      <c r="M26" s="37"/>
    </row>
    <row r="27" spans="1:13">
      <c r="A27" s="37"/>
      <c r="B27" s="37"/>
      <c r="C27" s="37"/>
      <c r="D27" s="37"/>
      <c r="E27" s="37"/>
      <c r="F27" s="37"/>
      <c r="G27" s="48"/>
      <c r="H27" s="37"/>
      <c r="I27" s="37"/>
      <c r="J27" s="37"/>
      <c r="K27" s="37"/>
      <c r="L27" s="37"/>
      <c r="M27" s="37"/>
    </row>
    <row r="28" spans="1:13">
      <c r="A28" s="37"/>
      <c r="B28" s="37"/>
      <c r="C28" s="37"/>
      <c r="D28" s="37"/>
      <c r="E28" s="37"/>
      <c r="F28" s="37"/>
      <c r="G28" s="48"/>
      <c r="H28" s="37"/>
      <c r="I28" s="37"/>
      <c r="J28" s="37"/>
      <c r="K28" s="37"/>
      <c r="L28" s="37"/>
      <c r="M28" s="37"/>
    </row>
    <row r="29" spans="1:13">
      <c r="A29" s="37"/>
      <c r="B29" s="37"/>
      <c r="C29" s="37"/>
      <c r="D29" s="37"/>
      <c r="E29" s="37"/>
      <c r="F29" s="37"/>
      <c r="G29" s="48"/>
      <c r="H29" s="37"/>
      <c r="I29" s="37"/>
      <c r="J29" s="37"/>
      <c r="K29" s="37"/>
      <c r="L29" s="37"/>
      <c r="M29" s="37"/>
    </row>
    <row r="30" spans="1:13">
      <c r="A30" s="37"/>
      <c r="B30" s="37"/>
      <c r="C30" s="37"/>
      <c r="D30" s="37"/>
      <c r="E30" s="37"/>
      <c r="F30" s="37"/>
      <c r="G30" s="48"/>
      <c r="H30" s="37"/>
      <c r="I30" s="37"/>
      <c r="J30" s="37"/>
      <c r="K30" s="37"/>
      <c r="L30" s="37"/>
      <c r="M30" s="37"/>
    </row>
    <row r="31" spans="1:13">
      <c r="A31" s="37"/>
      <c r="B31" s="37"/>
      <c r="C31" s="37"/>
      <c r="D31" s="37"/>
      <c r="E31" s="37"/>
      <c r="F31" s="37"/>
      <c r="G31" s="48"/>
      <c r="H31" s="37"/>
      <c r="I31" s="37"/>
      <c r="J31" s="37"/>
      <c r="K31" s="37"/>
      <c r="L31" s="37"/>
      <c r="M31" s="37"/>
    </row>
    <row r="32" spans="1:13">
      <c r="A32" s="37"/>
      <c r="B32" s="37"/>
      <c r="C32" s="37"/>
      <c r="D32" s="37"/>
      <c r="E32" s="37"/>
      <c r="F32" s="37"/>
      <c r="G32" s="48"/>
      <c r="H32" s="37"/>
      <c r="I32" s="37"/>
      <c r="J32" s="37"/>
      <c r="K32" s="37"/>
      <c r="L32" s="37"/>
      <c r="M32" s="37"/>
    </row>
    <row r="33" spans="1:13">
      <c r="A33" s="37"/>
      <c r="B33" s="37"/>
      <c r="C33" s="37"/>
      <c r="D33" s="37"/>
      <c r="E33" s="37"/>
      <c r="F33" s="37"/>
      <c r="G33" s="48"/>
      <c r="H33" s="37"/>
      <c r="I33" s="37"/>
      <c r="J33" s="37"/>
      <c r="K33" s="37"/>
      <c r="L33" s="37"/>
      <c r="M33" s="37"/>
    </row>
    <row r="34" spans="1:13">
      <c r="A34" s="37"/>
      <c r="B34" s="37"/>
      <c r="C34" s="37"/>
      <c r="D34" s="37"/>
      <c r="E34" s="37"/>
      <c r="F34" s="37"/>
      <c r="G34" s="48"/>
      <c r="H34" s="37"/>
      <c r="I34" s="37"/>
      <c r="J34" s="37"/>
      <c r="K34" s="37"/>
      <c r="L34" s="37"/>
      <c r="M34" s="37"/>
    </row>
    <row r="35" spans="1:13">
      <c r="A35" s="37"/>
      <c r="B35" s="37"/>
      <c r="C35" s="37"/>
      <c r="D35" s="37"/>
      <c r="E35" s="37"/>
      <c r="F35" s="37"/>
      <c r="G35" s="48"/>
      <c r="H35" s="37"/>
      <c r="I35" s="37"/>
      <c r="J35" s="37"/>
      <c r="K35" s="37"/>
      <c r="L35" s="37"/>
      <c r="M35" s="37"/>
    </row>
    <row r="36" spans="1:13">
      <c r="A36" s="37"/>
      <c r="B36" s="37"/>
      <c r="C36" s="37"/>
      <c r="D36" s="37"/>
      <c r="E36" s="37"/>
      <c r="F36" s="37"/>
      <c r="G36" s="48"/>
      <c r="H36" s="37"/>
      <c r="I36" s="37"/>
      <c r="J36" s="37"/>
      <c r="K36" s="37"/>
      <c r="L36" s="37"/>
      <c r="M36" s="37"/>
    </row>
    <row r="37" spans="1:13">
      <c r="A37" s="37"/>
      <c r="B37" s="37"/>
      <c r="C37" s="37"/>
      <c r="D37" s="37"/>
      <c r="E37" s="37"/>
      <c r="F37" s="37"/>
      <c r="G37" s="48"/>
      <c r="H37" s="37"/>
      <c r="I37" s="37"/>
      <c r="J37" s="37"/>
      <c r="K37" s="37"/>
      <c r="L37" s="37"/>
      <c r="M37" s="37"/>
    </row>
    <row r="38" spans="1:13">
      <c r="A38" s="37"/>
      <c r="B38" s="37"/>
      <c r="C38" s="37"/>
      <c r="D38" s="37"/>
      <c r="E38" s="37"/>
      <c r="F38" s="37"/>
      <c r="G38" s="48"/>
      <c r="H38" s="37"/>
      <c r="I38" s="37"/>
      <c r="J38" s="37"/>
      <c r="K38" s="37"/>
      <c r="L38" s="37"/>
      <c r="M38" s="37"/>
    </row>
    <row r="39" spans="1:13">
      <c r="A39" s="37"/>
      <c r="B39" s="37"/>
      <c r="C39" s="37"/>
      <c r="D39" s="37"/>
      <c r="E39" s="37"/>
      <c r="F39" s="37"/>
      <c r="G39" s="48"/>
      <c r="H39" s="37"/>
      <c r="I39" s="37"/>
      <c r="J39" s="37"/>
      <c r="K39" s="37"/>
      <c r="L39" s="37"/>
      <c r="M39" s="37"/>
    </row>
    <row r="40" spans="1:13">
      <c r="A40" s="37"/>
      <c r="B40" s="37"/>
      <c r="C40" s="37"/>
      <c r="D40" s="37"/>
      <c r="E40" s="37"/>
      <c r="F40" s="37"/>
      <c r="G40" s="48"/>
      <c r="H40" s="37"/>
      <c r="I40" s="37"/>
      <c r="J40" s="37"/>
      <c r="K40" s="37"/>
      <c r="L40" s="37"/>
      <c r="M40" s="37"/>
    </row>
    <row r="41" spans="1:13">
      <c r="A41" s="37"/>
      <c r="B41" s="37"/>
      <c r="C41" s="37"/>
      <c r="D41" s="37"/>
      <c r="E41" s="37"/>
      <c r="F41" s="37"/>
      <c r="G41" s="48"/>
      <c r="H41" s="37"/>
      <c r="I41" s="37"/>
      <c r="J41" s="37"/>
      <c r="K41" s="37"/>
      <c r="L41" s="37"/>
      <c r="M41" s="37"/>
    </row>
    <row r="42" spans="1:13">
      <c r="A42" s="37"/>
      <c r="B42" s="37"/>
      <c r="C42" s="37"/>
      <c r="D42" s="37"/>
      <c r="E42" s="37"/>
      <c r="F42" s="37"/>
      <c r="G42" s="48"/>
      <c r="H42" s="37"/>
      <c r="I42" s="37"/>
      <c r="J42" s="37"/>
      <c r="K42" s="37"/>
      <c r="L42" s="37"/>
      <c r="M42" s="37"/>
    </row>
    <row r="43" spans="1:13">
      <c r="A43" s="37"/>
      <c r="B43" s="37"/>
      <c r="C43" s="37"/>
      <c r="D43" s="37"/>
      <c r="E43" s="37"/>
      <c r="F43" s="37"/>
      <c r="G43" s="48"/>
      <c r="H43" s="37"/>
      <c r="I43" s="37"/>
      <c r="J43" s="37"/>
      <c r="K43" s="37"/>
      <c r="L43" s="37"/>
      <c r="M43" s="37"/>
    </row>
    <row r="44" spans="1:13">
      <c r="A44" s="37"/>
      <c r="B44" s="37"/>
      <c r="C44" s="37"/>
      <c r="D44" s="37"/>
      <c r="E44" s="37"/>
      <c r="F44" s="37"/>
      <c r="G44" s="48"/>
      <c r="H44" s="37"/>
      <c r="I44" s="37"/>
      <c r="J44" s="37"/>
      <c r="K44" s="37"/>
      <c r="L44" s="37"/>
      <c r="M44" s="37"/>
    </row>
    <row r="45" spans="1:13">
      <c r="A45" s="37"/>
      <c r="B45" s="37"/>
      <c r="C45" s="37"/>
      <c r="D45" s="37"/>
      <c r="E45" s="37"/>
      <c r="F45" s="37"/>
      <c r="G45" s="48"/>
      <c r="H45" s="37"/>
      <c r="I45" s="37"/>
      <c r="J45" s="37"/>
      <c r="K45" s="37"/>
      <c r="L45" s="37"/>
      <c r="M45" s="37"/>
    </row>
    <row r="46" spans="1:13">
      <c r="A46" s="37"/>
      <c r="B46" s="37"/>
      <c r="C46" s="37"/>
      <c r="D46" s="37"/>
      <c r="E46" s="37"/>
      <c r="F46" s="37"/>
      <c r="G46" s="48"/>
      <c r="H46" s="37"/>
      <c r="I46" s="37"/>
      <c r="J46" s="37"/>
      <c r="K46" s="37"/>
      <c r="L46" s="37"/>
      <c r="M46" s="37"/>
    </row>
    <row r="47" spans="1:13">
      <c r="A47" s="37"/>
      <c r="B47" s="37"/>
      <c r="C47" s="37"/>
      <c r="D47" s="37"/>
      <c r="E47" s="37"/>
      <c r="F47" s="37"/>
      <c r="G47" s="48"/>
      <c r="H47" s="37"/>
      <c r="I47" s="37"/>
      <c r="J47" s="37"/>
      <c r="K47" s="37"/>
      <c r="L47" s="37"/>
      <c r="M47" s="37"/>
    </row>
    <row r="48" spans="1:13">
      <c r="A48" s="37"/>
      <c r="B48" s="37"/>
      <c r="C48" s="37"/>
      <c r="D48" s="37"/>
      <c r="E48" s="37"/>
      <c r="F48" s="37"/>
      <c r="G48" s="48"/>
      <c r="H48" s="37"/>
      <c r="I48" s="37"/>
      <c r="J48" s="37"/>
      <c r="K48" s="37"/>
      <c r="L48" s="37"/>
      <c r="M48" s="37"/>
    </row>
    <row r="49" spans="1:13">
      <c r="A49" s="37"/>
      <c r="B49" s="37"/>
      <c r="C49" s="37"/>
      <c r="D49" s="37"/>
      <c r="E49" s="37"/>
      <c r="F49" s="37"/>
      <c r="G49" s="48"/>
      <c r="H49" s="37"/>
      <c r="I49" s="37"/>
      <c r="J49" s="37"/>
      <c r="K49" s="37"/>
      <c r="L49" s="37"/>
      <c r="M49" s="37"/>
    </row>
    <row r="50" spans="1:13">
      <c r="A50" s="37"/>
      <c r="B50" s="37"/>
      <c r="C50" s="37"/>
      <c r="D50" s="37"/>
      <c r="E50" s="37"/>
      <c r="F50" s="37"/>
      <c r="G50" s="48"/>
      <c r="H50" s="37"/>
      <c r="I50" s="37"/>
      <c r="J50" s="37"/>
      <c r="K50" s="37"/>
      <c r="L50" s="37"/>
      <c r="M50" s="37"/>
    </row>
    <row r="51" spans="1:13">
      <c r="A51" s="37"/>
      <c r="B51" s="37"/>
      <c r="C51" s="37"/>
      <c r="D51" s="37"/>
      <c r="E51" s="37"/>
      <c r="F51" s="37"/>
      <c r="G51" s="48"/>
      <c r="H51" s="37"/>
      <c r="I51" s="37"/>
      <c r="J51" s="37"/>
      <c r="K51" s="37"/>
      <c r="L51" s="37"/>
      <c r="M51" s="37"/>
    </row>
    <row r="52" spans="1:13">
      <c r="A52" s="37"/>
      <c r="B52" s="37"/>
      <c r="C52" s="37"/>
      <c r="D52" s="37"/>
      <c r="E52" s="37"/>
      <c r="F52" s="37"/>
      <c r="G52" s="48"/>
      <c r="H52" s="37"/>
      <c r="I52" s="37"/>
      <c r="J52" s="37"/>
      <c r="K52" s="37"/>
      <c r="L52" s="37"/>
      <c r="M52" s="37"/>
    </row>
    <row r="53" spans="1:13">
      <c r="A53" s="37"/>
      <c r="B53" s="37"/>
      <c r="C53" s="37"/>
      <c r="D53" s="37"/>
      <c r="E53" s="37"/>
      <c r="F53" s="37"/>
      <c r="G53" s="48"/>
      <c r="H53" s="37"/>
      <c r="I53" s="37"/>
      <c r="J53" s="37"/>
      <c r="K53" s="37"/>
      <c r="L53" s="37"/>
      <c r="M53" s="37"/>
    </row>
    <row r="54" spans="1:13">
      <c r="A54" s="37"/>
      <c r="B54" s="37"/>
      <c r="C54" s="37"/>
      <c r="D54" s="37"/>
      <c r="E54" s="37"/>
      <c r="F54" s="37"/>
      <c r="G54" s="48"/>
      <c r="H54" s="37"/>
      <c r="I54" s="37"/>
      <c r="J54" s="37"/>
      <c r="K54" s="37"/>
      <c r="L54" s="37"/>
      <c r="M54" s="37"/>
    </row>
    <row r="55" spans="1:13">
      <c r="A55" s="37"/>
      <c r="B55" s="37"/>
      <c r="C55" s="37"/>
      <c r="D55" s="37"/>
      <c r="E55" s="37"/>
      <c r="F55" s="37"/>
      <c r="G55" s="48"/>
      <c r="H55" s="37"/>
      <c r="I55" s="37"/>
      <c r="J55" s="37"/>
      <c r="K55" s="37"/>
      <c r="L55" s="37"/>
      <c r="M55" s="37"/>
    </row>
    <row r="56" spans="1:13">
      <c r="A56" s="37"/>
      <c r="B56" s="37"/>
      <c r="C56" s="37"/>
      <c r="D56" s="37"/>
      <c r="E56" s="37"/>
      <c r="F56" s="37"/>
      <c r="G56" s="48"/>
      <c r="H56" s="37"/>
      <c r="I56" s="37"/>
      <c r="J56" s="37"/>
      <c r="K56" s="37"/>
      <c r="L56" s="37"/>
      <c r="M56" s="37"/>
    </row>
    <row r="57" spans="1:13">
      <c r="A57" s="37"/>
      <c r="B57" s="37"/>
      <c r="C57" s="37"/>
      <c r="D57" s="37"/>
      <c r="E57" s="37"/>
      <c r="F57" s="37"/>
      <c r="G57" s="48"/>
      <c r="H57" s="37"/>
      <c r="I57" s="37"/>
      <c r="J57" s="37"/>
      <c r="K57" s="37"/>
      <c r="L57" s="37"/>
      <c r="M57" s="37"/>
    </row>
    <row r="58" spans="1:13">
      <c r="A58" s="37"/>
      <c r="B58" s="37"/>
      <c r="C58" s="37"/>
      <c r="D58" s="37"/>
      <c r="E58" s="37"/>
      <c r="F58" s="37"/>
      <c r="G58" s="48"/>
      <c r="H58" s="37"/>
      <c r="I58" s="37"/>
      <c r="J58" s="37"/>
      <c r="K58" s="37"/>
      <c r="L58" s="37"/>
      <c r="M58" s="37"/>
    </row>
    <row r="59" spans="1:13">
      <c r="A59" s="37"/>
      <c r="B59" s="37"/>
      <c r="C59" s="37"/>
      <c r="D59" s="37"/>
      <c r="E59" s="37"/>
      <c r="F59" s="37"/>
      <c r="G59" s="48"/>
      <c r="H59" s="37"/>
      <c r="I59" s="37"/>
      <c r="J59" s="37"/>
      <c r="K59" s="37"/>
      <c r="L59" s="37"/>
      <c r="M59" s="37"/>
    </row>
    <row r="60" spans="1:13">
      <c r="A60" s="37"/>
      <c r="B60" s="37"/>
      <c r="C60" s="37"/>
      <c r="D60" s="37"/>
      <c r="E60" s="37"/>
      <c r="F60" s="37"/>
      <c r="G60" s="48"/>
      <c r="H60" s="37"/>
      <c r="I60" s="37"/>
      <c r="J60" s="37"/>
      <c r="K60" s="37"/>
      <c r="L60" s="37"/>
      <c r="M60" s="37"/>
    </row>
    <row r="61" spans="1:13">
      <c r="A61" s="37"/>
      <c r="B61" s="37"/>
      <c r="C61" s="37"/>
      <c r="D61" s="37"/>
      <c r="E61" s="37"/>
      <c r="F61" s="37"/>
      <c r="G61" s="48"/>
      <c r="H61" s="37"/>
      <c r="I61" s="37"/>
      <c r="J61" s="37"/>
      <c r="K61" s="37"/>
      <c r="L61" s="37"/>
      <c r="M61" s="37"/>
    </row>
    <row r="62" spans="1:13">
      <c r="A62" s="37"/>
      <c r="B62" s="37"/>
      <c r="C62" s="37"/>
      <c r="D62" s="37"/>
      <c r="E62" s="37"/>
      <c r="F62" s="37"/>
      <c r="G62" s="48"/>
      <c r="H62" s="37"/>
      <c r="I62" s="37"/>
      <c r="J62" s="37"/>
      <c r="K62" s="37"/>
      <c r="L62" s="37"/>
      <c r="M62" s="37"/>
    </row>
    <row r="63" spans="1:13">
      <c r="A63" s="37"/>
      <c r="B63" s="37"/>
      <c r="C63" s="37"/>
      <c r="D63" s="37"/>
      <c r="E63" s="37"/>
      <c r="F63" s="37"/>
      <c r="G63" s="48"/>
      <c r="H63" s="37"/>
      <c r="I63" s="37"/>
      <c r="J63" s="37"/>
      <c r="K63" s="37"/>
      <c r="L63" s="37"/>
      <c r="M63" s="37"/>
    </row>
    <row r="64" spans="1:13">
      <c r="A64" s="37"/>
      <c r="B64" s="37"/>
      <c r="C64" s="37"/>
      <c r="D64" s="37"/>
      <c r="E64" s="37"/>
      <c r="F64" s="37"/>
      <c r="G64" s="48"/>
      <c r="H64" s="37"/>
      <c r="I64" s="37"/>
      <c r="J64" s="37"/>
      <c r="K64" s="37"/>
      <c r="L64" s="37"/>
      <c r="M64" s="37"/>
    </row>
    <row r="65" spans="1:13">
      <c r="A65" s="37"/>
      <c r="B65" s="37"/>
      <c r="C65" s="37"/>
      <c r="D65" s="37"/>
      <c r="E65" s="37"/>
      <c r="F65" s="37"/>
      <c r="G65" s="48"/>
      <c r="H65" s="37"/>
      <c r="I65" s="37"/>
      <c r="J65" s="37"/>
      <c r="K65" s="37"/>
      <c r="L65" s="37"/>
      <c r="M65" s="37"/>
    </row>
    <row r="66" spans="1:13">
      <c r="A66" s="37"/>
      <c r="B66" s="37"/>
      <c r="C66" s="37"/>
      <c r="D66" s="37"/>
      <c r="E66" s="37"/>
      <c r="F66" s="37"/>
      <c r="G66" s="48"/>
      <c r="H66" s="37"/>
      <c r="I66" s="37"/>
      <c r="J66" s="37"/>
      <c r="K66" s="37"/>
      <c r="L66" s="37"/>
      <c r="M66" s="37"/>
    </row>
    <row r="67" spans="1:13">
      <c r="A67" s="37"/>
      <c r="B67" s="37"/>
      <c r="C67" s="37"/>
      <c r="D67" s="37"/>
      <c r="E67" s="37"/>
      <c r="F67" s="37"/>
      <c r="G67" s="48"/>
      <c r="H67" s="37"/>
      <c r="I67" s="37"/>
      <c r="J67" s="37"/>
      <c r="K67" s="37"/>
      <c r="L67" s="37"/>
      <c r="M67" s="37"/>
    </row>
    <row r="68" spans="1:13">
      <c r="A68" s="37"/>
      <c r="B68" s="37"/>
      <c r="C68" s="37"/>
      <c r="D68" s="37"/>
      <c r="E68" s="37"/>
      <c r="F68" s="37"/>
      <c r="G68" s="48"/>
      <c r="H68" s="37"/>
      <c r="I68" s="37"/>
      <c r="J68" s="37"/>
      <c r="K68" s="37"/>
      <c r="L68" s="37"/>
      <c r="M68" s="37"/>
    </row>
    <row r="69" spans="1:13">
      <c r="A69" s="37"/>
      <c r="B69" s="37"/>
      <c r="C69" s="37"/>
      <c r="D69" s="37"/>
      <c r="E69" s="37"/>
      <c r="F69" s="37"/>
      <c r="G69" s="48"/>
      <c r="H69" s="37"/>
      <c r="I69" s="37"/>
      <c r="J69" s="37"/>
      <c r="K69" s="37"/>
      <c r="L69" s="37"/>
      <c r="M69" s="37"/>
    </row>
    <row r="70" spans="1:13">
      <c r="A70" s="37"/>
      <c r="B70" s="37"/>
      <c r="C70" s="37"/>
      <c r="D70" s="37"/>
      <c r="E70" s="37"/>
      <c r="F70" s="37"/>
      <c r="G70" s="48"/>
      <c r="H70" s="37"/>
      <c r="I70" s="37"/>
      <c r="J70" s="37"/>
      <c r="K70" s="37"/>
      <c r="L70" s="37"/>
      <c r="M70" s="37"/>
    </row>
    <row r="71" spans="1:13">
      <c r="A71" s="37"/>
      <c r="B71" s="37"/>
      <c r="C71" s="37"/>
      <c r="D71" s="37"/>
      <c r="E71" s="37"/>
      <c r="F71" s="37"/>
      <c r="G71" s="48"/>
      <c r="H71" s="37"/>
      <c r="I71" s="37"/>
      <c r="J71" s="37"/>
      <c r="K71" s="37"/>
      <c r="L71" s="37"/>
      <c r="M71" s="37"/>
    </row>
    <row r="72" spans="1:13">
      <c r="A72" s="37"/>
      <c r="B72" s="37"/>
      <c r="C72" s="37"/>
      <c r="D72" s="37"/>
      <c r="E72" s="37"/>
      <c r="F72" s="37"/>
      <c r="G72" s="48"/>
      <c r="H72" s="37"/>
      <c r="I72" s="37"/>
      <c r="J72" s="37"/>
      <c r="K72" s="37"/>
      <c r="L72" s="37"/>
      <c r="M72" s="37"/>
    </row>
    <row r="73" spans="1:13">
      <c r="A73" s="37"/>
      <c r="B73" s="37"/>
      <c r="C73" s="37"/>
      <c r="D73" s="37"/>
      <c r="E73" s="37"/>
      <c r="F73" s="37"/>
      <c r="G73" s="48"/>
      <c r="H73" s="37"/>
      <c r="I73" s="37"/>
      <c r="J73" s="37"/>
      <c r="K73" s="37"/>
      <c r="L73" s="37"/>
      <c r="M73" s="37"/>
    </row>
    <row r="74" spans="1:13">
      <c r="A74" s="37"/>
      <c r="B74" s="37"/>
      <c r="C74" s="37"/>
      <c r="D74" s="37"/>
      <c r="E74" s="37"/>
      <c r="F74" s="37"/>
      <c r="G74" s="48"/>
      <c r="H74" s="37"/>
      <c r="I74" s="37"/>
      <c r="J74" s="37"/>
      <c r="K74" s="37"/>
      <c r="L74" s="37"/>
      <c r="M74" s="37"/>
    </row>
    <row r="75" spans="1:13">
      <c r="A75" s="37"/>
      <c r="B75" s="37"/>
      <c r="C75" s="37"/>
      <c r="D75" s="37"/>
      <c r="E75" s="37"/>
      <c r="F75" s="37"/>
      <c r="G75" s="48"/>
      <c r="H75" s="37"/>
      <c r="I75" s="37"/>
      <c r="J75" s="37"/>
      <c r="K75" s="37"/>
      <c r="L75" s="37"/>
      <c r="M75" s="37"/>
    </row>
    <row r="76" spans="1:13">
      <c r="A76" s="37"/>
      <c r="B76" s="37"/>
      <c r="C76" s="37"/>
      <c r="D76" s="37"/>
      <c r="E76" s="37"/>
      <c r="F76" s="37"/>
      <c r="G76" s="48"/>
      <c r="H76" s="37"/>
      <c r="I76" s="37"/>
      <c r="J76" s="37"/>
      <c r="K76" s="37"/>
      <c r="L76" s="37"/>
      <c r="M76" s="37"/>
    </row>
    <row r="77" spans="1:13">
      <c r="A77" s="37"/>
      <c r="B77" s="37"/>
      <c r="C77" s="37"/>
      <c r="D77" s="37"/>
      <c r="E77" s="37"/>
      <c r="F77" s="37"/>
      <c r="G77" s="48"/>
      <c r="H77" s="37"/>
      <c r="I77" s="37"/>
      <c r="J77" s="37"/>
      <c r="K77" s="37"/>
      <c r="L77" s="37"/>
      <c r="M77" s="37"/>
    </row>
    <row r="78" spans="1:13">
      <c r="A78" s="37"/>
      <c r="B78" s="37"/>
      <c r="C78" s="37"/>
      <c r="D78" s="37"/>
      <c r="E78" s="37"/>
      <c r="F78" s="37"/>
      <c r="G78" s="48"/>
      <c r="H78" s="37"/>
      <c r="I78" s="37"/>
      <c r="J78" s="37"/>
      <c r="K78" s="37"/>
      <c r="L78" s="37"/>
      <c r="M78" s="37"/>
    </row>
    <row r="79" spans="1:13">
      <c r="A79" s="37"/>
      <c r="B79" s="37"/>
      <c r="C79" s="37"/>
      <c r="D79" s="37"/>
      <c r="E79" s="37"/>
      <c r="F79" s="37"/>
      <c r="G79" s="48"/>
      <c r="H79" s="37"/>
      <c r="I79" s="37"/>
      <c r="J79" s="37"/>
      <c r="K79" s="37"/>
      <c r="L79" s="37"/>
      <c r="M79" s="37"/>
    </row>
    <row r="80" spans="1:13">
      <c r="A80" s="37"/>
      <c r="B80" s="37"/>
      <c r="C80" s="37"/>
      <c r="D80" s="37"/>
      <c r="E80" s="37"/>
      <c r="F80" s="37"/>
      <c r="G80" s="48"/>
      <c r="H80" s="37"/>
      <c r="I80" s="37"/>
      <c r="J80" s="37"/>
      <c r="K80" s="37"/>
      <c r="L80" s="37"/>
      <c r="M80" s="37"/>
    </row>
    <row r="81" spans="1:13">
      <c r="A81" s="37"/>
      <c r="B81" s="37"/>
      <c r="C81" s="37"/>
      <c r="D81" s="37"/>
      <c r="E81" s="37"/>
      <c r="F81" s="37"/>
      <c r="G81" s="48"/>
      <c r="H81" s="37"/>
      <c r="I81" s="37"/>
      <c r="J81" s="37"/>
      <c r="K81" s="37"/>
      <c r="L81" s="37"/>
      <c r="M81" s="37"/>
    </row>
    <row r="82" spans="1:13">
      <c r="A82" s="37"/>
      <c r="B82" s="37"/>
      <c r="C82" s="37"/>
      <c r="D82" s="37"/>
      <c r="E82" s="37"/>
      <c r="F82" s="37"/>
      <c r="G82" s="48"/>
      <c r="H82" s="37"/>
      <c r="I82" s="37"/>
      <c r="J82" s="37"/>
      <c r="K82" s="37"/>
      <c r="L82" s="37"/>
      <c r="M82" s="37"/>
    </row>
    <row r="83" spans="1:13">
      <c r="A83" s="37"/>
      <c r="B83" s="37"/>
      <c r="C83" s="37"/>
      <c r="D83" s="37"/>
      <c r="E83" s="37"/>
      <c r="F83" s="37"/>
      <c r="G83" s="48"/>
      <c r="H83" s="37"/>
      <c r="I83" s="37"/>
      <c r="J83" s="37"/>
      <c r="K83" s="37"/>
      <c r="L83" s="37"/>
      <c r="M83" s="37"/>
    </row>
    <row r="84" spans="1:13">
      <c r="A84" s="37"/>
      <c r="B84" s="37"/>
      <c r="C84" s="37"/>
      <c r="D84" s="37"/>
      <c r="E84" s="37"/>
      <c r="F84" s="37"/>
      <c r="G84" s="48"/>
      <c r="H84" s="37"/>
      <c r="I84" s="37"/>
      <c r="J84" s="37"/>
      <c r="K84" s="37"/>
      <c r="L84" s="37"/>
      <c r="M84" s="37"/>
    </row>
    <row r="85" spans="1:13">
      <c r="A85" s="37"/>
      <c r="B85" s="37"/>
      <c r="C85" s="37"/>
      <c r="D85" s="37"/>
      <c r="E85" s="37"/>
      <c r="F85" s="37"/>
      <c r="G85" s="48"/>
      <c r="H85" s="37"/>
      <c r="I85" s="37"/>
      <c r="J85" s="37"/>
      <c r="K85" s="37"/>
      <c r="L85" s="37"/>
      <c r="M85" s="37"/>
    </row>
    <row r="86" spans="1:13">
      <c r="A86" s="37"/>
      <c r="B86" s="37"/>
      <c r="C86" s="37"/>
      <c r="D86" s="37"/>
      <c r="E86" s="37"/>
      <c r="F86" s="37"/>
      <c r="G86" s="48"/>
      <c r="H86" s="37"/>
      <c r="I86" s="37"/>
      <c r="J86" s="37"/>
      <c r="K86" s="37"/>
      <c r="L86" s="37"/>
      <c r="M86" s="37"/>
    </row>
    <row r="87" spans="1:13">
      <c r="A87" s="37"/>
      <c r="B87" s="37"/>
      <c r="C87" s="37"/>
      <c r="D87" s="37"/>
      <c r="E87" s="37"/>
      <c r="F87" s="37"/>
      <c r="G87" s="48"/>
      <c r="H87" s="37"/>
      <c r="I87" s="37"/>
      <c r="J87" s="37"/>
      <c r="K87" s="37"/>
      <c r="L87" s="37"/>
      <c r="M87" s="37"/>
    </row>
    <row r="88" spans="1:13">
      <c r="A88" s="37"/>
      <c r="B88" s="37"/>
      <c r="C88" s="37"/>
      <c r="D88" s="37"/>
      <c r="E88" s="37"/>
      <c r="F88" s="37"/>
      <c r="G88" s="48"/>
      <c r="H88" s="37"/>
      <c r="I88" s="37"/>
      <c r="J88" s="37"/>
      <c r="K88" s="37"/>
      <c r="L88" s="37"/>
      <c r="M88" s="37"/>
    </row>
    <row r="89" spans="1:13">
      <c r="A89" s="37"/>
      <c r="B89" s="37"/>
      <c r="C89" s="37"/>
      <c r="D89" s="37"/>
      <c r="E89" s="37"/>
      <c r="F89" s="37"/>
      <c r="G89" s="48"/>
      <c r="H89" s="37"/>
      <c r="I89" s="37"/>
      <c r="J89" s="37"/>
      <c r="K89" s="37"/>
      <c r="L89" s="37"/>
      <c r="M89" s="37"/>
    </row>
    <row r="90" spans="1:13">
      <c r="A90" s="37"/>
      <c r="B90" s="37"/>
      <c r="C90" s="37"/>
      <c r="D90" s="37"/>
      <c r="E90" s="37"/>
      <c r="F90" s="37"/>
      <c r="G90" s="48"/>
      <c r="H90" s="37"/>
      <c r="I90" s="37"/>
      <c r="J90" s="37"/>
      <c r="K90" s="37"/>
      <c r="L90" s="37"/>
      <c r="M90" s="37"/>
    </row>
    <row r="91" spans="1:13">
      <c r="A91" s="37"/>
      <c r="B91" s="37"/>
      <c r="C91" s="37"/>
      <c r="D91" s="37"/>
      <c r="E91" s="37"/>
      <c r="F91" s="37"/>
      <c r="G91" s="48"/>
      <c r="H91" s="37"/>
      <c r="I91" s="37"/>
      <c r="J91" s="37"/>
      <c r="K91" s="37"/>
      <c r="L91" s="37"/>
      <c r="M91" s="37"/>
    </row>
    <row r="92" spans="1:13">
      <c r="A92" s="37"/>
      <c r="B92" s="37"/>
      <c r="C92" s="37"/>
      <c r="D92" s="37"/>
      <c r="E92" s="37"/>
      <c r="F92" s="37"/>
      <c r="G92" s="48"/>
      <c r="H92" s="37"/>
      <c r="I92" s="37"/>
      <c r="J92" s="37"/>
      <c r="K92" s="37"/>
      <c r="L92" s="37"/>
      <c r="M92" s="37"/>
    </row>
    <row r="93" spans="1:13">
      <c r="A93" s="37"/>
      <c r="B93" s="37"/>
      <c r="C93" s="37"/>
      <c r="D93" s="37"/>
      <c r="E93" s="37"/>
      <c r="F93" s="37"/>
      <c r="G93" s="48"/>
      <c r="H93" s="37"/>
      <c r="I93" s="37"/>
      <c r="J93" s="37"/>
      <c r="K93" s="37"/>
      <c r="L93" s="37"/>
      <c r="M93" s="37"/>
    </row>
    <row r="94" spans="1:13">
      <c r="A94" s="37"/>
      <c r="B94" s="37"/>
      <c r="C94" s="37"/>
      <c r="D94" s="37"/>
      <c r="E94" s="37"/>
      <c r="F94" s="37"/>
      <c r="G94" s="48"/>
      <c r="H94" s="37"/>
      <c r="I94" s="37"/>
      <c r="J94" s="37"/>
      <c r="K94" s="37"/>
      <c r="L94" s="37"/>
      <c r="M94" s="37"/>
    </row>
    <row r="95" spans="1:13">
      <c r="A95" s="37"/>
      <c r="B95" s="37"/>
      <c r="C95" s="37"/>
      <c r="D95" s="37"/>
      <c r="E95" s="37"/>
      <c r="F95" s="37"/>
      <c r="G95" s="48"/>
      <c r="H95" s="37"/>
      <c r="I95" s="37"/>
      <c r="J95" s="37"/>
      <c r="K95" s="37"/>
      <c r="L95" s="37"/>
      <c r="M95" s="37"/>
    </row>
    <row r="96" spans="1:13">
      <c r="A96" s="37"/>
      <c r="B96" s="37"/>
      <c r="C96" s="37"/>
      <c r="D96" s="37"/>
      <c r="E96" s="37"/>
      <c r="F96" s="37"/>
      <c r="G96" s="48"/>
      <c r="H96" s="37"/>
      <c r="I96" s="37"/>
      <c r="J96" s="37"/>
      <c r="K96" s="37"/>
      <c r="L96" s="37"/>
      <c r="M96" s="37"/>
    </row>
    <row r="97" spans="1:13">
      <c r="A97" s="37"/>
      <c r="B97" s="37"/>
      <c r="C97" s="37"/>
      <c r="D97" s="37"/>
      <c r="E97" s="37"/>
      <c r="F97" s="37"/>
      <c r="G97" s="48"/>
      <c r="H97" s="37"/>
      <c r="I97" s="37"/>
      <c r="J97" s="37"/>
      <c r="K97" s="37"/>
      <c r="L97" s="37"/>
      <c r="M97" s="37"/>
    </row>
    <row r="98" spans="1:13">
      <c r="A98" s="37"/>
      <c r="B98" s="37"/>
      <c r="C98" s="37"/>
      <c r="D98" s="37"/>
      <c r="E98" s="37"/>
      <c r="F98" s="37"/>
      <c r="G98" s="48"/>
      <c r="H98" s="37"/>
      <c r="I98" s="37"/>
      <c r="J98" s="37"/>
      <c r="K98" s="37"/>
      <c r="L98" s="37"/>
      <c r="M98" s="37"/>
    </row>
    <row r="99" spans="1:13">
      <c r="A99" s="37"/>
      <c r="B99" s="37"/>
      <c r="C99" s="37"/>
      <c r="D99" s="37"/>
      <c r="E99" s="37"/>
      <c r="F99" s="37"/>
      <c r="G99" s="48"/>
      <c r="H99" s="37"/>
      <c r="I99" s="37"/>
      <c r="J99" s="37"/>
      <c r="K99" s="37"/>
      <c r="L99" s="37"/>
      <c r="M99" s="37"/>
    </row>
    <row r="100" spans="1:13">
      <c r="A100" s="37"/>
      <c r="B100" s="37"/>
      <c r="C100" s="37"/>
      <c r="D100" s="37"/>
      <c r="E100" s="37"/>
      <c r="F100" s="37"/>
      <c r="G100" s="48"/>
      <c r="H100" s="37"/>
      <c r="I100" s="37"/>
      <c r="J100" s="37"/>
      <c r="K100" s="37"/>
      <c r="L100" s="37"/>
      <c r="M100" s="37"/>
    </row>
    <row r="101" spans="1:13">
      <c r="A101" s="37"/>
      <c r="B101" s="37"/>
      <c r="C101" s="37"/>
      <c r="D101" s="37"/>
      <c r="E101" s="37"/>
      <c r="F101" s="37"/>
      <c r="G101" s="48"/>
      <c r="H101" s="37"/>
      <c r="I101" s="37"/>
      <c r="J101" s="37"/>
      <c r="K101" s="37"/>
      <c r="L101" s="37"/>
      <c r="M101" s="37"/>
    </row>
    <row r="102" spans="1:13">
      <c r="A102" s="37"/>
      <c r="B102" s="37"/>
      <c r="C102" s="37"/>
      <c r="D102" s="37"/>
      <c r="E102" s="37"/>
      <c r="F102" s="37"/>
      <c r="G102" s="48"/>
      <c r="H102" s="37"/>
      <c r="I102" s="37"/>
      <c r="J102" s="37"/>
      <c r="K102" s="37"/>
      <c r="L102" s="37"/>
      <c r="M102" s="37"/>
    </row>
    <row r="103" spans="1:13">
      <c r="A103" s="37"/>
      <c r="B103" s="37"/>
      <c r="C103" s="37"/>
      <c r="D103" s="37"/>
      <c r="E103" s="37"/>
      <c r="F103" s="37"/>
      <c r="G103" s="48"/>
      <c r="H103" s="37"/>
      <c r="I103" s="37"/>
      <c r="J103" s="37"/>
      <c r="K103" s="37"/>
      <c r="L103" s="37"/>
      <c r="M103" s="37"/>
    </row>
    <row r="104" spans="1:13">
      <c r="A104" s="37"/>
      <c r="B104" s="37"/>
      <c r="C104" s="37"/>
      <c r="D104" s="37"/>
      <c r="E104" s="37"/>
      <c r="F104" s="37"/>
      <c r="G104" s="48"/>
      <c r="H104" s="37"/>
      <c r="I104" s="37"/>
      <c r="J104" s="37"/>
      <c r="K104" s="37"/>
      <c r="L104" s="37"/>
      <c r="M104" s="37"/>
    </row>
    <row r="105" spans="1:13">
      <c r="A105" s="37"/>
      <c r="B105" s="37"/>
      <c r="C105" s="37"/>
      <c r="D105" s="37"/>
      <c r="E105" s="37"/>
      <c r="F105" s="37"/>
      <c r="G105" s="48"/>
      <c r="H105" s="37"/>
      <c r="I105" s="37"/>
      <c r="J105" s="37"/>
      <c r="K105" s="37"/>
      <c r="L105" s="37"/>
      <c r="M105" s="37"/>
    </row>
    <row r="106" spans="1:13">
      <c r="A106" s="37"/>
      <c r="B106" s="37"/>
      <c r="C106" s="37"/>
      <c r="D106" s="37"/>
      <c r="E106" s="37"/>
      <c r="F106" s="37"/>
      <c r="G106" s="48"/>
      <c r="H106" s="37"/>
      <c r="I106" s="37"/>
      <c r="J106" s="37"/>
      <c r="K106" s="37"/>
      <c r="L106" s="37"/>
      <c r="M106" s="37"/>
    </row>
    <row r="107" spans="1:13">
      <c r="A107" s="37"/>
      <c r="B107" s="37"/>
      <c r="C107" s="37"/>
      <c r="D107" s="37"/>
      <c r="E107" s="37"/>
      <c r="F107" s="37"/>
      <c r="G107" s="48"/>
      <c r="H107" s="37"/>
      <c r="I107" s="37"/>
      <c r="J107" s="37"/>
      <c r="K107" s="37"/>
      <c r="L107" s="37"/>
      <c r="M107" s="37"/>
    </row>
    <row r="108" spans="1:13">
      <c r="A108" s="37"/>
      <c r="B108" s="37"/>
      <c r="C108" s="37"/>
      <c r="D108" s="37"/>
      <c r="E108" s="37"/>
      <c r="F108" s="37"/>
      <c r="G108" s="48"/>
      <c r="H108" s="37"/>
      <c r="I108" s="37"/>
      <c r="J108" s="37"/>
      <c r="K108" s="37"/>
      <c r="L108" s="37"/>
      <c r="M108" s="37"/>
    </row>
    <row r="109" spans="1:13">
      <c r="A109" s="37"/>
      <c r="B109" s="37"/>
      <c r="C109" s="37"/>
      <c r="D109" s="37"/>
      <c r="E109" s="37"/>
      <c r="F109" s="37"/>
      <c r="G109" s="48"/>
      <c r="H109" s="37"/>
      <c r="I109" s="37"/>
      <c r="J109" s="37"/>
      <c r="K109" s="37"/>
      <c r="L109" s="37"/>
      <c r="M109" s="37"/>
    </row>
    <row r="110" spans="1:13">
      <c r="A110" s="37"/>
      <c r="B110" s="37"/>
      <c r="C110" s="37"/>
      <c r="D110" s="37"/>
      <c r="E110" s="37"/>
      <c r="F110" s="37"/>
      <c r="G110" s="48"/>
      <c r="H110" s="37"/>
      <c r="I110" s="37"/>
      <c r="J110" s="37"/>
      <c r="K110" s="37"/>
      <c r="L110" s="37"/>
      <c r="M110" s="37"/>
    </row>
    <row r="111" spans="1:13">
      <c r="A111" s="37"/>
      <c r="B111" s="37"/>
      <c r="C111" s="37"/>
      <c r="D111" s="37"/>
      <c r="E111" s="37"/>
      <c r="F111" s="37"/>
      <c r="G111" s="48"/>
      <c r="H111" s="37"/>
      <c r="I111" s="37"/>
      <c r="J111" s="37"/>
      <c r="K111" s="37"/>
      <c r="L111" s="37"/>
      <c r="M111" s="37"/>
    </row>
    <row r="112" spans="1:13">
      <c r="A112" s="37"/>
      <c r="B112" s="37"/>
      <c r="C112" s="37"/>
      <c r="D112" s="37"/>
      <c r="E112" s="37"/>
      <c r="F112" s="37"/>
      <c r="G112" s="48"/>
      <c r="H112" s="37"/>
      <c r="I112" s="37"/>
      <c r="J112" s="37"/>
      <c r="K112" s="37"/>
      <c r="L112" s="37"/>
      <c r="M112" s="37"/>
    </row>
    <row r="113" spans="1:13">
      <c r="A113" s="37"/>
      <c r="B113" s="37"/>
      <c r="C113" s="37"/>
      <c r="D113" s="37"/>
      <c r="E113" s="37"/>
      <c r="F113" s="37"/>
      <c r="G113" s="48"/>
      <c r="H113" s="37"/>
      <c r="I113" s="37"/>
      <c r="J113" s="37"/>
      <c r="K113" s="37"/>
      <c r="L113" s="37"/>
      <c r="M113" s="37"/>
    </row>
    <row r="114" spans="1:13">
      <c r="A114" s="37"/>
      <c r="B114" s="37"/>
      <c r="C114" s="37"/>
      <c r="D114" s="37"/>
      <c r="E114" s="37"/>
      <c r="F114" s="37"/>
      <c r="G114" s="48"/>
      <c r="H114" s="37"/>
      <c r="I114" s="37"/>
      <c r="J114" s="37"/>
      <c r="K114" s="37"/>
      <c r="L114" s="37"/>
      <c r="M114" s="37"/>
    </row>
    <row r="115" spans="1:13">
      <c r="A115" s="37"/>
      <c r="B115" s="37"/>
      <c r="C115" s="37"/>
      <c r="D115" s="37"/>
      <c r="E115" s="37"/>
      <c r="F115" s="37"/>
      <c r="G115" s="48"/>
      <c r="H115" s="37"/>
      <c r="I115" s="37"/>
      <c r="J115" s="37"/>
      <c r="K115" s="37"/>
      <c r="L115" s="37"/>
      <c r="M115" s="37"/>
    </row>
    <row r="116" spans="1:13">
      <c r="A116" s="37"/>
      <c r="B116" s="37"/>
      <c r="C116" s="37"/>
      <c r="D116" s="37"/>
      <c r="E116" s="37"/>
      <c r="F116" s="37"/>
      <c r="G116" s="48"/>
      <c r="H116" s="37"/>
      <c r="I116" s="37"/>
      <c r="J116" s="37"/>
      <c r="K116" s="37"/>
      <c r="L116" s="37"/>
      <c r="M116" s="37"/>
    </row>
    <row r="117" spans="1:13">
      <c r="A117" s="37"/>
      <c r="B117" s="37"/>
      <c r="C117" s="37"/>
      <c r="D117" s="37"/>
      <c r="E117" s="37"/>
      <c r="F117" s="37"/>
      <c r="G117" s="48"/>
      <c r="H117" s="37"/>
      <c r="I117" s="37"/>
      <c r="J117" s="37"/>
      <c r="K117" s="37"/>
      <c r="L117" s="37"/>
      <c r="M117" s="37"/>
    </row>
    <row r="118" spans="1:13">
      <c r="A118" s="37"/>
      <c r="B118" s="37"/>
      <c r="C118" s="37"/>
      <c r="D118" s="37"/>
      <c r="E118" s="37"/>
      <c r="F118" s="37"/>
      <c r="G118" s="48"/>
      <c r="H118" s="37"/>
      <c r="I118" s="37"/>
      <c r="J118" s="37"/>
      <c r="K118" s="37"/>
      <c r="L118" s="37"/>
      <c r="M118" s="37"/>
    </row>
    <row r="119" spans="1:13">
      <c r="A119" s="37"/>
      <c r="B119" s="37"/>
      <c r="C119" s="37"/>
      <c r="D119" s="37"/>
      <c r="E119" s="37"/>
      <c r="F119" s="37"/>
      <c r="G119" s="48"/>
      <c r="H119" s="37"/>
      <c r="I119" s="37"/>
      <c r="J119" s="37"/>
      <c r="K119" s="37"/>
      <c r="L119" s="37"/>
      <c r="M119" s="37"/>
    </row>
    <row r="120" spans="1:13">
      <c r="A120" s="37"/>
      <c r="B120" s="37"/>
      <c r="C120" s="37"/>
      <c r="D120" s="37"/>
      <c r="E120" s="37"/>
      <c r="F120" s="37"/>
      <c r="G120" s="48"/>
      <c r="H120" s="37"/>
      <c r="I120" s="37"/>
      <c r="J120" s="37"/>
      <c r="K120" s="37"/>
      <c r="L120" s="37"/>
      <c r="M120" s="37"/>
    </row>
    <row r="121" spans="1:13">
      <c r="A121" s="37"/>
      <c r="B121" s="37"/>
      <c r="C121" s="37"/>
      <c r="D121" s="37"/>
      <c r="E121" s="37"/>
      <c r="F121" s="37"/>
      <c r="G121" s="48"/>
      <c r="H121" s="37"/>
      <c r="I121" s="37"/>
      <c r="J121" s="37"/>
      <c r="K121" s="37"/>
      <c r="L121" s="37"/>
      <c r="M121" s="37"/>
    </row>
    <row r="122" spans="1:13">
      <c r="A122" s="37"/>
      <c r="B122" s="37"/>
      <c r="C122" s="37"/>
      <c r="D122" s="37"/>
      <c r="E122" s="37"/>
      <c r="F122" s="37"/>
      <c r="G122" s="48"/>
      <c r="H122" s="37"/>
      <c r="I122" s="37"/>
      <c r="J122" s="37"/>
      <c r="K122" s="37"/>
      <c r="L122" s="37"/>
      <c r="M122" s="37"/>
    </row>
    <row r="123" spans="1:13">
      <c r="A123" s="37"/>
      <c r="B123" s="37"/>
      <c r="C123" s="37"/>
      <c r="D123" s="37"/>
      <c r="E123" s="37"/>
      <c r="F123" s="37"/>
      <c r="G123" s="48"/>
      <c r="H123" s="37"/>
      <c r="I123" s="37"/>
      <c r="J123" s="37"/>
      <c r="K123" s="37"/>
      <c r="L123" s="37"/>
      <c r="M123" s="37"/>
    </row>
    <row r="124" spans="1:13">
      <c r="A124" s="37"/>
      <c r="B124" s="37"/>
      <c r="C124" s="37"/>
      <c r="D124" s="37"/>
      <c r="E124" s="37"/>
      <c r="F124" s="37"/>
      <c r="G124" s="48"/>
      <c r="H124" s="37"/>
      <c r="I124" s="37"/>
      <c r="J124" s="37"/>
      <c r="K124" s="37"/>
      <c r="L124" s="37"/>
      <c r="M124" s="37"/>
    </row>
    <row r="125" spans="1:13">
      <c r="A125" s="37"/>
      <c r="B125" s="37"/>
      <c r="C125" s="37"/>
      <c r="D125" s="37"/>
      <c r="E125" s="37"/>
      <c r="F125" s="37"/>
      <c r="G125" s="48"/>
      <c r="H125" s="37"/>
      <c r="I125" s="37"/>
      <c r="J125" s="37"/>
      <c r="K125" s="37"/>
      <c r="L125" s="37"/>
      <c r="M125" s="37"/>
    </row>
    <row r="126" spans="1:13">
      <c r="A126" s="37"/>
      <c r="B126" s="37"/>
      <c r="C126" s="37"/>
      <c r="D126" s="37"/>
      <c r="E126" s="37"/>
      <c r="F126" s="37"/>
      <c r="G126" s="48"/>
      <c r="H126" s="37"/>
      <c r="I126" s="37"/>
      <c r="J126" s="37"/>
      <c r="K126" s="37"/>
      <c r="L126" s="37"/>
      <c r="M126" s="37"/>
    </row>
    <row r="127" spans="1:13">
      <c r="A127" s="37"/>
      <c r="B127" s="37"/>
      <c r="C127" s="37"/>
      <c r="D127" s="37"/>
      <c r="E127" s="37"/>
      <c r="F127" s="37"/>
      <c r="G127" s="48"/>
      <c r="H127" s="37"/>
      <c r="I127" s="37"/>
      <c r="J127" s="37"/>
      <c r="K127" s="37"/>
      <c r="L127" s="37"/>
      <c r="M127" s="37"/>
    </row>
    <row r="128" spans="1:13">
      <c r="A128" s="37"/>
      <c r="B128" s="37"/>
      <c r="C128" s="37"/>
      <c r="D128" s="37"/>
      <c r="E128" s="37"/>
      <c r="F128" s="37"/>
      <c r="G128" s="48"/>
      <c r="H128" s="37"/>
      <c r="I128" s="37"/>
      <c r="J128" s="37"/>
      <c r="K128" s="37"/>
      <c r="L128" s="37"/>
      <c r="M128" s="37"/>
    </row>
    <row r="129" spans="1:13">
      <c r="A129" s="37"/>
      <c r="B129" s="37"/>
      <c r="C129" s="37"/>
      <c r="D129" s="37"/>
      <c r="E129" s="37"/>
      <c r="F129" s="37"/>
      <c r="G129" s="48"/>
      <c r="H129" s="37"/>
      <c r="I129" s="37"/>
      <c r="J129" s="37"/>
      <c r="K129" s="37"/>
      <c r="L129" s="37"/>
      <c r="M129" s="37"/>
    </row>
    <row r="130" spans="1:13">
      <c r="A130" s="37"/>
      <c r="B130" s="37"/>
      <c r="C130" s="37"/>
      <c r="D130" s="37"/>
      <c r="E130" s="37"/>
      <c r="F130" s="37"/>
      <c r="G130" s="48"/>
      <c r="H130" s="37"/>
      <c r="I130" s="37"/>
      <c r="J130" s="37"/>
      <c r="K130" s="37"/>
      <c r="L130" s="37"/>
      <c r="M130" s="37"/>
    </row>
    <row r="131" spans="1:13">
      <c r="A131" s="37"/>
      <c r="B131" s="37"/>
      <c r="C131" s="37"/>
      <c r="D131" s="37"/>
      <c r="E131" s="37"/>
      <c r="F131" s="37"/>
      <c r="G131" s="48"/>
      <c r="H131" s="37"/>
      <c r="I131" s="37"/>
      <c r="J131" s="37"/>
      <c r="K131" s="37"/>
      <c r="L131" s="37"/>
      <c r="M131" s="37"/>
    </row>
    <row r="132" spans="1:13">
      <c r="A132" s="37"/>
      <c r="B132" s="37"/>
      <c r="C132" s="37"/>
      <c r="D132" s="37"/>
      <c r="E132" s="37"/>
      <c r="F132" s="37"/>
      <c r="G132" s="48"/>
      <c r="H132" s="37"/>
      <c r="I132" s="37"/>
      <c r="J132" s="37"/>
      <c r="K132" s="37"/>
      <c r="L132" s="37"/>
      <c r="M132" s="37"/>
    </row>
    <row r="133" spans="1:13">
      <c r="A133" s="37"/>
      <c r="B133" s="37"/>
      <c r="C133" s="37"/>
      <c r="D133" s="37"/>
      <c r="E133" s="37"/>
      <c r="F133" s="37"/>
      <c r="G133" s="48"/>
      <c r="H133" s="37"/>
      <c r="I133" s="37"/>
      <c r="J133" s="37"/>
      <c r="K133" s="37"/>
      <c r="L133" s="37"/>
      <c r="M133" s="37"/>
    </row>
    <row r="134" spans="1:13">
      <c r="A134" s="37"/>
      <c r="B134" s="37"/>
      <c r="C134" s="37"/>
      <c r="D134" s="37"/>
      <c r="E134" s="37"/>
      <c r="F134" s="37"/>
      <c r="G134" s="48"/>
      <c r="H134" s="37"/>
      <c r="I134" s="37"/>
      <c r="J134" s="37"/>
      <c r="K134" s="37"/>
      <c r="L134" s="37"/>
      <c r="M134" s="37"/>
    </row>
    <row r="135" spans="1:13">
      <c r="A135" s="37"/>
      <c r="B135" s="37"/>
      <c r="C135" s="37"/>
      <c r="D135" s="37"/>
      <c r="E135" s="37"/>
      <c r="F135" s="37"/>
      <c r="G135" s="48"/>
      <c r="H135" s="37"/>
      <c r="I135" s="37"/>
      <c r="J135" s="37"/>
      <c r="K135" s="37"/>
      <c r="L135" s="37"/>
      <c r="M135" s="37"/>
    </row>
    <row r="136" spans="1:13">
      <c r="A136" s="37"/>
      <c r="B136" s="37"/>
      <c r="C136" s="37"/>
      <c r="D136" s="37"/>
      <c r="E136" s="37"/>
      <c r="F136" s="37"/>
      <c r="G136" s="48"/>
      <c r="H136" s="37"/>
      <c r="I136" s="37"/>
      <c r="J136" s="37"/>
      <c r="K136" s="37"/>
      <c r="L136" s="37"/>
      <c r="M136" s="37"/>
    </row>
    <row r="137" spans="1:13">
      <c r="A137" s="37"/>
      <c r="B137" s="37"/>
      <c r="C137" s="37"/>
      <c r="D137" s="37"/>
      <c r="E137" s="37"/>
      <c r="F137" s="37"/>
      <c r="G137" s="48"/>
      <c r="H137" s="37"/>
      <c r="I137" s="37"/>
      <c r="J137" s="37"/>
      <c r="K137" s="37"/>
      <c r="L137" s="37"/>
      <c r="M137" s="37"/>
    </row>
    <row r="138" spans="1:13">
      <c r="A138" s="37"/>
      <c r="B138" s="37"/>
      <c r="C138" s="37"/>
      <c r="D138" s="37"/>
      <c r="E138" s="37"/>
      <c r="F138" s="37"/>
      <c r="G138" s="48"/>
      <c r="H138" s="37"/>
      <c r="I138" s="37"/>
      <c r="J138" s="37"/>
      <c r="K138" s="37"/>
      <c r="L138" s="37"/>
      <c r="M138" s="37"/>
    </row>
    <row r="139" spans="1:13">
      <c r="A139" s="37"/>
      <c r="B139" s="37"/>
      <c r="C139" s="37"/>
      <c r="D139" s="37"/>
      <c r="E139" s="37"/>
      <c r="F139" s="37"/>
      <c r="G139" s="48"/>
      <c r="H139" s="37"/>
      <c r="I139" s="37"/>
      <c r="J139" s="37"/>
      <c r="K139" s="37"/>
      <c r="L139" s="37"/>
      <c r="M139" s="37"/>
    </row>
    <row r="140" spans="1:13">
      <c r="A140" s="37"/>
      <c r="B140" s="37"/>
      <c r="C140" s="37"/>
      <c r="D140" s="37"/>
      <c r="E140" s="37"/>
      <c r="F140" s="37"/>
      <c r="G140" s="48"/>
      <c r="H140" s="37"/>
      <c r="I140" s="37"/>
      <c r="J140" s="37"/>
      <c r="K140" s="37"/>
      <c r="L140" s="37"/>
      <c r="M140" s="37"/>
    </row>
    <row r="141" spans="1:13">
      <c r="A141" s="37"/>
      <c r="B141" s="37"/>
      <c r="C141" s="37"/>
      <c r="D141" s="37"/>
      <c r="E141" s="37"/>
      <c r="F141" s="37"/>
      <c r="G141" s="48"/>
      <c r="H141" s="37"/>
      <c r="I141" s="37"/>
      <c r="J141" s="37"/>
      <c r="K141" s="37"/>
      <c r="L141" s="37"/>
      <c r="M141" s="37"/>
    </row>
    <row r="142" spans="1:13">
      <c r="A142" s="37"/>
      <c r="B142" s="37"/>
      <c r="C142" s="37"/>
      <c r="D142" s="37"/>
      <c r="E142" s="37"/>
      <c r="F142" s="37"/>
      <c r="G142" s="48"/>
      <c r="H142" s="37"/>
      <c r="I142" s="37"/>
      <c r="J142" s="37"/>
      <c r="K142" s="37"/>
      <c r="L142" s="37"/>
      <c r="M142" s="37"/>
    </row>
    <row r="143" spans="1:13">
      <c r="A143" s="37"/>
      <c r="B143" s="37"/>
      <c r="C143" s="37"/>
      <c r="D143" s="37"/>
      <c r="E143" s="37"/>
      <c r="F143" s="37"/>
      <c r="G143" s="48"/>
      <c r="H143" s="37"/>
      <c r="I143" s="37"/>
      <c r="J143" s="37"/>
      <c r="K143" s="37"/>
      <c r="L143" s="37"/>
      <c r="M143" s="37"/>
    </row>
    <row r="144" spans="1:13">
      <c r="A144" s="37"/>
      <c r="B144" s="37"/>
      <c r="C144" s="37"/>
      <c r="D144" s="37"/>
      <c r="E144" s="37"/>
      <c r="F144" s="37"/>
      <c r="G144" s="48"/>
      <c r="H144" s="37"/>
      <c r="I144" s="37"/>
      <c r="J144" s="37"/>
      <c r="K144" s="37"/>
      <c r="L144" s="37"/>
      <c r="M144" s="37"/>
    </row>
    <row r="145" spans="1:13">
      <c r="A145" s="37"/>
      <c r="B145" s="37"/>
      <c r="C145" s="37"/>
      <c r="D145" s="37"/>
      <c r="E145" s="37"/>
      <c r="F145" s="37"/>
      <c r="G145" s="48"/>
      <c r="H145" s="37"/>
      <c r="I145" s="37"/>
      <c r="J145" s="37"/>
      <c r="K145" s="37"/>
      <c r="L145" s="37"/>
      <c r="M145" s="37"/>
    </row>
    <row r="146" spans="1:13">
      <c r="A146" s="37"/>
      <c r="B146" s="37"/>
      <c r="C146" s="37"/>
      <c r="D146" s="37"/>
      <c r="E146" s="37"/>
      <c r="F146" s="37"/>
      <c r="G146" s="48"/>
      <c r="H146" s="37"/>
      <c r="I146" s="37"/>
      <c r="J146" s="37"/>
      <c r="K146" s="37"/>
      <c r="L146" s="37"/>
      <c r="M146" s="37"/>
    </row>
    <row r="147" spans="1:13">
      <c r="A147" s="37"/>
      <c r="B147" s="37"/>
      <c r="C147" s="37"/>
      <c r="D147" s="37"/>
      <c r="E147" s="37"/>
      <c r="F147" s="37"/>
      <c r="G147" s="48"/>
      <c r="H147" s="37"/>
      <c r="I147" s="37"/>
      <c r="J147" s="37"/>
      <c r="K147" s="37"/>
      <c r="L147" s="37"/>
      <c r="M147" s="37"/>
    </row>
    <row r="148" spans="1:13">
      <c r="A148" s="37"/>
      <c r="B148" s="37"/>
      <c r="C148" s="37"/>
      <c r="D148" s="37"/>
      <c r="E148" s="37"/>
      <c r="F148" s="37"/>
      <c r="G148" s="48"/>
      <c r="H148" s="37"/>
      <c r="I148" s="37"/>
      <c r="J148" s="37"/>
      <c r="K148" s="37"/>
      <c r="L148" s="37"/>
      <c r="M148" s="37"/>
    </row>
    <row r="149" spans="1:13">
      <c r="A149" s="37"/>
      <c r="B149" s="37"/>
      <c r="C149" s="37"/>
      <c r="D149" s="37"/>
      <c r="E149" s="37"/>
      <c r="F149" s="37"/>
      <c r="G149" s="48"/>
      <c r="H149" s="37"/>
      <c r="I149" s="37"/>
      <c r="J149" s="37"/>
      <c r="K149" s="37"/>
      <c r="L149" s="37"/>
      <c r="M149" s="37"/>
    </row>
    <row r="150" spans="1:13">
      <c r="A150" s="37"/>
      <c r="B150" s="37"/>
      <c r="C150" s="37"/>
      <c r="D150" s="37"/>
      <c r="E150" s="37"/>
      <c r="F150" s="37"/>
      <c r="G150" s="48"/>
      <c r="H150" s="37"/>
      <c r="I150" s="37"/>
      <c r="J150" s="37"/>
      <c r="K150" s="37"/>
      <c r="L150" s="37"/>
      <c r="M150" s="37"/>
    </row>
    <row r="151" spans="1:13">
      <c r="A151" s="37"/>
      <c r="B151" s="37"/>
      <c r="C151" s="37"/>
      <c r="D151" s="37"/>
      <c r="E151" s="37"/>
      <c r="F151" s="37"/>
      <c r="G151" s="48"/>
      <c r="H151" s="37"/>
      <c r="I151" s="37"/>
      <c r="J151" s="37"/>
      <c r="K151" s="37"/>
      <c r="L151" s="37"/>
      <c r="M151" s="37"/>
    </row>
    <row r="152" spans="1:13">
      <c r="A152" s="37"/>
      <c r="B152" s="37"/>
      <c r="C152" s="37"/>
      <c r="D152" s="37"/>
      <c r="E152" s="37"/>
      <c r="F152" s="37"/>
      <c r="G152" s="48"/>
      <c r="H152" s="37"/>
      <c r="I152" s="37"/>
      <c r="J152" s="37"/>
      <c r="K152" s="37"/>
      <c r="L152" s="37"/>
      <c r="M152" s="37"/>
    </row>
    <row r="153" spans="1:13">
      <c r="A153" s="37"/>
      <c r="B153" s="37"/>
      <c r="C153" s="37"/>
      <c r="D153" s="37"/>
      <c r="E153" s="37"/>
      <c r="F153" s="37"/>
      <c r="G153" s="48"/>
      <c r="H153" s="37"/>
      <c r="I153" s="37"/>
      <c r="J153" s="37"/>
      <c r="K153" s="37"/>
      <c r="L153" s="37"/>
      <c r="M153" s="37"/>
    </row>
    <row r="154" spans="1:13">
      <c r="A154" s="37"/>
      <c r="B154" s="37"/>
      <c r="C154" s="37"/>
      <c r="D154" s="37"/>
      <c r="E154" s="37"/>
      <c r="F154" s="37"/>
      <c r="G154" s="48"/>
      <c r="H154" s="37"/>
      <c r="I154" s="37"/>
      <c r="J154" s="37"/>
      <c r="K154" s="37"/>
      <c r="L154" s="37"/>
      <c r="M154" s="37"/>
    </row>
    <row r="155" spans="1:13">
      <c r="A155" s="37"/>
      <c r="B155" s="37"/>
      <c r="C155" s="37"/>
      <c r="D155" s="37"/>
      <c r="E155" s="37"/>
      <c r="F155" s="37"/>
      <c r="G155" s="48"/>
      <c r="H155" s="37"/>
      <c r="I155" s="37"/>
      <c r="J155" s="37"/>
      <c r="K155" s="37"/>
      <c r="L155" s="37"/>
      <c r="M155" s="37"/>
    </row>
    <row r="156" spans="1:13">
      <c r="A156" s="37"/>
      <c r="B156" s="37"/>
      <c r="C156" s="37"/>
      <c r="D156" s="37"/>
      <c r="E156" s="37"/>
      <c r="F156" s="37"/>
      <c r="G156" s="48"/>
      <c r="H156" s="37"/>
      <c r="I156" s="37"/>
      <c r="J156" s="37"/>
      <c r="K156" s="37"/>
      <c r="L156" s="37"/>
      <c r="M156" s="37"/>
    </row>
    <row r="157" spans="1:13">
      <c r="A157" s="37"/>
      <c r="B157" s="37"/>
      <c r="C157" s="37"/>
      <c r="D157" s="37"/>
      <c r="E157" s="37"/>
      <c r="F157" s="37"/>
      <c r="G157" s="48"/>
      <c r="H157" s="37"/>
      <c r="I157" s="37"/>
      <c r="J157" s="37"/>
      <c r="K157" s="37"/>
      <c r="L157" s="37"/>
      <c r="M157" s="37"/>
    </row>
    <row r="158" spans="1:13">
      <c r="A158" s="37"/>
      <c r="B158" s="37"/>
      <c r="C158" s="37"/>
      <c r="D158" s="37"/>
      <c r="E158" s="37"/>
      <c r="F158" s="37"/>
      <c r="G158" s="48"/>
      <c r="H158" s="37"/>
      <c r="I158" s="37"/>
      <c r="J158" s="37"/>
      <c r="K158" s="37"/>
      <c r="L158" s="37"/>
      <c r="M158" s="37"/>
    </row>
    <row r="159" spans="1:13">
      <c r="A159" s="37"/>
      <c r="B159" s="37"/>
      <c r="C159" s="37"/>
      <c r="D159" s="37"/>
      <c r="E159" s="37"/>
      <c r="F159" s="37"/>
      <c r="G159" s="48"/>
      <c r="H159" s="37"/>
      <c r="I159" s="37"/>
      <c r="J159" s="37"/>
      <c r="K159" s="37"/>
      <c r="L159" s="37"/>
      <c r="M159" s="37"/>
    </row>
    <row r="160" spans="1:13">
      <c r="A160" s="37"/>
      <c r="B160" s="37"/>
      <c r="C160" s="37"/>
      <c r="D160" s="37"/>
      <c r="E160" s="37"/>
      <c r="F160" s="37"/>
      <c r="G160" s="48"/>
      <c r="H160" s="37"/>
      <c r="I160" s="37"/>
      <c r="J160" s="37"/>
      <c r="K160" s="37"/>
      <c r="L160" s="37"/>
      <c r="M160" s="37"/>
    </row>
    <row r="161" spans="1:13">
      <c r="A161" s="37"/>
      <c r="B161" s="37"/>
      <c r="C161" s="37"/>
      <c r="D161" s="37"/>
      <c r="E161" s="37"/>
      <c r="F161" s="37"/>
      <c r="G161" s="48"/>
      <c r="H161" s="37"/>
      <c r="I161" s="37"/>
      <c r="J161" s="37"/>
      <c r="K161" s="37"/>
      <c r="L161" s="37"/>
      <c r="M161" s="37"/>
    </row>
    <row r="162" spans="1:13">
      <c r="A162" s="37"/>
      <c r="B162" s="37"/>
      <c r="C162" s="37"/>
      <c r="D162" s="37"/>
      <c r="E162" s="37"/>
      <c r="F162" s="37"/>
      <c r="G162" s="48"/>
      <c r="H162" s="37"/>
      <c r="I162" s="37"/>
      <c r="J162" s="37"/>
      <c r="K162" s="37"/>
      <c r="L162" s="37"/>
      <c r="M162" s="37"/>
    </row>
    <row r="163" spans="1:13">
      <c r="A163" s="37"/>
      <c r="B163" s="37"/>
      <c r="C163" s="37"/>
      <c r="D163" s="37"/>
      <c r="E163" s="37"/>
      <c r="F163" s="37"/>
      <c r="G163" s="48"/>
      <c r="H163" s="37"/>
      <c r="I163" s="37"/>
      <c r="J163" s="37"/>
      <c r="K163" s="37"/>
      <c r="L163" s="37"/>
      <c r="M163" s="37"/>
    </row>
    <row r="164" spans="1:13">
      <c r="A164" s="37"/>
      <c r="B164" s="37"/>
      <c r="C164" s="37"/>
      <c r="D164" s="37"/>
      <c r="E164" s="37"/>
      <c r="F164" s="37"/>
      <c r="G164" s="48"/>
      <c r="H164" s="37"/>
      <c r="I164" s="37"/>
      <c r="J164" s="37"/>
      <c r="K164" s="37"/>
      <c r="L164" s="37"/>
      <c r="M164" s="37"/>
    </row>
    <row r="165" spans="1:13">
      <c r="A165" s="37"/>
      <c r="B165" s="37"/>
      <c r="C165" s="37"/>
      <c r="D165" s="37"/>
      <c r="E165" s="37"/>
      <c r="F165" s="37"/>
      <c r="G165" s="48"/>
      <c r="H165" s="37"/>
      <c r="I165" s="37"/>
      <c r="J165" s="37"/>
      <c r="K165" s="37"/>
      <c r="L165" s="37"/>
      <c r="M165" s="37"/>
    </row>
    <row r="166" spans="1:13">
      <c r="A166" s="37"/>
      <c r="B166" s="37"/>
      <c r="C166" s="37"/>
      <c r="D166" s="37"/>
      <c r="E166" s="37"/>
      <c r="F166" s="37"/>
      <c r="G166" s="48"/>
      <c r="H166" s="37"/>
      <c r="I166" s="37"/>
      <c r="J166" s="37"/>
      <c r="K166" s="37"/>
      <c r="L166" s="37"/>
      <c r="M166" s="37"/>
    </row>
    <row r="167" spans="1:13">
      <c r="A167" s="37"/>
      <c r="B167" s="37"/>
      <c r="C167" s="37"/>
      <c r="D167" s="37"/>
      <c r="E167" s="37"/>
      <c r="F167" s="37"/>
      <c r="G167" s="48"/>
      <c r="H167" s="37"/>
      <c r="I167" s="37"/>
      <c r="J167" s="37"/>
      <c r="K167" s="37"/>
      <c r="L167" s="37"/>
      <c r="M167" s="37"/>
    </row>
    <row r="168" spans="1:13">
      <c r="A168" s="37"/>
      <c r="B168" s="37"/>
      <c r="C168" s="37"/>
      <c r="D168" s="37"/>
      <c r="E168" s="37"/>
      <c r="F168" s="37"/>
      <c r="G168" s="48"/>
      <c r="H168" s="37"/>
      <c r="I168" s="37"/>
      <c r="J168" s="37"/>
      <c r="K168" s="37"/>
      <c r="L168" s="37"/>
      <c r="M168" s="37"/>
    </row>
    <row r="169" spans="1:13">
      <c r="A169" s="37"/>
      <c r="B169" s="37"/>
      <c r="C169" s="37"/>
      <c r="D169" s="37"/>
      <c r="E169" s="37"/>
      <c r="F169" s="37"/>
      <c r="G169" s="48"/>
      <c r="H169" s="37"/>
      <c r="I169" s="37"/>
      <c r="J169" s="37"/>
      <c r="K169" s="37"/>
      <c r="L169" s="37"/>
      <c r="M169" s="37"/>
    </row>
    <row r="170" spans="1:13">
      <c r="A170" s="37"/>
      <c r="B170" s="37"/>
      <c r="C170" s="37"/>
      <c r="D170" s="37"/>
      <c r="E170" s="37"/>
      <c r="F170" s="37"/>
      <c r="G170" s="48"/>
      <c r="H170" s="37"/>
      <c r="I170" s="37"/>
      <c r="J170" s="37"/>
      <c r="K170" s="37"/>
      <c r="L170" s="37"/>
      <c r="M170" s="37"/>
    </row>
    <row r="171" spans="1:13">
      <c r="A171" s="37"/>
      <c r="B171" s="37"/>
      <c r="C171" s="37"/>
      <c r="D171" s="37"/>
      <c r="E171" s="37"/>
      <c r="F171" s="37"/>
      <c r="G171" s="48"/>
      <c r="H171" s="37"/>
      <c r="I171" s="37"/>
      <c r="J171" s="37"/>
      <c r="K171" s="37"/>
      <c r="L171" s="37"/>
      <c r="M171" s="37"/>
    </row>
    <row r="172" spans="1:13">
      <c r="A172" s="37"/>
      <c r="B172" s="37"/>
      <c r="C172" s="37"/>
      <c r="D172" s="37"/>
      <c r="E172" s="37"/>
      <c r="F172" s="37"/>
      <c r="G172" s="48"/>
      <c r="H172" s="37"/>
      <c r="I172" s="37"/>
      <c r="J172" s="37"/>
      <c r="K172" s="37"/>
      <c r="L172" s="37"/>
      <c r="M172" s="37"/>
    </row>
    <row r="173" spans="1:13">
      <c r="A173" s="37"/>
      <c r="B173" s="37"/>
      <c r="C173" s="37"/>
      <c r="D173" s="37"/>
      <c r="E173" s="37"/>
      <c r="F173" s="37"/>
      <c r="G173" s="48"/>
      <c r="H173" s="37"/>
      <c r="I173" s="37"/>
      <c r="J173" s="37"/>
      <c r="K173" s="37"/>
      <c r="L173" s="37"/>
      <c r="M173" s="37"/>
    </row>
    <row r="174" spans="1:13">
      <c r="A174" s="37"/>
      <c r="B174" s="37"/>
      <c r="C174" s="37"/>
      <c r="D174" s="37"/>
      <c r="E174" s="37"/>
      <c r="F174" s="37"/>
      <c r="G174" s="48"/>
      <c r="H174" s="37"/>
      <c r="I174" s="37"/>
      <c r="J174" s="37"/>
      <c r="K174" s="37"/>
      <c r="L174" s="37"/>
      <c r="M174" s="37"/>
    </row>
    <row r="175" spans="1:13">
      <c r="A175" s="37"/>
      <c r="B175" s="37"/>
      <c r="C175" s="37"/>
      <c r="D175" s="37"/>
      <c r="E175" s="37"/>
      <c r="F175" s="37"/>
      <c r="G175" s="48"/>
      <c r="H175" s="37"/>
      <c r="I175" s="37"/>
      <c r="J175" s="37"/>
      <c r="K175" s="37"/>
      <c r="L175" s="37"/>
      <c r="M175" s="37"/>
    </row>
    <row r="176" spans="1:13">
      <c r="A176" s="37"/>
      <c r="B176" s="37"/>
      <c r="C176" s="37"/>
      <c r="D176" s="37"/>
      <c r="E176" s="37"/>
      <c r="F176" s="37"/>
      <c r="G176" s="48"/>
      <c r="H176" s="37"/>
      <c r="I176" s="37"/>
      <c r="J176" s="37"/>
      <c r="K176" s="37"/>
      <c r="L176" s="37"/>
      <c r="M176" s="37"/>
    </row>
    <row r="177" spans="1:13">
      <c r="A177" s="37"/>
      <c r="B177" s="37"/>
      <c r="C177" s="37"/>
      <c r="D177" s="37"/>
      <c r="E177" s="37"/>
      <c r="F177" s="37"/>
      <c r="G177" s="48"/>
      <c r="H177" s="37"/>
      <c r="I177" s="37"/>
      <c r="J177" s="37"/>
      <c r="K177" s="37"/>
      <c r="L177" s="37"/>
      <c r="M177" s="37"/>
    </row>
    <row r="178" spans="1:13">
      <c r="A178" s="37"/>
      <c r="B178" s="37"/>
      <c r="C178" s="37"/>
      <c r="D178" s="37"/>
      <c r="E178" s="37"/>
      <c r="F178" s="37"/>
      <c r="G178" s="48"/>
      <c r="H178" s="37"/>
      <c r="I178" s="37"/>
      <c r="J178" s="37"/>
      <c r="K178" s="37"/>
      <c r="L178" s="37"/>
      <c r="M178" s="37"/>
    </row>
    <row r="179" spans="1:13">
      <c r="A179" s="37"/>
      <c r="B179" s="37"/>
      <c r="C179" s="37"/>
      <c r="D179" s="37"/>
      <c r="E179" s="37"/>
      <c r="F179" s="37"/>
      <c r="G179" s="48"/>
      <c r="H179" s="37"/>
      <c r="I179" s="37"/>
      <c r="J179" s="37"/>
      <c r="K179" s="37"/>
      <c r="L179" s="37"/>
      <c r="M179" s="37"/>
    </row>
    <row r="180" spans="1:13">
      <c r="A180" s="37"/>
      <c r="B180" s="37"/>
      <c r="C180" s="37"/>
      <c r="D180" s="37"/>
      <c r="E180" s="37"/>
      <c r="F180" s="37"/>
      <c r="G180" s="48"/>
      <c r="H180" s="37"/>
      <c r="I180" s="37"/>
      <c r="J180" s="37"/>
      <c r="K180" s="37"/>
      <c r="L180" s="37"/>
      <c r="M180" s="37"/>
    </row>
    <row r="181" spans="1:13">
      <c r="A181" s="37"/>
      <c r="B181" s="37"/>
      <c r="C181" s="37"/>
      <c r="D181" s="37"/>
      <c r="E181" s="37"/>
      <c r="F181" s="37"/>
      <c r="G181" s="48"/>
      <c r="H181" s="37"/>
      <c r="I181" s="37"/>
      <c r="J181" s="37"/>
      <c r="K181" s="37"/>
      <c r="L181" s="37"/>
      <c r="M181" s="37"/>
    </row>
    <row r="182" spans="1:13">
      <c r="A182" s="37"/>
      <c r="B182" s="37"/>
      <c r="C182" s="37"/>
      <c r="D182" s="37"/>
      <c r="E182" s="37"/>
      <c r="F182" s="37"/>
      <c r="G182" s="48"/>
      <c r="H182" s="37"/>
      <c r="I182" s="37"/>
      <c r="J182" s="37"/>
      <c r="K182" s="37"/>
      <c r="L182" s="37"/>
      <c r="M182" s="37"/>
    </row>
    <row r="183" spans="1:13">
      <c r="A183" s="37"/>
      <c r="B183" s="37"/>
      <c r="C183" s="37"/>
      <c r="D183" s="37"/>
      <c r="E183" s="37"/>
      <c r="F183" s="37"/>
      <c r="G183" s="48"/>
      <c r="H183" s="37"/>
      <c r="I183" s="37"/>
      <c r="J183" s="37"/>
      <c r="K183" s="37"/>
      <c r="L183" s="37"/>
      <c r="M183" s="37"/>
    </row>
    <row r="184" spans="1:13">
      <c r="A184" s="37"/>
      <c r="B184" s="37"/>
      <c r="C184" s="37"/>
      <c r="D184" s="37"/>
      <c r="E184" s="37"/>
      <c r="F184" s="37"/>
      <c r="G184" s="48"/>
      <c r="H184" s="37"/>
      <c r="I184" s="37"/>
      <c r="J184" s="37"/>
      <c r="K184" s="37"/>
      <c r="L184" s="37"/>
      <c r="M184" s="37"/>
    </row>
    <row r="185" spans="1:13">
      <c r="A185" s="37"/>
      <c r="B185" s="37"/>
      <c r="C185" s="37"/>
      <c r="D185" s="37"/>
      <c r="E185" s="37"/>
      <c r="F185" s="37"/>
      <c r="G185" s="48"/>
      <c r="H185" s="37"/>
      <c r="I185" s="37"/>
      <c r="J185" s="37"/>
      <c r="K185" s="37"/>
      <c r="L185" s="37"/>
      <c r="M185" s="37"/>
    </row>
    <row r="186" spans="1:13">
      <c r="A186" s="37"/>
      <c r="B186" s="37"/>
      <c r="C186" s="37"/>
      <c r="D186" s="37"/>
      <c r="E186" s="37"/>
      <c r="F186" s="37"/>
      <c r="G186" s="48"/>
      <c r="H186" s="37"/>
      <c r="I186" s="37"/>
      <c r="J186" s="37"/>
      <c r="K186" s="37"/>
      <c r="L186" s="37"/>
      <c r="M186" s="37"/>
    </row>
    <row r="187" spans="1:13">
      <c r="A187" s="37"/>
      <c r="B187" s="37"/>
      <c r="C187" s="37"/>
      <c r="D187" s="37"/>
      <c r="E187" s="37"/>
      <c r="F187" s="37"/>
      <c r="G187" s="48"/>
      <c r="H187" s="37"/>
      <c r="I187" s="37"/>
      <c r="J187" s="37"/>
      <c r="K187" s="37"/>
      <c r="L187" s="37"/>
      <c r="M187" s="37"/>
    </row>
    <row r="188" spans="1:13">
      <c r="A188" s="37"/>
      <c r="B188" s="37"/>
      <c r="C188" s="37"/>
      <c r="D188" s="37"/>
      <c r="E188" s="37"/>
      <c r="F188" s="37"/>
      <c r="G188" s="48"/>
      <c r="H188" s="37"/>
      <c r="I188" s="37"/>
      <c r="J188" s="37"/>
      <c r="K188" s="37"/>
      <c r="L188" s="37"/>
      <c r="M188" s="37"/>
    </row>
    <row r="189" spans="1:13">
      <c r="A189" s="37"/>
      <c r="B189" s="37"/>
      <c r="C189" s="37"/>
      <c r="D189" s="37"/>
      <c r="E189" s="37"/>
      <c r="F189" s="37"/>
      <c r="G189" s="48"/>
      <c r="H189" s="37"/>
      <c r="I189" s="37"/>
      <c r="J189" s="37"/>
      <c r="K189" s="37"/>
      <c r="L189" s="37"/>
      <c r="M189" s="37"/>
    </row>
    <row r="190" spans="1:13">
      <c r="A190" s="37"/>
      <c r="B190" s="37"/>
      <c r="C190" s="37"/>
      <c r="D190" s="37"/>
      <c r="E190" s="37"/>
      <c r="F190" s="37"/>
      <c r="G190" s="48"/>
      <c r="H190" s="37"/>
      <c r="I190" s="37"/>
      <c r="J190" s="37"/>
      <c r="K190" s="37"/>
      <c r="L190" s="37"/>
      <c r="M190" s="37"/>
    </row>
    <row r="191" spans="1:13">
      <c r="A191" s="37"/>
      <c r="B191" s="37"/>
      <c r="C191" s="37"/>
      <c r="D191" s="37"/>
      <c r="E191" s="37"/>
      <c r="F191" s="37"/>
      <c r="G191" s="48"/>
      <c r="H191" s="37"/>
      <c r="I191" s="37"/>
      <c r="J191" s="37"/>
      <c r="K191" s="37"/>
      <c r="L191" s="37"/>
      <c r="M191" s="37"/>
    </row>
    <row r="192" spans="1:13">
      <c r="A192" s="37"/>
      <c r="B192" s="37"/>
      <c r="C192" s="37"/>
      <c r="D192" s="37"/>
      <c r="E192" s="37"/>
      <c r="F192" s="37"/>
      <c r="G192" s="48"/>
      <c r="H192" s="37"/>
      <c r="I192" s="37"/>
      <c r="J192" s="37"/>
      <c r="K192" s="37"/>
      <c r="L192" s="37"/>
      <c r="M192" s="37"/>
    </row>
    <row r="193" spans="1:13">
      <c r="A193" s="37"/>
      <c r="B193" s="37"/>
      <c r="C193" s="37"/>
      <c r="D193" s="37"/>
      <c r="E193" s="37"/>
      <c r="F193" s="37"/>
      <c r="G193" s="48"/>
      <c r="H193" s="37"/>
      <c r="I193" s="37"/>
      <c r="J193" s="37"/>
      <c r="K193" s="37"/>
      <c r="L193" s="37"/>
      <c r="M193" s="37"/>
    </row>
    <row r="194" spans="1:13">
      <c r="A194" s="37"/>
      <c r="B194" s="37"/>
      <c r="C194" s="37"/>
      <c r="D194" s="37"/>
      <c r="E194" s="37"/>
      <c r="F194" s="37"/>
      <c r="G194" s="48"/>
      <c r="H194" s="37"/>
      <c r="I194" s="37"/>
      <c r="J194" s="37"/>
      <c r="K194" s="37"/>
      <c r="L194" s="37"/>
      <c r="M194" s="37"/>
    </row>
    <row r="195" spans="1:13">
      <c r="A195" s="37"/>
      <c r="B195" s="37"/>
      <c r="C195" s="37"/>
      <c r="D195" s="37"/>
      <c r="E195" s="37"/>
      <c r="F195" s="37"/>
      <c r="G195" s="48"/>
      <c r="H195" s="37"/>
      <c r="I195" s="37"/>
      <c r="J195" s="37"/>
      <c r="K195" s="37"/>
      <c r="L195" s="37"/>
      <c r="M195" s="37"/>
    </row>
    <row r="196" spans="1:13">
      <c r="A196" s="37"/>
      <c r="B196" s="37"/>
      <c r="C196" s="37"/>
      <c r="D196" s="37"/>
      <c r="E196" s="37"/>
      <c r="F196" s="37"/>
      <c r="G196" s="48"/>
      <c r="H196" s="37"/>
      <c r="I196" s="37"/>
      <c r="J196" s="37"/>
      <c r="K196" s="37"/>
      <c r="L196" s="37"/>
      <c r="M196" s="37"/>
    </row>
    <row r="197" spans="1:13">
      <c r="A197" s="37"/>
      <c r="B197" s="37"/>
      <c r="C197" s="37"/>
      <c r="D197" s="37"/>
      <c r="E197" s="37"/>
      <c r="F197" s="37"/>
      <c r="G197" s="48"/>
      <c r="H197" s="37"/>
      <c r="I197" s="37"/>
      <c r="J197" s="37"/>
      <c r="K197" s="37"/>
      <c r="L197" s="37"/>
      <c r="M197" s="37"/>
    </row>
    <row r="198" spans="1:13">
      <c r="A198" s="37"/>
      <c r="B198" s="37"/>
      <c r="C198" s="37"/>
      <c r="D198" s="37"/>
      <c r="E198" s="37"/>
      <c r="F198" s="37"/>
      <c r="G198" s="48"/>
      <c r="H198" s="37"/>
      <c r="I198" s="37"/>
      <c r="J198" s="37"/>
      <c r="K198" s="37"/>
      <c r="L198" s="37"/>
      <c r="M198" s="37"/>
    </row>
    <row r="199" spans="1:13">
      <c r="A199" s="37"/>
      <c r="B199" s="37"/>
      <c r="C199" s="37"/>
      <c r="D199" s="37"/>
      <c r="E199" s="37"/>
      <c r="F199" s="37"/>
      <c r="G199" s="48"/>
      <c r="H199" s="37"/>
      <c r="I199" s="37"/>
      <c r="J199" s="37"/>
      <c r="K199" s="37"/>
      <c r="L199" s="37"/>
      <c r="M199" s="37"/>
    </row>
    <row r="200" spans="1:13">
      <c r="A200" s="37"/>
      <c r="B200" s="37"/>
      <c r="C200" s="37"/>
      <c r="D200" s="37"/>
      <c r="E200" s="37"/>
      <c r="F200" s="37"/>
      <c r="G200" s="48"/>
      <c r="H200" s="37"/>
      <c r="I200" s="37"/>
      <c r="J200" s="37"/>
      <c r="K200" s="37"/>
      <c r="L200" s="37"/>
      <c r="M200" s="37"/>
    </row>
    <row r="201" spans="1:13">
      <c r="A201" s="37"/>
      <c r="B201" s="37"/>
      <c r="C201" s="37"/>
      <c r="D201" s="37"/>
      <c r="E201" s="37"/>
      <c r="F201" s="37"/>
      <c r="G201" s="48"/>
      <c r="H201" s="37"/>
      <c r="I201" s="37"/>
      <c r="J201" s="37"/>
      <c r="K201" s="37"/>
      <c r="L201" s="37"/>
      <c r="M201" s="37"/>
    </row>
    <row r="202" spans="1:13">
      <c r="A202" s="37"/>
      <c r="B202" s="37"/>
      <c r="C202" s="37"/>
      <c r="D202" s="37"/>
      <c r="E202" s="37"/>
      <c r="F202" s="37"/>
      <c r="G202" s="48"/>
      <c r="H202" s="37"/>
      <c r="I202" s="37"/>
      <c r="J202" s="37"/>
      <c r="K202" s="37"/>
      <c r="L202" s="37"/>
      <c r="M202" s="37"/>
    </row>
    <row r="203" spans="1:13">
      <c r="A203" s="37"/>
      <c r="B203" s="37"/>
      <c r="C203" s="37"/>
      <c r="D203" s="37"/>
      <c r="E203" s="37"/>
      <c r="F203" s="37"/>
      <c r="G203" s="48"/>
      <c r="H203" s="37"/>
      <c r="I203" s="37"/>
      <c r="J203" s="37"/>
      <c r="K203" s="37"/>
      <c r="L203" s="37"/>
      <c r="M203" s="37"/>
    </row>
    <row r="204" spans="1:13">
      <c r="A204" s="37"/>
      <c r="B204" s="37"/>
      <c r="C204" s="37"/>
      <c r="D204" s="37"/>
      <c r="E204" s="37"/>
      <c r="F204" s="37"/>
      <c r="G204" s="48"/>
      <c r="H204" s="37"/>
      <c r="I204" s="37"/>
      <c r="J204" s="37"/>
      <c r="K204" s="37"/>
      <c r="L204" s="37"/>
      <c r="M204" s="37"/>
    </row>
    <row r="205" spans="1:13">
      <c r="A205" s="37"/>
      <c r="B205" s="37"/>
      <c r="C205" s="37"/>
      <c r="D205" s="37"/>
      <c r="E205" s="37"/>
      <c r="F205" s="37"/>
      <c r="G205" s="48"/>
      <c r="H205" s="37"/>
      <c r="I205" s="37"/>
      <c r="J205" s="37"/>
      <c r="K205" s="37"/>
      <c r="L205" s="37"/>
      <c r="M205" s="37"/>
    </row>
    <row r="206" spans="1:13">
      <c r="A206" s="37"/>
      <c r="B206" s="37"/>
      <c r="C206" s="37"/>
      <c r="D206" s="37"/>
      <c r="E206" s="37"/>
      <c r="F206" s="37"/>
      <c r="G206" s="48"/>
      <c r="H206" s="37"/>
      <c r="I206" s="37"/>
      <c r="J206" s="37"/>
      <c r="K206" s="37"/>
      <c r="L206" s="37"/>
      <c r="M206" s="37"/>
    </row>
    <row r="207" spans="1:13">
      <c r="A207" s="37"/>
      <c r="B207" s="37"/>
      <c r="C207" s="37"/>
      <c r="D207" s="37"/>
      <c r="E207" s="37"/>
      <c r="F207" s="37"/>
      <c r="G207" s="48"/>
      <c r="H207" s="37"/>
      <c r="I207" s="37"/>
      <c r="J207" s="37"/>
      <c r="K207" s="37"/>
      <c r="L207" s="37"/>
      <c r="M207" s="37"/>
    </row>
    <row r="208" spans="1:13">
      <c r="A208" s="37"/>
      <c r="B208" s="37"/>
      <c r="C208" s="37"/>
      <c r="D208" s="37"/>
      <c r="E208" s="37"/>
      <c r="F208" s="37"/>
      <c r="G208" s="48"/>
      <c r="H208" s="37"/>
      <c r="I208" s="37"/>
      <c r="J208" s="37"/>
      <c r="K208" s="37"/>
      <c r="L208" s="37"/>
      <c r="M208" s="37"/>
    </row>
    <row r="209" spans="1:13">
      <c r="A209" s="37"/>
      <c r="B209" s="37"/>
      <c r="C209" s="37"/>
      <c r="D209" s="37"/>
      <c r="E209" s="37"/>
      <c r="F209" s="37"/>
      <c r="G209" s="48"/>
      <c r="H209" s="37"/>
      <c r="I209" s="37"/>
      <c r="J209" s="37"/>
      <c r="K209" s="37"/>
      <c r="L209" s="37"/>
      <c r="M209" s="37"/>
    </row>
    <row r="210" spans="1:13">
      <c r="A210" s="37"/>
      <c r="B210" s="37"/>
      <c r="C210" s="37"/>
      <c r="D210" s="37"/>
      <c r="E210" s="37"/>
      <c r="F210" s="37"/>
      <c r="G210" s="48"/>
      <c r="H210" s="37"/>
      <c r="I210" s="37"/>
      <c r="J210" s="37"/>
      <c r="K210" s="37"/>
      <c r="L210" s="37"/>
      <c r="M210" s="37"/>
    </row>
    <row r="211" spans="1:13">
      <c r="A211" s="37"/>
      <c r="B211" s="37"/>
      <c r="C211" s="37"/>
      <c r="D211" s="37"/>
      <c r="E211" s="37"/>
      <c r="F211" s="37"/>
      <c r="G211" s="48"/>
      <c r="H211" s="37"/>
      <c r="I211" s="37"/>
      <c r="J211" s="37"/>
      <c r="K211" s="37"/>
      <c r="L211" s="37"/>
      <c r="M211" s="37"/>
    </row>
    <row r="212" spans="1:13">
      <c r="A212" s="37"/>
      <c r="B212" s="37"/>
      <c r="C212" s="37"/>
      <c r="D212" s="37"/>
      <c r="E212" s="37"/>
      <c r="F212" s="37"/>
      <c r="G212" s="48"/>
      <c r="H212" s="37"/>
      <c r="I212" s="37"/>
      <c r="J212" s="37"/>
      <c r="K212" s="37"/>
      <c r="L212" s="37"/>
      <c r="M212" s="37"/>
    </row>
    <row r="213" spans="1:13">
      <c r="A213" s="37"/>
      <c r="B213" s="37"/>
      <c r="C213" s="37"/>
      <c r="D213" s="37"/>
      <c r="E213" s="37"/>
      <c r="F213" s="37"/>
      <c r="G213" s="48"/>
      <c r="H213" s="37"/>
      <c r="I213" s="37"/>
      <c r="J213" s="37"/>
      <c r="K213" s="37"/>
      <c r="L213" s="37"/>
      <c r="M213" s="37"/>
    </row>
    <row r="214" spans="1:13">
      <c r="A214" s="37"/>
      <c r="B214" s="37"/>
      <c r="C214" s="37"/>
      <c r="D214" s="37"/>
      <c r="E214" s="37"/>
      <c r="F214" s="37"/>
      <c r="G214" s="48"/>
      <c r="H214" s="37"/>
      <c r="I214" s="37"/>
      <c r="J214" s="37"/>
      <c r="K214" s="37"/>
      <c r="L214" s="37"/>
      <c r="M214" s="37"/>
    </row>
    <row r="215" spans="1:13">
      <c r="A215" s="37"/>
      <c r="B215" s="37"/>
      <c r="C215" s="37"/>
      <c r="D215" s="37"/>
      <c r="E215" s="37"/>
      <c r="F215" s="37"/>
      <c r="G215" s="48"/>
      <c r="H215" s="37"/>
      <c r="I215" s="37"/>
      <c r="J215" s="37"/>
      <c r="K215" s="37"/>
      <c r="L215" s="37"/>
      <c r="M215" s="37"/>
    </row>
    <row r="216" spans="1:13">
      <c r="A216" s="37"/>
      <c r="B216" s="37"/>
      <c r="C216" s="37"/>
      <c r="D216" s="37"/>
      <c r="E216" s="37"/>
      <c r="F216" s="37"/>
      <c r="G216" s="48"/>
      <c r="H216" s="37"/>
      <c r="I216" s="37"/>
      <c r="J216" s="37"/>
      <c r="K216" s="37"/>
      <c r="L216" s="37"/>
      <c r="M216" s="37"/>
    </row>
    <row r="217" spans="1:13">
      <c r="A217" s="37"/>
      <c r="B217" s="37"/>
      <c r="C217" s="37"/>
      <c r="D217" s="37"/>
      <c r="E217" s="37"/>
      <c r="F217" s="37"/>
      <c r="G217" s="48"/>
      <c r="H217" s="37"/>
      <c r="I217" s="37"/>
      <c r="J217" s="37"/>
      <c r="K217" s="37"/>
      <c r="L217" s="37"/>
      <c r="M217" s="37"/>
    </row>
    <row r="218" spans="1:13">
      <c r="A218" s="37"/>
      <c r="B218" s="37"/>
      <c r="C218" s="37"/>
      <c r="D218" s="37"/>
      <c r="E218" s="37"/>
      <c r="F218" s="37"/>
      <c r="G218" s="48"/>
      <c r="H218" s="37"/>
      <c r="I218" s="37"/>
      <c r="J218" s="37"/>
      <c r="K218" s="37"/>
      <c r="L218" s="37"/>
      <c r="M218" s="37"/>
    </row>
    <row r="219" spans="1:13">
      <c r="A219" s="37"/>
      <c r="B219" s="37"/>
      <c r="C219" s="37"/>
      <c r="D219" s="37"/>
      <c r="E219" s="37"/>
      <c r="F219" s="37"/>
      <c r="G219" s="48"/>
      <c r="H219" s="37"/>
      <c r="I219" s="37"/>
      <c r="J219" s="37"/>
      <c r="K219" s="37"/>
      <c r="L219" s="37"/>
      <c r="M219" s="37"/>
    </row>
    <row r="220" spans="1:13">
      <c r="A220" s="37"/>
      <c r="B220" s="37"/>
      <c r="C220" s="37"/>
      <c r="D220" s="37"/>
      <c r="E220" s="37"/>
      <c r="F220" s="37"/>
      <c r="G220" s="48"/>
      <c r="H220" s="37"/>
      <c r="I220" s="37"/>
      <c r="J220" s="37"/>
      <c r="K220" s="37"/>
      <c r="L220" s="37"/>
      <c r="M220" s="37"/>
    </row>
    <row r="221" spans="1:13">
      <c r="A221" s="37"/>
      <c r="B221" s="37"/>
      <c r="C221" s="37"/>
      <c r="D221" s="37"/>
      <c r="E221" s="37"/>
      <c r="F221" s="37"/>
      <c r="G221" s="48"/>
      <c r="H221" s="37"/>
      <c r="I221" s="37"/>
      <c r="J221" s="37"/>
      <c r="K221" s="37"/>
      <c r="L221" s="37"/>
      <c r="M221" s="37"/>
    </row>
    <row r="222" spans="1:13">
      <c r="A222" s="37"/>
      <c r="B222" s="37"/>
      <c r="C222" s="37"/>
      <c r="D222" s="37"/>
      <c r="E222" s="37"/>
      <c r="F222" s="37"/>
      <c r="G222" s="48"/>
      <c r="H222" s="37"/>
      <c r="I222" s="37"/>
      <c r="J222" s="37"/>
      <c r="K222" s="37"/>
      <c r="L222" s="37"/>
      <c r="M222" s="37"/>
    </row>
    <row r="223" spans="1:13">
      <c r="A223" s="37"/>
      <c r="B223" s="37"/>
      <c r="C223" s="37"/>
      <c r="D223" s="37"/>
      <c r="E223" s="37"/>
      <c r="F223" s="37"/>
      <c r="G223" s="48"/>
      <c r="H223" s="37"/>
      <c r="I223" s="37"/>
      <c r="J223" s="37"/>
      <c r="K223" s="37"/>
      <c r="L223" s="37"/>
      <c r="M223" s="37"/>
    </row>
  </sheetData>
  <mergeCells count="2">
    <mergeCell ref="C1:E1"/>
    <mergeCell ref="H2:L2"/>
  </mergeCells>
  <pageMargins left="0.7" right="0.7" top="0.75" bottom="0.75" header="0.3" footer="0.3"/>
  <pageSetup scale="72" fitToHeight="0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31337-A489-4EAA-8845-01B50EDC9314}">
  <dimension ref="A1:M23"/>
  <sheetViews>
    <sheetView workbookViewId="0">
      <selection activeCell="H1" sqref="H1:M10"/>
    </sheetView>
  </sheetViews>
  <sheetFormatPr defaultRowHeight="14.5"/>
  <cols>
    <col min="1" max="1" width="7.7265625" customWidth="1"/>
    <col min="2" max="2" width="10.81640625" style="165" customWidth="1"/>
    <col min="3" max="3" width="22.81640625" style="173" customWidth="1"/>
    <col min="4" max="4" width="19.81640625" customWidth="1"/>
    <col min="5" max="5" width="9.1796875" style="208"/>
    <col min="6" max="6" width="16" bestFit="1" customWidth="1"/>
    <col min="9" max="9" width="11.7265625" customWidth="1"/>
    <col min="10" max="10" width="19.6328125" customWidth="1"/>
    <col min="11" max="11" width="18.1796875" bestFit="1" customWidth="1"/>
    <col min="12" max="12" width="8.1796875" bestFit="1" customWidth="1"/>
    <col min="13" max="13" width="16" bestFit="1" customWidth="1"/>
  </cols>
  <sheetData>
    <row r="1" spans="1:13" ht="21">
      <c r="A1" s="380" t="s">
        <v>0</v>
      </c>
      <c r="B1" s="380"/>
      <c r="C1" s="380"/>
      <c r="D1" s="380"/>
      <c r="E1" s="380"/>
      <c r="F1" s="380"/>
      <c r="H1" s="380" t="s">
        <v>0</v>
      </c>
      <c r="I1" s="380"/>
      <c r="J1" s="380"/>
      <c r="K1" s="380"/>
      <c r="L1" s="380"/>
      <c r="M1" s="380"/>
    </row>
    <row r="2" spans="1:13" ht="18.5">
      <c r="A2" s="399"/>
      <c r="B2" s="399"/>
      <c r="C2" s="400" t="s">
        <v>89</v>
      </c>
      <c r="D2" s="400"/>
      <c r="E2" s="400"/>
      <c r="F2" s="161"/>
      <c r="H2" s="399"/>
      <c r="I2" s="399"/>
      <c r="J2" s="400" t="s">
        <v>123</v>
      </c>
      <c r="K2" s="400"/>
      <c r="L2" s="400"/>
      <c r="M2" s="161"/>
    </row>
    <row r="3" spans="1:13">
      <c r="A3" s="130" t="s">
        <v>77</v>
      </c>
      <c r="B3" s="201" t="s">
        <v>36</v>
      </c>
      <c r="C3" s="212" t="s">
        <v>117</v>
      </c>
      <c r="D3" s="130" t="s">
        <v>5</v>
      </c>
      <c r="E3" s="130" t="s">
        <v>56</v>
      </c>
      <c r="F3" s="130" t="s">
        <v>90</v>
      </c>
      <c r="H3" s="130" t="s">
        <v>77</v>
      </c>
      <c r="I3" s="201" t="s">
        <v>36</v>
      </c>
      <c r="J3" s="106" t="s">
        <v>55</v>
      </c>
      <c r="K3" s="130" t="s">
        <v>5</v>
      </c>
      <c r="L3" s="130" t="s">
        <v>56</v>
      </c>
      <c r="M3" s="130" t="s">
        <v>125</v>
      </c>
    </row>
    <row r="4" spans="1:13" ht="18.5">
      <c r="A4" s="157">
        <v>1</v>
      </c>
      <c r="B4" s="240">
        <v>45132</v>
      </c>
      <c r="C4" s="57">
        <v>7093</v>
      </c>
      <c r="D4" s="130" t="s">
        <v>317</v>
      </c>
      <c r="E4" s="130">
        <v>40</v>
      </c>
      <c r="F4" s="130"/>
      <c r="H4" s="157">
        <v>1</v>
      </c>
      <c r="I4" s="240">
        <v>45137</v>
      </c>
      <c r="J4" s="212" t="s">
        <v>314</v>
      </c>
      <c r="K4" s="130" t="s">
        <v>146</v>
      </c>
      <c r="L4" s="130">
        <v>300</v>
      </c>
      <c r="M4" s="130" t="s">
        <v>315</v>
      </c>
    </row>
    <row r="5" spans="1:13" ht="18.5">
      <c r="A5" s="146"/>
      <c r="B5" s="209"/>
      <c r="C5" s="213"/>
      <c r="D5" s="130" t="s">
        <v>23</v>
      </c>
      <c r="E5" s="73">
        <f>SUM(E4:E4)</f>
        <v>40</v>
      </c>
      <c r="F5" s="130"/>
      <c r="H5" s="157">
        <v>2</v>
      </c>
      <c r="I5" s="240">
        <v>45138</v>
      </c>
      <c r="J5" s="212" t="s">
        <v>316</v>
      </c>
      <c r="K5" s="130" t="s">
        <v>146</v>
      </c>
      <c r="L5" s="130">
        <v>300</v>
      </c>
      <c r="M5" s="130" t="s">
        <v>315</v>
      </c>
    </row>
    <row r="6" spans="1:13">
      <c r="H6" s="146"/>
      <c r="I6" s="209"/>
      <c r="J6" s="213"/>
      <c r="K6" s="130" t="s">
        <v>23</v>
      </c>
      <c r="L6" s="73">
        <f>SUM(L4:L5)</f>
        <v>600</v>
      </c>
      <c r="M6" s="130"/>
    </row>
    <row r="7" spans="1:13">
      <c r="A7" s="136"/>
      <c r="B7" s="202"/>
      <c r="C7" s="214"/>
      <c r="D7" s="136"/>
      <c r="E7" s="207"/>
      <c r="F7" s="136"/>
      <c r="I7" s="165"/>
      <c r="J7" s="173"/>
      <c r="L7" s="208"/>
    </row>
    <row r="8" spans="1:13">
      <c r="A8" s="159" t="s">
        <v>78</v>
      </c>
      <c r="B8" s="203"/>
      <c r="C8" s="215"/>
      <c r="D8" s="72" t="s">
        <v>79</v>
      </c>
      <c r="F8" s="72" t="s">
        <v>80</v>
      </c>
      <c r="H8" s="136"/>
      <c r="I8" s="202" t="s">
        <v>130</v>
      </c>
      <c r="J8" s="214"/>
      <c r="K8" s="136"/>
      <c r="L8" s="207"/>
      <c r="M8" s="136"/>
    </row>
    <row r="9" spans="1:13">
      <c r="A9" s="160" t="s">
        <v>30</v>
      </c>
      <c r="B9" s="202"/>
      <c r="C9" s="214"/>
      <c r="D9" s="136" t="s">
        <v>81</v>
      </c>
      <c r="F9" s="136" t="s">
        <v>82</v>
      </c>
      <c r="H9" s="159" t="s">
        <v>78</v>
      </c>
      <c r="I9" s="203"/>
      <c r="J9" s="215"/>
      <c r="K9" s="72" t="s">
        <v>79</v>
      </c>
      <c r="L9" s="208"/>
      <c r="M9" s="72" t="s">
        <v>80</v>
      </c>
    </row>
    <row r="10" spans="1:13">
      <c r="H10" s="160" t="s">
        <v>30</v>
      </c>
      <c r="I10" s="202"/>
      <c r="J10" s="214"/>
      <c r="K10" s="136" t="s">
        <v>81</v>
      </c>
      <c r="L10" s="208"/>
      <c r="M10" s="136" t="s">
        <v>82</v>
      </c>
    </row>
    <row r="11" spans="1:13">
      <c r="A11" s="393"/>
      <c r="B11" s="393"/>
      <c r="C11" s="393"/>
      <c r="D11" s="393"/>
      <c r="E11" s="393"/>
      <c r="F11" s="393"/>
      <c r="I11" s="165"/>
      <c r="J11" s="173"/>
      <c r="L11" s="208"/>
    </row>
    <row r="12" spans="1:13" ht="28.5">
      <c r="A12" s="380" t="s">
        <v>0</v>
      </c>
      <c r="B12" s="380"/>
      <c r="C12" s="380"/>
      <c r="D12" s="380"/>
      <c r="E12" s="380"/>
      <c r="F12" s="380"/>
      <c r="H12" s="398" t="s">
        <v>0</v>
      </c>
      <c r="I12" s="398"/>
      <c r="J12" s="398"/>
      <c r="K12" s="398"/>
      <c r="L12" s="398"/>
    </row>
    <row r="13" spans="1:13" ht="18.5">
      <c r="A13" s="399"/>
      <c r="B13" s="399"/>
      <c r="C13" s="400" t="s">
        <v>372</v>
      </c>
      <c r="D13" s="400"/>
      <c r="E13" s="400"/>
      <c r="F13" s="161"/>
      <c r="J13" t="s">
        <v>70</v>
      </c>
    </row>
    <row r="14" spans="1:13">
      <c r="A14" s="130" t="s">
        <v>77</v>
      </c>
      <c r="B14" s="201" t="s">
        <v>36</v>
      </c>
      <c r="C14" s="106" t="s">
        <v>55</v>
      </c>
      <c r="D14" s="130" t="s">
        <v>5</v>
      </c>
      <c r="E14" s="130" t="s">
        <v>56</v>
      </c>
      <c r="F14" s="130" t="s">
        <v>125</v>
      </c>
    </row>
    <row r="15" spans="1:13" ht="18.5">
      <c r="A15" s="157">
        <v>1</v>
      </c>
      <c r="B15" s="240">
        <v>45136</v>
      </c>
      <c r="C15" s="212" t="s">
        <v>314</v>
      </c>
      <c r="D15" s="130" t="s">
        <v>146</v>
      </c>
      <c r="E15" s="130">
        <v>300</v>
      </c>
      <c r="F15" s="130" t="s">
        <v>373</v>
      </c>
      <c r="H15" s="396" t="s">
        <v>36</v>
      </c>
      <c r="I15" s="397"/>
      <c r="J15" s="124" t="s">
        <v>68</v>
      </c>
      <c r="K15" s="124" t="s">
        <v>134</v>
      </c>
      <c r="L15" s="124" t="s">
        <v>56</v>
      </c>
    </row>
    <row r="16" spans="1:13" ht="28" customHeight="1">
      <c r="A16" s="157"/>
      <c r="B16" s="240"/>
      <c r="C16" s="212"/>
      <c r="D16" s="130"/>
      <c r="E16" s="130"/>
      <c r="F16" s="130"/>
      <c r="H16" s="394"/>
      <c r="I16" s="395"/>
      <c r="J16" s="124"/>
      <c r="K16" s="124"/>
      <c r="L16" s="124"/>
    </row>
    <row r="17" spans="1:12">
      <c r="A17" s="146"/>
      <c r="B17" s="209"/>
      <c r="C17" s="213"/>
      <c r="D17" s="130" t="s">
        <v>23</v>
      </c>
      <c r="E17" s="73">
        <f>SUM(E15:E16)</f>
        <v>300</v>
      </c>
      <c r="F17" s="130"/>
      <c r="L17" s="124"/>
    </row>
    <row r="18" spans="1:12">
      <c r="K18" s="124" t="s">
        <v>23</v>
      </c>
      <c r="L18" s="124">
        <v>500</v>
      </c>
    </row>
    <row r="19" spans="1:12">
      <c r="A19" s="136"/>
      <c r="B19" s="202" t="s">
        <v>130</v>
      </c>
      <c r="C19" s="214"/>
      <c r="D19" s="136"/>
      <c r="E19" s="207"/>
      <c r="F19" s="136"/>
    </row>
    <row r="20" spans="1:12">
      <c r="A20" s="159" t="s">
        <v>78</v>
      </c>
      <c r="B20" s="203"/>
      <c r="C20" s="215"/>
      <c r="D20" s="72" t="s">
        <v>79</v>
      </c>
      <c r="F20" s="72" t="s">
        <v>80</v>
      </c>
      <c r="H20" s="159"/>
      <c r="I20" s="203"/>
      <c r="J20" s="72"/>
      <c r="L20" s="72"/>
    </row>
    <row r="21" spans="1:12">
      <c r="A21" s="160" t="s">
        <v>30</v>
      </c>
      <c r="B21" s="202"/>
      <c r="C21" s="214"/>
      <c r="D21" s="136" t="s">
        <v>81</v>
      </c>
      <c r="F21" s="136" t="s">
        <v>82</v>
      </c>
      <c r="H21" s="160"/>
      <c r="I21" s="202"/>
      <c r="J21" s="136"/>
      <c r="L21" s="136"/>
    </row>
    <row r="22" spans="1:12">
      <c r="H22" s="159" t="s">
        <v>78</v>
      </c>
      <c r="I22" s="203"/>
      <c r="J22" s="72" t="s">
        <v>79</v>
      </c>
      <c r="L22" s="72" t="s">
        <v>80</v>
      </c>
    </row>
    <row r="23" spans="1:12">
      <c r="H23" s="160" t="s">
        <v>30</v>
      </c>
      <c r="I23" s="202"/>
      <c r="J23" s="136" t="s">
        <v>81</v>
      </c>
      <c r="L23" s="136" t="s">
        <v>82</v>
      </c>
    </row>
  </sheetData>
  <mergeCells count="13">
    <mergeCell ref="A11:F11"/>
    <mergeCell ref="H16:I16"/>
    <mergeCell ref="H15:I15"/>
    <mergeCell ref="H12:L12"/>
    <mergeCell ref="A1:F1"/>
    <mergeCell ref="A2:B2"/>
    <mergeCell ref="C2:E2"/>
    <mergeCell ref="H1:M1"/>
    <mergeCell ref="H2:I2"/>
    <mergeCell ref="J2:L2"/>
    <mergeCell ref="A12:F12"/>
    <mergeCell ref="A13:B13"/>
    <mergeCell ref="C13:E13"/>
  </mergeCell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4033F-C886-414A-B5F6-DB29EAE9BB6E}">
  <dimension ref="A1:I46"/>
  <sheetViews>
    <sheetView workbookViewId="0">
      <selection activeCell="G7" sqref="G7:I7"/>
    </sheetView>
  </sheetViews>
  <sheetFormatPr defaultRowHeight="14.5"/>
  <cols>
    <col min="1" max="1" width="8.54296875" customWidth="1"/>
    <col min="2" max="2" width="12.7265625" customWidth="1"/>
    <col min="3" max="3" width="38" customWidth="1"/>
    <col min="4" max="4" width="20" customWidth="1"/>
    <col min="7" max="7" width="13" customWidth="1"/>
    <col min="8" max="8" width="46.26953125" customWidth="1"/>
    <col min="9" max="9" width="18" customWidth="1"/>
  </cols>
  <sheetData>
    <row r="1" spans="1:9" ht="23.5">
      <c r="A1" s="411" t="s">
        <v>91</v>
      </c>
      <c r="B1" s="412"/>
      <c r="C1" s="412"/>
      <c r="D1" s="413"/>
      <c r="F1" s="403" t="s">
        <v>106</v>
      </c>
      <c r="G1" s="404"/>
      <c r="H1" s="404"/>
      <c r="I1" s="405"/>
    </row>
    <row r="2" spans="1:9" ht="18.5">
      <c r="A2" s="414" t="s">
        <v>92</v>
      </c>
      <c r="B2" s="407"/>
      <c r="C2" s="407"/>
      <c r="D2" s="415"/>
      <c r="F2" s="406" t="s">
        <v>92</v>
      </c>
      <c r="G2" s="407"/>
      <c r="H2" s="407"/>
      <c r="I2" s="408"/>
    </row>
    <row r="3" spans="1:9">
      <c r="A3" s="164"/>
      <c r="B3" s="165"/>
      <c r="D3" s="166"/>
      <c r="F3" s="178"/>
      <c r="I3" s="128"/>
    </row>
    <row r="4" spans="1:9">
      <c r="A4" s="167" t="s">
        <v>93</v>
      </c>
      <c r="B4" s="168" t="s">
        <v>36</v>
      </c>
      <c r="C4" s="167" t="s">
        <v>55</v>
      </c>
      <c r="D4" s="167" t="s">
        <v>94</v>
      </c>
      <c r="F4" s="186"/>
      <c r="G4" s="187"/>
      <c r="H4" s="187"/>
      <c r="I4" s="188"/>
    </row>
    <row r="5" spans="1:9">
      <c r="A5" s="133">
        <v>1</v>
      </c>
      <c r="B5" s="169"/>
      <c r="C5" s="170"/>
      <c r="D5" s="133"/>
      <c r="F5" s="178"/>
      <c r="I5" s="128"/>
    </row>
    <row r="6" spans="1:9">
      <c r="A6" s="133">
        <v>2</v>
      </c>
      <c r="B6" s="169"/>
      <c r="C6" s="170"/>
      <c r="D6" s="133"/>
      <c r="F6" s="179" t="s">
        <v>93</v>
      </c>
      <c r="G6" s="167" t="s">
        <v>36</v>
      </c>
      <c r="H6" s="167" t="s">
        <v>55</v>
      </c>
      <c r="I6" s="180" t="s">
        <v>94</v>
      </c>
    </row>
    <row r="7" spans="1:9">
      <c r="A7" s="133">
        <v>3</v>
      </c>
      <c r="B7" s="169"/>
      <c r="C7" s="170"/>
      <c r="D7" s="133"/>
      <c r="F7" s="132">
        <v>1</v>
      </c>
      <c r="G7" s="169"/>
      <c r="H7" s="189"/>
      <c r="I7" s="134"/>
    </row>
    <row r="8" spans="1:9">
      <c r="A8" s="133">
        <v>4</v>
      </c>
      <c r="B8" s="169"/>
      <c r="C8" s="133"/>
      <c r="D8" s="133"/>
      <c r="F8" s="132">
        <v>2</v>
      </c>
      <c r="G8" s="133"/>
      <c r="H8" s="133"/>
      <c r="I8" s="134"/>
    </row>
    <row r="9" spans="1:9">
      <c r="A9" s="133">
        <v>5</v>
      </c>
      <c r="B9" s="169"/>
      <c r="C9" s="133"/>
      <c r="D9" s="133"/>
      <c r="F9" s="132">
        <v>3</v>
      </c>
      <c r="G9" s="133"/>
      <c r="H9" s="133"/>
      <c r="I9" s="134"/>
    </row>
    <row r="10" spans="1:9">
      <c r="A10" s="133">
        <v>5</v>
      </c>
      <c r="B10" s="169"/>
      <c r="C10" s="133"/>
      <c r="D10" s="133"/>
      <c r="F10" s="132">
        <v>4</v>
      </c>
      <c r="G10" s="133"/>
      <c r="H10" s="133"/>
      <c r="I10" s="134"/>
    </row>
    <row r="11" spans="1:9">
      <c r="A11" s="133">
        <v>6</v>
      </c>
      <c r="B11" s="169"/>
      <c r="C11" s="133"/>
      <c r="D11" s="133"/>
      <c r="F11" s="132">
        <v>5</v>
      </c>
      <c r="G11" s="133"/>
      <c r="H11" s="133"/>
      <c r="I11" s="134"/>
    </row>
    <row r="12" spans="1:9" ht="21">
      <c r="A12" s="133">
        <v>7</v>
      </c>
      <c r="B12" s="169"/>
      <c r="C12" s="133"/>
      <c r="D12" s="133"/>
      <c r="F12" s="409" t="s">
        <v>23</v>
      </c>
      <c r="G12" s="410"/>
      <c r="H12" s="410"/>
      <c r="I12" s="134"/>
    </row>
    <row r="13" spans="1:9" ht="21">
      <c r="A13" s="416" t="s">
        <v>23</v>
      </c>
      <c r="B13" s="410"/>
      <c r="C13" s="410"/>
      <c r="D13" s="133">
        <f>SUM(D5:D12)</f>
        <v>0</v>
      </c>
      <c r="F13" s="178"/>
      <c r="I13" s="128"/>
    </row>
    <row r="14" spans="1:9">
      <c r="A14" s="164"/>
      <c r="B14" s="165"/>
      <c r="D14" s="166"/>
      <c r="F14" s="178"/>
      <c r="I14" s="128"/>
    </row>
    <row r="15" spans="1:9">
      <c r="A15" s="164"/>
      <c r="B15" s="171" t="s">
        <v>95</v>
      </c>
      <c r="C15" t="s">
        <v>96</v>
      </c>
      <c r="D15" s="166"/>
      <c r="F15" s="138"/>
      <c r="I15" s="128"/>
    </row>
    <row r="16" spans="1:9">
      <c r="A16" s="172" t="s">
        <v>97</v>
      </c>
      <c r="B16" s="165" t="s">
        <v>98</v>
      </c>
      <c r="D16" s="166"/>
      <c r="F16" s="178"/>
      <c r="I16" s="128"/>
    </row>
    <row r="17" spans="1:9">
      <c r="A17" s="164" t="s">
        <v>99</v>
      </c>
      <c r="B17" s="173" t="s">
        <v>100</v>
      </c>
      <c r="D17" s="166"/>
      <c r="F17" s="178"/>
      <c r="I17" s="128"/>
    </row>
    <row r="18" spans="1:9">
      <c r="A18" s="164"/>
      <c r="B18" s="165"/>
      <c r="D18" s="166"/>
      <c r="F18" s="138" t="s">
        <v>107</v>
      </c>
      <c r="H18" t="s">
        <v>108</v>
      </c>
      <c r="I18" s="128"/>
    </row>
    <row r="19" spans="1:9">
      <c r="A19" s="164"/>
      <c r="B19" s="165"/>
      <c r="D19" s="166"/>
      <c r="F19" s="178"/>
      <c r="I19" s="128"/>
    </row>
    <row r="20" spans="1:9">
      <c r="A20" s="172" t="s">
        <v>101</v>
      </c>
      <c r="B20" s="159"/>
      <c r="C20" s="72" t="s">
        <v>31</v>
      </c>
      <c r="D20" s="166"/>
      <c r="F20" s="178"/>
      <c r="I20" s="128"/>
    </row>
    <row r="21" spans="1:9">
      <c r="A21" s="174"/>
      <c r="B21" s="175"/>
      <c r="C21" s="176"/>
      <c r="D21" s="177"/>
      <c r="F21" s="178"/>
      <c r="I21" s="128"/>
    </row>
    <row r="22" spans="1:9" ht="15" thickBot="1">
      <c r="A22" s="72"/>
      <c r="B22" s="165"/>
      <c r="F22" s="138" t="s">
        <v>101</v>
      </c>
      <c r="H22" s="72" t="s">
        <v>31</v>
      </c>
      <c r="I22" s="128"/>
    </row>
    <row r="23" spans="1:9" ht="24" thickBot="1">
      <c r="A23" s="403" t="s">
        <v>91</v>
      </c>
      <c r="B23" s="404"/>
      <c r="C23" s="404"/>
      <c r="D23" s="405"/>
      <c r="F23" s="184"/>
      <c r="G23" s="151"/>
      <c r="H23" s="151"/>
      <c r="I23" s="152"/>
    </row>
    <row r="24" spans="1:9" ht="18.5">
      <c r="A24" s="406" t="s">
        <v>92</v>
      </c>
      <c r="B24" s="407"/>
      <c r="C24" s="407"/>
      <c r="D24" s="408"/>
    </row>
    <row r="25" spans="1:9">
      <c r="A25" s="178"/>
      <c r="B25" s="165"/>
      <c r="D25" s="128"/>
    </row>
    <row r="26" spans="1:9">
      <c r="A26" s="179" t="s">
        <v>93</v>
      </c>
      <c r="B26" s="168" t="s">
        <v>36</v>
      </c>
      <c r="C26" s="167" t="s">
        <v>55</v>
      </c>
      <c r="D26" s="180" t="s">
        <v>94</v>
      </c>
    </row>
    <row r="27" spans="1:9">
      <c r="A27" s="132">
        <v>1</v>
      </c>
      <c r="B27" s="169">
        <v>44927</v>
      </c>
      <c r="C27" s="181" t="s">
        <v>102</v>
      </c>
      <c r="D27" s="134">
        <v>200</v>
      </c>
    </row>
    <row r="28" spans="1:9">
      <c r="A28" s="132">
        <v>2</v>
      </c>
      <c r="B28" s="169"/>
      <c r="C28" s="182"/>
      <c r="D28" s="134"/>
    </row>
    <row r="29" spans="1:9">
      <c r="A29" s="132">
        <v>3</v>
      </c>
      <c r="B29" s="169"/>
      <c r="C29" s="182"/>
      <c r="D29" s="134"/>
    </row>
    <row r="30" spans="1:9">
      <c r="A30" s="132">
        <v>4</v>
      </c>
      <c r="B30" s="169"/>
      <c r="C30" s="182"/>
      <c r="D30" s="134"/>
    </row>
    <row r="31" spans="1:9">
      <c r="A31" s="132">
        <v>5</v>
      </c>
      <c r="B31" s="169"/>
      <c r="C31" s="133"/>
      <c r="D31" s="134"/>
    </row>
    <row r="32" spans="1:9">
      <c r="A32" s="132">
        <v>6</v>
      </c>
      <c r="B32" s="169"/>
      <c r="C32" s="133"/>
      <c r="D32" s="134"/>
    </row>
    <row r="33" spans="1:4">
      <c r="A33" s="132">
        <v>7</v>
      </c>
      <c r="B33" s="169"/>
      <c r="C33" s="133"/>
      <c r="D33" s="134"/>
    </row>
    <row r="34" spans="1:4" ht="21">
      <c r="A34" s="409" t="s">
        <v>23</v>
      </c>
      <c r="B34" s="410"/>
      <c r="C34" s="410"/>
      <c r="D34" s="134">
        <f>SUM(D27:D33)</f>
        <v>200</v>
      </c>
    </row>
    <row r="35" spans="1:4">
      <c r="A35" s="178"/>
      <c r="B35" s="165"/>
      <c r="D35" s="128"/>
    </row>
    <row r="36" spans="1:4">
      <c r="A36" s="401"/>
      <c r="B36" s="383"/>
      <c r="C36" s="383"/>
      <c r="D36" s="402"/>
    </row>
    <row r="37" spans="1:4">
      <c r="A37" s="138"/>
      <c r="B37" s="183"/>
      <c r="C37" s="173"/>
      <c r="D37" s="128"/>
    </row>
    <row r="38" spans="1:4">
      <c r="A38" s="178" t="s">
        <v>103</v>
      </c>
      <c r="B38" s="165" t="s">
        <v>104</v>
      </c>
      <c r="D38" s="128"/>
    </row>
    <row r="39" spans="1:4">
      <c r="A39" s="138" t="s">
        <v>99</v>
      </c>
      <c r="B39" s="165" t="s">
        <v>105</v>
      </c>
      <c r="D39" s="128"/>
    </row>
    <row r="40" spans="1:4">
      <c r="A40" s="178"/>
      <c r="B40" s="165"/>
      <c r="D40" s="128"/>
    </row>
    <row r="41" spans="1:4">
      <c r="A41" s="178"/>
      <c r="B41" s="165"/>
      <c r="D41" s="128"/>
    </row>
    <row r="42" spans="1:4">
      <c r="A42" s="178"/>
      <c r="B42" s="165"/>
      <c r="D42" s="128"/>
    </row>
    <row r="43" spans="1:4">
      <c r="A43" s="178"/>
      <c r="B43" s="165"/>
      <c r="D43" s="128"/>
    </row>
    <row r="44" spans="1:4">
      <c r="A44" s="178"/>
      <c r="B44" s="165"/>
      <c r="D44" s="128"/>
    </row>
    <row r="45" spans="1:4">
      <c r="A45" s="138" t="s">
        <v>101</v>
      </c>
      <c r="B45" s="165"/>
      <c r="C45" s="72" t="s">
        <v>31</v>
      </c>
      <c r="D45" s="128"/>
    </row>
    <row r="46" spans="1:4" ht="15" thickBot="1">
      <c r="A46" s="184"/>
      <c r="B46" s="185"/>
      <c r="C46" s="151"/>
      <c r="D46" s="152"/>
    </row>
  </sheetData>
  <mergeCells count="10">
    <mergeCell ref="A36:D36"/>
    <mergeCell ref="F1:I1"/>
    <mergeCell ref="F2:I2"/>
    <mergeCell ref="F12:H12"/>
    <mergeCell ref="A1:D1"/>
    <mergeCell ref="A2:D2"/>
    <mergeCell ref="A13:C13"/>
    <mergeCell ref="A23:D23"/>
    <mergeCell ref="A24:D24"/>
    <mergeCell ref="A34:C34"/>
  </mergeCells>
  <dataValidations count="2">
    <dataValidation type="list" allowBlank="1" showInputMessage="1" showErrorMessage="1" sqref="C11:C12 C8:C9 C32:C33 H10:H11 H8" xr:uid="{CE5C962B-0998-42D5-B45D-9E1A7CCC3FF5}">
      <formula1>"Warehouse Cleaning,Washroom Cleaning"</formula1>
    </dataValidation>
    <dataValidation type="list" allowBlank="1" showInputMessage="1" showErrorMessage="1" sqref="C10 C31 H9" xr:uid="{098EE50F-9C69-46F5-BDCA-368478C413B4}">
      <formula1>"Warehouse Cleaning,Washroom Cleaning,Water Tank Cleaning"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304EC-6720-4C02-A150-6E0B11C7E3FE}">
  <dimension ref="A1:M22"/>
  <sheetViews>
    <sheetView workbookViewId="0">
      <selection activeCell="E14" sqref="E14"/>
    </sheetView>
  </sheetViews>
  <sheetFormatPr defaultRowHeight="14.5"/>
  <cols>
    <col min="1" max="1" width="7.81640625" customWidth="1"/>
    <col min="3" max="3" width="34" customWidth="1"/>
    <col min="4" max="4" width="14.26953125" customWidth="1"/>
    <col min="5" max="5" width="23.26953125" customWidth="1"/>
    <col min="6" max="6" width="15.1796875" customWidth="1"/>
    <col min="9" max="9" width="11.26953125" customWidth="1"/>
    <col min="10" max="10" width="30.7265625" customWidth="1"/>
    <col min="12" max="12" width="15.54296875" customWidth="1"/>
    <col min="13" max="13" width="15.7265625" customWidth="1"/>
  </cols>
  <sheetData>
    <row r="1" spans="1:13" ht="23.5">
      <c r="A1" s="403" t="s">
        <v>109</v>
      </c>
      <c r="B1" s="404"/>
      <c r="C1" s="404"/>
      <c r="D1" s="404"/>
      <c r="E1" s="404"/>
      <c r="F1" s="405"/>
      <c r="H1" s="403" t="s">
        <v>113</v>
      </c>
      <c r="I1" s="404"/>
      <c r="J1" s="404"/>
      <c r="K1" s="404"/>
      <c r="L1" s="404"/>
      <c r="M1" s="405"/>
    </row>
    <row r="2" spans="1:13" ht="18.5">
      <c r="A2" s="406" t="s">
        <v>92</v>
      </c>
      <c r="B2" s="407"/>
      <c r="C2" s="407"/>
      <c r="D2" s="407"/>
      <c r="E2" s="407"/>
      <c r="F2" s="408"/>
      <c r="H2" s="406" t="s">
        <v>92</v>
      </c>
      <c r="I2" s="407"/>
      <c r="J2" s="407"/>
      <c r="K2" s="407"/>
      <c r="L2" s="407"/>
      <c r="M2" s="408"/>
    </row>
    <row r="3" spans="1:13">
      <c r="A3" s="178"/>
      <c r="B3" s="165"/>
      <c r="F3" s="128"/>
      <c r="H3" s="127"/>
      <c r="M3" s="128"/>
    </row>
    <row r="4" spans="1:13">
      <c r="A4" s="186"/>
      <c r="B4" s="195"/>
      <c r="C4" s="187"/>
      <c r="D4" s="187"/>
      <c r="E4" s="187"/>
      <c r="F4" s="188"/>
      <c r="H4" s="179" t="s">
        <v>93</v>
      </c>
      <c r="I4" s="168" t="s">
        <v>36</v>
      </c>
      <c r="J4" s="167" t="s">
        <v>110</v>
      </c>
      <c r="K4" s="167" t="s">
        <v>111</v>
      </c>
      <c r="L4" s="190" t="s">
        <v>55</v>
      </c>
      <c r="M4" s="180" t="s">
        <v>94</v>
      </c>
    </row>
    <row r="5" spans="1:13">
      <c r="A5" s="178"/>
      <c r="B5" s="165"/>
      <c r="F5" s="128"/>
      <c r="H5" s="132">
        <v>1</v>
      </c>
      <c r="I5" s="169"/>
      <c r="J5" s="133"/>
      <c r="K5" s="133"/>
      <c r="L5" s="158"/>
      <c r="M5" s="134"/>
    </row>
    <row r="6" spans="1:13">
      <c r="A6" s="179" t="s">
        <v>93</v>
      </c>
      <c r="B6" s="168" t="s">
        <v>36</v>
      </c>
      <c r="C6" s="167" t="s">
        <v>110</v>
      </c>
      <c r="D6" s="167" t="s">
        <v>111</v>
      </c>
      <c r="E6" s="190" t="s">
        <v>55</v>
      </c>
      <c r="F6" s="180" t="s">
        <v>94</v>
      </c>
      <c r="H6" s="132">
        <v>2</v>
      </c>
      <c r="I6" s="169"/>
      <c r="J6" s="133"/>
      <c r="K6" s="133"/>
      <c r="L6" s="158"/>
      <c r="M6" s="134"/>
    </row>
    <row r="7" spans="1:13" ht="21">
      <c r="A7" s="132">
        <v>1</v>
      </c>
      <c r="B7" s="169"/>
      <c r="C7" s="133"/>
      <c r="D7" s="133"/>
      <c r="E7" s="191"/>
      <c r="F7" s="134"/>
      <c r="H7" s="409" t="s">
        <v>23</v>
      </c>
      <c r="I7" s="410"/>
      <c r="J7" s="410"/>
      <c r="K7" s="410"/>
      <c r="L7" s="417"/>
      <c r="M7" s="134"/>
    </row>
    <row r="8" spans="1:13">
      <c r="A8" s="132">
        <v>2</v>
      </c>
      <c r="B8" s="169"/>
      <c r="C8" s="133"/>
      <c r="D8" s="133"/>
      <c r="E8" s="158"/>
      <c r="F8" s="134"/>
      <c r="H8" s="127"/>
      <c r="M8" s="128"/>
    </row>
    <row r="9" spans="1:13" ht="21">
      <c r="A9" s="409" t="s">
        <v>23</v>
      </c>
      <c r="B9" s="410"/>
      <c r="C9" s="410"/>
      <c r="D9" s="410"/>
      <c r="E9" s="417"/>
      <c r="F9" s="134"/>
      <c r="H9" s="127"/>
      <c r="M9" s="128"/>
    </row>
    <row r="10" spans="1:13">
      <c r="A10" s="178"/>
      <c r="B10" s="165"/>
      <c r="F10" s="128"/>
      <c r="H10" s="127"/>
      <c r="M10" s="128"/>
    </row>
    <row r="11" spans="1:13">
      <c r="A11" s="138"/>
      <c r="B11" s="165"/>
      <c r="F11" s="128"/>
      <c r="H11" s="178"/>
      <c r="I11" s="165"/>
      <c r="M11" s="128"/>
    </row>
    <row r="12" spans="1:13">
      <c r="A12" s="178"/>
      <c r="B12" s="165"/>
      <c r="F12" s="128"/>
      <c r="H12" s="178"/>
      <c r="I12" s="165"/>
      <c r="M12" s="128"/>
    </row>
    <row r="13" spans="1:13">
      <c r="A13" s="178"/>
      <c r="B13" s="165"/>
      <c r="F13" s="128"/>
      <c r="H13" s="178"/>
      <c r="I13" s="165"/>
      <c r="M13" s="128"/>
    </row>
    <row r="14" spans="1:13">
      <c r="A14" s="178"/>
      <c r="B14" s="192" t="s">
        <v>112</v>
      </c>
      <c r="C14" s="72"/>
      <c r="D14" s="193" t="s">
        <v>101</v>
      </c>
      <c r="E14" s="72"/>
      <c r="F14" s="194" t="s">
        <v>31</v>
      </c>
      <c r="H14" s="196" t="s">
        <v>112</v>
      </c>
      <c r="I14" s="72"/>
      <c r="J14" s="193" t="s">
        <v>101</v>
      </c>
      <c r="K14" s="72"/>
      <c r="M14" s="194" t="s">
        <v>31</v>
      </c>
    </row>
    <row r="15" spans="1:13" ht="15" thickBot="1">
      <c r="A15" s="184"/>
      <c r="B15" s="185"/>
      <c r="C15" s="151"/>
      <c r="D15" s="151"/>
      <c r="E15" s="151"/>
      <c r="F15" s="152"/>
      <c r="H15" s="184"/>
      <c r="I15" s="185"/>
      <c r="J15" s="151"/>
      <c r="K15" s="151"/>
      <c r="L15" s="151"/>
      <c r="M15" s="152"/>
    </row>
    <row r="16" spans="1:13">
      <c r="A16" s="178"/>
      <c r="B16" s="165"/>
      <c r="H16" s="72"/>
      <c r="I16" s="165"/>
    </row>
    <row r="17" spans="8:12">
      <c r="H17" s="159"/>
      <c r="I17" s="165"/>
    </row>
    <row r="18" spans="8:12">
      <c r="H18" s="72"/>
      <c r="I18" s="165"/>
    </row>
    <row r="19" spans="8:12">
      <c r="H19" s="72"/>
      <c r="I19" s="165"/>
    </row>
    <row r="20" spans="8:12">
      <c r="H20" s="72"/>
      <c r="I20" s="165"/>
    </row>
    <row r="21" spans="8:12">
      <c r="H21" s="159"/>
      <c r="I21" s="165"/>
      <c r="K21" s="72"/>
      <c r="L21" s="72"/>
    </row>
    <row r="22" spans="8:12">
      <c r="H22" s="72"/>
      <c r="I22" s="165"/>
    </row>
  </sheetData>
  <mergeCells count="6">
    <mergeCell ref="A9:E9"/>
    <mergeCell ref="H2:M2"/>
    <mergeCell ref="H7:L7"/>
    <mergeCell ref="H1:M1"/>
    <mergeCell ref="A1:F1"/>
    <mergeCell ref="A2:F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7AB6CC-7B4D-4200-B2BD-2AE19224DCCD}">
  <sheetPr>
    <pageSetUpPr fitToPage="1"/>
  </sheetPr>
  <dimension ref="A1:Q169"/>
  <sheetViews>
    <sheetView tabSelected="1" zoomScaleNormal="100" workbookViewId="0">
      <pane xSplit="12" ySplit="4" topLeftCell="M33" activePane="bottomRight" state="frozen"/>
      <selection pane="topRight" activeCell="M1" sqref="M1"/>
      <selection pane="bottomLeft" activeCell="A5" sqref="A5"/>
      <selection pane="bottomRight" activeCell="G30" sqref="G30:G36"/>
    </sheetView>
  </sheetViews>
  <sheetFormatPr defaultRowHeight="14.5"/>
  <cols>
    <col min="1" max="1" width="16.453125" customWidth="1"/>
    <col min="2" max="2" width="9.1796875" style="72"/>
    <col min="3" max="3" width="31.453125" bestFit="1" customWidth="1"/>
    <col min="4" max="4" width="11.453125" bestFit="1" customWidth="1"/>
    <col min="5" max="5" width="14.7265625" style="187" bestFit="1" customWidth="1"/>
    <col min="6" max="6" width="16.54296875" style="187" bestFit="1" customWidth="1"/>
    <col min="7" max="7" width="14.81640625" style="136" customWidth="1"/>
    <col min="8" max="8" width="11.453125" style="187" customWidth="1"/>
  </cols>
  <sheetData>
    <row r="1" spans="1:13">
      <c r="A1" s="341" t="s">
        <v>370</v>
      </c>
      <c r="B1" s="341"/>
      <c r="C1" s="341"/>
      <c r="D1" s="341"/>
      <c r="E1" s="341"/>
      <c r="F1" s="341"/>
      <c r="G1" s="341"/>
      <c r="H1" s="341"/>
      <c r="I1" s="341"/>
      <c r="J1" s="341"/>
      <c r="K1" s="341"/>
      <c r="L1" s="341"/>
    </row>
    <row r="2" spans="1:13">
      <c r="A2" s="50"/>
      <c r="B2" s="49"/>
      <c r="C2" s="51"/>
      <c r="D2" s="51"/>
      <c r="E2" s="52"/>
      <c r="F2" s="52"/>
      <c r="G2" s="342" t="s">
        <v>35</v>
      </c>
      <c r="H2" s="343"/>
      <c r="I2" s="343"/>
      <c r="J2" s="343"/>
      <c r="K2" s="344"/>
      <c r="L2" s="49"/>
    </row>
    <row r="3" spans="1:13" ht="21">
      <c r="A3" s="163" t="s">
        <v>36</v>
      </c>
      <c r="B3" s="53" t="s">
        <v>37</v>
      </c>
      <c r="C3" s="53" t="s">
        <v>38</v>
      </c>
      <c r="D3" s="53" t="s">
        <v>39</v>
      </c>
      <c r="E3" s="53" t="s">
        <v>48</v>
      </c>
      <c r="F3" s="53" t="s">
        <v>49</v>
      </c>
      <c r="G3" s="53" t="s">
        <v>116</v>
      </c>
      <c r="H3" s="53" t="s">
        <v>50</v>
      </c>
      <c r="I3" s="53" t="s">
        <v>45</v>
      </c>
      <c r="J3" s="53" t="s">
        <v>46</v>
      </c>
      <c r="K3" s="53" t="s">
        <v>47</v>
      </c>
      <c r="L3" s="53" t="s">
        <v>23</v>
      </c>
    </row>
    <row r="4" spans="1:13">
      <c r="A4" s="54"/>
      <c r="B4" s="55"/>
      <c r="C4" s="55"/>
      <c r="D4" s="55">
        <f>SUM(D5:D100)</f>
        <v>4877</v>
      </c>
      <c r="E4" s="55">
        <f>SUM(E5:E100)</f>
        <v>0</v>
      </c>
      <c r="F4" s="55">
        <f>SUM(F5:F100)</f>
        <v>14410</v>
      </c>
      <c r="G4" s="55"/>
      <c r="H4" s="55">
        <f>SUM(H5:H100)</f>
        <v>3040</v>
      </c>
      <c r="I4" s="55">
        <f>SUM(I5:I100)</f>
        <v>0</v>
      </c>
      <c r="J4" s="55">
        <f>SUM(J5:J100)</f>
        <v>600</v>
      </c>
      <c r="K4" s="55">
        <f>SUM(K5:K100)</f>
        <v>0</v>
      </c>
      <c r="L4" s="55">
        <f>SUM(E4,F4,H4,I4,J4,K4)</f>
        <v>18050</v>
      </c>
    </row>
    <row r="5" spans="1:13" s="281" customFormat="1" ht="28" customHeight="1">
      <c r="A5" s="278">
        <v>45129</v>
      </c>
      <c r="B5" s="279" t="s">
        <v>140</v>
      </c>
      <c r="C5" s="280" t="s">
        <v>141</v>
      </c>
      <c r="D5" s="279">
        <v>36</v>
      </c>
      <c r="F5" s="58">
        <v>120</v>
      </c>
      <c r="G5" s="57" t="s">
        <v>124</v>
      </c>
      <c r="H5" s="59">
        <v>40</v>
      </c>
      <c r="I5" s="59"/>
      <c r="J5" s="59"/>
      <c r="K5" s="59"/>
      <c r="L5" s="282">
        <f>SUM(F5,H5,I5,J5,K5)</f>
        <v>160</v>
      </c>
      <c r="M5" s="283"/>
    </row>
    <row r="6" spans="1:13" s="281" customFormat="1" ht="27" customHeight="1">
      <c r="A6" s="284">
        <v>45129</v>
      </c>
      <c r="B6" s="252" t="s">
        <v>142</v>
      </c>
      <c r="C6" s="285" t="s">
        <v>143</v>
      </c>
      <c r="D6" s="252">
        <v>12</v>
      </c>
      <c r="E6" s="58"/>
      <c r="F6" s="58">
        <v>30</v>
      </c>
      <c r="G6" s="57" t="s">
        <v>127</v>
      </c>
      <c r="H6" s="59">
        <v>20</v>
      </c>
      <c r="I6" s="59"/>
      <c r="J6" s="59"/>
      <c r="K6" s="59"/>
      <c r="L6" s="282">
        <f t="shared" ref="L6:L67" si="0">SUM(E6,F6,H6,I6,J6,K6)</f>
        <v>50</v>
      </c>
      <c r="M6" s="283"/>
    </row>
    <row r="7" spans="1:13" s="281" customFormat="1" ht="27.5" customHeight="1">
      <c r="A7" s="284">
        <v>45129</v>
      </c>
      <c r="B7" s="252" t="s">
        <v>144</v>
      </c>
      <c r="C7" s="285" t="s">
        <v>145</v>
      </c>
      <c r="D7" s="252">
        <v>16</v>
      </c>
      <c r="E7" s="58"/>
      <c r="F7" s="58">
        <v>200</v>
      </c>
      <c r="G7" s="57" t="s">
        <v>129</v>
      </c>
      <c r="H7" s="59">
        <v>150</v>
      </c>
      <c r="I7" s="59"/>
      <c r="J7" s="59"/>
      <c r="K7" s="59"/>
      <c r="L7" s="282">
        <f t="shared" si="0"/>
        <v>350</v>
      </c>
      <c r="M7" s="283"/>
    </row>
    <row r="8" spans="1:13" s="230" customFormat="1">
      <c r="A8" s="278">
        <v>45130</v>
      </c>
      <c r="B8" s="279" t="s">
        <v>154</v>
      </c>
      <c r="C8" s="288" t="s">
        <v>167</v>
      </c>
      <c r="D8" s="279">
        <v>15</v>
      </c>
      <c r="E8" s="225"/>
      <c r="F8" s="338">
        <v>1700</v>
      </c>
      <c r="G8" s="345" t="s">
        <v>129</v>
      </c>
      <c r="H8" s="335">
        <v>290</v>
      </c>
      <c r="I8" s="226"/>
      <c r="J8" s="226"/>
      <c r="K8" s="226"/>
      <c r="L8" s="282">
        <f t="shared" si="0"/>
        <v>1990</v>
      </c>
    </row>
    <row r="9" spans="1:13" s="230" customFormat="1">
      <c r="A9" s="284">
        <v>45130</v>
      </c>
      <c r="B9" s="252" t="s">
        <v>155</v>
      </c>
      <c r="C9" s="285" t="s">
        <v>168</v>
      </c>
      <c r="D9" s="252">
        <v>12</v>
      </c>
      <c r="E9" s="225"/>
      <c r="F9" s="339"/>
      <c r="G9" s="346"/>
      <c r="H9" s="336"/>
      <c r="I9" s="226"/>
      <c r="J9" s="227"/>
      <c r="K9" s="231"/>
      <c r="L9" s="282">
        <f t="shared" si="0"/>
        <v>0</v>
      </c>
    </row>
    <row r="10" spans="1:13" s="230" customFormat="1">
      <c r="A10" s="284">
        <v>45130</v>
      </c>
      <c r="B10" s="252" t="s">
        <v>156</v>
      </c>
      <c r="C10" s="285" t="s">
        <v>169</v>
      </c>
      <c r="D10" s="252">
        <v>12</v>
      </c>
      <c r="E10" s="225"/>
      <c r="F10" s="339"/>
      <c r="G10" s="346"/>
      <c r="H10" s="336"/>
      <c r="I10" s="226"/>
      <c r="J10" s="227"/>
      <c r="K10" s="231"/>
      <c r="L10" s="282">
        <f t="shared" si="0"/>
        <v>0</v>
      </c>
    </row>
    <row r="11" spans="1:13" s="230" customFormat="1" ht="29">
      <c r="A11" s="284">
        <v>45130</v>
      </c>
      <c r="B11" s="252">
        <v>39012</v>
      </c>
      <c r="C11" s="285" t="s">
        <v>170</v>
      </c>
      <c r="D11" s="252">
        <v>14</v>
      </c>
      <c r="E11" s="225"/>
      <c r="F11" s="339"/>
      <c r="G11" s="346"/>
      <c r="H11" s="336"/>
      <c r="I11" s="226"/>
      <c r="J11" s="227"/>
      <c r="K11" s="231"/>
      <c r="L11" s="282">
        <f t="shared" si="0"/>
        <v>0</v>
      </c>
    </row>
    <row r="12" spans="1:13" s="230" customFormat="1">
      <c r="A12" s="284">
        <v>45130</v>
      </c>
      <c r="B12" s="273" t="s">
        <v>157</v>
      </c>
      <c r="C12" s="275" t="s">
        <v>171</v>
      </c>
      <c r="D12" s="274">
        <v>7</v>
      </c>
      <c r="E12" s="225"/>
      <c r="F12" s="339"/>
      <c r="G12" s="346"/>
      <c r="H12" s="336"/>
      <c r="I12" s="226"/>
      <c r="J12" s="227"/>
      <c r="K12" s="226"/>
      <c r="L12" s="282">
        <f t="shared" si="0"/>
        <v>0</v>
      </c>
    </row>
    <row r="13" spans="1:13" s="230" customFormat="1">
      <c r="A13" s="284">
        <v>45130</v>
      </c>
      <c r="B13" s="252" t="s">
        <v>158</v>
      </c>
      <c r="C13" s="285" t="s">
        <v>172</v>
      </c>
      <c r="D13" s="252">
        <v>24</v>
      </c>
      <c r="E13" s="225"/>
      <c r="F13" s="339"/>
      <c r="G13" s="346"/>
      <c r="H13" s="336"/>
      <c r="I13" s="226"/>
      <c r="J13" s="227"/>
      <c r="K13" s="226"/>
      <c r="L13" s="282">
        <f t="shared" si="0"/>
        <v>0</v>
      </c>
    </row>
    <row r="14" spans="1:13" s="230" customFormat="1">
      <c r="A14" s="284">
        <v>45130</v>
      </c>
      <c r="B14" s="273" t="s">
        <v>159</v>
      </c>
      <c r="C14" s="275" t="s">
        <v>173</v>
      </c>
      <c r="D14" s="274">
        <v>42</v>
      </c>
      <c r="E14" s="225"/>
      <c r="F14" s="339"/>
      <c r="G14" s="346"/>
      <c r="H14" s="336"/>
      <c r="I14" s="226"/>
      <c r="J14" s="227"/>
      <c r="K14" s="226"/>
      <c r="L14" s="282">
        <f t="shared" si="0"/>
        <v>0</v>
      </c>
    </row>
    <row r="15" spans="1:13" s="230" customFormat="1" ht="25">
      <c r="A15" s="284">
        <v>45130</v>
      </c>
      <c r="B15" s="252" t="s">
        <v>160</v>
      </c>
      <c r="C15" s="275" t="s">
        <v>174</v>
      </c>
      <c r="D15" s="252">
        <v>18</v>
      </c>
      <c r="E15" s="225"/>
      <c r="F15" s="339"/>
      <c r="G15" s="346"/>
      <c r="H15" s="336"/>
      <c r="I15" s="226"/>
      <c r="J15" s="227"/>
      <c r="K15" s="226"/>
      <c r="L15" s="282">
        <f t="shared" si="0"/>
        <v>0</v>
      </c>
    </row>
    <row r="16" spans="1:13" s="230" customFormat="1">
      <c r="A16" s="284">
        <v>45130</v>
      </c>
      <c r="B16" s="252" t="s">
        <v>161</v>
      </c>
      <c r="C16" s="285" t="s">
        <v>175</v>
      </c>
      <c r="D16" s="252">
        <v>9</v>
      </c>
      <c r="E16" s="225"/>
      <c r="F16" s="339"/>
      <c r="G16" s="346"/>
      <c r="H16" s="336"/>
      <c r="I16" s="226"/>
      <c r="J16" s="227"/>
      <c r="K16" s="226"/>
      <c r="L16" s="282">
        <f t="shared" si="0"/>
        <v>0</v>
      </c>
    </row>
    <row r="17" spans="1:17" s="230" customFormat="1">
      <c r="A17" s="284">
        <v>45130</v>
      </c>
      <c r="B17" s="273" t="s">
        <v>162</v>
      </c>
      <c r="C17" s="275" t="s">
        <v>176</v>
      </c>
      <c r="D17" s="292">
        <v>18</v>
      </c>
      <c r="E17" s="228"/>
      <c r="F17" s="339"/>
      <c r="G17" s="346"/>
      <c r="H17" s="336"/>
      <c r="I17" s="226"/>
      <c r="J17" s="226"/>
      <c r="K17" s="226"/>
      <c r="L17" s="282">
        <f t="shared" si="0"/>
        <v>0</v>
      </c>
    </row>
    <row r="18" spans="1:17" s="230" customFormat="1">
      <c r="A18" s="284">
        <v>45130</v>
      </c>
      <c r="B18" s="286" t="s">
        <v>163</v>
      </c>
      <c r="C18" s="289" t="s">
        <v>177</v>
      </c>
      <c r="D18" s="287">
        <v>12</v>
      </c>
      <c r="E18" s="228"/>
      <c r="F18" s="339"/>
      <c r="G18" s="346"/>
      <c r="H18" s="336"/>
      <c r="I18" s="226"/>
      <c r="J18" s="226"/>
      <c r="K18" s="226"/>
      <c r="L18" s="282">
        <f t="shared" si="0"/>
        <v>0</v>
      </c>
    </row>
    <row r="19" spans="1:17" s="230" customFormat="1">
      <c r="A19" s="284">
        <v>45130</v>
      </c>
      <c r="B19" s="286" t="s">
        <v>164</v>
      </c>
      <c r="C19" s="290" t="s">
        <v>178</v>
      </c>
      <c r="D19" s="287">
        <v>12</v>
      </c>
      <c r="E19" s="225"/>
      <c r="F19" s="340"/>
      <c r="G19" s="347"/>
      <c r="H19" s="337"/>
      <c r="I19" s="226"/>
      <c r="J19" s="226"/>
      <c r="K19" s="226"/>
      <c r="L19" s="282">
        <f t="shared" si="0"/>
        <v>0</v>
      </c>
    </row>
    <row r="20" spans="1:17" s="230" customFormat="1">
      <c r="A20" s="284">
        <v>45130</v>
      </c>
      <c r="B20" s="286" t="s">
        <v>165</v>
      </c>
      <c r="C20" s="291" t="s">
        <v>179</v>
      </c>
      <c r="D20" s="252">
        <v>24</v>
      </c>
      <c r="E20" s="225"/>
      <c r="F20" s="225">
        <v>110</v>
      </c>
      <c r="G20" s="225" t="s">
        <v>127</v>
      </c>
      <c r="H20" s="227">
        <v>70</v>
      </c>
      <c r="I20" s="226"/>
      <c r="J20" s="226"/>
      <c r="K20" s="226"/>
      <c r="L20" s="282">
        <f t="shared" si="0"/>
        <v>180</v>
      </c>
    </row>
    <row r="21" spans="1:17" s="230" customFormat="1">
      <c r="A21" s="284">
        <v>45130</v>
      </c>
      <c r="B21" s="287" t="s">
        <v>166</v>
      </c>
      <c r="C21" s="291" t="s">
        <v>180</v>
      </c>
      <c r="D21" s="252">
        <v>15</v>
      </c>
      <c r="E21" s="225"/>
      <c r="F21" s="225">
        <v>50</v>
      </c>
      <c r="G21" s="225" t="s">
        <v>124</v>
      </c>
      <c r="H21" s="227">
        <v>30</v>
      </c>
      <c r="I21" s="226"/>
      <c r="J21" s="226"/>
      <c r="K21" s="226"/>
      <c r="L21" s="282">
        <f t="shared" si="0"/>
        <v>80</v>
      </c>
    </row>
    <row r="22" spans="1:17" s="296" customFormat="1">
      <c r="A22" s="278">
        <v>45131</v>
      </c>
      <c r="B22" s="279" t="s">
        <v>188</v>
      </c>
      <c r="C22" s="288" t="s">
        <v>205</v>
      </c>
      <c r="D22" s="279">
        <v>2</v>
      </c>
      <c r="E22" s="293"/>
      <c r="F22" s="338">
        <v>780</v>
      </c>
      <c r="G22" s="338" t="s">
        <v>129</v>
      </c>
      <c r="H22" s="335">
        <v>170</v>
      </c>
      <c r="I22" s="294"/>
      <c r="J22" s="294"/>
      <c r="K22" s="294"/>
      <c r="L22" s="295">
        <f t="shared" si="0"/>
        <v>950</v>
      </c>
    </row>
    <row r="23" spans="1:17" s="230" customFormat="1">
      <c r="A23" s="284">
        <v>45131</v>
      </c>
      <c r="B23" s="252" t="s">
        <v>189</v>
      </c>
      <c r="C23" s="285" t="s">
        <v>206</v>
      </c>
      <c r="D23" s="252">
        <v>12</v>
      </c>
      <c r="E23" s="225"/>
      <c r="F23" s="339"/>
      <c r="G23" s="339"/>
      <c r="H23" s="336"/>
      <c r="I23" s="226"/>
      <c r="J23" s="226"/>
      <c r="K23" s="226"/>
      <c r="L23" s="282">
        <f t="shared" si="0"/>
        <v>0</v>
      </c>
    </row>
    <row r="24" spans="1:17" s="230" customFormat="1">
      <c r="A24" s="284">
        <v>45131</v>
      </c>
      <c r="B24" s="252" t="s">
        <v>190</v>
      </c>
      <c r="C24" s="285" t="s">
        <v>207</v>
      </c>
      <c r="D24" s="252">
        <v>2</v>
      </c>
      <c r="E24" s="228"/>
      <c r="F24" s="339"/>
      <c r="G24" s="339"/>
      <c r="H24" s="336"/>
      <c r="I24" s="226"/>
      <c r="J24" s="226"/>
      <c r="K24" s="226"/>
      <c r="L24" s="282">
        <f t="shared" si="0"/>
        <v>0</v>
      </c>
    </row>
    <row r="25" spans="1:17" s="230" customFormat="1">
      <c r="A25" s="284">
        <v>45131</v>
      </c>
      <c r="B25" s="252" t="s">
        <v>191</v>
      </c>
      <c r="C25" s="285" t="s">
        <v>208</v>
      </c>
      <c r="D25" s="252">
        <v>12</v>
      </c>
      <c r="E25" s="228"/>
      <c r="F25" s="339"/>
      <c r="G25" s="339"/>
      <c r="H25" s="336"/>
      <c r="I25" s="226"/>
      <c r="J25" s="226"/>
      <c r="K25" s="226"/>
      <c r="L25" s="282">
        <f t="shared" si="0"/>
        <v>0</v>
      </c>
      <c r="M25" s="229"/>
      <c r="N25" s="229"/>
      <c r="O25" s="229"/>
      <c r="P25" s="229"/>
      <c r="Q25" s="229"/>
    </row>
    <row r="26" spans="1:17" s="230" customFormat="1">
      <c r="A26" s="284">
        <v>45131</v>
      </c>
      <c r="B26" s="273" t="s">
        <v>192</v>
      </c>
      <c r="C26" s="275" t="s">
        <v>209</v>
      </c>
      <c r="D26" s="274">
        <v>30</v>
      </c>
      <c r="E26" s="228"/>
      <c r="F26" s="339"/>
      <c r="G26" s="339"/>
      <c r="H26" s="336"/>
      <c r="I26" s="226"/>
      <c r="J26" s="226"/>
      <c r="K26" s="226"/>
      <c r="L26" s="282">
        <f t="shared" si="0"/>
        <v>0</v>
      </c>
    </row>
    <row r="27" spans="1:17" s="230" customFormat="1">
      <c r="A27" s="284">
        <v>45131</v>
      </c>
      <c r="B27" s="252">
        <v>39177</v>
      </c>
      <c r="C27" s="285" t="s">
        <v>210</v>
      </c>
      <c r="D27" s="252">
        <v>7</v>
      </c>
      <c r="E27" s="225"/>
      <c r="F27" s="339"/>
      <c r="G27" s="339"/>
      <c r="H27" s="336"/>
      <c r="I27" s="226"/>
      <c r="J27" s="226"/>
      <c r="K27" s="226"/>
      <c r="L27" s="282">
        <f t="shared" si="0"/>
        <v>0</v>
      </c>
    </row>
    <row r="28" spans="1:17" s="230" customFormat="1">
      <c r="A28" s="284">
        <v>45131</v>
      </c>
      <c r="B28" s="273" t="s">
        <v>193</v>
      </c>
      <c r="C28" s="275" t="s">
        <v>211</v>
      </c>
      <c r="D28" s="274">
        <v>15</v>
      </c>
      <c r="E28" s="225"/>
      <c r="F28" s="339"/>
      <c r="G28" s="339"/>
      <c r="H28" s="336"/>
      <c r="I28" s="226"/>
      <c r="J28" s="226"/>
      <c r="K28" s="226"/>
      <c r="L28" s="282">
        <f t="shared" si="0"/>
        <v>0</v>
      </c>
    </row>
    <row r="29" spans="1:17" s="230" customFormat="1" ht="25">
      <c r="A29" s="284">
        <v>45131</v>
      </c>
      <c r="B29" s="252" t="s">
        <v>194</v>
      </c>
      <c r="C29" s="275" t="s">
        <v>212</v>
      </c>
      <c r="D29" s="252">
        <v>12</v>
      </c>
      <c r="E29" s="225"/>
      <c r="F29" s="340"/>
      <c r="G29" s="340"/>
      <c r="H29" s="337"/>
      <c r="I29" s="226"/>
      <c r="J29" s="226"/>
      <c r="K29" s="226"/>
      <c r="L29" s="282">
        <f t="shared" si="0"/>
        <v>0</v>
      </c>
    </row>
    <row r="30" spans="1:17" s="230" customFormat="1" ht="29">
      <c r="A30" s="284">
        <v>45131</v>
      </c>
      <c r="B30" s="252" t="s">
        <v>195</v>
      </c>
      <c r="C30" s="285" t="s">
        <v>213</v>
      </c>
      <c r="D30" s="252">
        <v>24</v>
      </c>
      <c r="E30" s="225"/>
      <c r="F30" s="338">
        <v>1350</v>
      </c>
      <c r="G30" s="338" t="s">
        <v>127</v>
      </c>
      <c r="H30" s="335">
        <v>300</v>
      </c>
      <c r="I30" s="226"/>
      <c r="J30" s="226"/>
      <c r="K30" s="226"/>
      <c r="L30" s="282">
        <f t="shared" si="0"/>
        <v>1650</v>
      </c>
    </row>
    <row r="31" spans="1:17" s="230" customFormat="1">
      <c r="A31" s="284">
        <v>45131</v>
      </c>
      <c r="B31" s="273" t="s">
        <v>196</v>
      </c>
      <c r="C31" s="275" t="s">
        <v>214</v>
      </c>
      <c r="D31" s="292">
        <v>45</v>
      </c>
      <c r="E31" s="225"/>
      <c r="F31" s="339"/>
      <c r="G31" s="339"/>
      <c r="H31" s="336"/>
      <c r="I31" s="226"/>
      <c r="J31" s="226"/>
      <c r="K31" s="226"/>
      <c r="L31" s="282">
        <f t="shared" si="0"/>
        <v>0</v>
      </c>
    </row>
    <row r="32" spans="1:17" s="230" customFormat="1" ht="26">
      <c r="A32" s="284">
        <v>45131</v>
      </c>
      <c r="B32" s="286" t="s">
        <v>197</v>
      </c>
      <c r="C32" s="289" t="s">
        <v>215</v>
      </c>
      <c r="D32" s="287">
        <v>24</v>
      </c>
      <c r="E32" s="225"/>
      <c r="F32" s="339"/>
      <c r="G32" s="339"/>
      <c r="H32" s="336"/>
      <c r="I32" s="226"/>
      <c r="J32" s="226"/>
      <c r="K32" s="226"/>
      <c r="L32" s="282">
        <f t="shared" si="0"/>
        <v>0</v>
      </c>
    </row>
    <row r="33" spans="1:12" s="230" customFormat="1" ht="26.5">
      <c r="A33" s="284">
        <v>45131</v>
      </c>
      <c r="B33" s="286" t="s">
        <v>198</v>
      </c>
      <c r="C33" s="290" t="s">
        <v>216</v>
      </c>
      <c r="D33" s="287">
        <v>24</v>
      </c>
      <c r="E33" s="225"/>
      <c r="F33" s="339"/>
      <c r="G33" s="339"/>
      <c r="H33" s="336"/>
      <c r="I33" s="226"/>
      <c r="J33" s="226"/>
      <c r="K33" s="226"/>
      <c r="L33" s="282">
        <f t="shared" si="0"/>
        <v>0</v>
      </c>
    </row>
    <row r="34" spans="1:12" s="230" customFormat="1">
      <c r="A34" s="284">
        <v>45131</v>
      </c>
      <c r="B34" s="286" t="s">
        <v>199</v>
      </c>
      <c r="C34" s="291" t="s">
        <v>217</v>
      </c>
      <c r="D34" s="252">
        <v>24</v>
      </c>
      <c r="E34" s="225"/>
      <c r="F34" s="339"/>
      <c r="G34" s="339"/>
      <c r="H34" s="336"/>
      <c r="I34" s="226"/>
      <c r="J34" s="226"/>
      <c r="K34" s="226"/>
      <c r="L34" s="282">
        <f t="shared" si="0"/>
        <v>0</v>
      </c>
    </row>
    <row r="35" spans="1:12" s="230" customFormat="1" ht="26">
      <c r="A35" s="284">
        <v>45131</v>
      </c>
      <c r="B35" s="287" t="s">
        <v>200</v>
      </c>
      <c r="C35" s="291" t="s">
        <v>218</v>
      </c>
      <c r="D35" s="252">
        <v>14</v>
      </c>
      <c r="E35" s="225"/>
      <c r="F35" s="339"/>
      <c r="G35" s="339"/>
      <c r="H35" s="336"/>
      <c r="I35" s="226"/>
      <c r="J35" s="226"/>
      <c r="K35" s="226"/>
      <c r="L35" s="282">
        <f t="shared" si="0"/>
        <v>0</v>
      </c>
    </row>
    <row r="36" spans="1:12" s="230" customFormat="1">
      <c r="A36" s="284">
        <v>45131</v>
      </c>
      <c r="B36" s="287" t="s">
        <v>201</v>
      </c>
      <c r="C36" s="291" t="s">
        <v>219</v>
      </c>
      <c r="D36" s="252">
        <v>6</v>
      </c>
      <c r="E36" s="225"/>
      <c r="F36" s="340"/>
      <c r="G36" s="340"/>
      <c r="H36" s="337"/>
      <c r="I36" s="226"/>
      <c r="J36" s="226"/>
      <c r="K36" s="226"/>
      <c r="L36" s="282">
        <f t="shared" si="0"/>
        <v>0</v>
      </c>
    </row>
    <row r="37" spans="1:12" s="230" customFormat="1">
      <c r="A37" s="284">
        <v>45131</v>
      </c>
      <c r="B37" s="287" t="s">
        <v>202</v>
      </c>
      <c r="C37" s="289" t="s">
        <v>220</v>
      </c>
      <c r="D37" s="252">
        <v>6</v>
      </c>
      <c r="E37" s="233"/>
      <c r="F37" s="338">
        <v>600</v>
      </c>
      <c r="G37" s="338" t="s">
        <v>124</v>
      </c>
      <c r="H37" s="335">
        <v>200</v>
      </c>
      <c r="L37" s="282">
        <f t="shared" si="0"/>
        <v>800</v>
      </c>
    </row>
    <row r="38" spans="1:12" s="230" customFormat="1">
      <c r="A38" s="284">
        <v>45131</v>
      </c>
      <c r="B38" s="287" t="s">
        <v>203</v>
      </c>
      <c r="C38" s="291" t="s">
        <v>221</v>
      </c>
      <c r="D38" s="252">
        <v>12</v>
      </c>
      <c r="E38" s="233"/>
      <c r="F38" s="339"/>
      <c r="G38" s="339"/>
      <c r="H38" s="336"/>
      <c r="L38" s="282">
        <f t="shared" si="0"/>
        <v>0</v>
      </c>
    </row>
    <row r="39" spans="1:12" s="230" customFormat="1">
      <c r="A39" s="284">
        <v>45131</v>
      </c>
      <c r="B39" s="287" t="s">
        <v>204</v>
      </c>
      <c r="C39" s="287" t="s">
        <v>222</v>
      </c>
      <c r="D39" s="252">
        <v>12</v>
      </c>
      <c r="E39" s="233"/>
      <c r="F39" s="339"/>
      <c r="G39" s="339"/>
      <c r="H39" s="336"/>
      <c r="L39" s="282">
        <f t="shared" si="0"/>
        <v>0</v>
      </c>
    </row>
    <row r="40" spans="1:12" s="230" customFormat="1">
      <c r="A40" s="284">
        <v>45131</v>
      </c>
      <c r="B40" s="252" t="s">
        <v>223</v>
      </c>
      <c r="C40" s="285" t="s">
        <v>224</v>
      </c>
      <c r="D40" s="276">
        <v>75</v>
      </c>
      <c r="E40" s="233"/>
      <c r="F40" s="340"/>
      <c r="G40" s="340"/>
      <c r="H40" s="337"/>
      <c r="L40" s="282">
        <f t="shared" si="0"/>
        <v>0</v>
      </c>
    </row>
    <row r="41" spans="1:12" s="296" customFormat="1" ht="29">
      <c r="A41" s="278">
        <v>45132</v>
      </c>
      <c r="B41" s="279" t="s">
        <v>225</v>
      </c>
      <c r="C41" s="280" t="s">
        <v>228</v>
      </c>
      <c r="D41" s="299">
        <v>300</v>
      </c>
      <c r="E41" s="297"/>
      <c r="F41" s="293"/>
      <c r="G41" s="293" t="s">
        <v>127</v>
      </c>
      <c r="H41" s="298"/>
      <c r="L41" s="282">
        <f>SUM(E41,F41,H41,I41,J41,K41)</f>
        <v>0</v>
      </c>
    </row>
    <row r="42" spans="1:12" s="230" customFormat="1" ht="29">
      <c r="A42" s="284">
        <v>45132</v>
      </c>
      <c r="B42" s="252" t="s">
        <v>226</v>
      </c>
      <c r="C42" s="285" t="s">
        <v>229</v>
      </c>
      <c r="D42" s="252">
        <v>4</v>
      </c>
      <c r="E42" s="233"/>
      <c r="F42" s="225">
        <v>30</v>
      </c>
      <c r="G42" s="225" t="s">
        <v>124</v>
      </c>
      <c r="H42" s="227">
        <v>30</v>
      </c>
      <c r="L42" s="282">
        <f t="shared" si="0"/>
        <v>60</v>
      </c>
    </row>
    <row r="43" spans="1:12" s="230" customFormat="1" ht="29">
      <c r="A43" s="284">
        <v>45132</v>
      </c>
      <c r="B43" s="252" t="s">
        <v>227</v>
      </c>
      <c r="C43" s="285" t="s">
        <v>230</v>
      </c>
      <c r="D43" s="252">
        <v>24</v>
      </c>
      <c r="E43" s="233"/>
      <c r="F43" s="225">
        <v>180</v>
      </c>
      <c r="G43" s="225" t="s">
        <v>129</v>
      </c>
      <c r="H43" s="227">
        <v>70</v>
      </c>
      <c r="L43" s="282">
        <f t="shared" si="0"/>
        <v>250</v>
      </c>
    </row>
    <row r="44" spans="1:12" s="296" customFormat="1">
      <c r="A44" s="278">
        <v>45133</v>
      </c>
      <c r="B44" s="279" t="s">
        <v>243</v>
      </c>
      <c r="C44" s="280" t="s">
        <v>259</v>
      </c>
      <c r="D44" s="279">
        <v>15</v>
      </c>
      <c r="E44" s="338"/>
      <c r="F44" s="338">
        <v>200</v>
      </c>
      <c r="G44" s="338" t="s">
        <v>129</v>
      </c>
      <c r="H44" s="335">
        <v>100</v>
      </c>
      <c r="I44" s="294"/>
      <c r="J44" s="298"/>
      <c r="K44" s="302"/>
      <c r="L44" s="295">
        <f>SUM(E44,F44,H44,I44,J44,K44)</f>
        <v>300</v>
      </c>
    </row>
    <row r="45" spans="1:12" s="230" customFormat="1">
      <c r="A45" s="284">
        <v>45133</v>
      </c>
      <c r="B45" s="252" t="s">
        <v>244</v>
      </c>
      <c r="C45" s="285" t="s">
        <v>260</v>
      </c>
      <c r="D45" s="252">
        <v>31</v>
      </c>
      <c r="E45" s="339"/>
      <c r="F45" s="339"/>
      <c r="G45" s="339"/>
      <c r="H45" s="336"/>
      <c r="I45" s="226"/>
      <c r="J45" s="227"/>
      <c r="K45" s="231"/>
      <c r="L45" s="282">
        <f t="shared" si="0"/>
        <v>0</v>
      </c>
    </row>
    <row r="46" spans="1:12" s="230" customFormat="1">
      <c r="A46" s="284">
        <v>45133</v>
      </c>
      <c r="B46" s="252" t="s">
        <v>245</v>
      </c>
      <c r="C46" s="285" t="s">
        <v>261</v>
      </c>
      <c r="D46" s="252">
        <v>12</v>
      </c>
      <c r="E46" s="340"/>
      <c r="F46" s="340"/>
      <c r="G46" s="340"/>
      <c r="H46" s="337"/>
      <c r="I46" s="226"/>
      <c r="J46" s="227"/>
      <c r="K46" s="231"/>
      <c r="L46" s="282">
        <f t="shared" si="0"/>
        <v>0</v>
      </c>
    </row>
    <row r="47" spans="1:12" s="230" customFormat="1" ht="29">
      <c r="A47" s="284">
        <v>45133</v>
      </c>
      <c r="B47" s="252" t="s">
        <v>246</v>
      </c>
      <c r="C47" s="285" t="s">
        <v>262</v>
      </c>
      <c r="D47" s="252">
        <v>60</v>
      </c>
      <c r="E47" s="228"/>
      <c r="F47" s="338">
        <v>1850</v>
      </c>
      <c r="G47" s="338" t="s">
        <v>129</v>
      </c>
      <c r="H47" s="335">
        <v>280</v>
      </c>
      <c r="I47" s="227"/>
      <c r="J47" s="234"/>
      <c r="K47" s="234"/>
      <c r="L47" s="282">
        <f t="shared" si="0"/>
        <v>2130</v>
      </c>
    </row>
    <row r="48" spans="1:12" s="230" customFormat="1">
      <c r="A48" s="284">
        <v>45133</v>
      </c>
      <c r="B48" s="273" t="s">
        <v>247</v>
      </c>
      <c r="C48" s="275" t="s">
        <v>263</v>
      </c>
      <c r="D48" s="274">
        <v>36</v>
      </c>
      <c r="E48" s="228"/>
      <c r="F48" s="339"/>
      <c r="G48" s="339"/>
      <c r="H48" s="336"/>
      <c r="I48" s="227"/>
      <c r="J48" s="227"/>
      <c r="K48" s="227"/>
      <c r="L48" s="282">
        <f t="shared" si="0"/>
        <v>0</v>
      </c>
    </row>
    <row r="49" spans="1:12" s="230" customFormat="1" ht="25">
      <c r="A49" s="284">
        <v>45133</v>
      </c>
      <c r="B49" s="273" t="s">
        <v>248</v>
      </c>
      <c r="C49" s="275" t="s">
        <v>264</v>
      </c>
      <c r="D49" s="274">
        <v>15</v>
      </c>
      <c r="E49" s="228"/>
      <c r="F49" s="339"/>
      <c r="G49" s="339"/>
      <c r="H49" s="336"/>
      <c r="I49" s="226"/>
      <c r="J49" s="226"/>
      <c r="K49" s="226"/>
      <c r="L49" s="282">
        <f t="shared" si="0"/>
        <v>0</v>
      </c>
    </row>
    <row r="50" spans="1:12" s="230" customFormat="1">
      <c r="A50" s="284">
        <v>45133</v>
      </c>
      <c r="B50" s="252" t="s">
        <v>249</v>
      </c>
      <c r="C50" s="285" t="s">
        <v>265</v>
      </c>
      <c r="D50" s="252">
        <v>15</v>
      </c>
      <c r="E50" s="228"/>
      <c r="F50" s="339"/>
      <c r="G50" s="339"/>
      <c r="H50" s="336"/>
      <c r="I50" s="226"/>
      <c r="J50" s="226"/>
      <c r="K50" s="226"/>
      <c r="L50" s="282">
        <f t="shared" si="0"/>
        <v>0</v>
      </c>
    </row>
    <row r="51" spans="1:12" s="230" customFormat="1" ht="25">
      <c r="A51" s="284">
        <v>45133</v>
      </c>
      <c r="B51" s="273" t="s">
        <v>250</v>
      </c>
      <c r="C51" s="275" t="s">
        <v>266</v>
      </c>
      <c r="D51" s="274">
        <v>24</v>
      </c>
      <c r="E51" s="225"/>
      <c r="F51" s="339"/>
      <c r="G51" s="339"/>
      <c r="H51" s="336"/>
      <c r="I51" s="226"/>
      <c r="J51" s="226"/>
      <c r="K51" s="226"/>
      <c r="L51" s="282">
        <f t="shared" si="0"/>
        <v>0</v>
      </c>
    </row>
    <row r="52" spans="1:12" s="230" customFormat="1" ht="25">
      <c r="A52" s="284">
        <v>45133</v>
      </c>
      <c r="B52" s="252" t="s">
        <v>251</v>
      </c>
      <c r="C52" s="275" t="s">
        <v>267</v>
      </c>
      <c r="D52" s="252">
        <v>12</v>
      </c>
      <c r="E52" s="225"/>
      <c r="F52" s="340"/>
      <c r="G52" s="340"/>
      <c r="H52" s="337"/>
      <c r="I52" s="226"/>
      <c r="J52" s="226"/>
      <c r="K52" s="226"/>
      <c r="L52" s="282">
        <f t="shared" si="0"/>
        <v>0</v>
      </c>
    </row>
    <row r="53" spans="1:12" s="230" customFormat="1">
      <c r="A53" s="284">
        <v>45133</v>
      </c>
      <c r="B53" s="252" t="s">
        <v>252</v>
      </c>
      <c r="C53" s="285" t="s">
        <v>268</v>
      </c>
      <c r="D53" s="252">
        <v>16</v>
      </c>
      <c r="E53" s="225"/>
      <c r="F53" s="338">
        <v>1100</v>
      </c>
      <c r="G53" s="338" t="s">
        <v>127</v>
      </c>
      <c r="H53" s="335">
        <v>200</v>
      </c>
      <c r="I53" s="226"/>
      <c r="J53" s="226"/>
      <c r="K53" s="226"/>
      <c r="L53" s="282">
        <f t="shared" si="0"/>
        <v>1300</v>
      </c>
    </row>
    <row r="54" spans="1:12" s="230" customFormat="1">
      <c r="A54" s="284">
        <v>45133</v>
      </c>
      <c r="B54" s="273" t="s">
        <v>253</v>
      </c>
      <c r="C54" s="275" t="s">
        <v>269</v>
      </c>
      <c r="D54" s="292">
        <v>15</v>
      </c>
      <c r="E54" s="225"/>
      <c r="F54" s="339"/>
      <c r="G54" s="339"/>
      <c r="H54" s="336"/>
      <c r="I54" s="226"/>
      <c r="J54" s="227"/>
      <c r="K54" s="226"/>
      <c r="L54" s="282">
        <f t="shared" si="0"/>
        <v>0</v>
      </c>
    </row>
    <row r="55" spans="1:12" s="230" customFormat="1" ht="26">
      <c r="A55" s="284">
        <v>45133</v>
      </c>
      <c r="B55" s="286" t="s">
        <v>254</v>
      </c>
      <c r="C55" s="289" t="s">
        <v>270</v>
      </c>
      <c r="D55" s="287">
        <v>16</v>
      </c>
      <c r="E55" s="225"/>
      <c r="F55" s="339"/>
      <c r="G55" s="339"/>
      <c r="H55" s="336"/>
      <c r="I55" s="226"/>
      <c r="J55" s="227"/>
      <c r="K55" s="226"/>
      <c r="L55" s="282">
        <f t="shared" si="0"/>
        <v>0</v>
      </c>
    </row>
    <row r="56" spans="1:12" s="230" customFormat="1">
      <c r="A56" s="284">
        <v>45133</v>
      </c>
      <c r="B56" s="286" t="s">
        <v>255</v>
      </c>
      <c r="C56" s="290" t="s">
        <v>271</v>
      </c>
      <c r="D56" s="287">
        <v>27</v>
      </c>
      <c r="E56" s="225"/>
      <c r="F56" s="339"/>
      <c r="G56" s="339"/>
      <c r="H56" s="336"/>
      <c r="I56" s="226"/>
      <c r="J56" s="227"/>
      <c r="K56" s="226"/>
      <c r="L56" s="282">
        <f t="shared" si="0"/>
        <v>0</v>
      </c>
    </row>
    <row r="57" spans="1:12" s="230" customFormat="1">
      <c r="A57" s="284">
        <v>45133</v>
      </c>
      <c r="B57" s="286" t="s">
        <v>256</v>
      </c>
      <c r="C57" s="291" t="s">
        <v>272</v>
      </c>
      <c r="D57" s="252">
        <v>30</v>
      </c>
      <c r="E57" s="225"/>
      <c r="F57" s="340"/>
      <c r="G57" s="340"/>
      <c r="H57" s="337"/>
      <c r="I57" s="226"/>
      <c r="J57" s="227"/>
      <c r="K57" s="226"/>
      <c r="L57" s="282">
        <f t="shared" si="0"/>
        <v>0</v>
      </c>
    </row>
    <row r="58" spans="1:12" s="230" customFormat="1" ht="26">
      <c r="A58" s="284">
        <v>45133</v>
      </c>
      <c r="B58" s="287" t="s">
        <v>257</v>
      </c>
      <c r="C58" s="291" t="s">
        <v>273</v>
      </c>
      <c r="D58" s="252">
        <v>24</v>
      </c>
      <c r="E58" s="225"/>
      <c r="F58" s="338">
        <v>1350</v>
      </c>
      <c r="G58" s="338" t="s">
        <v>124</v>
      </c>
      <c r="H58" s="335">
        <v>250</v>
      </c>
      <c r="I58" s="226"/>
      <c r="J58" s="227"/>
      <c r="K58" s="226"/>
      <c r="L58" s="282">
        <f t="shared" si="0"/>
        <v>1600</v>
      </c>
    </row>
    <row r="59" spans="1:12" s="230" customFormat="1">
      <c r="A59" s="284">
        <v>45133</v>
      </c>
      <c r="B59" s="287" t="s">
        <v>258</v>
      </c>
      <c r="C59" s="291" t="s">
        <v>274</v>
      </c>
      <c r="D59" s="252">
        <v>150</v>
      </c>
      <c r="E59" s="225"/>
      <c r="F59" s="340"/>
      <c r="G59" s="340"/>
      <c r="H59" s="337"/>
      <c r="I59" s="226"/>
      <c r="J59" s="227"/>
      <c r="K59" s="226"/>
      <c r="L59" s="282">
        <f t="shared" si="0"/>
        <v>0</v>
      </c>
    </row>
    <row r="60" spans="1:12" s="296" customFormat="1">
      <c r="A60" s="278">
        <v>45134</v>
      </c>
      <c r="B60" s="279" t="s">
        <v>283</v>
      </c>
      <c r="C60" s="280" t="s">
        <v>260</v>
      </c>
      <c r="D60" s="279">
        <v>36</v>
      </c>
      <c r="E60" s="293"/>
      <c r="F60" s="338">
        <v>200</v>
      </c>
      <c r="G60" s="338" t="s">
        <v>129</v>
      </c>
      <c r="H60" s="335">
        <v>100</v>
      </c>
      <c r="I60" s="294"/>
      <c r="J60" s="298"/>
      <c r="K60" s="294"/>
      <c r="L60" s="282">
        <f t="shared" si="0"/>
        <v>300</v>
      </c>
    </row>
    <row r="61" spans="1:12" s="230" customFormat="1">
      <c r="A61" s="284">
        <v>45134</v>
      </c>
      <c r="B61" s="252" t="s">
        <v>284</v>
      </c>
      <c r="C61" s="285" t="s">
        <v>289</v>
      </c>
      <c r="D61" s="252">
        <v>6</v>
      </c>
      <c r="E61" s="225"/>
      <c r="F61" s="339"/>
      <c r="G61" s="339"/>
      <c r="H61" s="336"/>
      <c r="I61" s="226"/>
      <c r="J61" s="227"/>
      <c r="K61" s="226"/>
      <c r="L61" s="282">
        <f t="shared" si="0"/>
        <v>0</v>
      </c>
    </row>
    <row r="62" spans="1:12" s="230" customFormat="1">
      <c r="A62" s="284">
        <v>45134</v>
      </c>
      <c r="B62" s="252" t="s">
        <v>285</v>
      </c>
      <c r="C62" s="285" t="s">
        <v>290</v>
      </c>
      <c r="D62" s="252">
        <v>12</v>
      </c>
      <c r="E62" s="225"/>
      <c r="F62" s="340"/>
      <c r="G62" s="340"/>
      <c r="H62" s="337"/>
      <c r="I62" s="226"/>
      <c r="J62" s="226"/>
      <c r="K62" s="226"/>
      <c r="L62" s="282">
        <f t="shared" si="0"/>
        <v>0</v>
      </c>
    </row>
    <row r="63" spans="1:12" s="230" customFormat="1">
      <c r="A63" s="284">
        <v>45134</v>
      </c>
      <c r="B63" s="252" t="s">
        <v>286</v>
      </c>
      <c r="C63" s="285" t="s">
        <v>291</v>
      </c>
      <c r="D63" s="252">
        <v>60</v>
      </c>
      <c r="E63" s="225"/>
      <c r="F63" s="338">
        <v>150</v>
      </c>
      <c r="G63" s="338" t="s">
        <v>124</v>
      </c>
      <c r="H63" s="335">
        <v>50</v>
      </c>
      <c r="I63" s="226"/>
      <c r="J63" s="226"/>
      <c r="K63" s="226"/>
      <c r="L63" s="282">
        <f t="shared" si="0"/>
        <v>200</v>
      </c>
    </row>
    <row r="64" spans="1:12" s="230" customFormat="1">
      <c r="A64" s="284">
        <v>45134</v>
      </c>
      <c r="B64" s="273" t="s">
        <v>287</v>
      </c>
      <c r="C64" s="275" t="s">
        <v>292</v>
      </c>
      <c r="D64" s="274">
        <v>12</v>
      </c>
      <c r="F64" s="340"/>
      <c r="G64" s="340"/>
      <c r="H64" s="337"/>
      <c r="I64" s="226"/>
      <c r="J64" s="226"/>
      <c r="K64" s="226"/>
      <c r="L64" s="282">
        <f t="shared" si="0"/>
        <v>0</v>
      </c>
    </row>
    <row r="65" spans="1:12" s="230" customFormat="1">
      <c r="A65" s="284">
        <v>45134</v>
      </c>
      <c r="B65" s="273" t="s">
        <v>288</v>
      </c>
      <c r="C65" s="275" t="s">
        <v>293</v>
      </c>
      <c r="D65" s="274">
        <v>300</v>
      </c>
      <c r="F65" s="254">
        <v>1600</v>
      </c>
      <c r="G65" s="254" t="s">
        <v>127</v>
      </c>
      <c r="H65" s="254">
        <v>200</v>
      </c>
      <c r="I65" s="226"/>
      <c r="J65" s="226"/>
      <c r="K65" s="226"/>
      <c r="L65" s="282">
        <f t="shared" si="0"/>
        <v>1800</v>
      </c>
    </row>
    <row r="66" spans="1:12" s="314" customFormat="1">
      <c r="A66" s="311">
        <v>45137</v>
      </c>
      <c r="B66" s="312">
        <v>41193</v>
      </c>
      <c r="C66" s="313" t="s">
        <v>291</v>
      </c>
      <c r="D66" s="312">
        <v>12</v>
      </c>
      <c r="F66" s="315">
        <v>40</v>
      </c>
      <c r="G66" s="315" t="s">
        <v>129</v>
      </c>
      <c r="H66" s="315">
        <v>40</v>
      </c>
      <c r="I66" s="316"/>
      <c r="J66" s="316"/>
      <c r="K66" s="316"/>
      <c r="L66" s="317">
        <f>SUM(E66,F66,H66,I66,J66,K66)</f>
        <v>80</v>
      </c>
    </row>
    <row r="67" spans="1:12" s="230" customFormat="1">
      <c r="A67" s="284">
        <v>45137</v>
      </c>
      <c r="B67" s="252">
        <v>39557</v>
      </c>
      <c r="C67" s="285" t="s">
        <v>304</v>
      </c>
      <c r="D67" s="252">
        <v>70</v>
      </c>
      <c r="F67" s="254">
        <v>200</v>
      </c>
      <c r="G67" s="254" t="s">
        <v>129</v>
      </c>
      <c r="H67" s="254">
        <v>50</v>
      </c>
      <c r="I67" s="226"/>
      <c r="J67" s="226"/>
      <c r="K67" s="226"/>
      <c r="L67" s="282">
        <f t="shared" si="0"/>
        <v>250</v>
      </c>
    </row>
    <row r="68" spans="1:12" s="230" customFormat="1">
      <c r="A68" s="284">
        <v>45137</v>
      </c>
      <c r="B68" s="252" t="s">
        <v>298</v>
      </c>
      <c r="C68" s="285" t="s">
        <v>265</v>
      </c>
      <c r="D68" s="252">
        <v>30</v>
      </c>
      <c r="E68" s="255"/>
      <c r="F68" s="254"/>
      <c r="G68" s="351" t="s">
        <v>312</v>
      </c>
      <c r="H68" s="254"/>
      <c r="I68" s="226"/>
      <c r="J68" s="335">
        <v>300</v>
      </c>
      <c r="K68" s="226"/>
      <c r="L68" s="229"/>
    </row>
    <row r="69" spans="1:12" s="230" customFormat="1">
      <c r="A69" s="284">
        <v>45137</v>
      </c>
      <c r="B69" s="252">
        <v>39525</v>
      </c>
      <c r="C69" s="285" t="s">
        <v>305</v>
      </c>
      <c r="D69" s="252">
        <v>12</v>
      </c>
      <c r="E69" s="255"/>
      <c r="F69" s="254"/>
      <c r="G69" s="352"/>
      <c r="H69" s="254"/>
      <c r="I69" s="226"/>
      <c r="J69" s="336"/>
      <c r="K69" s="226"/>
      <c r="L69" s="229"/>
    </row>
    <row r="70" spans="1:12" s="230" customFormat="1" ht="37.5">
      <c r="A70" s="284">
        <v>45137</v>
      </c>
      <c r="B70" s="273" t="s">
        <v>299</v>
      </c>
      <c r="C70" s="275" t="s">
        <v>306</v>
      </c>
      <c r="D70" s="274">
        <v>12</v>
      </c>
      <c r="F70" s="254"/>
      <c r="G70" s="352"/>
      <c r="H70" s="254"/>
      <c r="I70" s="226"/>
      <c r="J70" s="336"/>
      <c r="K70" s="226"/>
      <c r="L70" s="229"/>
    </row>
    <row r="71" spans="1:12" s="230" customFormat="1">
      <c r="A71" s="284">
        <v>45137</v>
      </c>
      <c r="B71" s="273">
        <v>39516</v>
      </c>
      <c r="C71" s="275" t="s">
        <v>173</v>
      </c>
      <c r="D71" s="274">
        <v>54</v>
      </c>
      <c r="F71" s="254"/>
      <c r="G71" s="352"/>
      <c r="H71" s="254"/>
      <c r="I71" s="226"/>
      <c r="J71" s="336"/>
      <c r="K71" s="226"/>
      <c r="L71" s="229"/>
    </row>
    <row r="72" spans="1:12" s="230" customFormat="1">
      <c r="A72" s="284">
        <v>45137</v>
      </c>
      <c r="B72" s="273" t="s">
        <v>300</v>
      </c>
      <c r="C72" s="275" t="s">
        <v>307</v>
      </c>
      <c r="D72" s="274">
        <v>6</v>
      </c>
      <c r="F72" s="254"/>
      <c r="G72" s="352"/>
      <c r="H72" s="254"/>
      <c r="I72" s="226"/>
      <c r="J72" s="336"/>
      <c r="K72" s="226"/>
      <c r="L72" s="229"/>
    </row>
    <row r="73" spans="1:12" s="230" customFormat="1" ht="25">
      <c r="A73" s="284">
        <v>45137</v>
      </c>
      <c r="B73" s="273" t="s">
        <v>301</v>
      </c>
      <c r="C73" s="275" t="s">
        <v>308</v>
      </c>
      <c r="D73" s="274">
        <v>6</v>
      </c>
      <c r="E73" s="225"/>
      <c r="F73" s="254"/>
      <c r="G73" s="352"/>
      <c r="H73" s="254"/>
      <c r="I73" s="226"/>
      <c r="J73" s="336"/>
      <c r="K73" s="226"/>
      <c r="L73" s="229"/>
    </row>
    <row r="74" spans="1:12" s="230" customFormat="1">
      <c r="A74" s="284">
        <v>45137</v>
      </c>
      <c r="B74" s="252" t="s">
        <v>302</v>
      </c>
      <c r="C74" s="275" t="s">
        <v>309</v>
      </c>
      <c r="D74" s="252">
        <v>16</v>
      </c>
      <c r="E74" s="225"/>
      <c r="F74" s="225"/>
      <c r="G74" s="352"/>
      <c r="H74" s="227"/>
      <c r="I74" s="226"/>
      <c r="J74" s="336"/>
      <c r="K74" s="226"/>
      <c r="L74" s="229"/>
    </row>
    <row r="75" spans="1:12" s="230" customFormat="1">
      <c r="A75" s="284">
        <v>45137</v>
      </c>
      <c r="B75" s="252" t="s">
        <v>303</v>
      </c>
      <c r="C75" s="285" t="s">
        <v>310</v>
      </c>
      <c r="D75" s="252">
        <v>6</v>
      </c>
      <c r="E75" s="225"/>
      <c r="F75" s="225"/>
      <c r="G75" s="352"/>
      <c r="H75" s="227"/>
      <c r="I75" s="226"/>
      <c r="J75" s="336"/>
      <c r="K75" s="226"/>
      <c r="L75" s="229"/>
    </row>
    <row r="76" spans="1:12" s="230" customFormat="1">
      <c r="A76" s="284">
        <v>45137</v>
      </c>
      <c r="B76" s="273">
        <v>39510</v>
      </c>
      <c r="C76" s="275" t="s">
        <v>311</v>
      </c>
      <c r="D76" s="292">
        <v>500</v>
      </c>
      <c r="E76" s="225"/>
      <c r="F76" s="225"/>
      <c r="G76" s="353"/>
      <c r="H76" s="227"/>
      <c r="I76" s="226"/>
      <c r="J76" s="337"/>
      <c r="K76" s="226"/>
      <c r="L76" s="229"/>
    </row>
    <row r="77" spans="1:12" s="296" customFormat="1">
      <c r="A77" s="278">
        <v>45138</v>
      </c>
      <c r="B77" s="279" t="s">
        <v>319</v>
      </c>
      <c r="C77" s="280" t="s">
        <v>221</v>
      </c>
      <c r="D77" s="279">
        <v>18</v>
      </c>
      <c r="E77" s="293"/>
      <c r="F77" s="293"/>
      <c r="G77" s="338" t="s">
        <v>127</v>
      </c>
      <c r="H77" s="298"/>
      <c r="I77" s="294"/>
      <c r="J77" s="348">
        <v>300</v>
      </c>
      <c r="K77" s="294"/>
      <c r="L77" s="324"/>
    </row>
    <row r="78" spans="1:12" s="230" customFormat="1" ht="29">
      <c r="A78" s="284">
        <v>45138</v>
      </c>
      <c r="B78" s="255" t="s">
        <v>320</v>
      </c>
      <c r="C78" s="321" t="s">
        <v>339</v>
      </c>
      <c r="D78" s="255">
        <v>75</v>
      </c>
      <c r="E78" s="225"/>
      <c r="F78" s="225"/>
      <c r="G78" s="339"/>
      <c r="H78" s="227"/>
      <c r="I78" s="226"/>
      <c r="J78" s="349"/>
      <c r="K78" s="226"/>
      <c r="L78" s="229">
        <f t="shared" ref="L78:L109" si="1">SUM(F78:H78)</f>
        <v>0</v>
      </c>
    </row>
    <row r="79" spans="1:12" s="230" customFormat="1" ht="29">
      <c r="A79" s="284">
        <v>45138</v>
      </c>
      <c r="B79" s="255" t="s">
        <v>321</v>
      </c>
      <c r="C79" s="321" t="s">
        <v>340</v>
      </c>
      <c r="D79" s="255">
        <v>6</v>
      </c>
      <c r="E79" s="225"/>
      <c r="F79" s="225"/>
      <c r="G79" s="339"/>
      <c r="H79" s="227"/>
      <c r="I79" s="226"/>
      <c r="J79" s="349"/>
      <c r="K79" s="226"/>
      <c r="L79" s="229">
        <f t="shared" si="1"/>
        <v>0</v>
      </c>
    </row>
    <row r="80" spans="1:12" s="230" customFormat="1" ht="29">
      <c r="A80" s="284">
        <v>45138</v>
      </c>
      <c r="B80" s="255" t="s">
        <v>322</v>
      </c>
      <c r="C80" s="321" t="s">
        <v>341</v>
      </c>
      <c r="D80" s="255">
        <v>12</v>
      </c>
      <c r="E80" s="225"/>
      <c r="F80" s="225"/>
      <c r="G80" s="339"/>
      <c r="H80" s="227"/>
      <c r="I80" s="238"/>
      <c r="J80" s="349"/>
      <c r="K80" s="238"/>
      <c r="L80" s="229">
        <f t="shared" si="1"/>
        <v>0</v>
      </c>
    </row>
    <row r="81" spans="1:12" s="230" customFormat="1">
      <c r="A81" s="284">
        <v>45138</v>
      </c>
      <c r="B81" s="273" t="s">
        <v>323</v>
      </c>
      <c r="C81" s="275" t="s">
        <v>342</v>
      </c>
      <c r="D81" s="274">
        <v>4</v>
      </c>
      <c r="E81" s="225"/>
      <c r="F81" s="225"/>
      <c r="G81" s="339"/>
      <c r="H81" s="227"/>
      <c r="I81" s="238"/>
      <c r="J81" s="349"/>
      <c r="K81" s="238"/>
      <c r="L81" s="229">
        <f t="shared" si="1"/>
        <v>0</v>
      </c>
    </row>
    <row r="82" spans="1:12" s="230" customFormat="1" ht="25">
      <c r="A82" s="284">
        <v>45138</v>
      </c>
      <c r="B82" s="273" t="s">
        <v>324</v>
      </c>
      <c r="C82" s="275" t="s">
        <v>343</v>
      </c>
      <c r="D82" s="274">
        <v>16</v>
      </c>
      <c r="E82" s="225"/>
      <c r="F82" s="225"/>
      <c r="G82" s="339"/>
      <c r="H82" s="227"/>
      <c r="I82" s="238"/>
      <c r="J82" s="349"/>
      <c r="K82" s="238"/>
      <c r="L82" s="229">
        <f t="shared" si="1"/>
        <v>0</v>
      </c>
    </row>
    <row r="83" spans="1:12" s="230" customFormat="1">
      <c r="A83" s="284">
        <v>45138</v>
      </c>
      <c r="B83" s="273" t="s">
        <v>325</v>
      </c>
      <c r="C83" s="275" t="s">
        <v>344</v>
      </c>
      <c r="D83" s="274">
        <v>12</v>
      </c>
      <c r="E83" s="225"/>
      <c r="F83" s="225"/>
      <c r="G83" s="339"/>
      <c r="H83" s="227"/>
      <c r="I83" s="238"/>
      <c r="J83" s="349"/>
      <c r="K83" s="238"/>
      <c r="L83" s="229">
        <f t="shared" si="1"/>
        <v>0</v>
      </c>
    </row>
    <row r="84" spans="1:12" s="230" customFormat="1" ht="25">
      <c r="A84" s="284">
        <v>45138</v>
      </c>
      <c r="B84" s="273" t="s">
        <v>326</v>
      </c>
      <c r="C84" s="275" t="s">
        <v>345</v>
      </c>
      <c r="D84" s="274">
        <v>25</v>
      </c>
      <c r="E84" s="225"/>
      <c r="F84" s="225"/>
      <c r="G84" s="339"/>
      <c r="H84" s="227"/>
      <c r="I84" s="238"/>
      <c r="J84" s="349"/>
      <c r="K84" s="238"/>
      <c r="L84" s="229">
        <f t="shared" si="1"/>
        <v>0</v>
      </c>
    </row>
    <row r="85" spans="1:12" s="230" customFormat="1">
      <c r="A85" s="284">
        <v>45138</v>
      </c>
      <c r="B85" s="255" t="s">
        <v>327</v>
      </c>
      <c r="C85" s="275" t="s">
        <v>346</v>
      </c>
      <c r="D85" s="255">
        <v>30</v>
      </c>
      <c r="E85" s="225"/>
      <c r="F85" s="225"/>
      <c r="G85" s="339"/>
      <c r="H85" s="227"/>
      <c r="I85" s="238"/>
      <c r="J85" s="349"/>
      <c r="K85" s="238"/>
      <c r="L85" s="229">
        <f t="shared" si="1"/>
        <v>0</v>
      </c>
    </row>
    <row r="86" spans="1:12" s="230" customFormat="1" ht="29">
      <c r="A86" s="284">
        <v>45138</v>
      </c>
      <c r="B86" s="255" t="s">
        <v>328</v>
      </c>
      <c r="C86" s="321" t="s">
        <v>347</v>
      </c>
      <c r="D86" s="255">
        <v>6</v>
      </c>
      <c r="E86" s="225"/>
      <c r="F86" s="225"/>
      <c r="G86" s="339"/>
      <c r="H86" s="237"/>
      <c r="I86" s="238"/>
      <c r="J86" s="349"/>
      <c r="K86" s="238"/>
      <c r="L86" s="229">
        <f t="shared" si="1"/>
        <v>0</v>
      </c>
    </row>
    <row r="87" spans="1:12" s="230" customFormat="1">
      <c r="A87" s="284">
        <v>45138</v>
      </c>
      <c r="B87" s="273" t="s">
        <v>329</v>
      </c>
      <c r="C87" s="275" t="s">
        <v>348</v>
      </c>
      <c r="D87" s="292">
        <v>60</v>
      </c>
      <c r="E87" s="225"/>
      <c r="F87" s="225"/>
      <c r="G87" s="339"/>
      <c r="H87" s="237"/>
      <c r="I87" s="238"/>
      <c r="J87" s="349"/>
      <c r="K87" s="238"/>
      <c r="L87" s="229">
        <f t="shared" si="1"/>
        <v>0</v>
      </c>
    </row>
    <row r="88" spans="1:12" s="230" customFormat="1">
      <c r="A88" s="284">
        <v>45138</v>
      </c>
      <c r="B88" s="274" t="s">
        <v>330</v>
      </c>
      <c r="C88" s="322" t="s">
        <v>349</v>
      </c>
      <c r="D88" s="274">
        <v>450</v>
      </c>
      <c r="E88" s="225"/>
      <c r="F88" s="225"/>
      <c r="G88" s="339"/>
      <c r="H88" s="237"/>
      <c r="I88" s="238"/>
      <c r="J88" s="349"/>
      <c r="K88" s="238"/>
      <c r="L88" s="229">
        <f t="shared" si="1"/>
        <v>0</v>
      </c>
    </row>
    <row r="89" spans="1:12" s="230" customFormat="1" ht="26.5">
      <c r="A89" s="284">
        <v>45138</v>
      </c>
      <c r="B89" s="274" t="s">
        <v>331</v>
      </c>
      <c r="C89" s="292" t="s">
        <v>350</v>
      </c>
      <c r="D89" s="274">
        <v>8</v>
      </c>
      <c r="E89" s="225"/>
      <c r="F89" s="225"/>
      <c r="G89" s="339"/>
      <c r="H89" s="237"/>
      <c r="I89" s="238"/>
      <c r="J89" s="349"/>
      <c r="K89" s="238"/>
      <c r="L89" s="229">
        <f t="shared" si="1"/>
        <v>0</v>
      </c>
    </row>
    <row r="90" spans="1:12" s="230" customFormat="1">
      <c r="A90" s="284">
        <v>45138</v>
      </c>
      <c r="B90" s="274" t="s">
        <v>332</v>
      </c>
      <c r="C90" s="322" t="s">
        <v>351</v>
      </c>
      <c r="D90" s="255">
        <v>33</v>
      </c>
      <c r="E90" s="225"/>
      <c r="F90" s="225"/>
      <c r="G90" s="339"/>
      <c r="H90" s="237"/>
      <c r="I90" s="238"/>
      <c r="J90" s="349"/>
      <c r="K90" s="238"/>
      <c r="L90" s="229">
        <f t="shared" si="1"/>
        <v>0</v>
      </c>
    </row>
    <row r="91" spans="1:12" s="230" customFormat="1" ht="26">
      <c r="A91" s="284">
        <v>45138</v>
      </c>
      <c r="B91" s="274" t="s">
        <v>333</v>
      </c>
      <c r="C91" s="322" t="s">
        <v>352</v>
      </c>
      <c r="D91" s="255">
        <v>401</v>
      </c>
      <c r="E91" s="225"/>
      <c r="F91" s="225"/>
      <c r="G91" s="340"/>
      <c r="H91" s="237"/>
      <c r="I91" s="238"/>
      <c r="J91" s="349"/>
      <c r="K91" s="238"/>
      <c r="L91" s="229">
        <f t="shared" si="1"/>
        <v>0</v>
      </c>
    </row>
    <row r="92" spans="1:12" s="230" customFormat="1">
      <c r="A92" s="284">
        <v>45138</v>
      </c>
      <c r="B92" s="274">
        <v>39639</v>
      </c>
      <c r="C92" s="322" t="s">
        <v>353</v>
      </c>
      <c r="D92" s="255">
        <v>57</v>
      </c>
      <c r="E92" s="225"/>
      <c r="F92" s="338">
        <v>1320</v>
      </c>
      <c r="G92" s="338" t="s">
        <v>129</v>
      </c>
      <c r="H92" s="435">
        <v>300</v>
      </c>
      <c r="I92" s="238"/>
      <c r="J92" s="349"/>
      <c r="K92" s="238"/>
      <c r="L92" s="229">
        <f t="shared" si="1"/>
        <v>1620</v>
      </c>
    </row>
    <row r="93" spans="1:12" s="230" customFormat="1">
      <c r="A93" s="284">
        <v>45138</v>
      </c>
      <c r="B93" s="274" t="s">
        <v>334</v>
      </c>
      <c r="C93" s="322" t="s">
        <v>274</v>
      </c>
      <c r="D93" s="255">
        <v>45</v>
      </c>
      <c r="E93" s="225"/>
      <c r="F93" s="339"/>
      <c r="G93" s="339"/>
      <c r="H93" s="436"/>
      <c r="I93" s="238"/>
      <c r="J93" s="349"/>
      <c r="K93" s="238"/>
      <c r="L93" s="229">
        <f t="shared" si="1"/>
        <v>0</v>
      </c>
    </row>
    <row r="94" spans="1:12" s="230" customFormat="1">
      <c r="A94" s="284">
        <v>45138</v>
      </c>
      <c r="B94" s="274" t="s">
        <v>335</v>
      </c>
      <c r="C94" s="322" t="s">
        <v>354</v>
      </c>
      <c r="D94" s="255">
        <v>90</v>
      </c>
      <c r="E94" s="225"/>
      <c r="F94" s="340"/>
      <c r="G94" s="340"/>
      <c r="H94" s="437"/>
      <c r="I94" s="238"/>
      <c r="J94" s="349"/>
      <c r="K94" s="238"/>
      <c r="L94" s="229">
        <f t="shared" si="1"/>
        <v>0</v>
      </c>
    </row>
    <row r="95" spans="1:12" s="230" customFormat="1">
      <c r="A95" s="284">
        <v>45138</v>
      </c>
      <c r="B95" s="274" t="s">
        <v>336</v>
      </c>
      <c r="C95" s="274" t="s">
        <v>355</v>
      </c>
      <c r="D95" s="255">
        <v>60</v>
      </c>
      <c r="E95" s="225"/>
      <c r="F95" s="338">
        <v>150</v>
      </c>
      <c r="G95" s="338" t="s">
        <v>357</v>
      </c>
      <c r="H95" s="237"/>
      <c r="I95" s="238"/>
      <c r="J95" s="349"/>
      <c r="K95" s="238"/>
      <c r="L95" s="229">
        <f t="shared" si="1"/>
        <v>150</v>
      </c>
    </row>
    <row r="96" spans="1:12" s="230" customFormat="1">
      <c r="A96" s="284">
        <v>45138</v>
      </c>
      <c r="B96" s="286" t="s">
        <v>337</v>
      </c>
      <c r="C96" s="289" t="s">
        <v>292</v>
      </c>
      <c r="D96" s="287">
        <v>1</v>
      </c>
      <c r="E96" s="225"/>
      <c r="F96" s="340"/>
      <c r="G96" s="340"/>
      <c r="H96" s="237"/>
      <c r="I96" s="238"/>
      <c r="J96" s="349"/>
      <c r="K96" s="238"/>
      <c r="L96" s="229">
        <f t="shared" si="1"/>
        <v>0</v>
      </c>
    </row>
    <row r="97" spans="1:12" s="230" customFormat="1">
      <c r="A97" s="284">
        <v>45138</v>
      </c>
      <c r="B97" s="287" t="s">
        <v>338</v>
      </c>
      <c r="C97" s="323" t="s">
        <v>356</v>
      </c>
      <c r="D97" s="252">
        <v>836</v>
      </c>
      <c r="E97" s="225"/>
      <c r="F97" s="225">
        <v>1100</v>
      </c>
      <c r="G97" s="225" t="s">
        <v>357</v>
      </c>
      <c r="H97" s="237">
        <v>100</v>
      </c>
      <c r="I97" s="238"/>
      <c r="J97" s="350"/>
      <c r="K97" s="238"/>
      <c r="L97" s="229">
        <f t="shared" si="1"/>
        <v>1200</v>
      </c>
    </row>
    <row r="98" spans="1:12" s="230" customFormat="1" ht="15.5">
      <c r="A98" s="224"/>
      <c r="B98" s="235"/>
      <c r="C98" s="236"/>
      <c r="D98" s="235"/>
      <c r="E98" s="225"/>
      <c r="F98" s="225"/>
      <c r="G98" s="225"/>
      <c r="H98" s="237"/>
      <c r="I98" s="238"/>
      <c r="J98" s="238"/>
      <c r="K98" s="238"/>
      <c r="L98" s="229">
        <f t="shared" si="1"/>
        <v>0</v>
      </c>
    </row>
    <row r="99" spans="1:12" s="230" customFormat="1" ht="15.5">
      <c r="A99" s="224"/>
      <c r="B99" s="235"/>
      <c r="C99" s="236"/>
      <c r="D99" s="235"/>
      <c r="E99" s="225"/>
      <c r="F99" s="225"/>
      <c r="G99" s="225"/>
      <c r="H99" s="237"/>
      <c r="I99" s="238"/>
      <c r="J99" s="238"/>
      <c r="K99" s="238"/>
      <c r="L99" s="229">
        <f t="shared" si="1"/>
        <v>0</v>
      </c>
    </row>
    <row r="100" spans="1:12" s="230" customFormat="1" ht="15.5">
      <c r="A100" s="224"/>
      <c r="B100" s="235"/>
      <c r="C100" s="236"/>
      <c r="D100" s="235"/>
      <c r="E100" s="225"/>
      <c r="F100" s="225"/>
      <c r="G100" s="225"/>
      <c r="H100" s="237"/>
      <c r="I100" s="238"/>
      <c r="J100" s="238"/>
      <c r="K100" s="238"/>
      <c r="L100" s="229">
        <f t="shared" si="1"/>
        <v>0</v>
      </c>
    </row>
    <row r="101" spans="1:12" s="230" customFormat="1" ht="15.5">
      <c r="A101" s="224"/>
      <c r="B101" s="235"/>
      <c r="C101" s="236"/>
      <c r="D101" s="235"/>
      <c r="E101" s="225"/>
      <c r="F101" s="225"/>
      <c r="G101" s="225"/>
      <c r="H101" s="237"/>
      <c r="I101" s="238"/>
      <c r="J101" s="238"/>
      <c r="K101" s="238"/>
      <c r="L101" s="229">
        <f t="shared" si="1"/>
        <v>0</v>
      </c>
    </row>
    <row r="102" spans="1:12" s="230" customFormat="1" ht="15.5">
      <c r="A102" s="224"/>
      <c r="B102" s="235"/>
      <c r="C102" s="236"/>
      <c r="D102" s="235"/>
      <c r="E102" s="225"/>
      <c r="F102" s="225"/>
      <c r="G102" s="225"/>
      <c r="H102" s="237"/>
      <c r="I102" s="238"/>
      <c r="J102" s="238"/>
      <c r="K102" s="238"/>
      <c r="L102" s="229">
        <f t="shared" si="1"/>
        <v>0</v>
      </c>
    </row>
    <row r="103" spans="1:12" s="230" customFormat="1" ht="15.5">
      <c r="A103" s="224"/>
      <c r="B103" s="235"/>
      <c r="C103" s="236"/>
      <c r="D103" s="235"/>
      <c r="E103" s="225"/>
      <c r="F103" s="225"/>
      <c r="G103" s="225"/>
      <c r="H103" s="237"/>
      <c r="I103" s="238"/>
      <c r="J103" s="238"/>
      <c r="K103" s="238"/>
      <c r="L103" s="229">
        <f t="shared" si="1"/>
        <v>0</v>
      </c>
    </row>
    <row r="104" spans="1:12" s="230" customFormat="1" ht="15.5">
      <c r="A104" s="224"/>
      <c r="B104" s="235"/>
      <c r="C104" s="236"/>
      <c r="D104" s="235"/>
      <c r="E104" s="225"/>
      <c r="F104" s="225"/>
      <c r="G104" s="225"/>
      <c r="H104" s="237"/>
      <c r="I104" s="238"/>
      <c r="J104" s="238"/>
      <c r="K104" s="238"/>
      <c r="L104" s="229">
        <f t="shared" si="1"/>
        <v>0</v>
      </c>
    </row>
    <row r="105" spans="1:12" s="230" customFormat="1" ht="15.5">
      <c r="A105" s="224"/>
      <c r="B105" s="235"/>
      <c r="C105" s="236"/>
      <c r="D105" s="235"/>
      <c r="E105" s="225"/>
      <c r="F105" s="225"/>
      <c r="G105" s="225"/>
      <c r="H105" s="237"/>
      <c r="I105" s="238"/>
      <c r="J105" s="238"/>
      <c r="K105" s="238"/>
      <c r="L105" s="229">
        <f t="shared" si="1"/>
        <v>0</v>
      </c>
    </row>
    <row r="106" spans="1:12" s="230" customFormat="1" ht="15.5">
      <c r="A106" s="224"/>
      <c r="B106" s="235"/>
      <c r="C106" s="236"/>
      <c r="D106" s="235"/>
      <c r="E106" s="225"/>
      <c r="F106" s="225"/>
      <c r="G106" s="225"/>
      <c r="H106" s="237"/>
      <c r="I106" s="238"/>
      <c r="J106" s="238"/>
      <c r="K106" s="238"/>
      <c r="L106" s="229">
        <f t="shared" si="1"/>
        <v>0</v>
      </c>
    </row>
    <row r="107" spans="1:12" s="230" customFormat="1" ht="15.5">
      <c r="A107" s="224"/>
      <c r="B107" s="235"/>
      <c r="C107" s="236"/>
      <c r="D107" s="235"/>
      <c r="E107" s="225"/>
      <c r="F107" s="225"/>
      <c r="G107" s="225"/>
      <c r="H107" s="237"/>
      <c r="I107" s="238"/>
      <c r="J107" s="238"/>
      <c r="K107" s="238"/>
      <c r="L107" s="229">
        <f t="shared" si="1"/>
        <v>0</v>
      </c>
    </row>
    <row r="108" spans="1:12" ht="15.5">
      <c r="A108" s="267"/>
      <c r="B108" s="268"/>
      <c r="C108" s="269"/>
      <c r="D108" s="268"/>
      <c r="E108" s="270"/>
      <c r="F108" s="270"/>
      <c r="G108" s="270"/>
      <c r="H108" s="271"/>
      <c r="I108" s="272"/>
      <c r="J108" s="272"/>
      <c r="K108" s="272"/>
      <c r="L108" s="229">
        <f t="shared" si="1"/>
        <v>0</v>
      </c>
    </row>
    <row r="109" spans="1:12" ht="15.5">
      <c r="A109" s="56"/>
      <c r="B109" s="58"/>
      <c r="C109" s="57"/>
      <c r="D109" s="58"/>
      <c r="E109" s="206"/>
      <c r="F109" s="206"/>
      <c r="G109" s="206"/>
      <c r="H109" s="61"/>
      <c r="I109" s="62"/>
      <c r="J109" s="62"/>
      <c r="K109" s="62"/>
      <c r="L109" s="229">
        <f t="shared" si="1"/>
        <v>0</v>
      </c>
    </row>
    <row r="110" spans="1:12" ht="15.5">
      <c r="A110" s="56"/>
      <c r="B110" s="58"/>
      <c r="C110" s="57"/>
      <c r="D110" s="64"/>
      <c r="E110" s="210"/>
      <c r="F110" s="210"/>
      <c r="G110" s="206"/>
      <c r="H110" s="61"/>
      <c r="I110" s="62"/>
      <c r="J110" s="62"/>
      <c r="K110" s="62"/>
      <c r="L110" s="63"/>
    </row>
    <row r="111" spans="1:12" ht="15.5">
      <c r="A111" s="56"/>
      <c r="B111" s="58"/>
      <c r="C111" s="57"/>
      <c r="D111" s="58"/>
      <c r="E111" s="206"/>
      <c r="F111" s="206"/>
      <c r="G111" s="206"/>
      <c r="H111" s="61"/>
      <c r="I111" s="62"/>
      <c r="J111" s="62"/>
      <c r="K111" s="62"/>
      <c r="L111" s="63"/>
    </row>
    <row r="112" spans="1:12" ht="15.5">
      <c r="A112" s="56"/>
      <c r="B112" s="58"/>
      <c r="C112" s="57"/>
      <c r="D112" s="58"/>
      <c r="E112" s="206"/>
      <c r="F112" s="206"/>
      <c r="G112" s="206"/>
      <c r="H112" s="61"/>
      <c r="I112" s="66"/>
      <c r="J112" s="65"/>
      <c r="K112" s="67"/>
      <c r="L112" s="68"/>
    </row>
    <row r="113" spans="1:12" ht="15.5">
      <c r="A113" s="56"/>
      <c r="B113" s="58"/>
      <c r="C113" s="57"/>
      <c r="D113" s="58"/>
      <c r="E113" s="206"/>
      <c r="F113" s="206"/>
      <c r="G113" s="206"/>
      <c r="H113" s="211"/>
      <c r="I113" s="69"/>
      <c r="J113" s="67"/>
      <c r="K113" s="67"/>
      <c r="L113" s="68"/>
    </row>
    <row r="114" spans="1:12" ht="15.5">
      <c r="A114" s="56"/>
      <c r="B114" s="58"/>
      <c r="C114" s="57"/>
      <c r="D114" s="58"/>
      <c r="E114" s="206"/>
      <c r="F114" s="206"/>
      <c r="G114" s="206"/>
      <c r="H114" s="211"/>
      <c r="I114" s="69"/>
      <c r="J114" s="67"/>
      <c r="K114" s="67"/>
      <c r="L114" s="68"/>
    </row>
    <row r="115" spans="1:12" ht="15.5">
      <c r="A115" s="56"/>
      <c r="B115" s="58"/>
      <c r="C115" s="57"/>
      <c r="D115" s="58"/>
      <c r="E115" s="206"/>
      <c r="F115" s="206"/>
      <c r="G115" s="206"/>
      <c r="H115" s="211"/>
      <c r="I115" s="69"/>
      <c r="J115" s="67"/>
      <c r="K115" s="67"/>
      <c r="L115" s="68"/>
    </row>
    <row r="116" spans="1:12" ht="15.5">
      <c r="A116" s="56"/>
      <c r="B116" s="58"/>
      <c r="C116" s="57"/>
      <c r="D116" s="58"/>
      <c r="E116" s="206"/>
      <c r="F116" s="206"/>
      <c r="G116" s="206"/>
      <c r="H116" s="211"/>
      <c r="I116" s="69"/>
      <c r="J116" s="67"/>
      <c r="K116" s="67"/>
      <c r="L116" s="68"/>
    </row>
    <row r="117" spans="1:12" ht="15.5">
      <c r="A117" s="56"/>
      <c r="B117" s="58"/>
      <c r="C117" s="57"/>
      <c r="D117" s="58"/>
      <c r="E117" s="206"/>
      <c r="F117" s="206"/>
      <c r="G117" s="206"/>
      <c r="H117" s="211"/>
      <c r="I117" s="69"/>
      <c r="J117" s="67"/>
      <c r="K117" s="67"/>
      <c r="L117" s="68"/>
    </row>
    <row r="118" spans="1:12" ht="15.5">
      <c r="A118" s="56"/>
      <c r="B118" s="58"/>
      <c r="C118" s="57"/>
      <c r="D118" s="58"/>
      <c r="E118" s="206"/>
      <c r="F118" s="206"/>
      <c r="G118" s="206"/>
      <c r="H118" s="211"/>
      <c r="I118" s="69"/>
      <c r="J118" s="67"/>
      <c r="K118" s="67"/>
      <c r="L118" s="68"/>
    </row>
    <row r="119" spans="1:12" ht="15.5">
      <c r="A119" s="56"/>
      <c r="B119" s="58"/>
      <c r="C119" s="57"/>
      <c r="D119" s="58"/>
      <c r="E119" s="206"/>
      <c r="F119" s="206"/>
      <c r="G119" s="206"/>
      <c r="H119" s="211"/>
      <c r="I119" s="69"/>
      <c r="J119" s="67"/>
      <c r="K119" s="67"/>
      <c r="L119" s="68"/>
    </row>
    <row r="120" spans="1:12" ht="15.5">
      <c r="A120" s="56"/>
      <c r="B120" s="58"/>
      <c r="C120" s="57"/>
      <c r="D120" s="58"/>
      <c r="E120" s="206"/>
      <c r="F120" s="206"/>
      <c r="G120" s="206"/>
      <c r="H120" s="211"/>
      <c r="I120" s="69"/>
      <c r="J120" s="67"/>
      <c r="K120" s="67"/>
      <c r="L120" s="68"/>
    </row>
    <row r="121" spans="1:12" ht="15.5">
      <c r="A121" s="56"/>
      <c r="B121" s="58"/>
      <c r="C121" s="57"/>
      <c r="D121" s="58"/>
      <c r="E121" s="206"/>
      <c r="F121" s="206"/>
      <c r="G121" s="206"/>
      <c r="H121" s="61"/>
      <c r="I121" s="69"/>
      <c r="J121" s="67"/>
      <c r="K121" s="67"/>
      <c r="L121" s="68"/>
    </row>
    <row r="122" spans="1:12" ht="15.5">
      <c r="A122" s="56"/>
      <c r="B122" s="58"/>
      <c r="C122" s="57"/>
      <c r="D122" s="58"/>
      <c r="E122" s="206"/>
      <c r="F122" s="206"/>
      <c r="G122" s="206"/>
      <c r="H122" s="211"/>
      <c r="I122" s="69"/>
      <c r="J122" s="67"/>
      <c r="K122" s="67"/>
      <c r="L122" s="68"/>
    </row>
    <row r="123" spans="1:12" ht="15.5">
      <c r="A123" s="56"/>
      <c r="B123" s="58"/>
      <c r="C123" s="57"/>
      <c r="D123" s="58"/>
      <c r="E123" s="206"/>
      <c r="F123" s="206"/>
      <c r="G123" s="206"/>
      <c r="H123" s="211"/>
      <c r="I123" s="69"/>
      <c r="J123" s="67"/>
      <c r="K123" s="67"/>
      <c r="L123" s="68"/>
    </row>
    <row r="124" spans="1:12" ht="15.5">
      <c r="A124" s="56"/>
      <c r="B124" s="58"/>
      <c r="C124" s="57"/>
      <c r="D124" s="58"/>
      <c r="E124" s="206"/>
      <c r="F124" s="206"/>
      <c r="G124" s="206"/>
      <c r="H124" s="211"/>
      <c r="I124" s="69"/>
      <c r="J124" s="67"/>
      <c r="K124" s="67"/>
      <c r="L124" s="68"/>
    </row>
    <row r="125" spans="1:12" ht="15.5">
      <c r="A125" s="56"/>
      <c r="B125" s="58"/>
      <c r="C125" s="57"/>
      <c r="D125" s="58"/>
      <c r="E125" s="206"/>
      <c r="F125" s="206"/>
      <c r="G125" s="206"/>
      <c r="H125" s="211"/>
      <c r="I125" s="69"/>
      <c r="J125" s="67"/>
      <c r="K125" s="67"/>
      <c r="L125" s="68"/>
    </row>
    <row r="126" spans="1:12" ht="15.5">
      <c r="A126" s="56"/>
      <c r="B126" s="58"/>
      <c r="C126" s="57"/>
      <c r="D126" s="58"/>
      <c r="E126" s="206"/>
      <c r="F126" s="206"/>
      <c r="G126" s="206"/>
      <c r="H126" s="211"/>
      <c r="I126" s="69"/>
      <c r="J126" s="67"/>
      <c r="K126" s="67"/>
      <c r="L126" s="68"/>
    </row>
    <row r="127" spans="1:12" ht="15.5">
      <c r="A127" s="56"/>
      <c r="B127" s="58"/>
      <c r="C127" s="57"/>
      <c r="D127" s="58"/>
      <c r="E127" s="206"/>
      <c r="F127" s="206"/>
      <c r="G127" s="206"/>
      <c r="H127" s="211"/>
      <c r="I127" s="69"/>
      <c r="J127" s="67"/>
      <c r="K127" s="67"/>
      <c r="L127" s="68"/>
    </row>
    <row r="128" spans="1:12" ht="15.5">
      <c r="A128" s="56"/>
      <c r="B128" s="58"/>
      <c r="C128" s="57"/>
      <c r="D128" s="58"/>
      <c r="E128" s="206"/>
      <c r="F128" s="206"/>
      <c r="G128" s="206"/>
      <c r="H128" s="211"/>
      <c r="I128" s="69"/>
      <c r="J128" s="67"/>
      <c r="K128" s="67"/>
      <c r="L128" s="68"/>
    </row>
    <row r="129" spans="1:12" ht="15.5">
      <c r="A129" s="56"/>
      <c r="B129" s="58"/>
      <c r="C129" s="57"/>
      <c r="D129" s="58"/>
      <c r="E129" s="206"/>
      <c r="F129" s="206"/>
      <c r="G129" s="206"/>
      <c r="H129" s="61"/>
      <c r="I129" s="69"/>
      <c r="J129" s="67"/>
      <c r="K129" s="67"/>
      <c r="L129" s="68"/>
    </row>
    <row r="130" spans="1:12" ht="15.5">
      <c r="A130" s="56"/>
      <c r="B130" s="58"/>
      <c r="C130" s="57"/>
      <c r="D130" s="58"/>
      <c r="E130" s="206"/>
      <c r="F130" s="206"/>
      <c r="G130" s="206"/>
      <c r="H130" s="211"/>
      <c r="I130" s="69"/>
      <c r="J130" s="67"/>
      <c r="K130" s="67"/>
      <c r="L130" s="68"/>
    </row>
    <row r="131" spans="1:12" ht="15.5">
      <c r="A131" s="56"/>
      <c r="B131" s="58"/>
      <c r="C131" s="57"/>
      <c r="D131" s="58"/>
      <c r="E131" s="206"/>
      <c r="F131" s="206"/>
      <c r="G131" s="206"/>
      <c r="H131" s="61"/>
      <c r="I131" s="69"/>
      <c r="J131" s="67"/>
      <c r="K131" s="67"/>
      <c r="L131" s="68"/>
    </row>
    <row r="132" spans="1:12" ht="15.5">
      <c r="A132" s="56"/>
      <c r="B132" s="58"/>
      <c r="C132" s="57"/>
      <c r="D132" s="58"/>
      <c r="E132" s="206"/>
      <c r="F132" s="206"/>
      <c r="G132" s="206"/>
      <c r="H132" s="211"/>
      <c r="I132" s="69"/>
      <c r="J132" s="67"/>
      <c r="K132" s="67"/>
      <c r="L132" s="68"/>
    </row>
    <row r="133" spans="1:12" ht="15.5">
      <c r="A133" s="56"/>
      <c r="B133" s="58"/>
      <c r="C133" s="57"/>
      <c r="D133" s="58"/>
      <c r="E133" s="206"/>
      <c r="F133" s="206"/>
      <c r="G133" s="206"/>
      <c r="H133" s="211"/>
      <c r="I133" s="69"/>
      <c r="J133" s="67"/>
      <c r="K133" s="67"/>
      <c r="L133" s="68"/>
    </row>
    <row r="134" spans="1:12" ht="15.5">
      <c r="A134" s="56"/>
      <c r="B134" s="58"/>
      <c r="C134" s="57"/>
      <c r="D134" s="58"/>
      <c r="E134" s="206"/>
      <c r="F134" s="206"/>
      <c r="G134" s="206"/>
      <c r="H134" s="211"/>
      <c r="I134" s="69"/>
      <c r="J134" s="67"/>
      <c r="K134" s="67"/>
      <c r="L134" s="68"/>
    </row>
    <row r="135" spans="1:12" ht="15.5">
      <c r="A135" s="56"/>
      <c r="B135" s="58"/>
      <c r="C135" s="57"/>
      <c r="D135" s="58"/>
      <c r="E135" s="206"/>
      <c r="F135" s="206"/>
      <c r="G135" s="206"/>
      <c r="H135" s="211"/>
      <c r="I135" s="69"/>
      <c r="J135" s="67"/>
      <c r="K135" s="67"/>
      <c r="L135" s="68"/>
    </row>
    <row r="136" spans="1:12" ht="15.5">
      <c r="A136" s="56"/>
      <c r="B136" s="58"/>
      <c r="C136" s="57"/>
      <c r="D136" s="58"/>
      <c r="E136" s="206"/>
      <c r="F136" s="206"/>
      <c r="G136" s="206"/>
      <c r="H136" s="61"/>
      <c r="I136" s="69"/>
      <c r="J136" s="67"/>
      <c r="K136" s="67"/>
      <c r="L136" s="68"/>
    </row>
    <row r="137" spans="1:12" ht="15.5">
      <c r="A137" s="56"/>
      <c r="B137" s="58"/>
      <c r="C137" s="57"/>
      <c r="D137" s="58"/>
      <c r="E137" s="206"/>
      <c r="F137" s="206"/>
      <c r="G137" s="206"/>
      <c r="H137" s="211"/>
      <c r="I137" s="69"/>
      <c r="J137" s="67"/>
      <c r="K137" s="67"/>
      <c r="L137" s="68"/>
    </row>
    <row r="138" spans="1:12" ht="15.5">
      <c r="A138" s="56"/>
      <c r="B138" s="58"/>
      <c r="C138" s="57"/>
      <c r="D138" s="58"/>
      <c r="E138" s="206"/>
      <c r="F138" s="206"/>
      <c r="G138" s="206"/>
      <c r="H138" s="211"/>
      <c r="I138" s="69"/>
      <c r="J138" s="67"/>
      <c r="K138" s="67"/>
      <c r="L138" s="68"/>
    </row>
    <row r="139" spans="1:12" ht="15.5">
      <c r="A139" s="56"/>
      <c r="B139" s="58"/>
      <c r="C139" s="57"/>
      <c r="D139" s="58"/>
      <c r="E139" s="206"/>
      <c r="F139" s="206"/>
      <c r="G139" s="206"/>
      <c r="H139" s="211"/>
      <c r="I139" s="69"/>
      <c r="J139" s="67"/>
      <c r="K139" s="67"/>
      <c r="L139" s="68"/>
    </row>
    <row r="140" spans="1:12" ht="15.5">
      <c r="A140" s="56"/>
      <c r="B140" s="58"/>
      <c r="C140" s="57"/>
      <c r="D140" s="58"/>
      <c r="E140" s="206"/>
      <c r="F140" s="206"/>
      <c r="G140" s="206"/>
      <c r="H140" s="211"/>
      <c r="I140" s="69"/>
      <c r="J140" s="67"/>
      <c r="K140" s="67"/>
      <c r="L140" s="68"/>
    </row>
    <row r="141" spans="1:12" ht="15.5">
      <c r="A141" s="56"/>
      <c r="B141" s="58"/>
      <c r="C141" s="57"/>
      <c r="D141" s="58"/>
      <c r="E141" s="206"/>
      <c r="F141" s="206"/>
      <c r="G141" s="206"/>
      <c r="H141" s="61"/>
      <c r="I141" s="62"/>
      <c r="J141" s="61"/>
      <c r="K141" s="61"/>
      <c r="L141" s="63"/>
    </row>
    <row r="142" spans="1:12" ht="15.5">
      <c r="A142" s="56"/>
      <c r="B142" s="58"/>
      <c r="C142" s="57"/>
      <c r="D142" s="58"/>
      <c r="E142" s="206"/>
      <c r="F142" s="206"/>
      <c r="G142" s="206"/>
      <c r="H142" s="61"/>
      <c r="I142" s="62"/>
      <c r="J142" s="61"/>
      <c r="K142" s="61"/>
      <c r="L142" s="63"/>
    </row>
    <row r="143" spans="1:12" ht="15.5">
      <c r="A143" s="56"/>
      <c r="B143" s="58"/>
      <c r="C143" s="57"/>
      <c r="D143" s="58"/>
      <c r="E143" s="206"/>
      <c r="F143" s="206"/>
      <c r="G143" s="206"/>
      <c r="H143" s="61"/>
      <c r="I143" s="62"/>
      <c r="J143" s="61"/>
      <c r="K143" s="61"/>
      <c r="L143" s="63"/>
    </row>
    <row r="144" spans="1:12" ht="15.5">
      <c r="A144" s="56"/>
      <c r="B144" s="58"/>
      <c r="C144" s="57"/>
      <c r="D144" s="58"/>
      <c r="E144" s="206"/>
      <c r="F144" s="206"/>
      <c r="G144" s="206"/>
      <c r="H144" s="61"/>
      <c r="I144" s="62"/>
      <c r="J144" s="61"/>
      <c r="K144" s="61"/>
      <c r="L144" s="63"/>
    </row>
    <row r="145" spans="1:12" ht="15.5">
      <c r="A145" s="56"/>
      <c r="B145" s="58"/>
      <c r="C145" s="57"/>
      <c r="D145" s="58"/>
      <c r="E145" s="206"/>
      <c r="F145" s="206"/>
      <c r="G145" s="206"/>
      <c r="H145" s="61"/>
      <c r="I145" s="62"/>
      <c r="J145" s="61"/>
      <c r="K145" s="61"/>
      <c r="L145" s="63"/>
    </row>
    <row r="146" spans="1:12" ht="15.5">
      <c r="A146" s="56"/>
      <c r="B146" s="58"/>
      <c r="C146" s="57"/>
      <c r="D146" s="58"/>
      <c r="E146" s="206"/>
      <c r="F146" s="206"/>
      <c r="G146" s="206"/>
      <c r="H146" s="61"/>
      <c r="I146" s="62"/>
      <c r="J146" s="61"/>
      <c r="K146" s="61"/>
      <c r="L146" s="63"/>
    </row>
    <row r="147" spans="1:12" ht="15.5">
      <c r="A147" s="56"/>
      <c r="B147" s="58"/>
      <c r="C147" s="57"/>
      <c r="D147" s="58"/>
      <c r="E147" s="206"/>
      <c r="F147" s="206"/>
      <c r="G147" s="206"/>
      <c r="H147" s="61"/>
      <c r="I147" s="62"/>
      <c r="J147" s="61"/>
      <c r="K147" s="61"/>
      <c r="L147" s="63"/>
    </row>
    <row r="148" spans="1:12" ht="15.5">
      <c r="A148" s="56"/>
      <c r="B148" s="58"/>
      <c r="C148" s="57"/>
      <c r="D148" s="58"/>
      <c r="E148" s="206"/>
      <c r="F148" s="206"/>
      <c r="G148" s="206"/>
      <c r="H148" s="61"/>
      <c r="I148" s="62"/>
      <c r="J148" s="61"/>
      <c r="K148" s="61"/>
      <c r="L148" s="63"/>
    </row>
    <row r="149" spans="1:12" ht="15.5">
      <c r="A149" s="56"/>
      <c r="B149" s="58"/>
      <c r="C149" s="57"/>
      <c r="D149" s="58"/>
      <c r="E149" s="206"/>
      <c r="F149" s="206"/>
      <c r="G149" s="206"/>
      <c r="H149" s="61"/>
      <c r="I149" s="62"/>
      <c r="J149" s="61"/>
      <c r="K149" s="61"/>
      <c r="L149" s="63"/>
    </row>
    <row r="150" spans="1:12" ht="15.5">
      <c r="A150" s="56"/>
      <c r="B150" s="58"/>
      <c r="C150" s="57"/>
      <c r="D150" s="58"/>
      <c r="E150" s="206"/>
      <c r="F150" s="206"/>
      <c r="G150" s="206"/>
      <c r="H150" s="61"/>
      <c r="I150" s="62"/>
      <c r="J150" s="62"/>
      <c r="K150" s="62"/>
      <c r="L150" s="63"/>
    </row>
    <row r="151" spans="1:12" ht="15.5">
      <c r="A151" s="56"/>
      <c r="B151" s="58"/>
      <c r="C151" s="57"/>
      <c r="D151" s="58"/>
      <c r="E151" s="206"/>
      <c r="F151" s="206"/>
      <c r="G151" s="206"/>
      <c r="H151" s="61"/>
      <c r="I151" s="62"/>
      <c r="J151" s="62"/>
      <c r="K151" s="62"/>
      <c r="L151" s="63"/>
    </row>
    <row r="152" spans="1:12" ht="15.5">
      <c r="A152" s="56"/>
      <c r="B152" s="58"/>
      <c r="C152" s="57"/>
      <c r="D152" s="58"/>
      <c r="E152" s="206"/>
      <c r="F152" s="206"/>
      <c r="G152" s="206"/>
      <c r="H152" s="61"/>
      <c r="I152" s="62"/>
      <c r="J152" s="62"/>
      <c r="K152" s="62"/>
      <c r="L152" s="63"/>
    </row>
    <row r="153" spans="1:12" ht="15.5">
      <c r="A153" s="56"/>
      <c r="B153" s="58"/>
      <c r="C153" s="57"/>
      <c r="D153" s="58"/>
      <c r="E153" s="206"/>
      <c r="F153" s="206"/>
      <c r="G153" s="206"/>
      <c r="H153" s="61"/>
      <c r="I153" s="62"/>
      <c r="J153" s="62"/>
      <c r="K153" s="62"/>
      <c r="L153" s="63"/>
    </row>
    <row r="154" spans="1:12" ht="15.5">
      <c r="A154" s="56"/>
      <c r="B154" s="58"/>
      <c r="C154" s="57"/>
      <c r="D154" s="58"/>
      <c r="E154" s="206"/>
      <c r="F154" s="206"/>
      <c r="G154" s="206"/>
      <c r="H154" s="61"/>
      <c r="I154" s="62"/>
      <c r="J154" s="62"/>
      <c r="K154" s="62"/>
      <c r="L154" s="63"/>
    </row>
    <row r="155" spans="1:12" ht="15.5">
      <c r="A155" s="56"/>
      <c r="B155" s="58"/>
      <c r="C155" s="57"/>
      <c r="D155" s="58"/>
      <c r="E155" s="206"/>
      <c r="F155" s="206"/>
      <c r="G155" s="206"/>
      <c r="H155" s="61"/>
      <c r="I155" s="62"/>
      <c r="J155" s="62"/>
      <c r="K155" s="62"/>
      <c r="L155" s="63"/>
    </row>
    <row r="156" spans="1:12" ht="15.5">
      <c r="A156" s="56"/>
      <c r="B156" s="58"/>
      <c r="C156" s="57"/>
      <c r="D156" s="58"/>
      <c r="E156" s="206"/>
      <c r="F156" s="206"/>
      <c r="G156" s="206"/>
      <c r="H156" s="61"/>
      <c r="I156" s="62"/>
      <c r="J156" s="62"/>
      <c r="K156" s="62"/>
      <c r="L156" s="63"/>
    </row>
    <row r="157" spans="1:12" ht="15.5">
      <c r="A157" s="56"/>
      <c r="B157" s="58"/>
      <c r="C157" s="57"/>
      <c r="D157" s="58"/>
      <c r="E157" s="206"/>
      <c r="F157" s="206"/>
      <c r="G157" s="206"/>
      <c r="H157" s="61"/>
      <c r="I157" s="62"/>
      <c r="J157" s="62"/>
      <c r="K157" s="62"/>
      <c r="L157" s="63"/>
    </row>
    <row r="158" spans="1:12" ht="15.5">
      <c r="A158" s="56"/>
      <c r="B158" s="58"/>
      <c r="C158" s="57"/>
      <c r="D158" s="58"/>
      <c r="E158" s="206"/>
      <c r="F158" s="206"/>
      <c r="G158" s="206"/>
      <c r="H158" s="61"/>
      <c r="I158" s="62"/>
      <c r="J158" s="62"/>
      <c r="K158" s="62"/>
      <c r="L158" s="63"/>
    </row>
    <row r="159" spans="1:12" ht="15.5">
      <c r="A159" s="56"/>
      <c r="B159" s="58"/>
      <c r="C159" s="57"/>
      <c r="D159" s="58"/>
      <c r="E159" s="206"/>
      <c r="F159" s="206"/>
      <c r="G159" s="206"/>
      <c r="H159" s="61"/>
      <c r="I159" s="62"/>
      <c r="J159" s="62"/>
      <c r="K159" s="62"/>
      <c r="L159" s="63"/>
    </row>
    <row r="160" spans="1:12" ht="15.5">
      <c r="A160" s="56"/>
      <c r="B160" s="58"/>
      <c r="C160" s="57"/>
      <c r="D160" s="58"/>
      <c r="E160" s="206"/>
      <c r="F160" s="206"/>
      <c r="G160" s="206"/>
      <c r="H160" s="61"/>
      <c r="I160" s="62"/>
      <c r="J160" s="62"/>
      <c r="K160" s="62"/>
      <c r="L160" s="63"/>
    </row>
    <row r="161" spans="1:12" ht="15.5">
      <c r="A161" s="56"/>
      <c r="B161" s="58"/>
      <c r="C161" s="57"/>
      <c r="D161" s="58"/>
      <c r="E161" s="206"/>
      <c r="F161" s="206"/>
      <c r="G161" s="206"/>
      <c r="H161" s="61"/>
      <c r="I161" s="62"/>
      <c r="J161" s="62"/>
      <c r="K161" s="62"/>
      <c r="L161" s="63"/>
    </row>
    <row r="162" spans="1:12" ht="15.5">
      <c r="A162" s="56"/>
      <c r="B162" s="58"/>
      <c r="C162" s="57"/>
      <c r="D162" s="58"/>
      <c r="E162" s="206"/>
      <c r="F162" s="206"/>
      <c r="G162" s="206"/>
      <c r="H162" s="61"/>
      <c r="I162" s="62"/>
      <c r="J162" s="62"/>
      <c r="K162" s="62"/>
      <c r="L162" s="63"/>
    </row>
    <row r="163" spans="1:12" ht="15.5">
      <c r="A163" s="56"/>
      <c r="B163" s="58"/>
      <c r="C163" s="57"/>
      <c r="D163" s="58"/>
      <c r="E163" s="206"/>
      <c r="F163" s="206"/>
      <c r="G163" s="206"/>
      <c r="H163" s="61"/>
      <c r="I163" s="62"/>
      <c r="J163" s="62"/>
      <c r="K163" s="62"/>
      <c r="L163" s="63"/>
    </row>
    <row r="164" spans="1:12" ht="15.5">
      <c r="A164" s="56"/>
      <c r="B164" s="58"/>
      <c r="C164" s="57"/>
      <c r="D164" s="58"/>
      <c r="E164" s="206"/>
      <c r="F164" s="206"/>
      <c r="G164" s="206"/>
      <c r="H164" s="61"/>
      <c r="I164" s="62"/>
      <c r="J164" s="62"/>
      <c r="K164" s="62"/>
      <c r="L164" s="63"/>
    </row>
    <row r="165" spans="1:12" ht="15.5">
      <c r="A165" s="56"/>
      <c r="B165" s="58"/>
      <c r="C165" s="57"/>
      <c r="D165" s="58"/>
      <c r="E165" s="206"/>
      <c r="F165" s="206"/>
      <c r="G165" s="206"/>
      <c r="H165" s="61"/>
      <c r="I165" s="62"/>
      <c r="J165" s="62"/>
      <c r="K165" s="62"/>
      <c r="L165" s="63"/>
    </row>
    <row r="166" spans="1:12" ht="15.5">
      <c r="A166" s="56"/>
      <c r="B166" s="58"/>
      <c r="C166" s="57"/>
      <c r="D166" s="58"/>
      <c r="E166" s="206"/>
      <c r="F166" s="206"/>
      <c r="G166" s="206"/>
      <c r="H166" s="61"/>
      <c r="I166" s="62"/>
      <c r="J166" s="62"/>
      <c r="K166" s="62"/>
      <c r="L166" s="63"/>
    </row>
    <row r="167" spans="1:12" ht="15.5">
      <c r="A167" s="56"/>
      <c r="B167" s="58"/>
      <c r="C167" s="57"/>
      <c r="D167" s="58"/>
      <c r="E167" s="206"/>
      <c r="F167" s="206"/>
      <c r="G167" s="206"/>
      <c r="H167" s="61"/>
      <c r="I167" s="62"/>
      <c r="J167" s="62"/>
      <c r="K167" s="62"/>
      <c r="L167" s="63"/>
    </row>
    <row r="168" spans="1:12" ht="15.5">
      <c r="A168" s="56"/>
      <c r="B168" s="58"/>
      <c r="C168" s="57"/>
      <c r="D168" s="58"/>
      <c r="E168" s="206"/>
      <c r="F168" s="206"/>
      <c r="G168" s="206"/>
      <c r="H168" s="61"/>
      <c r="I168" s="62"/>
      <c r="J168" s="62"/>
      <c r="K168" s="62"/>
      <c r="L168" s="63"/>
    </row>
    <row r="169" spans="1:12" ht="15.5">
      <c r="A169" s="56"/>
      <c r="B169" s="58"/>
      <c r="C169" s="57"/>
      <c r="D169" s="58"/>
      <c r="E169" s="206"/>
      <c r="F169" s="206"/>
      <c r="G169" s="206"/>
      <c r="H169" s="61"/>
      <c r="I169" s="62"/>
      <c r="J169" s="62"/>
      <c r="K169" s="62"/>
      <c r="L169" s="63"/>
    </row>
  </sheetData>
  <autoFilter ref="A3:L75" xr:uid="{F97AB6CC-7B4D-4200-B2BD-2AE19224DCCD}"/>
  <mergeCells count="42">
    <mergeCell ref="G92:G94"/>
    <mergeCell ref="F92:F94"/>
    <mergeCell ref="H92:H94"/>
    <mergeCell ref="J77:J97"/>
    <mergeCell ref="G30:G36"/>
    <mergeCell ref="F30:F36"/>
    <mergeCell ref="H30:H36"/>
    <mergeCell ref="F95:F96"/>
    <mergeCell ref="G95:G96"/>
    <mergeCell ref="G77:G91"/>
    <mergeCell ref="H63:H64"/>
    <mergeCell ref="F60:F62"/>
    <mergeCell ref="H60:H62"/>
    <mergeCell ref="F63:F64"/>
    <mergeCell ref="G37:G40"/>
    <mergeCell ref="F37:F40"/>
    <mergeCell ref="H37:H40"/>
    <mergeCell ref="F44:F46"/>
    <mergeCell ref="G68:G76"/>
    <mergeCell ref="A1:L1"/>
    <mergeCell ref="G2:K2"/>
    <mergeCell ref="G8:G19"/>
    <mergeCell ref="F8:F19"/>
    <mergeCell ref="H8:H19"/>
    <mergeCell ref="G22:G29"/>
    <mergeCell ref="F22:F29"/>
    <mergeCell ref="H22:H29"/>
    <mergeCell ref="E44:E46"/>
    <mergeCell ref="G44:G46"/>
    <mergeCell ref="H44:H46"/>
    <mergeCell ref="J68:J76"/>
    <mergeCell ref="G47:G52"/>
    <mergeCell ref="G53:G57"/>
    <mergeCell ref="F47:F52"/>
    <mergeCell ref="H47:H52"/>
    <mergeCell ref="G58:G59"/>
    <mergeCell ref="F58:F59"/>
    <mergeCell ref="H58:H59"/>
    <mergeCell ref="F53:F57"/>
    <mergeCell ref="H53:H57"/>
    <mergeCell ref="G60:G62"/>
    <mergeCell ref="G63:G64"/>
  </mergeCells>
  <dataValidations count="1">
    <dataValidation type="whole" allowBlank="1" showInputMessage="1" showErrorMessage="1" sqref="D98:D158 E27:E36 E12:E13 E44 E48 F86 E51:E63 F89 E73:E158 F78 F97:F158 F95" xr:uid="{35AD7C67-0461-4ADC-8F5F-E6A101632F84}">
      <formula1>0</formula1>
      <formula2>1000000</formula2>
    </dataValidation>
  </dataValidations>
  <pageMargins left="0.25" right="0.25" top="0.75" bottom="0.75" header="0.3" footer="0.3"/>
  <pageSetup paperSize="9" scale="61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85FFA-6F05-46DF-BC62-F58D586493CF}">
  <dimension ref="A1:L169"/>
  <sheetViews>
    <sheetView workbookViewId="0">
      <pane xSplit="12" ySplit="4" topLeftCell="M5" activePane="bottomRight" state="frozen"/>
      <selection pane="topRight" activeCell="M1" sqref="M1"/>
      <selection pane="bottomLeft" activeCell="A5" sqref="A5"/>
      <selection pane="bottomRight" activeCell="L5" sqref="L5"/>
    </sheetView>
  </sheetViews>
  <sheetFormatPr defaultRowHeight="14.5"/>
  <cols>
    <col min="8" max="8" width="11.453125" customWidth="1"/>
  </cols>
  <sheetData>
    <row r="1" spans="1:12">
      <c r="A1" s="341" t="s">
        <v>52</v>
      </c>
      <c r="B1" s="341"/>
      <c r="C1" s="341"/>
      <c r="D1" s="341"/>
      <c r="E1" s="341"/>
      <c r="F1" s="341"/>
      <c r="G1" s="341"/>
      <c r="H1" s="341"/>
      <c r="I1" s="341"/>
      <c r="J1" s="341"/>
      <c r="K1" s="341"/>
      <c r="L1" s="341"/>
    </row>
    <row r="2" spans="1:12">
      <c r="A2" s="50"/>
      <c r="B2" s="51"/>
      <c r="C2" s="51"/>
      <c r="D2" s="51"/>
      <c r="E2" s="52"/>
      <c r="F2" s="52"/>
      <c r="G2" s="342" t="s">
        <v>35</v>
      </c>
      <c r="H2" s="343"/>
      <c r="I2" s="343"/>
      <c r="J2" s="343"/>
      <c r="K2" s="344"/>
      <c r="L2" s="49"/>
    </row>
    <row r="3" spans="1:12" ht="21">
      <c r="A3" s="163" t="s">
        <v>36</v>
      </c>
      <c r="B3" s="53" t="s">
        <v>37</v>
      </c>
      <c r="C3" s="53" t="s">
        <v>38</v>
      </c>
      <c r="D3" s="53" t="s">
        <v>39</v>
      </c>
      <c r="E3" s="53" t="s">
        <v>48</v>
      </c>
      <c r="F3" s="53" t="s">
        <v>49</v>
      </c>
      <c r="G3" s="53" t="s">
        <v>43</v>
      </c>
      <c r="H3" s="53" t="s">
        <v>50</v>
      </c>
      <c r="I3" s="53" t="s">
        <v>45</v>
      </c>
      <c r="J3" s="53" t="s">
        <v>46</v>
      </c>
      <c r="K3" s="53" t="s">
        <v>47</v>
      </c>
      <c r="L3" s="53" t="s">
        <v>23</v>
      </c>
    </row>
    <row r="4" spans="1:12">
      <c r="A4" s="54"/>
      <c r="B4" s="55"/>
      <c r="C4" s="55"/>
      <c r="D4" s="55">
        <f>SUM(D5:D100)</f>
        <v>0</v>
      </c>
      <c r="E4" s="55">
        <f t="shared" ref="E4:F4" si="0">SUM(E5:E100)</f>
        <v>0</v>
      </c>
      <c r="F4" s="55">
        <f t="shared" si="0"/>
        <v>0</v>
      </c>
      <c r="G4" s="55"/>
      <c r="H4" s="55">
        <f>SUM(H5:H100)</f>
        <v>0</v>
      </c>
      <c r="I4" s="55">
        <f>SUM(I5:I100)</f>
        <v>0</v>
      </c>
      <c r="J4" s="55">
        <f>SUM(J5:J100)</f>
        <v>0</v>
      </c>
      <c r="K4" s="55">
        <f>SUM(K5:K100)</f>
        <v>0</v>
      </c>
      <c r="L4" s="55">
        <f>SUM(E4,F4,H4,I4,J4,K4)</f>
        <v>0</v>
      </c>
    </row>
    <row r="5" spans="1:12" ht="15.5">
      <c r="A5" s="56"/>
      <c r="B5" s="57"/>
      <c r="C5" s="57"/>
      <c r="D5" s="58"/>
      <c r="E5" s="58"/>
      <c r="F5" s="58"/>
      <c r="G5" s="57"/>
      <c r="H5" s="59"/>
      <c r="I5" s="59"/>
      <c r="J5" s="59"/>
      <c r="K5" s="59"/>
      <c r="L5" s="60"/>
    </row>
    <row r="6" spans="1:12" ht="15.5">
      <c r="A6" s="56"/>
      <c r="B6" s="57"/>
      <c r="C6" s="57"/>
      <c r="D6" s="58"/>
      <c r="E6" s="58"/>
      <c r="F6" s="58"/>
      <c r="G6" s="57"/>
      <c r="H6" s="59"/>
      <c r="I6" s="59"/>
      <c r="J6" s="59"/>
      <c r="K6" s="59"/>
      <c r="L6" s="60"/>
    </row>
    <row r="7" spans="1:12" ht="15.5">
      <c r="A7" s="56"/>
      <c r="B7" s="57"/>
      <c r="C7" s="57"/>
      <c r="D7" s="58"/>
      <c r="E7" s="58"/>
      <c r="F7" s="58"/>
      <c r="G7" s="57"/>
      <c r="H7" s="59"/>
      <c r="I7" s="59"/>
      <c r="J7" s="59"/>
      <c r="K7" s="59"/>
      <c r="L7" s="60"/>
    </row>
    <row r="8" spans="1:12" ht="15.5">
      <c r="A8" s="56"/>
      <c r="B8" s="57"/>
      <c r="C8" s="57"/>
      <c r="D8" s="58"/>
      <c r="E8" s="58"/>
      <c r="F8" s="58"/>
      <c r="G8" s="57"/>
      <c r="H8" s="59"/>
      <c r="I8" s="59"/>
      <c r="J8" s="59"/>
      <c r="K8" s="59"/>
      <c r="L8" s="60"/>
    </row>
    <row r="9" spans="1:12" ht="15.5">
      <c r="A9" s="56"/>
      <c r="B9" s="57"/>
      <c r="C9" s="57"/>
      <c r="D9" s="58"/>
      <c r="E9" s="58"/>
      <c r="F9" s="58"/>
      <c r="G9" s="57"/>
      <c r="H9" s="59"/>
      <c r="I9" s="59"/>
      <c r="J9" s="59"/>
      <c r="K9" s="59"/>
      <c r="L9" s="60"/>
    </row>
    <row r="10" spans="1:12" ht="15.5">
      <c r="A10" s="56"/>
      <c r="B10" s="57"/>
      <c r="C10" s="57"/>
      <c r="D10" s="58"/>
      <c r="E10" s="58"/>
      <c r="F10" s="58"/>
      <c r="G10" s="57"/>
      <c r="H10" s="59"/>
      <c r="I10" s="59"/>
      <c r="J10" s="59"/>
      <c r="K10" s="59"/>
      <c r="L10" s="60"/>
    </row>
    <row r="11" spans="1:12" ht="15.5">
      <c r="A11" s="56"/>
      <c r="B11" s="57"/>
      <c r="C11" s="57"/>
      <c r="D11" s="58"/>
      <c r="E11" s="58"/>
      <c r="F11" s="58"/>
      <c r="G11" s="57"/>
      <c r="H11" s="59"/>
      <c r="I11" s="59"/>
      <c r="J11" s="59"/>
      <c r="K11" s="59"/>
      <c r="L11" s="60"/>
    </row>
    <row r="12" spans="1:12" ht="15.5">
      <c r="A12" s="56"/>
      <c r="B12" s="57"/>
      <c r="C12" s="57"/>
      <c r="D12" s="58"/>
      <c r="E12" s="58"/>
      <c r="F12" s="58"/>
      <c r="G12" s="57"/>
      <c r="H12" s="59"/>
      <c r="I12" s="59"/>
      <c r="J12" s="59"/>
      <c r="K12" s="59"/>
      <c r="L12" s="60"/>
    </row>
    <row r="13" spans="1:12" ht="15.5">
      <c r="A13" s="56"/>
      <c r="B13" s="57"/>
      <c r="C13" s="57"/>
      <c r="D13" s="58"/>
      <c r="E13" s="58"/>
      <c r="F13" s="58"/>
      <c r="G13" s="57"/>
      <c r="H13" s="59"/>
      <c r="I13" s="59"/>
      <c r="J13" s="59"/>
      <c r="K13" s="59"/>
      <c r="L13" s="60"/>
    </row>
    <row r="14" spans="1:12" ht="15.5">
      <c r="A14" s="56"/>
      <c r="B14" s="57"/>
      <c r="C14" s="57"/>
      <c r="D14" s="58"/>
      <c r="E14" s="58"/>
      <c r="F14" s="58"/>
      <c r="G14" s="57"/>
      <c r="H14" s="59"/>
      <c r="I14" s="59"/>
      <c r="J14" s="59"/>
      <c r="K14" s="59"/>
      <c r="L14" s="60"/>
    </row>
    <row r="15" spans="1:12" ht="15.5">
      <c r="A15" s="56"/>
      <c r="B15" s="57"/>
      <c r="C15" s="57"/>
      <c r="D15" s="58"/>
      <c r="E15" s="58"/>
      <c r="F15" s="58"/>
      <c r="G15" s="57"/>
      <c r="H15" s="59"/>
      <c r="I15" s="59"/>
      <c r="J15" s="59"/>
      <c r="K15" s="59"/>
      <c r="L15" s="60"/>
    </row>
    <row r="16" spans="1:12" ht="15.5">
      <c r="A16" s="56"/>
      <c r="B16" s="57"/>
      <c r="C16" s="57"/>
      <c r="D16" s="58"/>
      <c r="E16" s="58"/>
      <c r="F16" s="58"/>
      <c r="G16" s="57"/>
      <c r="H16" s="59"/>
      <c r="I16" s="59"/>
      <c r="J16" s="59"/>
      <c r="K16" s="59"/>
      <c r="L16" s="60"/>
    </row>
    <row r="17" spans="1:12" ht="15.5">
      <c r="A17" s="56"/>
      <c r="B17" s="57"/>
      <c r="C17" s="57"/>
      <c r="D17" s="58"/>
      <c r="E17" s="58"/>
      <c r="F17" s="58"/>
      <c r="G17" s="57"/>
      <c r="H17" s="59"/>
      <c r="I17" s="59"/>
      <c r="J17" s="59"/>
      <c r="K17" s="59"/>
      <c r="L17" s="60"/>
    </row>
    <row r="18" spans="1:12" ht="15.5">
      <c r="A18" s="56"/>
      <c r="B18" s="57"/>
      <c r="C18" s="57"/>
      <c r="D18" s="58"/>
      <c r="E18" s="58"/>
      <c r="F18" s="58"/>
      <c r="G18" s="57"/>
      <c r="H18" s="59"/>
      <c r="I18" s="59"/>
      <c r="J18" s="59"/>
      <c r="K18" s="59"/>
      <c r="L18" s="60"/>
    </row>
    <row r="19" spans="1:12" ht="15.5">
      <c r="A19" s="56"/>
      <c r="B19" s="57"/>
      <c r="C19" s="57"/>
      <c r="D19" s="58"/>
      <c r="E19" s="58"/>
      <c r="F19" s="58"/>
      <c r="G19" s="57"/>
      <c r="H19" s="59"/>
      <c r="I19" s="59"/>
      <c r="J19" s="59"/>
      <c r="K19" s="59"/>
      <c r="L19" s="60"/>
    </row>
    <row r="20" spans="1:12" ht="15.5">
      <c r="A20" s="56"/>
      <c r="B20" s="57"/>
      <c r="C20" s="57"/>
      <c r="D20" s="58"/>
      <c r="E20" s="58"/>
      <c r="F20" s="58"/>
      <c r="G20" s="57"/>
      <c r="H20" s="59"/>
      <c r="I20" s="59"/>
      <c r="J20" s="59"/>
      <c r="K20" s="59"/>
      <c r="L20" s="60"/>
    </row>
    <row r="21" spans="1:12" ht="15.5">
      <c r="A21" s="56"/>
      <c r="B21" s="57"/>
      <c r="C21" s="57"/>
      <c r="D21" s="58"/>
      <c r="E21" s="58"/>
      <c r="F21" s="58"/>
      <c r="G21" s="57"/>
      <c r="H21" s="59"/>
      <c r="I21" s="59"/>
      <c r="J21" s="59"/>
      <c r="K21" s="59"/>
      <c r="L21" s="60"/>
    </row>
    <row r="22" spans="1:12" ht="15.5">
      <c r="A22" s="56"/>
      <c r="B22" s="57"/>
      <c r="C22" s="57"/>
      <c r="D22" s="58"/>
      <c r="E22" s="58"/>
      <c r="F22" s="58"/>
      <c r="G22" s="57"/>
      <c r="H22" s="59"/>
      <c r="I22" s="59"/>
      <c r="J22" s="59"/>
      <c r="K22" s="59"/>
      <c r="L22" s="60"/>
    </row>
    <row r="23" spans="1:12" ht="15.5">
      <c r="A23" s="56"/>
      <c r="B23" s="57"/>
      <c r="C23" s="57"/>
      <c r="D23" s="58"/>
      <c r="E23" s="58"/>
      <c r="F23" s="58"/>
      <c r="G23" s="57"/>
      <c r="H23" s="59"/>
      <c r="I23" s="59"/>
      <c r="J23" s="59"/>
      <c r="K23" s="59"/>
      <c r="L23" s="60"/>
    </row>
    <row r="24" spans="1:12" ht="15.5">
      <c r="A24" s="56"/>
      <c r="B24" s="57"/>
      <c r="C24" s="57"/>
      <c r="D24" s="58"/>
      <c r="E24" s="58"/>
      <c r="F24" s="58"/>
      <c r="G24" s="57"/>
      <c r="H24" s="59"/>
      <c r="I24" s="59"/>
      <c r="J24" s="59"/>
      <c r="K24" s="59"/>
      <c r="L24" s="60"/>
    </row>
    <row r="25" spans="1:12" ht="15.5">
      <c r="A25" s="56"/>
      <c r="B25" s="57"/>
      <c r="C25" s="57"/>
      <c r="D25" s="58"/>
      <c r="E25" s="58"/>
      <c r="F25" s="58"/>
      <c r="G25" s="57"/>
      <c r="H25" s="59"/>
      <c r="I25" s="59"/>
      <c r="J25" s="59"/>
      <c r="K25" s="59"/>
      <c r="L25" s="60"/>
    </row>
    <row r="26" spans="1:12" ht="15.5">
      <c r="A26" s="56"/>
      <c r="B26" s="57"/>
      <c r="C26" s="57"/>
      <c r="D26" s="58"/>
      <c r="E26" s="58"/>
      <c r="F26" s="58"/>
      <c r="G26" s="57"/>
      <c r="H26" s="59"/>
      <c r="I26" s="59"/>
      <c r="J26" s="59"/>
      <c r="K26" s="59"/>
      <c r="L26" s="60"/>
    </row>
    <row r="27" spans="1:12" ht="15.5">
      <c r="A27" s="56"/>
      <c r="B27" s="57"/>
      <c r="C27" s="57"/>
      <c r="D27" s="58"/>
      <c r="E27" s="58"/>
      <c r="F27" s="58"/>
      <c r="G27" s="57"/>
      <c r="H27" s="59"/>
      <c r="I27" s="59"/>
      <c r="J27" s="59"/>
      <c r="K27" s="59"/>
      <c r="L27" s="60"/>
    </row>
    <row r="28" spans="1:12" ht="15.5">
      <c r="A28" s="56"/>
      <c r="B28" s="57"/>
      <c r="C28" s="57"/>
      <c r="D28" s="58"/>
      <c r="E28" s="58"/>
      <c r="F28" s="58"/>
      <c r="G28" s="57"/>
      <c r="H28" s="59"/>
      <c r="I28" s="59"/>
      <c r="J28" s="59"/>
      <c r="K28" s="59"/>
      <c r="L28" s="60"/>
    </row>
    <row r="29" spans="1:12" ht="15.5">
      <c r="A29" s="56"/>
      <c r="B29" s="57"/>
      <c r="C29" s="57"/>
      <c r="D29" s="58"/>
      <c r="E29" s="58"/>
      <c r="F29" s="58"/>
      <c r="G29" s="57"/>
      <c r="H29" s="59"/>
      <c r="I29" s="59"/>
      <c r="J29" s="59"/>
      <c r="K29" s="59"/>
      <c r="L29" s="60"/>
    </row>
    <row r="30" spans="1:12" ht="15.5">
      <c r="A30" s="56"/>
      <c r="B30" s="57"/>
      <c r="C30" s="57"/>
      <c r="D30" s="58"/>
      <c r="E30" s="58"/>
      <c r="F30" s="58"/>
      <c r="G30" s="57"/>
      <c r="H30" s="59"/>
      <c r="I30" s="59"/>
      <c r="J30" s="59"/>
      <c r="K30" s="59"/>
      <c r="L30" s="60"/>
    </row>
    <row r="31" spans="1:12" ht="15.5">
      <c r="A31" s="56"/>
      <c r="B31" s="57"/>
      <c r="C31" s="57"/>
      <c r="D31" s="58"/>
      <c r="E31" s="58"/>
      <c r="F31" s="58"/>
      <c r="G31" s="57"/>
      <c r="H31" s="59"/>
      <c r="I31" s="59"/>
      <c r="J31" s="59"/>
      <c r="K31" s="59"/>
      <c r="L31" s="60"/>
    </row>
    <row r="32" spans="1:12" ht="15.5">
      <c r="A32" s="56"/>
      <c r="B32" s="57"/>
      <c r="C32" s="57"/>
      <c r="D32" s="58"/>
      <c r="E32" s="58"/>
      <c r="F32" s="58"/>
      <c r="G32" s="57"/>
      <c r="H32" s="59"/>
      <c r="I32" s="59"/>
      <c r="J32" s="59"/>
      <c r="K32" s="59"/>
      <c r="L32" s="60"/>
    </row>
    <row r="33" spans="1:12" ht="15.5">
      <c r="A33" s="56"/>
      <c r="B33" s="57"/>
      <c r="C33" s="57"/>
      <c r="D33" s="58"/>
      <c r="E33" s="58"/>
      <c r="F33" s="58"/>
      <c r="G33" s="57"/>
      <c r="H33" s="59"/>
      <c r="I33" s="59"/>
      <c r="J33" s="59"/>
      <c r="K33" s="59"/>
      <c r="L33" s="60"/>
    </row>
    <row r="34" spans="1:12" ht="15.5">
      <c r="A34" s="56"/>
      <c r="B34" s="57"/>
      <c r="C34" s="57"/>
      <c r="D34" s="58"/>
      <c r="E34" s="58"/>
      <c r="F34" s="58"/>
      <c r="G34" s="57"/>
      <c r="H34" s="59"/>
      <c r="I34" s="59"/>
      <c r="J34" s="59"/>
      <c r="K34" s="59"/>
      <c r="L34" s="60"/>
    </row>
    <row r="35" spans="1:12" ht="15.5">
      <c r="A35" s="56"/>
      <c r="B35" s="57"/>
      <c r="C35" s="57"/>
      <c r="D35" s="58"/>
      <c r="E35" s="58"/>
      <c r="F35" s="58"/>
      <c r="G35" s="57"/>
      <c r="H35" s="59"/>
      <c r="I35" s="59"/>
      <c r="J35" s="59"/>
      <c r="K35" s="59"/>
      <c r="L35" s="60"/>
    </row>
    <row r="36" spans="1:12" ht="15.5">
      <c r="A36" s="56"/>
      <c r="B36" s="57"/>
      <c r="C36" s="57"/>
      <c r="D36" s="58"/>
      <c r="E36" s="58"/>
      <c r="F36" s="58"/>
      <c r="G36" s="57"/>
      <c r="H36" s="59"/>
      <c r="I36" s="59"/>
      <c r="J36" s="59"/>
      <c r="K36" s="59"/>
      <c r="L36" s="60"/>
    </row>
    <row r="37" spans="1:12" ht="15.5">
      <c r="A37" s="56"/>
      <c r="B37" s="57"/>
      <c r="C37" s="57"/>
      <c r="D37" s="58"/>
      <c r="E37" s="58"/>
      <c r="F37" s="58"/>
      <c r="G37" s="57"/>
      <c r="H37" s="59"/>
      <c r="I37" s="59"/>
      <c r="J37" s="59"/>
      <c r="K37" s="59"/>
      <c r="L37" s="60"/>
    </row>
    <row r="38" spans="1:12" ht="15.5">
      <c r="A38" s="56"/>
      <c r="B38" s="57"/>
      <c r="C38" s="57"/>
      <c r="D38" s="58"/>
      <c r="E38" s="58"/>
      <c r="F38" s="58"/>
      <c r="G38" s="57"/>
      <c r="H38" s="59"/>
      <c r="I38" s="59"/>
      <c r="J38" s="59"/>
      <c r="K38" s="59"/>
      <c r="L38" s="60"/>
    </row>
    <row r="39" spans="1:12" ht="15.5">
      <c r="A39" s="56"/>
      <c r="B39" s="57"/>
      <c r="C39" s="57"/>
      <c r="D39" s="58"/>
      <c r="E39" s="58"/>
      <c r="F39" s="58"/>
      <c r="G39" s="57"/>
      <c r="H39" s="59"/>
      <c r="I39" s="59"/>
      <c r="J39" s="59"/>
      <c r="K39" s="59"/>
      <c r="L39" s="60"/>
    </row>
    <row r="40" spans="1:12" ht="15.5">
      <c r="A40" s="56"/>
      <c r="B40" s="57"/>
      <c r="C40" s="57"/>
      <c r="D40" s="58"/>
      <c r="E40" s="58"/>
      <c r="F40" s="58"/>
      <c r="G40" s="57"/>
      <c r="H40" s="59"/>
      <c r="I40" s="59"/>
      <c r="J40" s="59"/>
      <c r="K40" s="59"/>
      <c r="L40" s="60"/>
    </row>
    <row r="41" spans="1:12" ht="15.5">
      <c r="A41" s="56"/>
      <c r="B41" s="57"/>
      <c r="C41" s="57"/>
      <c r="D41" s="58"/>
      <c r="E41" s="58"/>
      <c r="F41" s="58"/>
      <c r="G41" s="57"/>
      <c r="H41" s="59"/>
      <c r="I41" s="59"/>
      <c r="J41" s="59"/>
      <c r="K41" s="59"/>
      <c r="L41" s="60"/>
    </row>
    <row r="42" spans="1:12" ht="15.5">
      <c r="A42" s="56"/>
      <c r="B42" s="57"/>
      <c r="C42" s="57"/>
      <c r="D42" s="58"/>
      <c r="E42" s="58"/>
      <c r="F42" s="58"/>
      <c r="G42" s="57"/>
      <c r="H42" s="59"/>
      <c r="I42" s="59"/>
      <c r="J42" s="59"/>
      <c r="K42" s="59"/>
      <c r="L42" s="60"/>
    </row>
    <row r="43" spans="1:12" ht="15.5">
      <c r="A43" s="56"/>
      <c r="B43" s="57"/>
      <c r="C43" s="57"/>
      <c r="D43" s="58"/>
      <c r="E43" s="58"/>
      <c r="F43" s="58"/>
      <c r="G43" s="57"/>
      <c r="H43" s="59"/>
      <c r="I43" s="59"/>
      <c r="J43" s="59"/>
      <c r="K43" s="59"/>
      <c r="L43" s="60"/>
    </row>
    <row r="44" spans="1:12" ht="15.5">
      <c r="A44" s="56"/>
      <c r="B44" s="57"/>
      <c r="C44" s="57"/>
      <c r="D44" s="58"/>
      <c r="E44" s="58"/>
      <c r="F44" s="58"/>
      <c r="G44" s="57"/>
      <c r="H44" s="59"/>
      <c r="I44" s="59"/>
      <c r="J44" s="59"/>
      <c r="K44" s="59"/>
      <c r="L44" s="60"/>
    </row>
    <row r="45" spans="1:12" ht="15.5">
      <c r="A45" s="56"/>
      <c r="B45" s="57"/>
      <c r="C45" s="57"/>
      <c r="D45" s="58"/>
      <c r="E45" s="58"/>
      <c r="F45" s="58"/>
      <c r="G45" s="57"/>
      <c r="H45" s="59"/>
      <c r="I45" s="59"/>
      <c r="J45" s="59"/>
      <c r="K45" s="59"/>
      <c r="L45" s="60"/>
    </row>
    <row r="46" spans="1:12" ht="15.5">
      <c r="A46" s="56"/>
      <c r="B46" s="57"/>
      <c r="C46" s="57"/>
      <c r="D46" s="58"/>
      <c r="E46" s="58"/>
      <c r="F46" s="58"/>
      <c r="G46" s="57"/>
      <c r="H46" s="59"/>
      <c r="I46" s="59"/>
      <c r="J46" s="59"/>
      <c r="K46" s="59"/>
      <c r="L46" s="60"/>
    </row>
    <row r="47" spans="1:12" ht="15.5">
      <c r="A47" s="56"/>
      <c r="B47" s="57"/>
      <c r="C47" s="57"/>
      <c r="D47" s="58"/>
      <c r="E47" s="58"/>
      <c r="F47" s="58"/>
      <c r="G47" s="57"/>
      <c r="H47" s="59"/>
      <c r="I47" s="59"/>
      <c r="J47" s="59"/>
      <c r="K47" s="59"/>
      <c r="L47" s="60"/>
    </row>
    <row r="48" spans="1:12" ht="15.5">
      <c r="A48" s="56"/>
      <c r="B48" s="57"/>
      <c r="C48" s="57"/>
      <c r="D48" s="58"/>
      <c r="E48" s="58"/>
      <c r="F48" s="58"/>
      <c r="G48" s="57"/>
      <c r="H48" s="59"/>
      <c r="I48" s="59"/>
      <c r="J48" s="59"/>
      <c r="K48" s="59"/>
      <c r="L48" s="60"/>
    </row>
    <row r="49" spans="1:12" ht="15.5">
      <c r="A49" s="56"/>
      <c r="B49" s="57"/>
      <c r="C49" s="57"/>
      <c r="D49" s="58"/>
      <c r="E49" s="58"/>
      <c r="F49" s="58"/>
      <c r="G49" s="57"/>
      <c r="H49" s="59"/>
      <c r="I49" s="59"/>
      <c r="J49" s="59"/>
      <c r="K49" s="59"/>
      <c r="L49" s="60"/>
    </row>
    <row r="50" spans="1:12" ht="15.5">
      <c r="A50" s="56"/>
      <c r="B50" s="57"/>
      <c r="C50" s="57"/>
      <c r="D50" s="58"/>
      <c r="E50" s="58"/>
      <c r="F50" s="58"/>
      <c r="G50" s="57"/>
      <c r="H50" s="59"/>
      <c r="I50" s="59"/>
      <c r="J50" s="59"/>
      <c r="K50" s="59"/>
      <c r="L50" s="60"/>
    </row>
    <row r="51" spans="1:12" ht="15.5">
      <c r="A51" s="56"/>
      <c r="B51" s="57"/>
      <c r="C51" s="57"/>
      <c r="D51" s="58"/>
      <c r="E51" s="58"/>
      <c r="F51" s="58"/>
      <c r="G51" s="57"/>
      <c r="H51" s="59"/>
      <c r="I51" s="59"/>
      <c r="J51" s="59"/>
      <c r="K51" s="59"/>
      <c r="L51" s="60"/>
    </row>
    <row r="52" spans="1:12" ht="15.5">
      <c r="A52" s="56"/>
      <c r="B52" s="57"/>
      <c r="C52" s="57"/>
      <c r="D52" s="58"/>
      <c r="E52" s="58"/>
      <c r="F52" s="58"/>
      <c r="G52" s="57"/>
      <c r="H52" s="59"/>
      <c r="I52" s="59"/>
      <c r="J52" s="59"/>
      <c r="K52" s="59"/>
      <c r="L52" s="60"/>
    </row>
    <row r="53" spans="1:12" ht="15.5">
      <c r="A53" s="56"/>
      <c r="B53" s="57"/>
      <c r="C53" s="57"/>
      <c r="D53" s="58"/>
      <c r="E53" s="58"/>
      <c r="F53" s="58"/>
      <c r="G53" s="57"/>
      <c r="H53" s="59"/>
      <c r="I53" s="59"/>
      <c r="J53" s="59"/>
      <c r="K53" s="59"/>
      <c r="L53" s="60"/>
    </row>
    <row r="54" spans="1:12" ht="15.5">
      <c r="A54" s="56"/>
      <c r="B54" s="57"/>
      <c r="C54" s="57"/>
      <c r="D54" s="58"/>
      <c r="E54" s="58"/>
      <c r="F54" s="58"/>
      <c r="G54" s="57"/>
      <c r="H54" s="59"/>
      <c r="I54" s="59"/>
      <c r="J54" s="59"/>
      <c r="K54" s="59"/>
      <c r="L54" s="60"/>
    </row>
    <row r="55" spans="1:12" ht="15.5">
      <c r="A55" s="56"/>
      <c r="B55" s="57"/>
      <c r="C55" s="57"/>
      <c r="D55" s="58"/>
      <c r="E55" s="58"/>
      <c r="F55" s="58"/>
      <c r="G55" s="57"/>
      <c r="H55" s="59"/>
      <c r="I55" s="59"/>
      <c r="J55" s="59"/>
      <c r="K55" s="59"/>
      <c r="L55" s="60"/>
    </row>
    <row r="56" spans="1:12" ht="15.5">
      <c r="A56" s="56"/>
      <c r="B56" s="57"/>
      <c r="C56" s="57"/>
      <c r="D56" s="58"/>
      <c r="E56" s="58"/>
      <c r="F56" s="58"/>
      <c r="G56" s="57"/>
      <c r="H56" s="59"/>
      <c r="I56" s="59"/>
      <c r="J56" s="59"/>
      <c r="K56" s="59"/>
      <c r="L56" s="60"/>
    </row>
    <row r="57" spans="1:12" ht="15.5">
      <c r="A57" s="56"/>
      <c r="B57" s="57"/>
      <c r="C57" s="57"/>
      <c r="D57" s="58"/>
      <c r="E57" s="58"/>
      <c r="F57" s="58"/>
      <c r="G57" s="57"/>
      <c r="H57" s="59"/>
      <c r="I57" s="59"/>
      <c r="J57" s="59"/>
      <c r="K57" s="59"/>
      <c r="L57" s="60"/>
    </row>
    <row r="58" spans="1:12" ht="15.5">
      <c r="A58" s="56"/>
      <c r="B58" s="57"/>
      <c r="C58" s="57"/>
      <c r="D58" s="58"/>
      <c r="E58" s="58"/>
      <c r="F58" s="58"/>
      <c r="G58" s="57"/>
      <c r="H58" s="59"/>
      <c r="I58" s="59"/>
      <c r="J58" s="59"/>
      <c r="K58" s="59"/>
      <c r="L58" s="60"/>
    </row>
    <row r="59" spans="1:12" ht="15.5">
      <c r="A59" s="56"/>
      <c r="B59" s="57"/>
      <c r="C59" s="57"/>
      <c r="D59" s="58"/>
      <c r="E59" s="58"/>
      <c r="F59" s="58"/>
      <c r="G59" s="57"/>
      <c r="H59" s="59"/>
      <c r="I59" s="59"/>
      <c r="J59" s="59"/>
      <c r="K59" s="59"/>
      <c r="L59" s="60"/>
    </row>
    <row r="60" spans="1:12" ht="15.5">
      <c r="A60" s="56"/>
      <c r="B60" s="57"/>
      <c r="C60" s="57"/>
      <c r="D60" s="58"/>
      <c r="E60" s="58"/>
      <c r="F60" s="58"/>
      <c r="G60" s="57"/>
      <c r="H60" s="59"/>
      <c r="I60" s="59"/>
      <c r="J60" s="59"/>
      <c r="K60" s="59"/>
      <c r="L60" s="60"/>
    </row>
    <row r="61" spans="1:12" ht="15.5">
      <c r="A61" s="56"/>
      <c r="B61" s="57"/>
      <c r="C61" s="57"/>
      <c r="D61" s="58"/>
      <c r="E61" s="58"/>
      <c r="F61" s="58"/>
      <c r="G61" s="57"/>
      <c r="H61" s="59"/>
      <c r="I61" s="59"/>
      <c r="J61" s="59"/>
      <c r="K61" s="59"/>
      <c r="L61" s="60"/>
    </row>
    <row r="62" spans="1:12" ht="15.5">
      <c r="A62" s="56"/>
      <c r="B62" s="57"/>
      <c r="C62" s="57"/>
      <c r="D62" s="58"/>
      <c r="E62" s="58"/>
      <c r="F62" s="58"/>
      <c r="G62" s="57"/>
      <c r="H62" s="59"/>
      <c r="I62" s="59"/>
      <c r="J62" s="59"/>
      <c r="K62" s="59"/>
      <c r="L62" s="60"/>
    </row>
    <row r="63" spans="1:12" ht="15.5">
      <c r="A63" s="56"/>
      <c r="B63" s="57"/>
      <c r="C63" s="57"/>
      <c r="D63" s="58"/>
      <c r="E63" s="58"/>
      <c r="F63" s="58"/>
      <c r="G63" s="57"/>
      <c r="H63" s="59"/>
      <c r="I63" s="59"/>
      <c r="J63" s="59"/>
      <c r="K63" s="59"/>
      <c r="L63" s="60"/>
    </row>
    <row r="64" spans="1:12" ht="15.5">
      <c r="A64" s="56"/>
      <c r="B64" s="57"/>
      <c r="C64" s="57"/>
      <c r="D64" s="58"/>
      <c r="E64" s="58"/>
      <c r="F64" s="58"/>
      <c r="G64" s="57"/>
      <c r="H64" s="59"/>
      <c r="I64" s="59"/>
      <c r="J64" s="59"/>
      <c r="K64" s="59"/>
      <c r="L64" s="60"/>
    </row>
    <row r="65" spans="1:12" ht="15.5">
      <c r="A65" s="56"/>
      <c r="B65" s="57"/>
      <c r="C65" s="57"/>
      <c r="D65" s="58"/>
      <c r="E65" s="58"/>
      <c r="F65" s="58"/>
      <c r="G65" s="57"/>
      <c r="H65" s="59"/>
      <c r="I65" s="59"/>
      <c r="J65" s="59"/>
      <c r="K65" s="59"/>
      <c r="L65" s="60"/>
    </row>
    <row r="66" spans="1:12" ht="15.5">
      <c r="A66" s="56"/>
      <c r="B66" s="57"/>
      <c r="C66" s="57"/>
      <c r="D66" s="58"/>
      <c r="E66" s="58"/>
      <c r="F66" s="58"/>
      <c r="G66" s="57"/>
      <c r="H66" s="59"/>
      <c r="I66" s="59"/>
      <c r="J66" s="59"/>
      <c r="K66" s="59"/>
      <c r="L66" s="60"/>
    </row>
    <row r="67" spans="1:12" ht="15.5">
      <c r="A67" s="56"/>
      <c r="B67" s="57"/>
      <c r="C67" s="57"/>
      <c r="D67" s="58"/>
      <c r="E67" s="58"/>
      <c r="F67" s="58"/>
      <c r="G67" s="57"/>
      <c r="H67" s="59"/>
      <c r="I67" s="59"/>
      <c r="J67" s="59"/>
      <c r="K67" s="59"/>
      <c r="L67" s="60"/>
    </row>
    <row r="68" spans="1:12" ht="15.5">
      <c r="A68" s="56"/>
      <c r="B68" s="57"/>
      <c r="C68" s="57"/>
      <c r="D68" s="58"/>
      <c r="E68" s="58"/>
      <c r="F68" s="58"/>
      <c r="G68" s="57"/>
      <c r="H68" s="59"/>
      <c r="I68" s="59"/>
      <c r="J68" s="59"/>
      <c r="K68" s="59"/>
      <c r="L68" s="60"/>
    </row>
    <row r="69" spans="1:12" ht="15.5">
      <c r="A69" s="56"/>
      <c r="B69" s="57"/>
      <c r="C69" s="57"/>
      <c r="D69" s="58"/>
      <c r="E69" s="58"/>
      <c r="F69" s="58"/>
      <c r="G69" s="57"/>
      <c r="H69" s="59"/>
      <c r="I69" s="59"/>
      <c r="J69" s="59"/>
      <c r="K69" s="59"/>
      <c r="L69" s="60"/>
    </row>
    <row r="70" spans="1:12" ht="15.5">
      <c r="A70" s="56"/>
      <c r="B70" s="57"/>
      <c r="C70" s="57"/>
      <c r="D70" s="58"/>
      <c r="E70" s="58"/>
      <c r="F70" s="58"/>
      <c r="G70" s="57"/>
      <c r="H70" s="59"/>
      <c r="I70" s="59"/>
      <c r="J70" s="59"/>
      <c r="K70" s="59"/>
      <c r="L70" s="60"/>
    </row>
    <row r="71" spans="1:12" ht="15.5">
      <c r="A71" s="56"/>
      <c r="B71" s="57"/>
      <c r="C71" s="57"/>
      <c r="D71" s="58"/>
      <c r="E71" s="58"/>
      <c r="F71" s="58"/>
      <c r="G71" s="57"/>
      <c r="H71" s="59"/>
      <c r="I71" s="59"/>
      <c r="J71" s="59"/>
      <c r="K71" s="59"/>
      <c r="L71" s="60"/>
    </row>
    <row r="72" spans="1:12" ht="15.5">
      <c r="A72" s="56"/>
      <c r="B72" s="57"/>
      <c r="C72" s="57"/>
      <c r="D72" s="58"/>
      <c r="E72" s="58"/>
      <c r="F72" s="58"/>
      <c r="G72" s="57"/>
      <c r="H72" s="59"/>
      <c r="I72" s="59"/>
      <c r="J72" s="59"/>
      <c r="K72" s="59"/>
      <c r="L72" s="60"/>
    </row>
    <row r="73" spans="1:12" ht="15.5">
      <c r="A73" s="56"/>
      <c r="B73" s="57"/>
      <c r="C73" s="57"/>
      <c r="D73" s="58"/>
      <c r="E73" s="58"/>
      <c r="F73" s="58"/>
      <c r="G73" s="57"/>
      <c r="H73" s="59"/>
      <c r="I73" s="59"/>
      <c r="J73" s="59"/>
      <c r="K73" s="59"/>
      <c r="L73" s="60"/>
    </row>
    <row r="74" spans="1:12" ht="15.5">
      <c r="A74" s="56"/>
      <c r="B74" s="57"/>
      <c r="C74" s="57"/>
      <c r="D74" s="58"/>
      <c r="E74" s="58"/>
      <c r="F74" s="58"/>
      <c r="G74" s="57"/>
      <c r="H74" s="59"/>
      <c r="I74" s="59"/>
      <c r="J74" s="59"/>
      <c r="K74" s="59"/>
      <c r="L74" s="60"/>
    </row>
    <row r="75" spans="1:12" ht="15.5">
      <c r="A75" s="56"/>
      <c r="B75" s="57"/>
      <c r="C75" s="57"/>
      <c r="D75" s="58"/>
      <c r="E75" s="58"/>
      <c r="F75" s="58"/>
      <c r="G75" s="57"/>
      <c r="H75" s="59"/>
      <c r="I75" s="59"/>
      <c r="J75" s="59"/>
      <c r="K75" s="59"/>
      <c r="L75" s="60"/>
    </row>
    <row r="76" spans="1:12" ht="15.5">
      <c r="A76" s="56"/>
      <c r="B76" s="57"/>
      <c r="C76" s="57"/>
      <c r="D76" s="58"/>
      <c r="E76" s="58"/>
      <c r="F76" s="58"/>
      <c r="G76" s="57"/>
      <c r="H76" s="59"/>
      <c r="I76" s="59"/>
      <c r="J76" s="59"/>
      <c r="K76" s="59"/>
      <c r="L76" s="60"/>
    </row>
    <row r="77" spans="1:12" ht="15.5">
      <c r="A77" s="56"/>
      <c r="B77" s="57"/>
      <c r="C77" s="57"/>
      <c r="D77" s="58"/>
      <c r="E77" s="58"/>
      <c r="F77" s="58"/>
      <c r="G77" s="57"/>
      <c r="H77" s="59"/>
      <c r="I77" s="59"/>
      <c r="J77" s="59"/>
      <c r="K77" s="59"/>
      <c r="L77" s="60"/>
    </row>
    <row r="78" spans="1:12" ht="15.5">
      <c r="A78" s="56"/>
      <c r="B78" s="57"/>
      <c r="C78" s="57"/>
      <c r="D78" s="58"/>
      <c r="E78" s="58"/>
      <c r="F78" s="58"/>
      <c r="G78" s="57"/>
      <c r="H78" s="59"/>
      <c r="I78" s="59"/>
      <c r="J78" s="59"/>
      <c r="K78" s="59"/>
      <c r="L78" s="60"/>
    </row>
    <row r="79" spans="1:12" ht="15.5">
      <c r="A79" s="56"/>
      <c r="B79" s="57"/>
      <c r="C79" s="57"/>
      <c r="D79" s="58"/>
      <c r="E79" s="58"/>
      <c r="F79" s="58"/>
      <c r="G79" s="57"/>
      <c r="H79" s="59"/>
      <c r="I79" s="59"/>
      <c r="J79" s="59"/>
      <c r="K79" s="59"/>
      <c r="L79" s="60"/>
    </row>
    <row r="80" spans="1:12" ht="15.5">
      <c r="A80" s="56"/>
      <c r="B80" s="57"/>
      <c r="C80" s="57"/>
      <c r="D80" s="58"/>
      <c r="E80" s="58"/>
      <c r="F80" s="58"/>
      <c r="G80" s="57"/>
      <c r="H80" s="61"/>
      <c r="I80" s="62"/>
      <c r="J80" s="62"/>
      <c r="K80" s="62"/>
      <c r="L80" s="63"/>
    </row>
    <row r="81" spans="1:12" ht="15.5">
      <c r="A81" s="56"/>
      <c r="B81" s="57"/>
      <c r="C81" s="57"/>
      <c r="D81" s="58"/>
      <c r="E81" s="58"/>
      <c r="F81" s="58"/>
      <c r="G81" s="57"/>
      <c r="H81" s="61"/>
      <c r="I81" s="62"/>
      <c r="J81" s="62"/>
      <c r="K81" s="62"/>
      <c r="L81" s="63"/>
    </row>
    <row r="82" spans="1:12" ht="15.5">
      <c r="A82" s="56"/>
      <c r="B82" s="57"/>
      <c r="C82" s="57"/>
      <c r="D82" s="58"/>
      <c r="E82" s="58"/>
      <c r="F82" s="58"/>
      <c r="G82" s="57"/>
      <c r="H82" s="61"/>
      <c r="I82" s="62"/>
      <c r="J82" s="62"/>
      <c r="K82" s="62"/>
      <c r="L82" s="63"/>
    </row>
    <row r="83" spans="1:12" ht="15.5">
      <c r="A83" s="56"/>
      <c r="B83" s="57"/>
      <c r="C83" s="57"/>
      <c r="D83" s="58"/>
      <c r="E83" s="58"/>
      <c r="F83" s="58"/>
      <c r="G83" s="57"/>
      <c r="H83" s="61"/>
      <c r="I83" s="62"/>
      <c r="J83" s="62"/>
      <c r="K83" s="62"/>
      <c r="L83" s="63"/>
    </row>
    <row r="84" spans="1:12" ht="15.5">
      <c r="A84" s="56"/>
      <c r="B84" s="57"/>
      <c r="C84" s="57"/>
      <c r="D84" s="58"/>
      <c r="E84" s="58"/>
      <c r="F84" s="58"/>
      <c r="G84" s="57"/>
      <c r="H84" s="61"/>
      <c r="I84" s="62"/>
      <c r="J84" s="62"/>
      <c r="K84" s="62"/>
      <c r="L84" s="63"/>
    </row>
    <row r="85" spans="1:12" ht="15.5">
      <c r="A85" s="56"/>
      <c r="B85" s="57"/>
      <c r="C85" s="57"/>
      <c r="D85" s="58"/>
      <c r="E85" s="58"/>
      <c r="F85" s="58"/>
      <c r="G85" s="57"/>
      <c r="H85" s="61"/>
      <c r="I85" s="62"/>
      <c r="J85" s="62"/>
      <c r="K85" s="62"/>
      <c r="L85" s="63"/>
    </row>
    <row r="86" spans="1:12" ht="15.5">
      <c r="A86" s="56"/>
      <c r="B86" s="57"/>
      <c r="C86" s="57"/>
      <c r="D86" s="58"/>
      <c r="E86" s="58"/>
      <c r="F86" s="58"/>
      <c r="G86" s="57"/>
      <c r="H86" s="61"/>
      <c r="I86" s="62"/>
      <c r="J86" s="62"/>
      <c r="K86" s="62"/>
      <c r="L86" s="63"/>
    </row>
    <row r="87" spans="1:12" ht="15.5">
      <c r="A87" s="56"/>
      <c r="B87" s="57"/>
      <c r="C87" s="57"/>
      <c r="D87" s="58"/>
      <c r="E87" s="58"/>
      <c r="F87" s="58"/>
      <c r="G87" s="57"/>
      <c r="H87" s="61"/>
      <c r="I87" s="62"/>
      <c r="J87" s="62"/>
      <c r="K87" s="62"/>
      <c r="L87" s="63"/>
    </row>
    <row r="88" spans="1:12" ht="15.5">
      <c r="A88" s="56"/>
      <c r="B88" s="57"/>
      <c r="C88" s="57"/>
      <c r="D88" s="58"/>
      <c r="E88" s="58"/>
      <c r="F88" s="58"/>
      <c r="G88" s="57"/>
      <c r="H88" s="61"/>
      <c r="I88" s="62"/>
      <c r="J88" s="62"/>
      <c r="K88" s="62"/>
      <c r="L88" s="63"/>
    </row>
    <row r="89" spans="1:12" ht="15.5">
      <c r="A89" s="56"/>
      <c r="B89" s="57"/>
      <c r="C89" s="57"/>
      <c r="D89" s="58"/>
      <c r="E89" s="58"/>
      <c r="F89" s="58"/>
      <c r="G89" s="57"/>
      <c r="H89" s="61"/>
      <c r="I89" s="62"/>
      <c r="J89" s="62"/>
      <c r="K89" s="62"/>
      <c r="L89" s="63"/>
    </row>
    <row r="90" spans="1:12" ht="15.5">
      <c r="A90" s="56"/>
      <c r="B90" s="57"/>
      <c r="C90" s="57"/>
      <c r="D90" s="58"/>
      <c r="E90" s="58"/>
      <c r="F90" s="58"/>
      <c r="G90" s="57"/>
      <c r="H90" s="61"/>
      <c r="I90" s="62"/>
      <c r="J90" s="62"/>
      <c r="K90" s="62"/>
      <c r="L90" s="63"/>
    </row>
    <row r="91" spans="1:12" ht="15.5">
      <c r="A91" s="56"/>
      <c r="B91" s="57"/>
      <c r="C91" s="57"/>
      <c r="D91" s="58"/>
      <c r="E91" s="58"/>
      <c r="F91" s="58"/>
      <c r="G91" s="57"/>
      <c r="H91" s="61"/>
      <c r="I91" s="62"/>
      <c r="J91" s="62"/>
      <c r="K91" s="62"/>
      <c r="L91" s="63"/>
    </row>
    <row r="92" spans="1:12" ht="15.5">
      <c r="A92" s="56"/>
      <c r="B92" s="57"/>
      <c r="C92" s="57"/>
      <c r="D92" s="58"/>
      <c r="E92" s="58"/>
      <c r="F92" s="58"/>
      <c r="G92" s="57"/>
      <c r="H92" s="61"/>
      <c r="I92" s="62"/>
      <c r="J92" s="62"/>
      <c r="K92" s="62"/>
      <c r="L92" s="63"/>
    </row>
    <row r="93" spans="1:12" ht="15.5">
      <c r="A93" s="56"/>
      <c r="B93" s="57"/>
      <c r="C93" s="57"/>
      <c r="D93" s="58"/>
      <c r="E93" s="58"/>
      <c r="F93" s="58"/>
      <c r="G93" s="57"/>
      <c r="H93" s="61"/>
      <c r="I93" s="62"/>
      <c r="J93" s="62"/>
      <c r="K93" s="62"/>
      <c r="L93" s="63"/>
    </row>
    <row r="94" spans="1:12" ht="15.5">
      <c r="A94" s="56"/>
      <c r="B94" s="57"/>
      <c r="C94" s="57"/>
      <c r="D94" s="58"/>
      <c r="E94" s="58"/>
      <c r="F94" s="58"/>
      <c r="G94" s="57"/>
      <c r="H94" s="61"/>
      <c r="I94" s="62"/>
      <c r="J94" s="62"/>
      <c r="K94" s="62"/>
      <c r="L94" s="63"/>
    </row>
    <row r="95" spans="1:12" ht="15.5">
      <c r="A95" s="56"/>
      <c r="B95" s="57"/>
      <c r="C95" s="57"/>
      <c r="D95" s="58"/>
      <c r="E95" s="58"/>
      <c r="F95" s="58"/>
      <c r="G95" s="57"/>
      <c r="H95" s="61"/>
      <c r="I95" s="62"/>
      <c r="J95" s="62"/>
      <c r="K95" s="62"/>
      <c r="L95" s="63"/>
    </row>
    <row r="96" spans="1:12" ht="15.5">
      <c r="A96" s="56"/>
      <c r="B96" s="57"/>
      <c r="C96" s="57"/>
      <c r="D96" s="58"/>
      <c r="E96" s="58"/>
      <c r="F96" s="58"/>
      <c r="G96" s="57"/>
      <c r="H96" s="61"/>
      <c r="I96" s="62"/>
      <c r="J96" s="62"/>
      <c r="K96" s="62"/>
      <c r="L96" s="63"/>
    </row>
    <row r="97" spans="1:12" ht="15.5">
      <c r="A97" s="56"/>
      <c r="B97" s="57"/>
      <c r="C97" s="57"/>
      <c r="D97" s="58"/>
      <c r="E97" s="58"/>
      <c r="F97" s="58"/>
      <c r="G97" s="57"/>
      <c r="H97" s="61"/>
      <c r="I97" s="62"/>
      <c r="J97" s="62"/>
      <c r="K97" s="62"/>
      <c r="L97" s="63"/>
    </row>
    <row r="98" spans="1:12" ht="15.5">
      <c r="A98" s="56"/>
      <c r="B98" s="57"/>
      <c r="C98" s="57"/>
      <c r="D98" s="58"/>
      <c r="E98" s="58"/>
      <c r="F98" s="58"/>
      <c r="G98" s="57"/>
      <c r="H98" s="61"/>
      <c r="I98" s="62"/>
      <c r="J98" s="62"/>
      <c r="K98" s="62"/>
      <c r="L98" s="63"/>
    </row>
    <row r="99" spans="1:12" ht="15.5">
      <c r="A99" s="56"/>
      <c r="B99" s="57"/>
      <c r="C99" s="57"/>
      <c r="D99" s="58"/>
      <c r="E99" s="58"/>
      <c r="F99" s="58"/>
      <c r="G99" s="57"/>
      <c r="H99" s="61"/>
      <c r="I99" s="62"/>
      <c r="J99" s="62"/>
      <c r="K99" s="62"/>
      <c r="L99" s="63"/>
    </row>
    <row r="100" spans="1:12" ht="15.5">
      <c r="A100" s="56"/>
      <c r="B100" s="57"/>
      <c r="C100" s="57"/>
      <c r="D100" s="58"/>
      <c r="E100" s="58"/>
      <c r="F100" s="58"/>
      <c r="G100" s="57"/>
      <c r="H100" s="61"/>
      <c r="I100" s="62"/>
      <c r="J100" s="62"/>
      <c r="K100" s="62"/>
      <c r="L100" s="63"/>
    </row>
    <row r="101" spans="1:12" ht="15.5">
      <c r="A101" s="56"/>
      <c r="B101" s="57"/>
      <c r="C101" s="57"/>
      <c r="D101" s="58"/>
      <c r="E101" s="58"/>
      <c r="F101" s="58"/>
      <c r="G101" s="57"/>
      <c r="H101" s="61"/>
      <c r="I101" s="62"/>
      <c r="J101" s="62"/>
      <c r="K101" s="62"/>
      <c r="L101" s="63"/>
    </row>
    <row r="102" spans="1:12" ht="15.5">
      <c r="A102" s="56"/>
      <c r="B102" s="57"/>
      <c r="C102" s="57"/>
      <c r="D102" s="58"/>
      <c r="E102" s="58"/>
      <c r="F102" s="58"/>
      <c r="G102" s="57"/>
      <c r="H102" s="61"/>
      <c r="I102" s="62"/>
      <c r="J102" s="62"/>
      <c r="K102" s="62"/>
      <c r="L102" s="63"/>
    </row>
    <row r="103" spans="1:12" ht="15.5">
      <c r="A103" s="56"/>
      <c r="B103" s="57"/>
      <c r="C103" s="57"/>
      <c r="D103" s="58"/>
      <c r="E103" s="58"/>
      <c r="F103" s="58"/>
      <c r="G103" s="57"/>
      <c r="H103" s="61"/>
      <c r="I103" s="62"/>
      <c r="J103" s="62"/>
      <c r="K103" s="62"/>
      <c r="L103" s="63"/>
    </row>
    <row r="104" spans="1:12" ht="15.5">
      <c r="A104" s="56"/>
      <c r="B104" s="57"/>
      <c r="C104" s="57"/>
      <c r="D104" s="58"/>
      <c r="E104" s="58"/>
      <c r="F104" s="58"/>
      <c r="G104" s="57"/>
      <c r="H104" s="61"/>
      <c r="I104" s="62"/>
      <c r="J104" s="62"/>
      <c r="K104" s="62"/>
      <c r="L104" s="63"/>
    </row>
    <row r="105" spans="1:12" ht="15.5">
      <c r="A105" s="56"/>
      <c r="B105" s="57"/>
      <c r="C105" s="57"/>
      <c r="D105" s="58"/>
      <c r="E105" s="58"/>
      <c r="F105" s="58"/>
      <c r="G105" s="57"/>
      <c r="H105" s="61"/>
      <c r="I105" s="62"/>
      <c r="J105" s="62"/>
      <c r="K105" s="62"/>
      <c r="L105" s="63"/>
    </row>
    <row r="106" spans="1:12" ht="15.5">
      <c r="A106" s="56"/>
      <c r="B106" s="57"/>
      <c r="C106" s="57"/>
      <c r="D106" s="58"/>
      <c r="E106" s="58"/>
      <c r="F106" s="58"/>
      <c r="G106" s="57"/>
      <c r="H106" s="61"/>
      <c r="I106" s="62"/>
      <c r="J106" s="62"/>
      <c r="K106" s="62"/>
      <c r="L106" s="63"/>
    </row>
    <row r="107" spans="1:12" ht="15.5">
      <c r="A107" s="56"/>
      <c r="B107" s="57"/>
      <c r="C107" s="57"/>
      <c r="D107" s="58"/>
      <c r="E107" s="58"/>
      <c r="F107" s="58"/>
      <c r="G107" s="57"/>
      <c r="H107" s="61"/>
      <c r="I107" s="62"/>
      <c r="J107" s="62"/>
      <c r="K107" s="62"/>
      <c r="L107" s="63"/>
    </row>
    <row r="108" spans="1:12" ht="15.5">
      <c r="A108" s="56"/>
      <c r="B108" s="57"/>
      <c r="C108" s="57"/>
      <c r="D108" s="58"/>
      <c r="E108" s="58"/>
      <c r="F108" s="58"/>
      <c r="G108" s="57"/>
      <c r="H108" s="61"/>
      <c r="I108" s="62"/>
      <c r="J108" s="62"/>
      <c r="K108" s="62"/>
      <c r="L108" s="63"/>
    </row>
    <row r="109" spans="1:12" ht="15.5">
      <c r="A109" s="56"/>
      <c r="B109" s="57"/>
      <c r="C109" s="57"/>
      <c r="D109" s="58"/>
      <c r="E109" s="58"/>
      <c r="F109" s="58"/>
      <c r="G109" s="57"/>
      <c r="H109" s="61"/>
      <c r="I109" s="62"/>
      <c r="J109" s="62"/>
      <c r="K109" s="62"/>
      <c r="L109" s="63"/>
    </row>
    <row r="110" spans="1:12" ht="15.5">
      <c r="A110" s="56"/>
      <c r="B110" s="57"/>
      <c r="C110" s="57"/>
      <c r="D110" s="64"/>
      <c r="E110" s="64"/>
      <c r="F110" s="64"/>
      <c r="G110" s="57"/>
      <c r="H110" s="61"/>
      <c r="I110" s="62"/>
      <c r="J110" s="62"/>
      <c r="K110" s="62"/>
      <c r="L110" s="63"/>
    </row>
    <row r="111" spans="1:12" ht="15.5">
      <c r="A111" s="56"/>
      <c r="B111" s="57"/>
      <c r="C111" s="57"/>
      <c r="D111" s="58"/>
      <c r="E111" s="58"/>
      <c r="F111" s="58"/>
      <c r="G111" s="57"/>
      <c r="H111" s="61"/>
      <c r="I111" s="62"/>
      <c r="J111" s="62"/>
      <c r="K111" s="62"/>
      <c r="L111" s="63"/>
    </row>
    <row r="112" spans="1:12" ht="15.5">
      <c r="A112" s="56"/>
      <c r="B112" s="57"/>
      <c r="C112" s="57"/>
      <c r="D112" s="58"/>
      <c r="E112" s="58"/>
      <c r="F112" s="58"/>
      <c r="G112" s="57"/>
      <c r="H112" s="65"/>
      <c r="I112" s="66"/>
      <c r="J112" s="65"/>
      <c r="K112" s="67"/>
      <c r="L112" s="68"/>
    </row>
    <row r="113" spans="1:12" ht="15.5">
      <c r="A113" s="56"/>
      <c r="B113" s="57"/>
      <c r="C113" s="57"/>
      <c r="D113" s="58"/>
      <c r="E113" s="58"/>
      <c r="F113" s="58"/>
      <c r="G113" s="57"/>
      <c r="H113" s="67"/>
      <c r="I113" s="69"/>
      <c r="J113" s="67"/>
      <c r="K113" s="67"/>
      <c r="L113" s="68"/>
    </row>
    <row r="114" spans="1:12" ht="15.5">
      <c r="A114" s="56"/>
      <c r="B114" s="57"/>
      <c r="C114" s="57"/>
      <c r="D114" s="58"/>
      <c r="E114" s="58"/>
      <c r="F114" s="58"/>
      <c r="G114" s="57"/>
      <c r="H114" s="67"/>
      <c r="I114" s="69"/>
      <c r="J114" s="67"/>
      <c r="K114" s="67"/>
      <c r="L114" s="68"/>
    </row>
    <row r="115" spans="1:12" ht="15.5">
      <c r="A115" s="56"/>
      <c r="B115" s="57"/>
      <c r="C115" s="57"/>
      <c r="D115" s="58"/>
      <c r="E115" s="58"/>
      <c r="F115" s="58"/>
      <c r="G115" s="57"/>
      <c r="H115" s="67"/>
      <c r="I115" s="69"/>
      <c r="J115" s="67"/>
      <c r="K115" s="67"/>
      <c r="L115" s="68"/>
    </row>
    <row r="116" spans="1:12" ht="15.5">
      <c r="A116" s="56"/>
      <c r="B116" s="57"/>
      <c r="C116" s="57"/>
      <c r="D116" s="58"/>
      <c r="E116" s="58"/>
      <c r="F116" s="58"/>
      <c r="G116" s="57"/>
      <c r="H116" s="67"/>
      <c r="I116" s="69"/>
      <c r="J116" s="67"/>
      <c r="K116" s="67"/>
      <c r="L116" s="68"/>
    </row>
    <row r="117" spans="1:12" ht="15.5">
      <c r="A117" s="56"/>
      <c r="B117" s="57"/>
      <c r="C117" s="57"/>
      <c r="D117" s="58"/>
      <c r="E117" s="58"/>
      <c r="F117" s="58"/>
      <c r="G117" s="57"/>
      <c r="H117" s="67"/>
      <c r="I117" s="69"/>
      <c r="J117" s="67"/>
      <c r="K117" s="67"/>
      <c r="L117" s="68"/>
    </row>
    <row r="118" spans="1:12" ht="15.5">
      <c r="A118" s="56"/>
      <c r="B118" s="57"/>
      <c r="C118" s="57"/>
      <c r="D118" s="58"/>
      <c r="E118" s="58"/>
      <c r="F118" s="58"/>
      <c r="G118" s="57"/>
      <c r="H118" s="67"/>
      <c r="I118" s="69"/>
      <c r="J118" s="67"/>
      <c r="K118" s="67"/>
      <c r="L118" s="68"/>
    </row>
    <row r="119" spans="1:12" ht="15.5">
      <c r="A119" s="56"/>
      <c r="B119" s="57"/>
      <c r="C119" s="57"/>
      <c r="D119" s="58"/>
      <c r="E119" s="58"/>
      <c r="F119" s="58"/>
      <c r="G119" s="57"/>
      <c r="H119" s="67"/>
      <c r="I119" s="69"/>
      <c r="J119" s="67"/>
      <c r="K119" s="67"/>
      <c r="L119" s="68"/>
    </row>
    <row r="120" spans="1:12" ht="15.5">
      <c r="A120" s="56"/>
      <c r="B120" s="57"/>
      <c r="C120" s="57"/>
      <c r="D120" s="58"/>
      <c r="E120" s="58"/>
      <c r="F120" s="58"/>
      <c r="G120" s="57"/>
      <c r="H120" s="67"/>
      <c r="I120" s="69"/>
      <c r="J120" s="67"/>
      <c r="K120" s="67"/>
      <c r="L120" s="68"/>
    </row>
    <row r="121" spans="1:12" ht="15.5">
      <c r="A121" s="56"/>
      <c r="B121" s="57"/>
      <c r="C121" s="57"/>
      <c r="D121" s="58"/>
      <c r="E121" s="58"/>
      <c r="F121" s="58"/>
      <c r="G121" s="57"/>
      <c r="H121" s="65"/>
      <c r="I121" s="69"/>
      <c r="J121" s="67"/>
      <c r="K121" s="67"/>
      <c r="L121" s="68"/>
    </row>
    <row r="122" spans="1:12" ht="15.5">
      <c r="A122" s="56"/>
      <c r="B122" s="57"/>
      <c r="C122" s="57"/>
      <c r="D122" s="58"/>
      <c r="E122" s="58"/>
      <c r="F122" s="58"/>
      <c r="G122" s="57"/>
      <c r="H122" s="67"/>
      <c r="I122" s="69"/>
      <c r="J122" s="67"/>
      <c r="K122" s="67"/>
      <c r="L122" s="68"/>
    </row>
    <row r="123" spans="1:12" ht="15.5">
      <c r="A123" s="56"/>
      <c r="B123" s="57"/>
      <c r="C123" s="57"/>
      <c r="D123" s="58"/>
      <c r="E123" s="58"/>
      <c r="F123" s="58"/>
      <c r="G123" s="57"/>
      <c r="H123" s="67"/>
      <c r="I123" s="69"/>
      <c r="J123" s="67"/>
      <c r="K123" s="67"/>
      <c r="L123" s="68"/>
    </row>
    <row r="124" spans="1:12" ht="15.5">
      <c r="A124" s="56"/>
      <c r="B124" s="57"/>
      <c r="C124" s="57"/>
      <c r="D124" s="58"/>
      <c r="E124" s="58"/>
      <c r="F124" s="58"/>
      <c r="G124" s="57"/>
      <c r="H124" s="67"/>
      <c r="I124" s="69"/>
      <c r="J124" s="67"/>
      <c r="K124" s="67"/>
      <c r="L124" s="68"/>
    </row>
    <row r="125" spans="1:12" ht="15.5">
      <c r="A125" s="56"/>
      <c r="B125" s="57"/>
      <c r="C125" s="57"/>
      <c r="D125" s="58"/>
      <c r="E125" s="58"/>
      <c r="F125" s="58"/>
      <c r="G125" s="57"/>
      <c r="H125" s="67"/>
      <c r="I125" s="69"/>
      <c r="J125" s="67"/>
      <c r="K125" s="67"/>
      <c r="L125" s="68"/>
    </row>
    <row r="126" spans="1:12" ht="15.5">
      <c r="A126" s="56"/>
      <c r="B126" s="57"/>
      <c r="C126" s="57"/>
      <c r="D126" s="58"/>
      <c r="E126" s="58"/>
      <c r="F126" s="58"/>
      <c r="G126" s="57"/>
      <c r="H126" s="67"/>
      <c r="I126" s="69"/>
      <c r="J126" s="67"/>
      <c r="K126" s="67"/>
      <c r="L126" s="68"/>
    </row>
    <row r="127" spans="1:12" ht="15.5">
      <c r="A127" s="56"/>
      <c r="B127" s="57"/>
      <c r="C127" s="57"/>
      <c r="D127" s="58"/>
      <c r="E127" s="58"/>
      <c r="F127" s="58"/>
      <c r="G127" s="57"/>
      <c r="H127" s="67"/>
      <c r="I127" s="69"/>
      <c r="J127" s="67"/>
      <c r="K127" s="67"/>
      <c r="L127" s="68"/>
    </row>
    <row r="128" spans="1:12" ht="15.5">
      <c r="A128" s="56"/>
      <c r="B128" s="57"/>
      <c r="C128" s="57"/>
      <c r="D128" s="58"/>
      <c r="E128" s="58"/>
      <c r="F128" s="58"/>
      <c r="G128" s="57"/>
      <c r="H128" s="67"/>
      <c r="I128" s="69"/>
      <c r="J128" s="67"/>
      <c r="K128" s="67"/>
      <c r="L128" s="68"/>
    </row>
    <row r="129" spans="1:12" ht="15.5">
      <c r="A129" s="56"/>
      <c r="B129" s="57"/>
      <c r="C129" s="57"/>
      <c r="D129" s="58"/>
      <c r="E129" s="58"/>
      <c r="F129" s="58"/>
      <c r="G129" s="57"/>
      <c r="H129" s="65"/>
      <c r="I129" s="69"/>
      <c r="J129" s="67"/>
      <c r="K129" s="67"/>
      <c r="L129" s="68"/>
    </row>
    <row r="130" spans="1:12" ht="15.5">
      <c r="A130" s="56"/>
      <c r="B130" s="57"/>
      <c r="C130" s="57"/>
      <c r="D130" s="58"/>
      <c r="E130" s="58"/>
      <c r="F130" s="58"/>
      <c r="G130" s="57"/>
      <c r="H130" s="67"/>
      <c r="I130" s="69"/>
      <c r="J130" s="67"/>
      <c r="K130" s="67"/>
      <c r="L130" s="68"/>
    </row>
    <row r="131" spans="1:12" ht="15.5">
      <c r="A131" s="56"/>
      <c r="B131" s="57"/>
      <c r="C131" s="57"/>
      <c r="D131" s="58"/>
      <c r="E131" s="58"/>
      <c r="F131" s="58"/>
      <c r="G131" s="57"/>
      <c r="H131" s="65"/>
      <c r="I131" s="69"/>
      <c r="J131" s="67"/>
      <c r="K131" s="67"/>
      <c r="L131" s="68"/>
    </row>
    <row r="132" spans="1:12" ht="15.5">
      <c r="A132" s="56"/>
      <c r="B132" s="57"/>
      <c r="C132" s="57"/>
      <c r="D132" s="58"/>
      <c r="E132" s="58"/>
      <c r="F132" s="58"/>
      <c r="G132" s="57"/>
      <c r="H132" s="67"/>
      <c r="I132" s="69"/>
      <c r="J132" s="67"/>
      <c r="K132" s="67"/>
      <c r="L132" s="68"/>
    </row>
    <row r="133" spans="1:12" ht="15.5">
      <c r="A133" s="56"/>
      <c r="B133" s="57"/>
      <c r="C133" s="57"/>
      <c r="D133" s="58"/>
      <c r="E133" s="58"/>
      <c r="F133" s="58"/>
      <c r="G133" s="57"/>
      <c r="H133" s="67"/>
      <c r="I133" s="69"/>
      <c r="J133" s="67"/>
      <c r="K133" s="67"/>
      <c r="L133" s="68"/>
    </row>
    <row r="134" spans="1:12" ht="15.5">
      <c r="A134" s="56"/>
      <c r="B134" s="57"/>
      <c r="C134" s="57"/>
      <c r="D134" s="58"/>
      <c r="E134" s="58"/>
      <c r="F134" s="58"/>
      <c r="G134" s="57"/>
      <c r="H134" s="67"/>
      <c r="I134" s="69"/>
      <c r="J134" s="67"/>
      <c r="K134" s="67"/>
      <c r="L134" s="68"/>
    </row>
    <row r="135" spans="1:12" ht="15.5">
      <c r="A135" s="56"/>
      <c r="B135" s="57"/>
      <c r="C135" s="57"/>
      <c r="D135" s="58"/>
      <c r="E135" s="58"/>
      <c r="F135" s="58"/>
      <c r="G135" s="57"/>
      <c r="H135" s="67"/>
      <c r="I135" s="69"/>
      <c r="J135" s="67"/>
      <c r="K135" s="67"/>
      <c r="L135" s="68"/>
    </row>
    <row r="136" spans="1:12" ht="15.5">
      <c r="A136" s="56"/>
      <c r="B136" s="57"/>
      <c r="C136" s="57"/>
      <c r="D136" s="58"/>
      <c r="E136" s="58"/>
      <c r="F136" s="58"/>
      <c r="G136" s="57"/>
      <c r="H136" s="65"/>
      <c r="I136" s="69"/>
      <c r="J136" s="67"/>
      <c r="K136" s="67"/>
      <c r="L136" s="68"/>
    </row>
    <row r="137" spans="1:12" ht="15.5">
      <c r="A137" s="56"/>
      <c r="B137" s="57"/>
      <c r="C137" s="57"/>
      <c r="D137" s="58"/>
      <c r="E137" s="58"/>
      <c r="F137" s="58"/>
      <c r="G137" s="57"/>
      <c r="H137" s="67"/>
      <c r="I137" s="69"/>
      <c r="J137" s="67"/>
      <c r="K137" s="67"/>
      <c r="L137" s="68"/>
    </row>
    <row r="138" spans="1:12" ht="15.5">
      <c r="A138" s="56"/>
      <c r="B138" s="57"/>
      <c r="C138" s="57"/>
      <c r="D138" s="58"/>
      <c r="E138" s="58"/>
      <c r="F138" s="58"/>
      <c r="G138" s="57"/>
      <c r="H138" s="67"/>
      <c r="I138" s="69"/>
      <c r="J138" s="67"/>
      <c r="K138" s="67"/>
      <c r="L138" s="68"/>
    </row>
    <row r="139" spans="1:12" ht="15.5">
      <c r="A139" s="56"/>
      <c r="B139" s="57"/>
      <c r="C139" s="57"/>
      <c r="D139" s="58"/>
      <c r="E139" s="58"/>
      <c r="F139" s="58"/>
      <c r="G139" s="57"/>
      <c r="H139" s="67"/>
      <c r="I139" s="69"/>
      <c r="J139" s="67"/>
      <c r="K139" s="67"/>
      <c r="L139" s="68"/>
    </row>
    <row r="140" spans="1:12" ht="15.5">
      <c r="A140" s="56"/>
      <c r="B140" s="57"/>
      <c r="C140" s="57"/>
      <c r="D140" s="58"/>
      <c r="E140" s="58"/>
      <c r="F140" s="58"/>
      <c r="G140" s="57"/>
      <c r="H140" s="67"/>
      <c r="I140" s="69"/>
      <c r="J140" s="67"/>
      <c r="K140" s="67"/>
      <c r="L140" s="68"/>
    </row>
    <row r="141" spans="1:12" ht="15.5">
      <c r="A141" s="56"/>
      <c r="B141" s="57"/>
      <c r="C141" s="57"/>
      <c r="D141" s="58"/>
      <c r="E141" s="58"/>
      <c r="F141" s="58"/>
      <c r="G141" s="57"/>
      <c r="H141" s="61"/>
      <c r="I141" s="62"/>
      <c r="J141" s="61"/>
      <c r="K141" s="61"/>
      <c r="L141" s="63"/>
    </row>
    <row r="142" spans="1:12" ht="15.5">
      <c r="A142" s="56"/>
      <c r="B142" s="57"/>
      <c r="C142" s="57"/>
      <c r="D142" s="58"/>
      <c r="E142" s="58"/>
      <c r="F142" s="58"/>
      <c r="G142" s="57"/>
      <c r="H142" s="61"/>
      <c r="I142" s="62"/>
      <c r="J142" s="61"/>
      <c r="K142" s="61"/>
      <c r="L142" s="63"/>
    </row>
    <row r="143" spans="1:12" ht="15.5">
      <c r="A143" s="56"/>
      <c r="B143" s="57"/>
      <c r="C143" s="57"/>
      <c r="D143" s="58"/>
      <c r="E143" s="58"/>
      <c r="F143" s="58"/>
      <c r="G143" s="57"/>
      <c r="H143" s="61"/>
      <c r="I143" s="62"/>
      <c r="J143" s="61"/>
      <c r="K143" s="61"/>
      <c r="L143" s="63"/>
    </row>
    <row r="144" spans="1:12" ht="15.5">
      <c r="A144" s="56"/>
      <c r="B144" s="57"/>
      <c r="C144" s="57"/>
      <c r="D144" s="58"/>
      <c r="E144" s="58"/>
      <c r="F144" s="58"/>
      <c r="G144" s="57"/>
      <c r="H144" s="61"/>
      <c r="I144" s="62"/>
      <c r="J144" s="61"/>
      <c r="K144" s="61"/>
      <c r="L144" s="63"/>
    </row>
    <row r="145" spans="1:12" ht="15.5">
      <c r="A145" s="56"/>
      <c r="B145" s="57"/>
      <c r="C145" s="57"/>
      <c r="D145" s="58"/>
      <c r="E145" s="58"/>
      <c r="F145" s="58"/>
      <c r="G145" s="57"/>
      <c r="H145" s="61"/>
      <c r="I145" s="62"/>
      <c r="J145" s="61"/>
      <c r="K145" s="61"/>
      <c r="L145" s="63"/>
    </row>
    <row r="146" spans="1:12" ht="15.5">
      <c r="A146" s="56"/>
      <c r="B146" s="57"/>
      <c r="C146" s="57"/>
      <c r="D146" s="58"/>
      <c r="E146" s="58"/>
      <c r="F146" s="58"/>
      <c r="G146" s="57"/>
      <c r="H146" s="61"/>
      <c r="I146" s="62"/>
      <c r="J146" s="61"/>
      <c r="K146" s="61"/>
      <c r="L146" s="63"/>
    </row>
    <row r="147" spans="1:12" ht="15.5">
      <c r="A147" s="56"/>
      <c r="B147" s="57"/>
      <c r="C147" s="57"/>
      <c r="D147" s="58"/>
      <c r="E147" s="58"/>
      <c r="F147" s="58"/>
      <c r="G147" s="57"/>
      <c r="H147" s="61"/>
      <c r="I147" s="62"/>
      <c r="J147" s="61"/>
      <c r="K147" s="61"/>
      <c r="L147" s="63"/>
    </row>
    <row r="148" spans="1:12" ht="15.5">
      <c r="A148" s="56"/>
      <c r="B148" s="57"/>
      <c r="C148" s="57"/>
      <c r="D148" s="58"/>
      <c r="E148" s="58"/>
      <c r="F148" s="58"/>
      <c r="G148" s="57"/>
      <c r="H148" s="61"/>
      <c r="I148" s="62"/>
      <c r="J148" s="61"/>
      <c r="K148" s="61"/>
      <c r="L148" s="63"/>
    </row>
    <row r="149" spans="1:12" ht="15.5">
      <c r="A149" s="56"/>
      <c r="B149" s="57"/>
      <c r="C149" s="57"/>
      <c r="D149" s="58"/>
      <c r="E149" s="58"/>
      <c r="F149" s="58"/>
      <c r="G149" s="57"/>
      <c r="H149" s="61"/>
      <c r="I149" s="62"/>
      <c r="J149" s="61"/>
      <c r="K149" s="61"/>
      <c r="L149" s="63"/>
    </row>
    <row r="150" spans="1:12" ht="15.5">
      <c r="A150" s="56"/>
      <c r="B150" s="57"/>
      <c r="C150" s="57"/>
      <c r="D150" s="58"/>
      <c r="E150" s="58"/>
      <c r="F150" s="58"/>
      <c r="G150" s="57"/>
      <c r="H150" s="61"/>
      <c r="I150" s="62"/>
      <c r="J150" s="62"/>
      <c r="K150" s="62"/>
      <c r="L150" s="63"/>
    </row>
    <row r="151" spans="1:12" ht="15.5">
      <c r="A151" s="56"/>
      <c r="B151" s="57"/>
      <c r="C151" s="57"/>
      <c r="D151" s="58"/>
      <c r="E151" s="58"/>
      <c r="F151" s="58"/>
      <c r="G151" s="57"/>
      <c r="H151" s="61"/>
      <c r="I151" s="62"/>
      <c r="J151" s="62"/>
      <c r="K151" s="62"/>
      <c r="L151" s="63"/>
    </row>
    <row r="152" spans="1:12" ht="15.5">
      <c r="A152" s="56"/>
      <c r="B152" s="57"/>
      <c r="C152" s="57"/>
      <c r="D152" s="58"/>
      <c r="E152" s="58"/>
      <c r="F152" s="58"/>
      <c r="G152" s="57"/>
      <c r="H152" s="61"/>
      <c r="I152" s="62"/>
      <c r="J152" s="62"/>
      <c r="K152" s="62"/>
      <c r="L152" s="63"/>
    </row>
    <row r="153" spans="1:12" ht="15.5">
      <c r="A153" s="56"/>
      <c r="B153" s="57"/>
      <c r="C153" s="57"/>
      <c r="D153" s="58"/>
      <c r="E153" s="58"/>
      <c r="F153" s="58"/>
      <c r="G153" s="57"/>
      <c r="H153" s="61"/>
      <c r="I153" s="62"/>
      <c r="J153" s="62"/>
      <c r="K153" s="62"/>
      <c r="L153" s="63"/>
    </row>
    <row r="154" spans="1:12" ht="15.5">
      <c r="A154" s="56"/>
      <c r="B154" s="57"/>
      <c r="C154" s="57"/>
      <c r="D154" s="58"/>
      <c r="E154" s="58"/>
      <c r="F154" s="58"/>
      <c r="G154" s="57"/>
      <c r="H154" s="61"/>
      <c r="I154" s="62"/>
      <c r="J154" s="62"/>
      <c r="K154" s="62"/>
      <c r="L154" s="63"/>
    </row>
    <row r="155" spans="1:12" ht="15.5">
      <c r="A155" s="56"/>
      <c r="B155" s="57"/>
      <c r="C155" s="57"/>
      <c r="D155" s="58"/>
      <c r="E155" s="58"/>
      <c r="F155" s="58"/>
      <c r="G155" s="57"/>
      <c r="H155" s="61"/>
      <c r="I155" s="62"/>
      <c r="J155" s="62"/>
      <c r="K155" s="62"/>
      <c r="L155" s="63"/>
    </row>
    <row r="156" spans="1:12" ht="15.5">
      <c r="A156" s="56"/>
      <c r="B156" s="57"/>
      <c r="C156" s="57"/>
      <c r="D156" s="58"/>
      <c r="E156" s="58"/>
      <c r="F156" s="58"/>
      <c r="G156" s="57"/>
      <c r="H156" s="61"/>
      <c r="I156" s="62"/>
      <c r="J156" s="62"/>
      <c r="K156" s="62"/>
      <c r="L156" s="63"/>
    </row>
    <row r="157" spans="1:12" ht="15.5">
      <c r="A157" s="56"/>
      <c r="B157" s="57"/>
      <c r="C157" s="57"/>
      <c r="D157" s="58"/>
      <c r="E157" s="58"/>
      <c r="F157" s="58"/>
      <c r="G157" s="57"/>
      <c r="H157" s="61"/>
      <c r="I157" s="62"/>
      <c r="J157" s="62"/>
      <c r="K157" s="62"/>
      <c r="L157" s="63"/>
    </row>
    <row r="158" spans="1:12" ht="15.5">
      <c r="A158" s="56"/>
      <c r="B158" s="57"/>
      <c r="C158" s="57"/>
      <c r="D158" s="58"/>
      <c r="E158" s="58"/>
      <c r="F158" s="58"/>
      <c r="G158" s="57"/>
      <c r="H158" s="61"/>
      <c r="I158" s="62"/>
      <c r="J158" s="62"/>
      <c r="K158" s="62"/>
      <c r="L158" s="63"/>
    </row>
    <row r="159" spans="1:12" ht="15.5">
      <c r="A159" s="56"/>
      <c r="B159" s="57"/>
      <c r="C159" s="57"/>
      <c r="D159" s="58"/>
      <c r="E159" s="58"/>
      <c r="F159" s="58"/>
      <c r="G159" s="57"/>
      <c r="H159" s="61"/>
      <c r="I159" s="62"/>
      <c r="J159" s="62"/>
      <c r="K159" s="62"/>
      <c r="L159" s="63"/>
    </row>
    <row r="160" spans="1:12" ht="15.5">
      <c r="A160" s="56"/>
      <c r="B160" s="57"/>
      <c r="C160" s="57"/>
      <c r="D160" s="58"/>
      <c r="E160" s="58"/>
      <c r="F160" s="58"/>
      <c r="G160" s="57"/>
      <c r="H160" s="61"/>
      <c r="I160" s="62"/>
      <c r="J160" s="62"/>
      <c r="K160" s="62"/>
      <c r="L160" s="63"/>
    </row>
    <row r="161" spans="1:12" ht="15.5">
      <c r="A161" s="56"/>
      <c r="B161" s="57"/>
      <c r="C161" s="57"/>
      <c r="D161" s="58"/>
      <c r="E161" s="58"/>
      <c r="F161" s="58"/>
      <c r="G161" s="57"/>
      <c r="H161" s="61"/>
      <c r="I161" s="62"/>
      <c r="J161" s="62"/>
      <c r="K161" s="62"/>
      <c r="L161" s="63"/>
    </row>
    <row r="162" spans="1:12" ht="15.5">
      <c r="A162" s="56"/>
      <c r="B162" s="57"/>
      <c r="C162" s="57"/>
      <c r="D162" s="58"/>
      <c r="E162" s="58"/>
      <c r="F162" s="58"/>
      <c r="G162" s="57"/>
      <c r="H162" s="61"/>
      <c r="I162" s="62"/>
      <c r="J162" s="62"/>
      <c r="K162" s="62"/>
      <c r="L162" s="63"/>
    </row>
    <row r="163" spans="1:12" ht="15.5">
      <c r="A163" s="56"/>
      <c r="B163" s="57"/>
      <c r="C163" s="57"/>
      <c r="D163" s="58"/>
      <c r="E163" s="58"/>
      <c r="F163" s="58"/>
      <c r="G163" s="57"/>
      <c r="H163" s="61"/>
      <c r="I163" s="62"/>
      <c r="J163" s="62"/>
      <c r="K163" s="62"/>
      <c r="L163" s="63"/>
    </row>
    <row r="164" spans="1:12" ht="15.5">
      <c r="A164" s="56"/>
      <c r="B164" s="57"/>
      <c r="C164" s="57"/>
      <c r="D164" s="58"/>
      <c r="E164" s="58"/>
      <c r="F164" s="58"/>
      <c r="G164" s="57"/>
      <c r="H164" s="61"/>
      <c r="I164" s="62"/>
      <c r="J164" s="62"/>
      <c r="K164" s="62"/>
      <c r="L164" s="63"/>
    </row>
    <row r="165" spans="1:12" ht="15.5">
      <c r="A165" s="56"/>
      <c r="B165" s="57"/>
      <c r="C165" s="57"/>
      <c r="D165" s="58"/>
      <c r="E165" s="58"/>
      <c r="F165" s="58"/>
      <c r="G165" s="57"/>
      <c r="H165" s="61"/>
      <c r="I165" s="62"/>
      <c r="J165" s="62"/>
      <c r="K165" s="62"/>
      <c r="L165" s="63"/>
    </row>
    <row r="166" spans="1:12" ht="15.5">
      <c r="A166" s="56"/>
      <c r="B166" s="57"/>
      <c r="C166" s="57"/>
      <c r="D166" s="58"/>
      <c r="E166" s="58"/>
      <c r="F166" s="58"/>
      <c r="G166" s="57"/>
      <c r="H166" s="61"/>
      <c r="I166" s="62"/>
      <c r="J166" s="62"/>
      <c r="K166" s="62"/>
      <c r="L166" s="63"/>
    </row>
    <row r="167" spans="1:12" ht="15.5">
      <c r="A167" s="56"/>
      <c r="B167" s="57"/>
      <c r="C167" s="57"/>
      <c r="D167" s="58"/>
      <c r="E167" s="58"/>
      <c r="F167" s="58"/>
      <c r="G167" s="57"/>
      <c r="H167" s="61"/>
      <c r="I167" s="62"/>
      <c r="J167" s="62"/>
      <c r="K167" s="62"/>
      <c r="L167" s="63"/>
    </row>
    <row r="168" spans="1:12" ht="15.5">
      <c r="A168" s="56"/>
      <c r="B168" s="57"/>
      <c r="C168" s="57"/>
      <c r="D168" s="58"/>
      <c r="E168" s="58"/>
      <c r="F168" s="58"/>
      <c r="G168" s="57"/>
      <c r="H168" s="61"/>
      <c r="I168" s="62"/>
      <c r="J168" s="62"/>
      <c r="K168" s="62"/>
      <c r="L168" s="63"/>
    </row>
    <row r="169" spans="1:12" ht="15.5">
      <c r="A169" s="56"/>
      <c r="B169" s="57"/>
      <c r="C169" s="57"/>
      <c r="D169" s="58"/>
      <c r="E169" s="58"/>
      <c r="F169" s="58"/>
      <c r="G169" s="57"/>
      <c r="H169" s="61"/>
      <c r="I169" s="62"/>
      <c r="J169" s="62"/>
      <c r="K169" s="62"/>
      <c r="L169" s="63"/>
    </row>
  </sheetData>
  <mergeCells count="2">
    <mergeCell ref="A1:L1"/>
    <mergeCell ref="G2:K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EA658-B1CE-4A24-9FB6-3038176071AB}">
  <dimension ref="A1:L169"/>
  <sheetViews>
    <sheetView workbookViewId="0">
      <pane xSplit="12" ySplit="4" topLeftCell="M5" activePane="bottomRight" state="frozen"/>
      <selection activeCell="M5" sqref="M5"/>
      <selection pane="topRight" activeCell="M5" sqref="M5"/>
      <selection pane="bottomLeft" activeCell="M5" sqref="M5"/>
      <selection pane="bottomRight" activeCell="H11" sqref="H11"/>
    </sheetView>
  </sheetViews>
  <sheetFormatPr defaultRowHeight="14.5"/>
  <cols>
    <col min="1" max="1" width="10.54296875" bestFit="1" customWidth="1"/>
    <col min="3" max="3" width="19.7265625" customWidth="1"/>
  </cols>
  <sheetData>
    <row r="1" spans="1:12">
      <c r="A1" s="341" t="s">
        <v>51</v>
      </c>
      <c r="B1" s="341"/>
      <c r="C1" s="341"/>
      <c r="D1" s="341"/>
      <c r="E1" s="341"/>
      <c r="F1" s="341"/>
      <c r="G1" s="341"/>
      <c r="H1" s="341"/>
      <c r="I1" s="341"/>
      <c r="J1" s="341"/>
      <c r="K1" s="341"/>
      <c r="L1" s="341"/>
    </row>
    <row r="2" spans="1:12">
      <c r="A2" s="50"/>
      <c r="B2" s="51"/>
      <c r="C2" s="51"/>
      <c r="D2" s="51"/>
      <c r="E2" s="52"/>
      <c r="F2" s="52"/>
      <c r="G2" s="342" t="s">
        <v>35</v>
      </c>
      <c r="H2" s="343"/>
      <c r="I2" s="343"/>
      <c r="J2" s="343"/>
      <c r="K2" s="344"/>
      <c r="L2" s="49"/>
    </row>
    <row r="3" spans="1:12" ht="21">
      <c r="A3" s="163" t="s">
        <v>36</v>
      </c>
      <c r="B3" s="53" t="s">
        <v>37</v>
      </c>
      <c r="C3" s="53" t="s">
        <v>38</v>
      </c>
      <c r="D3" s="53" t="s">
        <v>39</v>
      </c>
      <c r="E3" s="53" t="s">
        <v>48</v>
      </c>
      <c r="F3" s="53" t="s">
        <v>49</v>
      </c>
      <c r="G3" s="53" t="s">
        <v>43</v>
      </c>
      <c r="H3" s="53" t="s">
        <v>50</v>
      </c>
      <c r="I3" s="53" t="s">
        <v>45</v>
      </c>
      <c r="J3" s="53" t="s">
        <v>46</v>
      </c>
      <c r="K3" s="53" t="s">
        <v>47</v>
      </c>
      <c r="L3" s="53" t="s">
        <v>23</v>
      </c>
    </row>
    <row r="4" spans="1:12">
      <c r="A4" s="54"/>
      <c r="B4" s="55"/>
      <c r="C4" s="55"/>
      <c r="D4" s="55">
        <f>SUM(D5:D100)</f>
        <v>0</v>
      </c>
      <c r="E4" s="55">
        <f t="shared" ref="E4:F4" si="0">SUM(E5:E100)</f>
        <v>0</v>
      </c>
      <c r="F4" s="55">
        <f t="shared" si="0"/>
        <v>0</v>
      </c>
      <c r="G4" s="55"/>
      <c r="H4" s="55">
        <f>SUM(H5:H100)</f>
        <v>0</v>
      </c>
      <c r="I4" s="55">
        <f>SUM(I5:I100)</f>
        <v>0</v>
      </c>
      <c r="J4" s="55">
        <f>SUM(J5:J100)</f>
        <v>0</v>
      </c>
      <c r="K4" s="55">
        <f>SUM(K5:K100)</f>
        <v>0</v>
      </c>
      <c r="L4" s="55">
        <f>SUM(H4:K4,F4,E4)</f>
        <v>0</v>
      </c>
    </row>
    <row r="5" spans="1:12" ht="15.5">
      <c r="A5" s="56"/>
      <c r="B5" s="58"/>
      <c r="C5" s="57"/>
      <c r="D5" s="58"/>
      <c r="E5" s="58"/>
      <c r="F5" s="58"/>
      <c r="G5" s="57"/>
      <c r="H5" s="59"/>
      <c r="I5" s="59"/>
      <c r="J5" s="59"/>
      <c r="K5" s="59"/>
      <c r="L5" s="60"/>
    </row>
    <row r="6" spans="1:12" ht="15.5">
      <c r="A6" s="56"/>
      <c r="B6" s="57"/>
      <c r="C6" s="57"/>
      <c r="D6" s="58"/>
      <c r="E6" s="58"/>
      <c r="F6" s="58"/>
      <c r="G6" s="57"/>
      <c r="H6" s="59"/>
      <c r="I6" s="59"/>
      <c r="J6" s="59"/>
      <c r="K6" s="59"/>
      <c r="L6" s="60"/>
    </row>
    <row r="7" spans="1:12" ht="15.5">
      <c r="A7" s="56"/>
      <c r="B7" s="57"/>
      <c r="C7" s="57"/>
      <c r="D7" s="58"/>
      <c r="E7" s="58"/>
      <c r="F7" s="58"/>
      <c r="G7" s="57"/>
      <c r="H7" s="59"/>
      <c r="I7" s="59"/>
      <c r="J7" s="59"/>
      <c r="K7" s="59"/>
      <c r="L7" s="60"/>
    </row>
    <row r="8" spans="1:12" ht="15.5">
      <c r="A8" s="56"/>
      <c r="B8" s="57"/>
      <c r="C8" s="57"/>
      <c r="D8" s="58"/>
      <c r="E8" s="58"/>
      <c r="F8" s="58"/>
      <c r="G8" s="57"/>
      <c r="H8" s="59"/>
      <c r="I8" s="59"/>
      <c r="J8" s="59"/>
      <c r="K8" s="59"/>
      <c r="L8" s="60"/>
    </row>
    <row r="9" spans="1:12" ht="15.5">
      <c r="A9" s="56"/>
      <c r="B9" s="57"/>
      <c r="C9" s="57"/>
      <c r="D9" s="58"/>
      <c r="E9" s="58"/>
      <c r="F9" s="58"/>
      <c r="G9" s="57"/>
      <c r="H9" s="59"/>
      <c r="I9" s="59"/>
      <c r="J9" s="59"/>
      <c r="K9" s="59"/>
      <c r="L9" s="60"/>
    </row>
    <row r="10" spans="1:12" ht="15.5">
      <c r="A10" s="56"/>
      <c r="B10" s="57"/>
      <c r="C10" s="57"/>
      <c r="D10" s="58"/>
      <c r="E10" s="58"/>
      <c r="F10" s="58"/>
      <c r="G10" s="57"/>
      <c r="H10" s="59"/>
      <c r="I10" s="59"/>
      <c r="J10" s="59"/>
      <c r="K10" s="59"/>
      <c r="L10" s="60"/>
    </row>
    <row r="11" spans="1:12" ht="15.5">
      <c r="A11" s="56"/>
      <c r="B11" s="57"/>
      <c r="C11" s="57"/>
      <c r="D11" s="58"/>
      <c r="E11" s="58"/>
      <c r="F11" s="58"/>
      <c r="G11" s="57"/>
      <c r="H11" s="59"/>
      <c r="I11" s="59"/>
      <c r="J11" s="59"/>
      <c r="K11" s="59"/>
      <c r="L11" s="60"/>
    </row>
    <row r="12" spans="1:12" ht="15.5">
      <c r="A12" s="56"/>
      <c r="B12" s="57"/>
      <c r="C12" s="57"/>
      <c r="D12" s="58"/>
      <c r="E12" s="58"/>
      <c r="F12" s="58"/>
      <c r="G12" s="57"/>
      <c r="H12" s="59"/>
      <c r="I12" s="59"/>
      <c r="J12" s="59"/>
      <c r="K12" s="59"/>
      <c r="L12" s="60"/>
    </row>
    <row r="13" spans="1:12" ht="15.5">
      <c r="A13" s="56"/>
      <c r="B13" s="57"/>
      <c r="C13" s="57"/>
      <c r="D13" s="58"/>
      <c r="E13" s="58"/>
      <c r="F13" s="58"/>
      <c r="G13" s="57"/>
      <c r="H13" s="59"/>
      <c r="I13" s="59"/>
      <c r="J13" s="59"/>
      <c r="K13" s="59"/>
      <c r="L13" s="60"/>
    </row>
    <row r="14" spans="1:12" ht="15.5">
      <c r="A14" s="56"/>
      <c r="B14" s="57"/>
      <c r="C14" s="57"/>
      <c r="D14" s="58"/>
      <c r="E14" s="58"/>
      <c r="F14" s="58"/>
      <c r="G14" s="57"/>
      <c r="H14" s="59"/>
      <c r="I14" s="59"/>
      <c r="J14" s="59"/>
      <c r="K14" s="59"/>
      <c r="L14" s="60"/>
    </row>
    <row r="15" spans="1:12" ht="15.5">
      <c r="A15" s="56"/>
      <c r="B15" s="57"/>
      <c r="C15" s="57"/>
      <c r="D15" s="58"/>
      <c r="E15" s="58"/>
      <c r="F15" s="58"/>
      <c r="G15" s="57"/>
      <c r="H15" s="59"/>
      <c r="I15" s="59"/>
      <c r="J15" s="59"/>
      <c r="K15" s="59"/>
      <c r="L15" s="60"/>
    </row>
    <row r="16" spans="1:12" ht="15.5">
      <c r="A16" s="56"/>
      <c r="B16" s="57"/>
      <c r="C16" s="57"/>
      <c r="D16" s="58"/>
      <c r="E16" s="58"/>
      <c r="F16" s="58"/>
      <c r="G16" s="57"/>
      <c r="H16" s="59"/>
      <c r="I16" s="59"/>
      <c r="J16" s="59"/>
      <c r="K16" s="59"/>
      <c r="L16" s="60"/>
    </row>
    <row r="17" spans="1:12" ht="15.5">
      <c r="A17" s="56"/>
      <c r="B17" s="57"/>
      <c r="C17" s="57"/>
      <c r="D17" s="58"/>
      <c r="E17" s="58"/>
      <c r="F17" s="58"/>
      <c r="G17" s="57"/>
      <c r="H17" s="59"/>
      <c r="I17" s="59"/>
      <c r="J17" s="59"/>
      <c r="K17" s="59"/>
      <c r="L17" s="60"/>
    </row>
    <row r="18" spans="1:12" ht="15.5">
      <c r="A18" s="56"/>
      <c r="B18" s="57"/>
      <c r="C18" s="57"/>
      <c r="D18" s="58"/>
      <c r="E18" s="58"/>
      <c r="F18" s="58"/>
      <c r="G18" s="57"/>
      <c r="H18" s="59"/>
      <c r="I18" s="59"/>
      <c r="J18" s="59"/>
      <c r="K18" s="59"/>
      <c r="L18" s="60"/>
    </row>
    <row r="19" spans="1:12" ht="15.5">
      <c r="A19" s="56"/>
      <c r="B19" s="57"/>
      <c r="C19" s="57"/>
      <c r="D19" s="58"/>
      <c r="E19" s="58"/>
      <c r="F19" s="58"/>
      <c r="G19" s="57"/>
      <c r="H19" s="59"/>
      <c r="I19" s="59"/>
      <c r="J19" s="59"/>
      <c r="K19" s="59"/>
      <c r="L19" s="60"/>
    </row>
    <row r="20" spans="1:12" ht="15.5">
      <c r="A20" s="56"/>
      <c r="B20" s="57"/>
      <c r="C20" s="57"/>
      <c r="D20" s="58"/>
      <c r="E20" s="58"/>
      <c r="F20" s="58"/>
      <c r="G20" s="57"/>
      <c r="H20" s="59"/>
      <c r="I20" s="59"/>
      <c r="J20" s="59"/>
      <c r="K20" s="59"/>
      <c r="L20" s="60"/>
    </row>
    <row r="21" spans="1:12" ht="15.5">
      <c r="A21" s="56"/>
      <c r="B21" s="57"/>
      <c r="C21" s="57"/>
      <c r="D21" s="58"/>
      <c r="E21" s="58"/>
      <c r="F21" s="58"/>
      <c r="G21" s="57"/>
      <c r="H21" s="59"/>
      <c r="I21" s="59"/>
      <c r="J21" s="59"/>
      <c r="K21" s="59"/>
      <c r="L21" s="60"/>
    </row>
    <row r="22" spans="1:12" ht="15.5">
      <c r="A22" s="56"/>
      <c r="B22" s="57"/>
      <c r="C22" s="57"/>
      <c r="D22" s="58"/>
      <c r="E22" s="58"/>
      <c r="F22" s="58"/>
      <c r="G22" s="57"/>
      <c r="H22" s="59"/>
      <c r="I22" s="59"/>
      <c r="J22" s="59"/>
      <c r="K22" s="59"/>
      <c r="L22" s="60"/>
    </row>
    <row r="23" spans="1:12" ht="15.5">
      <c r="A23" s="56"/>
      <c r="B23" s="57"/>
      <c r="C23" s="57"/>
      <c r="D23" s="58"/>
      <c r="E23" s="58"/>
      <c r="F23" s="58"/>
      <c r="G23" s="57"/>
      <c r="H23" s="59"/>
      <c r="I23" s="59"/>
      <c r="J23" s="59"/>
      <c r="K23" s="59"/>
      <c r="L23" s="60"/>
    </row>
    <row r="24" spans="1:12" ht="15.5">
      <c r="A24" s="56"/>
      <c r="B24" s="57"/>
      <c r="C24" s="57"/>
      <c r="D24" s="58"/>
      <c r="E24" s="58"/>
      <c r="F24" s="58"/>
      <c r="G24" s="57"/>
      <c r="H24" s="59"/>
      <c r="I24" s="59"/>
      <c r="J24" s="59"/>
      <c r="K24" s="59"/>
      <c r="L24" s="60"/>
    </row>
    <row r="25" spans="1:12" ht="15.5">
      <c r="A25" s="56"/>
      <c r="B25" s="57"/>
      <c r="C25" s="57"/>
      <c r="D25" s="58"/>
      <c r="E25" s="58"/>
      <c r="F25" s="58"/>
      <c r="G25" s="57"/>
      <c r="H25" s="59"/>
      <c r="I25" s="59"/>
      <c r="J25" s="59"/>
      <c r="K25" s="59"/>
      <c r="L25" s="60"/>
    </row>
    <row r="26" spans="1:12" ht="15.5">
      <c r="A26" s="56"/>
      <c r="B26" s="57"/>
      <c r="C26" s="57"/>
      <c r="D26" s="58"/>
      <c r="E26" s="58"/>
      <c r="F26" s="58"/>
      <c r="G26" s="57"/>
      <c r="H26" s="59"/>
      <c r="I26" s="59"/>
      <c r="J26" s="59"/>
      <c r="K26" s="59"/>
      <c r="L26" s="60"/>
    </row>
    <row r="27" spans="1:12" ht="15.5">
      <c r="A27" s="56"/>
      <c r="B27" s="57"/>
      <c r="C27" s="57"/>
      <c r="D27" s="58"/>
      <c r="E27" s="58"/>
      <c r="F27" s="58"/>
      <c r="G27" s="57"/>
      <c r="H27" s="59"/>
      <c r="I27" s="59"/>
      <c r="J27" s="59"/>
      <c r="K27" s="59"/>
      <c r="L27" s="60"/>
    </row>
    <row r="28" spans="1:12" ht="15.5">
      <c r="A28" s="56"/>
      <c r="B28" s="57"/>
      <c r="C28" s="57"/>
      <c r="D28" s="58"/>
      <c r="E28" s="58"/>
      <c r="F28" s="58"/>
      <c r="G28" s="57"/>
      <c r="H28" s="59"/>
      <c r="I28" s="59"/>
      <c r="J28" s="59"/>
      <c r="K28" s="59"/>
      <c r="L28" s="60"/>
    </row>
    <row r="29" spans="1:12" ht="15.5">
      <c r="A29" s="56"/>
      <c r="B29" s="57"/>
      <c r="C29" s="57"/>
      <c r="D29" s="58"/>
      <c r="E29" s="58"/>
      <c r="F29" s="58"/>
      <c r="G29" s="57"/>
      <c r="H29" s="59"/>
      <c r="I29" s="59"/>
      <c r="J29" s="59"/>
      <c r="K29" s="59"/>
      <c r="L29" s="60"/>
    </row>
    <row r="30" spans="1:12" ht="15.5">
      <c r="A30" s="56"/>
      <c r="B30" s="57"/>
      <c r="C30" s="57"/>
      <c r="D30" s="58"/>
      <c r="E30" s="58"/>
      <c r="F30" s="58"/>
      <c r="G30" s="57"/>
      <c r="H30" s="59"/>
      <c r="I30" s="59"/>
      <c r="J30" s="59"/>
      <c r="K30" s="59"/>
      <c r="L30" s="60"/>
    </row>
    <row r="31" spans="1:12" ht="15.5">
      <c r="A31" s="56"/>
      <c r="B31" s="57"/>
      <c r="C31" s="57"/>
      <c r="D31" s="58"/>
      <c r="E31" s="58"/>
      <c r="F31" s="58"/>
      <c r="G31" s="57"/>
      <c r="H31" s="59"/>
      <c r="I31" s="59"/>
      <c r="J31" s="59"/>
      <c r="K31" s="59"/>
      <c r="L31" s="60"/>
    </row>
    <row r="32" spans="1:12" ht="15.5">
      <c r="A32" s="56"/>
      <c r="B32" s="57"/>
      <c r="C32" s="57"/>
      <c r="D32" s="58"/>
      <c r="E32" s="58"/>
      <c r="F32" s="58"/>
      <c r="G32" s="57"/>
      <c r="H32" s="59"/>
      <c r="I32" s="59"/>
      <c r="J32" s="59"/>
      <c r="K32" s="59"/>
      <c r="L32" s="60"/>
    </row>
    <row r="33" spans="1:12" ht="15.5">
      <c r="A33" s="56"/>
      <c r="B33" s="57"/>
      <c r="C33" s="57"/>
      <c r="D33" s="58"/>
      <c r="E33" s="58"/>
      <c r="F33" s="58"/>
      <c r="G33" s="57"/>
      <c r="H33" s="59"/>
      <c r="I33" s="59"/>
      <c r="J33" s="59"/>
      <c r="K33" s="59"/>
      <c r="L33" s="60"/>
    </row>
    <row r="34" spans="1:12" ht="15.5">
      <c r="A34" s="56"/>
      <c r="B34" s="57"/>
      <c r="C34" s="57"/>
      <c r="D34" s="58"/>
      <c r="E34" s="58"/>
      <c r="F34" s="58"/>
      <c r="G34" s="57"/>
      <c r="H34" s="59"/>
      <c r="I34" s="59"/>
      <c r="J34" s="59"/>
      <c r="K34" s="59"/>
      <c r="L34" s="60"/>
    </row>
    <row r="35" spans="1:12" ht="15.5">
      <c r="A35" s="56"/>
      <c r="B35" s="57"/>
      <c r="C35" s="57"/>
      <c r="D35" s="58"/>
      <c r="E35" s="58"/>
      <c r="F35" s="58"/>
      <c r="G35" s="57"/>
      <c r="H35" s="59"/>
      <c r="I35" s="59"/>
      <c r="J35" s="59"/>
      <c r="K35" s="59"/>
      <c r="L35" s="60"/>
    </row>
    <row r="36" spans="1:12" ht="15.5">
      <c r="A36" s="56"/>
      <c r="B36" s="57"/>
      <c r="C36" s="57"/>
      <c r="D36" s="58"/>
      <c r="E36" s="58"/>
      <c r="F36" s="58"/>
      <c r="G36" s="57"/>
      <c r="H36" s="59"/>
      <c r="I36" s="59"/>
      <c r="J36" s="59"/>
      <c r="K36" s="59"/>
      <c r="L36" s="60"/>
    </row>
    <row r="37" spans="1:12" ht="15.5">
      <c r="A37" s="56"/>
      <c r="B37" s="57"/>
      <c r="C37" s="57"/>
      <c r="D37" s="58"/>
      <c r="E37" s="58"/>
      <c r="F37" s="58"/>
      <c r="G37" s="57"/>
      <c r="H37" s="59"/>
      <c r="I37" s="59"/>
      <c r="J37" s="59"/>
      <c r="K37" s="59"/>
      <c r="L37" s="60"/>
    </row>
    <row r="38" spans="1:12" ht="15.5">
      <c r="A38" s="56"/>
      <c r="B38" s="57"/>
      <c r="C38" s="57"/>
      <c r="D38" s="58"/>
      <c r="E38" s="58"/>
      <c r="F38" s="58"/>
      <c r="G38" s="57"/>
      <c r="H38" s="59"/>
      <c r="I38" s="59"/>
      <c r="J38" s="59"/>
      <c r="K38" s="59"/>
      <c r="L38" s="60"/>
    </row>
    <row r="39" spans="1:12" ht="15.5">
      <c r="A39" s="56"/>
      <c r="B39" s="57"/>
      <c r="C39" s="57"/>
      <c r="D39" s="58"/>
      <c r="E39" s="58"/>
      <c r="F39" s="58"/>
      <c r="G39" s="57"/>
      <c r="H39" s="59"/>
      <c r="I39" s="59"/>
      <c r="J39" s="59"/>
      <c r="K39" s="59"/>
      <c r="L39" s="60"/>
    </row>
    <row r="40" spans="1:12" ht="15.5">
      <c r="A40" s="56"/>
      <c r="B40" s="57"/>
      <c r="C40" s="57"/>
      <c r="D40" s="58"/>
      <c r="E40" s="58"/>
      <c r="F40" s="58"/>
      <c r="G40" s="57"/>
      <c r="H40" s="59"/>
      <c r="I40" s="59"/>
      <c r="J40" s="59"/>
      <c r="K40" s="59"/>
      <c r="L40" s="60"/>
    </row>
    <row r="41" spans="1:12" ht="15.5">
      <c r="A41" s="56"/>
      <c r="B41" s="57"/>
      <c r="C41" s="57"/>
      <c r="D41" s="58"/>
      <c r="E41" s="58"/>
      <c r="F41" s="58"/>
      <c r="G41" s="57"/>
      <c r="H41" s="59"/>
      <c r="I41" s="59"/>
      <c r="J41" s="59"/>
      <c r="K41" s="59"/>
      <c r="L41" s="60"/>
    </row>
    <row r="42" spans="1:12" ht="15.5">
      <c r="A42" s="56"/>
      <c r="B42" s="57"/>
      <c r="C42" s="57"/>
      <c r="D42" s="58"/>
      <c r="E42" s="58"/>
      <c r="F42" s="58"/>
      <c r="G42" s="57"/>
      <c r="H42" s="59"/>
      <c r="I42" s="59"/>
      <c r="J42" s="59"/>
      <c r="K42" s="59"/>
      <c r="L42" s="60"/>
    </row>
    <row r="43" spans="1:12" ht="15.5">
      <c r="A43" s="56"/>
      <c r="B43" s="57"/>
      <c r="C43" s="57"/>
      <c r="D43" s="58"/>
      <c r="E43" s="58"/>
      <c r="F43" s="58"/>
      <c r="G43" s="57"/>
      <c r="H43" s="59"/>
      <c r="I43" s="59"/>
      <c r="J43" s="59"/>
      <c r="K43" s="59"/>
      <c r="L43" s="60"/>
    </row>
    <row r="44" spans="1:12" ht="15.5">
      <c r="A44" s="56"/>
      <c r="B44" s="57"/>
      <c r="C44" s="57"/>
      <c r="D44" s="58"/>
      <c r="E44" s="58"/>
      <c r="F44" s="58"/>
      <c r="G44" s="57"/>
      <c r="H44" s="59"/>
      <c r="I44" s="59"/>
      <c r="J44" s="59"/>
      <c r="K44" s="59"/>
      <c r="L44" s="60"/>
    </row>
    <row r="45" spans="1:12" ht="15.5">
      <c r="A45" s="56"/>
      <c r="B45" s="57"/>
      <c r="C45" s="57"/>
      <c r="D45" s="58"/>
      <c r="E45" s="58"/>
      <c r="F45" s="58"/>
      <c r="G45" s="57"/>
      <c r="H45" s="59"/>
      <c r="I45" s="59"/>
      <c r="J45" s="59"/>
      <c r="K45" s="59"/>
      <c r="L45" s="60"/>
    </row>
    <row r="46" spans="1:12" ht="15.5">
      <c r="A46" s="56"/>
      <c r="B46" s="57"/>
      <c r="C46" s="57"/>
      <c r="D46" s="58"/>
      <c r="E46" s="58"/>
      <c r="F46" s="58"/>
      <c r="G46" s="57"/>
      <c r="H46" s="59"/>
      <c r="I46" s="59"/>
      <c r="J46" s="59"/>
      <c r="K46" s="59"/>
      <c r="L46" s="60"/>
    </row>
    <row r="47" spans="1:12" ht="15.5">
      <c r="A47" s="56"/>
      <c r="B47" s="57"/>
      <c r="C47" s="57"/>
      <c r="D47" s="58"/>
      <c r="E47" s="58"/>
      <c r="F47" s="58"/>
      <c r="G47" s="57"/>
      <c r="H47" s="59"/>
      <c r="I47" s="59"/>
      <c r="J47" s="59"/>
      <c r="K47" s="59"/>
      <c r="L47" s="60"/>
    </row>
    <row r="48" spans="1:12" ht="15.5">
      <c r="A48" s="56"/>
      <c r="B48" s="57"/>
      <c r="C48" s="57"/>
      <c r="D48" s="58"/>
      <c r="E48" s="58"/>
      <c r="F48" s="58"/>
      <c r="G48" s="57"/>
      <c r="H48" s="59"/>
      <c r="I48" s="59"/>
      <c r="J48" s="59"/>
      <c r="K48" s="59"/>
      <c r="L48" s="60"/>
    </row>
    <row r="49" spans="1:12" ht="15.5">
      <c r="A49" s="56"/>
      <c r="B49" s="57"/>
      <c r="C49" s="57"/>
      <c r="D49" s="58"/>
      <c r="E49" s="58"/>
      <c r="F49" s="58"/>
      <c r="G49" s="57"/>
      <c r="H49" s="59"/>
      <c r="I49" s="59"/>
      <c r="J49" s="59"/>
      <c r="K49" s="59"/>
      <c r="L49" s="60"/>
    </row>
    <row r="50" spans="1:12" ht="15.5">
      <c r="A50" s="56"/>
      <c r="B50" s="57"/>
      <c r="C50" s="57"/>
      <c r="D50" s="58"/>
      <c r="E50" s="58"/>
      <c r="F50" s="58"/>
      <c r="G50" s="57"/>
      <c r="H50" s="59"/>
      <c r="I50" s="59"/>
      <c r="J50" s="59"/>
      <c r="K50" s="59"/>
      <c r="L50" s="60"/>
    </row>
    <row r="51" spans="1:12" ht="15.5">
      <c r="A51" s="56"/>
      <c r="B51" s="57"/>
      <c r="C51" s="57"/>
      <c r="D51" s="58"/>
      <c r="E51" s="58"/>
      <c r="F51" s="58"/>
      <c r="G51" s="57"/>
      <c r="H51" s="59"/>
      <c r="I51" s="59"/>
      <c r="J51" s="59"/>
      <c r="K51" s="59"/>
      <c r="L51" s="60"/>
    </row>
    <row r="52" spans="1:12" ht="15.5">
      <c r="A52" s="56"/>
      <c r="B52" s="57"/>
      <c r="C52" s="57"/>
      <c r="D52" s="58"/>
      <c r="E52" s="58"/>
      <c r="F52" s="58"/>
      <c r="G52" s="57"/>
      <c r="H52" s="59"/>
      <c r="I52" s="59"/>
      <c r="J52" s="59"/>
      <c r="K52" s="59"/>
      <c r="L52" s="60"/>
    </row>
    <row r="53" spans="1:12" ht="15.5">
      <c r="A53" s="56"/>
      <c r="B53" s="57"/>
      <c r="C53" s="57"/>
      <c r="D53" s="58"/>
      <c r="E53" s="58"/>
      <c r="F53" s="58"/>
      <c r="G53" s="57"/>
      <c r="H53" s="59"/>
      <c r="I53" s="59"/>
      <c r="J53" s="59"/>
      <c r="K53" s="59"/>
      <c r="L53" s="60"/>
    </row>
    <row r="54" spans="1:12" ht="15.5">
      <c r="A54" s="56"/>
      <c r="B54" s="57"/>
      <c r="C54" s="57"/>
      <c r="D54" s="58"/>
      <c r="E54" s="58"/>
      <c r="F54" s="58"/>
      <c r="G54" s="57"/>
      <c r="H54" s="59"/>
      <c r="I54" s="59"/>
      <c r="J54" s="59"/>
      <c r="K54" s="59"/>
      <c r="L54" s="60"/>
    </row>
    <row r="55" spans="1:12" ht="15.5">
      <c r="A55" s="56"/>
      <c r="B55" s="57"/>
      <c r="C55" s="57"/>
      <c r="D55" s="58"/>
      <c r="E55" s="58"/>
      <c r="F55" s="58"/>
      <c r="G55" s="57"/>
      <c r="H55" s="59"/>
      <c r="I55" s="59"/>
      <c r="J55" s="59"/>
      <c r="K55" s="59"/>
      <c r="L55" s="60"/>
    </row>
    <row r="56" spans="1:12" ht="15.5">
      <c r="A56" s="56"/>
      <c r="B56" s="57"/>
      <c r="C56" s="57"/>
      <c r="D56" s="58"/>
      <c r="E56" s="58"/>
      <c r="F56" s="58"/>
      <c r="G56" s="57"/>
      <c r="H56" s="59"/>
      <c r="I56" s="59"/>
      <c r="J56" s="59"/>
      <c r="K56" s="59"/>
      <c r="L56" s="60"/>
    </row>
    <row r="57" spans="1:12" ht="15.5">
      <c r="A57" s="56"/>
      <c r="B57" s="57"/>
      <c r="C57" s="57"/>
      <c r="D57" s="58"/>
      <c r="E57" s="58"/>
      <c r="F57" s="58"/>
      <c r="G57" s="57"/>
      <c r="H57" s="59"/>
      <c r="I57" s="59"/>
      <c r="J57" s="59"/>
      <c r="K57" s="59"/>
      <c r="L57" s="60"/>
    </row>
    <row r="58" spans="1:12" ht="15.5">
      <c r="A58" s="56"/>
      <c r="B58" s="57"/>
      <c r="C58" s="57"/>
      <c r="D58" s="58"/>
      <c r="E58" s="58"/>
      <c r="F58" s="58"/>
      <c r="G58" s="57"/>
      <c r="H58" s="59"/>
      <c r="I58" s="59"/>
      <c r="J58" s="59"/>
      <c r="K58" s="59"/>
      <c r="L58" s="60"/>
    </row>
    <row r="59" spans="1:12" ht="15.5">
      <c r="A59" s="56"/>
      <c r="B59" s="57"/>
      <c r="C59" s="57"/>
      <c r="D59" s="58"/>
      <c r="E59" s="58"/>
      <c r="F59" s="58"/>
      <c r="G59" s="57"/>
      <c r="H59" s="59"/>
      <c r="I59" s="59"/>
      <c r="J59" s="59"/>
      <c r="K59" s="59"/>
      <c r="L59" s="60"/>
    </row>
    <row r="60" spans="1:12" ht="15.5">
      <c r="A60" s="56"/>
      <c r="B60" s="57"/>
      <c r="C60" s="57"/>
      <c r="D60" s="58"/>
      <c r="E60" s="58"/>
      <c r="F60" s="58"/>
      <c r="G60" s="57"/>
      <c r="H60" s="59"/>
      <c r="I60" s="59"/>
      <c r="J60" s="59"/>
      <c r="K60" s="59"/>
      <c r="L60" s="60"/>
    </row>
    <row r="61" spans="1:12" ht="15.5">
      <c r="A61" s="56"/>
      <c r="B61" s="57"/>
      <c r="C61" s="57"/>
      <c r="D61" s="58"/>
      <c r="E61" s="58"/>
      <c r="F61" s="58"/>
      <c r="G61" s="57"/>
      <c r="H61" s="59"/>
      <c r="I61" s="59"/>
      <c r="J61" s="59"/>
      <c r="K61" s="59"/>
      <c r="L61" s="60"/>
    </row>
    <row r="62" spans="1:12" ht="15.5">
      <c r="A62" s="56"/>
      <c r="B62" s="57"/>
      <c r="C62" s="57"/>
      <c r="D62" s="58"/>
      <c r="E62" s="58"/>
      <c r="F62" s="58"/>
      <c r="G62" s="57"/>
      <c r="H62" s="59"/>
      <c r="I62" s="59"/>
      <c r="J62" s="59"/>
      <c r="K62" s="59"/>
      <c r="L62" s="60"/>
    </row>
    <row r="63" spans="1:12" ht="15.5">
      <c r="A63" s="56"/>
      <c r="B63" s="57"/>
      <c r="C63" s="57"/>
      <c r="D63" s="58"/>
      <c r="E63" s="58"/>
      <c r="F63" s="58"/>
      <c r="G63" s="57"/>
      <c r="H63" s="59"/>
      <c r="I63" s="59"/>
      <c r="J63" s="59"/>
      <c r="K63" s="59"/>
      <c r="L63" s="60"/>
    </row>
    <row r="64" spans="1:12" ht="15.5">
      <c r="A64" s="56"/>
      <c r="B64" s="57"/>
      <c r="C64" s="57"/>
      <c r="D64" s="58"/>
      <c r="E64" s="58"/>
      <c r="F64" s="58"/>
      <c r="G64" s="57"/>
      <c r="H64" s="59"/>
      <c r="I64" s="59"/>
      <c r="J64" s="59"/>
      <c r="K64" s="59"/>
      <c r="L64" s="60"/>
    </row>
    <row r="65" spans="1:12" ht="15.5">
      <c r="A65" s="56"/>
      <c r="B65" s="57"/>
      <c r="C65" s="57"/>
      <c r="D65" s="58"/>
      <c r="E65" s="58"/>
      <c r="F65" s="58"/>
      <c r="G65" s="57"/>
      <c r="H65" s="59"/>
      <c r="I65" s="59"/>
      <c r="J65" s="59"/>
      <c r="K65" s="59"/>
      <c r="L65" s="60"/>
    </row>
    <row r="66" spans="1:12" ht="15.5">
      <c r="A66" s="56"/>
      <c r="B66" s="57"/>
      <c r="C66" s="57"/>
      <c r="D66" s="58"/>
      <c r="E66" s="58"/>
      <c r="F66" s="58"/>
      <c r="G66" s="57"/>
      <c r="H66" s="59"/>
      <c r="I66" s="59"/>
      <c r="J66" s="59"/>
      <c r="K66" s="59"/>
      <c r="L66" s="60"/>
    </row>
    <row r="67" spans="1:12" ht="15.5">
      <c r="A67" s="56"/>
      <c r="B67" s="57"/>
      <c r="C67" s="57"/>
      <c r="D67" s="58"/>
      <c r="E67" s="58"/>
      <c r="F67" s="58"/>
      <c r="G67" s="57"/>
      <c r="H67" s="59"/>
      <c r="I67" s="59"/>
      <c r="J67" s="59"/>
      <c r="K67" s="59"/>
      <c r="L67" s="60"/>
    </row>
    <row r="68" spans="1:12" ht="15.5">
      <c r="A68" s="56"/>
      <c r="B68" s="57"/>
      <c r="C68" s="57"/>
      <c r="D68" s="58"/>
      <c r="E68" s="58"/>
      <c r="F68" s="58"/>
      <c r="G68" s="57"/>
      <c r="H68" s="59"/>
      <c r="I68" s="59"/>
      <c r="J68" s="59"/>
      <c r="K68" s="59"/>
      <c r="L68" s="60"/>
    </row>
    <row r="69" spans="1:12" ht="15.5">
      <c r="A69" s="56"/>
      <c r="B69" s="57"/>
      <c r="C69" s="57"/>
      <c r="D69" s="58"/>
      <c r="E69" s="58"/>
      <c r="F69" s="58"/>
      <c r="G69" s="57"/>
      <c r="H69" s="59"/>
      <c r="I69" s="59"/>
      <c r="J69" s="59"/>
      <c r="K69" s="59"/>
      <c r="L69" s="60"/>
    </row>
    <row r="70" spans="1:12" ht="15.5">
      <c r="A70" s="56"/>
      <c r="B70" s="57"/>
      <c r="C70" s="57"/>
      <c r="D70" s="58"/>
      <c r="E70" s="58"/>
      <c r="F70" s="58"/>
      <c r="G70" s="57"/>
      <c r="H70" s="59"/>
      <c r="I70" s="59"/>
      <c r="J70" s="59"/>
      <c r="K70" s="59"/>
      <c r="L70" s="60"/>
    </row>
    <row r="71" spans="1:12" ht="15.5">
      <c r="A71" s="56"/>
      <c r="B71" s="57"/>
      <c r="C71" s="57"/>
      <c r="D71" s="58"/>
      <c r="E71" s="58"/>
      <c r="F71" s="58"/>
      <c r="G71" s="57"/>
      <c r="H71" s="59"/>
      <c r="I71" s="59"/>
      <c r="J71" s="59"/>
      <c r="K71" s="59"/>
      <c r="L71" s="60"/>
    </row>
    <row r="72" spans="1:12" ht="15.5">
      <c r="A72" s="56"/>
      <c r="B72" s="57"/>
      <c r="C72" s="57"/>
      <c r="D72" s="58"/>
      <c r="E72" s="58"/>
      <c r="F72" s="58"/>
      <c r="G72" s="57"/>
      <c r="H72" s="59"/>
      <c r="I72" s="59"/>
      <c r="J72" s="59"/>
      <c r="K72" s="59"/>
      <c r="L72" s="60"/>
    </row>
    <row r="73" spans="1:12" ht="15.5">
      <c r="A73" s="56"/>
      <c r="B73" s="57"/>
      <c r="C73" s="57"/>
      <c r="D73" s="58"/>
      <c r="E73" s="58"/>
      <c r="F73" s="58"/>
      <c r="G73" s="57"/>
      <c r="H73" s="59"/>
      <c r="I73" s="59"/>
      <c r="J73" s="59"/>
      <c r="K73" s="59"/>
      <c r="L73" s="60"/>
    </row>
    <row r="74" spans="1:12" ht="15.5">
      <c r="A74" s="56"/>
      <c r="B74" s="57"/>
      <c r="C74" s="57"/>
      <c r="D74" s="58"/>
      <c r="E74" s="58"/>
      <c r="F74" s="58"/>
      <c r="G74" s="57"/>
      <c r="H74" s="59"/>
      <c r="I74" s="59"/>
      <c r="J74" s="59"/>
      <c r="K74" s="59"/>
      <c r="L74" s="60"/>
    </row>
    <row r="75" spans="1:12" ht="15.5">
      <c r="A75" s="56"/>
      <c r="B75" s="57"/>
      <c r="C75" s="57"/>
      <c r="D75" s="58"/>
      <c r="E75" s="58"/>
      <c r="F75" s="58"/>
      <c r="G75" s="57"/>
      <c r="H75" s="59"/>
      <c r="I75" s="59"/>
      <c r="J75" s="59"/>
      <c r="K75" s="59"/>
      <c r="L75" s="60"/>
    </row>
    <row r="76" spans="1:12" ht="15.5">
      <c r="A76" s="56"/>
      <c r="B76" s="57"/>
      <c r="C76" s="57"/>
      <c r="D76" s="58"/>
      <c r="E76" s="58"/>
      <c r="F76" s="58"/>
      <c r="G76" s="57"/>
      <c r="H76" s="59"/>
      <c r="I76" s="59"/>
      <c r="J76" s="59"/>
      <c r="K76" s="59"/>
      <c r="L76" s="60"/>
    </row>
    <row r="77" spans="1:12" ht="15.5">
      <c r="A77" s="56"/>
      <c r="B77" s="57"/>
      <c r="C77" s="57"/>
      <c r="D77" s="58"/>
      <c r="E77" s="58"/>
      <c r="F77" s="58"/>
      <c r="G77" s="57"/>
      <c r="H77" s="59"/>
      <c r="I77" s="59"/>
      <c r="J77" s="59"/>
      <c r="K77" s="59"/>
      <c r="L77" s="60"/>
    </row>
    <row r="78" spans="1:12" ht="15.5">
      <c r="A78" s="56"/>
      <c r="B78" s="57"/>
      <c r="C78" s="57"/>
      <c r="D78" s="58"/>
      <c r="E78" s="58"/>
      <c r="F78" s="58"/>
      <c r="G78" s="57"/>
      <c r="H78" s="59"/>
      <c r="I78" s="59"/>
      <c r="J78" s="59"/>
      <c r="K78" s="59"/>
      <c r="L78" s="60"/>
    </row>
    <row r="79" spans="1:12" ht="15.5">
      <c r="A79" s="56"/>
      <c r="B79" s="57"/>
      <c r="C79" s="57"/>
      <c r="D79" s="58"/>
      <c r="E79" s="58"/>
      <c r="F79" s="58"/>
      <c r="G79" s="57"/>
      <c r="H79" s="59"/>
      <c r="I79" s="59"/>
      <c r="J79" s="59"/>
      <c r="K79" s="59"/>
      <c r="L79" s="60"/>
    </row>
    <row r="80" spans="1:12" ht="15.5">
      <c r="A80" s="56"/>
      <c r="B80" s="57"/>
      <c r="C80" s="57"/>
      <c r="D80" s="58"/>
      <c r="E80" s="58"/>
      <c r="F80" s="58"/>
      <c r="G80" s="57"/>
      <c r="H80" s="61"/>
      <c r="I80" s="62"/>
      <c r="J80" s="62"/>
      <c r="K80" s="62"/>
      <c r="L80" s="63"/>
    </row>
    <row r="81" spans="1:12" ht="15.5">
      <c r="A81" s="56"/>
      <c r="B81" s="57"/>
      <c r="C81" s="57"/>
      <c r="D81" s="58"/>
      <c r="E81" s="58"/>
      <c r="F81" s="58"/>
      <c r="G81" s="57"/>
      <c r="H81" s="61"/>
      <c r="I81" s="62"/>
      <c r="J81" s="62"/>
      <c r="K81" s="62"/>
      <c r="L81" s="63"/>
    </row>
    <row r="82" spans="1:12" ht="15.5">
      <c r="A82" s="56"/>
      <c r="B82" s="57"/>
      <c r="C82" s="57"/>
      <c r="D82" s="58"/>
      <c r="E82" s="58"/>
      <c r="F82" s="58"/>
      <c r="G82" s="57"/>
      <c r="H82" s="61"/>
      <c r="I82" s="62"/>
      <c r="J82" s="62"/>
      <c r="K82" s="62"/>
      <c r="L82" s="63"/>
    </row>
    <row r="83" spans="1:12" ht="15.5">
      <c r="A83" s="56"/>
      <c r="B83" s="57"/>
      <c r="C83" s="57"/>
      <c r="D83" s="58"/>
      <c r="E83" s="58"/>
      <c r="F83" s="58"/>
      <c r="G83" s="57"/>
      <c r="H83" s="61"/>
      <c r="I83" s="62"/>
      <c r="J83" s="62"/>
      <c r="K83" s="62"/>
      <c r="L83" s="63"/>
    </row>
    <row r="84" spans="1:12" ht="15.5">
      <c r="A84" s="56"/>
      <c r="B84" s="57"/>
      <c r="C84" s="57"/>
      <c r="D84" s="58"/>
      <c r="E84" s="58"/>
      <c r="F84" s="58"/>
      <c r="G84" s="57"/>
      <c r="H84" s="61"/>
      <c r="I84" s="62"/>
      <c r="J84" s="62"/>
      <c r="K84" s="62"/>
      <c r="L84" s="63"/>
    </row>
    <row r="85" spans="1:12" ht="15.5">
      <c r="A85" s="56"/>
      <c r="B85" s="57"/>
      <c r="C85" s="57"/>
      <c r="D85" s="58"/>
      <c r="E85" s="58"/>
      <c r="F85" s="58"/>
      <c r="G85" s="57"/>
      <c r="H85" s="61"/>
      <c r="I85" s="62"/>
      <c r="J85" s="62"/>
      <c r="K85" s="62"/>
      <c r="L85" s="63"/>
    </row>
    <row r="86" spans="1:12" ht="15.5">
      <c r="A86" s="56"/>
      <c r="B86" s="57"/>
      <c r="C86" s="57"/>
      <c r="D86" s="58"/>
      <c r="E86" s="58"/>
      <c r="F86" s="58"/>
      <c r="G86" s="57"/>
      <c r="H86" s="61"/>
      <c r="I86" s="62"/>
      <c r="J86" s="62"/>
      <c r="K86" s="62"/>
      <c r="L86" s="63"/>
    </row>
    <row r="87" spans="1:12" ht="15.5">
      <c r="A87" s="56"/>
      <c r="B87" s="57"/>
      <c r="C87" s="57"/>
      <c r="D87" s="58"/>
      <c r="E87" s="58"/>
      <c r="F87" s="58"/>
      <c r="G87" s="57"/>
      <c r="H87" s="61"/>
      <c r="I87" s="62"/>
      <c r="J87" s="62"/>
      <c r="K87" s="62"/>
      <c r="L87" s="63"/>
    </row>
    <row r="88" spans="1:12" ht="15.5">
      <c r="A88" s="56"/>
      <c r="B88" s="57"/>
      <c r="C88" s="57"/>
      <c r="D88" s="58"/>
      <c r="E88" s="58"/>
      <c r="F88" s="58"/>
      <c r="G88" s="57"/>
      <c r="H88" s="61"/>
      <c r="I88" s="62"/>
      <c r="J88" s="62"/>
      <c r="K88" s="62"/>
      <c r="L88" s="63"/>
    </row>
    <row r="89" spans="1:12" ht="15.5">
      <c r="A89" s="56"/>
      <c r="B89" s="57"/>
      <c r="C89" s="57"/>
      <c r="D89" s="58"/>
      <c r="E89" s="58"/>
      <c r="F89" s="58"/>
      <c r="G89" s="57"/>
      <c r="H89" s="61"/>
      <c r="I89" s="62"/>
      <c r="J89" s="62"/>
      <c r="K89" s="62"/>
      <c r="L89" s="63"/>
    </row>
    <row r="90" spans="1:12" ht="15.5">
      <c r="A90" s="56"/>
      <c r="B90" s="57"/>
      <c r="C90" s="57"/>
      <c r="D90" s="58"/>
      <c r="E90" s="58"/>
      <c r="F90" s="58"/>
      <c r="G90" s="57"/>
      <c r="H90" s="61"/>
      <c r="I90" s="62"/>
      <c r="J90" s="62"/>
      <c r="K90" s="62"/>
      <c r="L90" s="63"/>
    </row>
    <row r="91" spans="1:12" ht="15.5">
      <c r="A91" s="56"/>
      <c r="B91" s="57"/>
      <c r="C91" s="57"/>
      <c r="D91" s="58"/>
      <c r="E91" s="58"/>
      <c r="F91" s="58"/>
      <c r="G91" s="57"/>
      <c r="H91" s="61"/>
      <c r="I91" s="62"/>
      <c r="J91" s="62"/>
      <c r="K91" s="62"/>
      <c r="L91" s="63"/>
    </row>
    <row r="92" spans="1:12" ht="15.5">
      <c r="A92" s="56"/>
      <c r="B92" s="57"/>
      <c r="C92" s="57"/>
      <c r="D92" s="58"/>
      <c r="E92" s="58"/>
      <c r="F92" s="58"/>
      <c r="G92" s="57"/>
      <c r="H92" s="61"/>
      <c r="I92" s="62"/>
      <c r="J92" s="62"/>
      <c r="K92" s="62"/>
      <c r="L92" s="63"/>
    </row>
    <row r="93" spans="1:12" ht="15.5">
      <c r="A93" s="56"/>
      <c r="B93" s="57"/>
      <c r="C93" s="57"/>
      <c r="D93" s="58"/>
      <c r="E93" s="58"/>
      <c r="F93" s="58"/>
      <c r="G93" s="57"/>
      <c r="H93" s="61"/>
      <c r="I93" s="62"/>
      <c r="J93" s="62"/>
      <c r="K93" s="62"/>
      <c r="L93" s="63"/>
    </row>
    <row r="94" spans="1:12" ht="15.5">
      <c r="A94" s="56"/>
      <c r="B94" s="57"/>
      <c r="C94" s="57"/>
      <c r="D94" s="58"/>
      <c r="E94" s="58"/>
      <c r="F94" s="58"/>
      <c r="G94" s="57"/>
      <c r="H94" s="61"/>
      <c r="I94" s="62"/>
      <c r="J94" s="62"/>
      <c r="K94" s="62"/>
      <c r="L94" s="63"/>
    </row>
    <row r="95" spans="1:12" ht="15.5">
      <c r="A95" s="56"/>
      <c r="B95" s="57"/>
      <c r="C95" s="57"/>
      <c r="D95" s="58"/>
      <c r="E95" s="58"/>
      <c r="F95" s="58"/>
      <c r="G95" s="57"/>
      <c r="H95" s="61"/>
      <c r="I95" s="62"/>
      <c r="J95" s="62"/>
      <c r="K95" s="62"/>
      <c r="L95" s="63"/>
    </row>
    <row r="96" spans="1:12" ht="15.5">
      <c r="A96" s="56"/>
      <c r="B96" s="57"/>
      <c r="C96" s="57"/>
      <c r="D96" s="58"/>
      <c r="E96" s="58"/>
      <c r="F96" s="58"/>
      <c r="G96" s="57"/>
      <c r="H96" s="61"/>
      <c r="I96" s="62"/>
      <c r="J96" s="62"/>
      <c r="K96" s="62"/>
      <c r="L96" s="63"/>
    </row>
    <row r="97" spans="1:12" ht="15.5">
      <c r="A97" s="56"/>
      <c r="B97" s="57"/>
      <c r="C97" s="57"/>
      <c r="D97" s="58"/>
      <c r="E97" s="58"/>
      <c r="F97" s="58"/>
      <c r="G97" s="57"/>
      <c r="H97" s="61"/>
      <c r="I97" s="62"/>
      <c r="J97" s="62"/>
      <c r="K97" s="62"/>
      <c r="L97" s="63"/>
    </row>
    <row r="98" spans="1:12" ht="15.5">
      <c r="A98" s="56"/>
      <c r="B98" s="57"/>
      <c r="C98" s="57"/>
      <c r="D98" s="58"/>
      <c r="E98" s="58"/>
      <c r="F98" s="58"/>
      <c r="G98" s="57"/>
      <c r="H98" s="61"/>
      <c r="I98" s="62"/>
      <c r="J98" s="62"/>
      <c r="K98" s="62"/>
      <c r="L98" s="63"/>
    </row>
    <row r="99" spans="1:12" ht="15.5">
      <c r="A99" s="56"/>
      <c r="B99" s="57"/>
      <c r="C99" s="57"/>
      <c r="D99" s="58"/>
      <c r="E99" s="58"/>
      <c r="F99" s="58"/>
      <c r="G99" s="57"/>
      <c r="H99" s="61"/>
      <c r="I99" s="62"/>
      <c r="J99" s="62"/>
      <c r="K99" s="62"/>
      <c r="L99" s="63"/>
    </row>
    <row r="100" spans="1:12" ht="15.5">
      <c r="A100" s="56"/>
      <c r="B100" s="57"/>
      <c r="C100" s="57"/>
      <c r="D100" s="58"/>
      <c r="E100" s="58"/>
      <c r="F100" s="58"/>
      <c r="G100" s="57"/>
      <c r="H100" s="61"/>
      <c r="I100" s="62"/>
      <c r="J100" s="62"/>
      <c r="K100" s="62"/>
      <c r="L100" s="63"/>
    </row>
    <row r="101" spans="1:12" ht="15.5">
      <c r="A101" s="56"/>
      <c r="B101" s="57"/>
      <c r="C101" s="57"/>
      <c r="D101" s="58"/>
      <c r="E101" s="58"/>
      <c r="F101" s="58"/>
      <c r="G101" s="57"/>
      <c r="H101" s="61"/>
      <c r="I101" s="62"/>
      <c r="J101" s="62"/>
      <c r="K101" s="62"/>
      <c r="L101" s="63"/>
    </row>
    <row r="102" spans="1:12" ht="15.5">
      <c r="A102" s="56"/>
      <c r="B102" s="57"/>
      <c r="C102" s="57"/>
      <c r="D102" s="58"/>
      <c r="E102" s="58"/>
      <c r="F102" s="58"/>
      <c r="G102" s="57"/>
      <c r="H102" s="61"/>
      <c r="I102" s="62"/>
      <c r="J102" s="62"/>
      <c r="K102" s="62"/>
      <c r="L102" s="63"/>
    </row>
    <row r="103" spans="1:12" ht="15.5">
      <c r="A103" s="56"/>
      <c r="B103" s="57"/>
      <c r="C103" s="57"/>
      <c r="D103" s="58"/>
      <c r="E103" s="58"/>
      <c r="F103" s="58"/>
      <c r="G103" s="57"/>
      <c r="H103" s="61"/>
      <c r="I103" s="62"/>
      <c r="J103" s="62"/>
      <c r="K103" s="62"/>
      <c r="L103" s="63"/>
    </row>
    <row r="104" spans="1:12" ht="15.5">
      <c r="A104" s="56"/>
      <c r="B104" s="57"/>
      <c r="C104" s="57"/>
      <c r="D104" s="58"/>
      <c r="E104" s="58"/>
      <c r="F104" s="58"/>
      <c r="G104" s="57"/>
      <c r="H104" s="61"/>
      <c r="I104" s="62"/>
      <c r="J104" s="62"/>
      <c r="K104" s="62"/>
      <c r="L104" s="63"/>
    </row>
    <row r="105" spans="1:12" ht="15.5">
      <c r="A105" s="56"/>
      <c r="B105" s="57"/>
      <c r="C105" s="57"/>
      <c r="D105" s="58"/>
      <c r="E105" s="58"/>
      <c r="F105" s="58"/>
      <c r="G105" s="57"/>
      <c r="H105" s="61"/>
      <c r="I105" s="62"/>
      <c r="J105" s="62"/>
      <c r="K105" s="62"/>
      <c r="L105" s="63"/>
    </row>
    <row r="106" spans="1:12" ht="15.5">
      <c r="A106" s="56"/>
      <c r="B106" s="57"/>
      <c r="C106" s="57"/>
      <c r="D106" s="58"/>
      <c r="E106" s="58"/>
      <c r="F106" s="58"/>
      <c r="G106" s="57"/>
      <c r="H106" s="61"/>
      <c r="I106" s="62"/>
      <c r="J106" s="62"/>
      <c r="K106" s="62"/>
      <c r="L106" s="63"/>
    </row>
    <row r="107" spans="1:12" ht="15.5">
      <c r="A107" s="56"/>
      <c r="B107" s="57"/>
      <c r="C107" s="57"/>
      <c r="D107" s="58"/>
      <c r="E107" s="58"/>
      <c r="F107" s="58"/>
      <c r="G107" s="57"/>
      <c r="H107" s="61"/>
      <c r="I107" s="62"/>
      <c r="J107" s="62"/>
      <c r="K107" s="62"/>
      <c r="L107" s="63"/>
    </row>
    <row r="108" spans="1:12" ht="15.5">
      <c r="A108" s="56"/>
      <c r="B108" s="57"/>
      <c r="C108" s="57"/>
      <c r="D108" s="58"/>
      <c r="E108" s="58"/>
      <c r="F108" s="58"/>
      <c r="G108" s="57"/>
      <c r="H108" s="61"/>
      <c r="I108" s="62"/>
      <c r="J108" s="62"/>
      <c r="K108" s="62"/>
      <c r="L108" s="63"/>
    </row>
    <row r="109" spans="1:12" ht="15.5">
      <c r="A109" s="56"/>
      <c r="B109" s="57"/>
      <c r="C109" s="57"/>
      <c r="D109" s="58"/>
      <c r="E109" s="58"/>
      <c r="F109" s="58"/>
      <c r="G109" s="57"/>
      <c r="H109" s="61"/>
      <c r="I109" s="62"/>
      <c r="J109" s="62"/>
      <c r="K109" s="62"/>
      <c r="L109" s="63"/>
    </row>
    <row r="110" spans="1:12" ht="15.5">
      <c r="A110" s="56"/>
      <c r="B110" s="57"/>
      <c r="C110" s="57"/>
      <c r="D110" s="64"/>
      <c r="E110" s="64"/>
      <c r="F110" s="64"/>
      <c r="G110" s="57"/>
      <c r="H110" s="61"/>
      <c r="I110" s="62"/>
      <c r="J110" s="62"/>
      <c r="K110" s="62"/>
      <c r="L110" s="63"/>
    </row>
    <row r="111" spans="1:12" ht="15.5">
      <c r="A111" s="56"/>
      <c r="B111" s="57"/>
      <c r="C111" s="57"/>
      <c r="D111" s="58"/>
      <c r="E111" s="58"/>
      <c r="F111" s="58"/>
      <c r="G111" s="57"/>
      <c r="H111" s="61"/>
      <c r="I111" s="62"/>
      <c r="J111" s="62"/>
      <c r="K111" s="62"/>
      <c r="L111" s="63"/>
    </row>
    <row r="112" spans="1:12" ht="15.5">
      <c r="A112" s="56"/>
      <c r="B112" s="57"/>
      <c r="C112" s="57"/>
      <c r="D112" s="58"/>
      <c r="E112" s="58"/>
      <c r="F112" s="58"/>
      <c r="G112" s="57"/>
      <c r="H112" s="65"/>
      <c r="I112" s="66"/>
      <c r="J112" s="65"/>
      <c r="K112" s="67"/>
      <c r="L112" s="68"/>
    </row>
    <row r="113" spans="1:12" ht="15.5">
      <c r="A113" s="56"/>
      <c r="B113" s="57"/>
      <c r="C113" s="57"/>
      <c r="D113" s="58"/>
      <c r="E113" s="58"/>
      <c r="F113" s="58"/>
      <c r="G113" s="57"/>
      <c r="H113" s="67"/>
      <c r="I113" s="69"/>
      <c r="J113" s="67"/>
      <c r="K113" s="67"/>
      <c r="L113" s="68"/>
    </row>
    <row r="114" spans="1:12" ht="15.5">
      <c r="A114" s="56"/>
      <c r="B114" s="57"/>
      <c r="C114" s="57"/>
      <c r="D114" s="58"/>
      <c r="E114" s="58"/>
      <c r="F114" s="58"/>
      <c r="G114" s="57"/>
      <c r="H114" s="67"/>
      <c r="I114" s="69"/>
      <c r="J114" s="67"/>
      <c r="K114" s="67"/>
      <c r="L114" s="68"/>
    </row>
    <row r="115" spans="1:12" ht="15.5">
      <c r="A115" s="56"/>
      <c r="B115" s="57"/>
      <c r="C115" s="57"/>
      <c r="D115" s="58"/>
      <c r="E115" s="58"/>
      <c r="F115" s="58"/>
      <c r="G115" s="57"/>
      <c r="H115" s="67"/>
      <c r="I115" s="69"/>
      <c r="J115" s="67"/>
      <c r="K115" s="67"/>
      <c r="L115" s="68"/>
    </row>
    <row r="116" spans="1:12" ht="15.5">
      <c r="A116" s="56"/>
      <c r="B116" s="57"/>
      <c r="C116" s="57"/>
      <c r="D116" s="58"/>
      <c r="E116" s="58"/>
      <c r="F116" s="58"/>
      <c r="G116" s="57"/>
      <c r="H116" s="67"/>
      <c r="I116" s="69"/>
      <c r="J116" s="67"/>
      <c r="K116" s="67"/>
      <c r="L116" s="68"/>
    </row>
    <row r="117" spans="1:12" ht="15.5">
      <c r="A117" s="56"/>
      <c r="B117" s="57"/>
      <c r="C117" s="57"/>
      <c r="D117" s="58"/>
      <c r="E117" s="58"/>
      <c r="F117" s="58"/>
      <c r="G117" s="57"/>
      <c r="H117" s="67"/>
      <c r="I117" s="69"/>
      <c r="J117" s="67"/>
      <c r="K117" s="67"/>
      <c r="L117" s="68"/>
    </row>
    <row r="118" spans="1:12" ht="15.5">
      <c r="A118" s="56"/>
      <c r="B118" s="57"/>
      <c r="C118" s="57"/>
      <c r="D118" s="58"/>
      <c r="E118" s="58"/>
      <c r="F118" s="58"/>
      <c r="G118" s="57"/>
      <c r="H118" s="67"/>
      <c r="I118" s="69"/>
      <c r="J118" s="67"/>
      <c r="K118" s="67"/>
      <c r="L118" s="68"/>
    </row>
    <row r="119" spans="1:12" ht="15.5">
      <c r="A119" s="56"/>
      <c r="B119" s="57"/>
      <c r="C119" s="57"/>
      <c r="D119" s="58"/>
      <c r="E119" s="58"/>
      <c r="F119" s="58"/>
      <c r="G119" s="57"/>
      <c r="H119" s="67"/>
      <c r="I119" s="69"/>
      <c r="J119" s="67"/>
      <c r="K119" s="67"/>
      <c r="L119" s="68"/>
    </row>
    <row r="120" spans="1:12" ht="15.5">
      <c r="A120" s="56"/>
      <c r="B120" s="57"/>
      <c r="C120" s="57"/>
      <c r="D120" s="58"/>
      <c r="E120" s="58"/>
      <c r="F120" s="58"/>
      <c r="G120" s="57"/>
      <c r="H120" s="67"/>
      <c r="I120" s="69"/>
      <c r="J120" s="67"/>
      <c r="K120" s="67"/>
      <c r="L120" s="68"/>
    </row>
    <row r="121" spans="1:12" ht="15.5">
      <c r="A121" s="56"/>
      <c r="B121" s="57"/>
      <c r="C121" s="57"/>
      <c r="D121" s="58"/>
      <c r="E121" s="58"/>
      <c r="F121" s="58"/>
      <c r="G121" s="57"/>
      <c r="H121" s="65"/>
      <c r="I121" s="69"/>
      <c r="J121" s="67"/>
      <c r="K121" s="67"/>
      <c r="L121" s="68"/>
    </row>
    <row r="122" spans="1:12" ht="15.5">
      <c r="A122" s="56"/>
      <c r="B122" s="57"/>
      <c r="C122" s="57"/>
      <c r="D122" s="58"/>
      <c r="E122" s="58"/>
      <c r="F122" s="58"/>
      <c r="G122" s="57"/>
      <c r="H122" s="67"/>
      <c r="I122" s="69"/>
      <c r="J122" s="67"/>
      <c r="K122" s="67"/>
      <c r="L122" s="68"/>
    </row>
    <row r="123" spans="1:12" ht="15.5">
      <c r="A123" s="56"/>
      <c r="B123" s="57"/>
      <c r="C123" s="57"/>
      <c r="D123" s="58"/>
      <c r="E123" s="58"/>
      <c r="F123" s="58"/>
      <c r="G123" s="57"/>
      <c r="H123" s="67"/>
      <c r="I123" s="69"/>
      <c r="J123" s="67"/>
      <c r="K123" s="67"/>
      <c r="L123" s="68"/>
    </row>
    <row r="124" spans="1:12" ht="15.5">
      <c r="A124" s="56"/>
      <c r="B124" s="57"/>
      <c r="C124" s="57"/>
      <c r="D124" s="58"/>
      <c r="E124" s="58"/>
      <c r="F124" s="58"/>
      <c r="G124" s="57"/>
      <c r="H124" s="67"/>
      <c r="I124" s="69"/>
      <c r="J124" s="67"/>
      <c r="K124" s="67"/>
      <c r="L124" s="68"/>
    </row>
    <row r="125" spans="1:12" ht="15.5">
      <c r="A125" s="56"/>
      <c r="B125" s="57"/>
      <c r="C125" s="57"/>
      <c r="D125" s="58"/>
      <c r="E125" s="58"/>
      <c r="F125" s="58"/>
      <c r="G125" s="57"/>
      <c r="H125" s="67"/>
      <c r="I125" s="69"/>
      <c r="J125" s="67"/>
      <c r="K125" s="67"/>
      <c r="L125" s="68"/>
    </row>
    <row r="126" spans="1:12" ht="15.5">
      <c r="A126" s="56"/>
      <c r="B126" s="57"/>
      <c r="C126" s="57"/>
      <c r="D126" s="58"/>
      <c r="E126" s="58"/>
      <c r="F126" s="58"/>
      <c r="G126" s="57"/>
      <c r="H126" s="67"/>
      <c r="I126" s="69"/>
      <c r="J126" s="67"/>
      <c r="K126" s="67"/>
      <c r="L126" s="68"/>
    </row>
    <row r="127" spans="1:12" ht="15.5">
      <c r="A127" s="56"/>
      <c r="B127" s="57"/>
      <c r="C127" s="57"/>
      <c r="D127" s="58"/>
      <c r="E127" s="58"/>
      <c r="F127" s="58"/>
      <c r="G127" s="57"/>
      <c r="H127" s="67"/>
      <c r="I127" s="69"/>
      <c r="J127" s="67"/>
      <c r="K127" s="67"/>
      <c r="L127" s="68"/>
    </row>
    <row r="128" spans="1:12" ht="15.5">
      <c r="A128" s="56"/>
      <c r="B128" s="57"/>
      <c r="C128" s="57"/>
      <c r="D128" s="58"/>
      <c r="E128" s="58"/>
      <c r="F128" s="58"/>
      <c r="G128" s="57"/>
      <c r="H128" s="67"/>
      <c r="I128" s="69"/>
      <c r="J128" s="67"/>
      <c r="K128" s="67"/>
      <c r="L128" s="68"/>
    </row>
    <row r="129" spans="1:12" ht="15.5">
      <c r="A129" s="56"/>
      <c r="B129" s="57"/>
      <c r="C129" s="57"/>
      <c r="D129" s="58"/>
      <c r="E129" s="58"/>
      <c r="F129" s="58"/>
      <c r="G129" s="57"/>
      <c r="H129" s="65"/>
      <c r="I129" s="69"/>
      <c r="J129" s="67"/>
      <c r="K129" s="67"/>
      <c r="L129" s="68"/>
    </row>
    <row r="130" spans="1:12" ht="15.5">
      <c r="A130" s="56"/>
      <c r="B130" s="57"/>
      <c r="C130" s="57"/>
      <c r="D130" s="58"/>
      <c r="E130" s="58"/>
      <c r="F130" s="58"/>
      <c r="G130" s="57"/>
      <c r="H130" s="67"/>
      <c r="I130" s="69"/>
      <c r="J130" s="67"/>
      <c r="K130" s="67"/>
      <c r="L130" s="68"/>
    </row>
    <row r="131" spans="1:12" ht="15.5">
      <c r="A131" s="56"/>
      <c r="B131" s="57"/>
      <c r="C131" s="57"/>
      <c r="D131" s="58"/>
      <c r="E131" s="58"/>
      <c r="F131" s="58"/>
      <c r="G131" s="57"/>
      <c r="H131" s="65"/>
      <c r="I131" s="69"/>
      <c r="J131" s="67"/>
      <c r="K131" s="67"/>
      <c r="L131" s="68"/>
    </row>
    <row r="132" spans="1:12" ht="15.5">
      <c r="A132" s="56"/>
      <c r="B132" s="57"/>
      <c r="C132" s="57"/>
      <c r="D132" s="58"/>
      <c r="E132" s="58"/>
      <c r="F132" s="58"/>
      <c r="G132" s="57"/>
      <c r="H132" s="67"/>
      <c r="I132" s="69"/>
      <c r="J132" s="67"/>
      <c r="K132" s="67"/>
      <c r="L132" s="68"/>
    </row>
    <row r="133" spans="1:12" ht="15.5">
      <c r="A133" s="56"/>
      <c r="B133" s="57"/>
      <c r="C133" s="57"/>
      <c r="D133" s="58"/>
      <c r="E133" s="58"/>
      <c r="F133" s="58"/>
      <c r="G133" s="57"/>
      <c r="H133" s="67"/>
      <c r="I133" s="69"/>
      <c r="J133" s="67"/>
      <c r="K133" s="67"/>
      <c r="L133" s="68"/>
    </row>
    <row r="134" spans="1:12" ht="15.5">
      <c r="A134" s="56"/>
      <c r="B134" s="57"/>
      <c r="C134" s="57"/>
      <c r="D134" s="58"/>
      <c r="E134" s="58"/>
      <c r="F134" s="58"/>
      <c r="G134" s="57"/>
      <c r="H134" s="67"/>
      <c r="I134" s="69"/>
      <c r="J134" s="67"/>
      <c r="K134" s="67"/>
      <c r="L134" s="68"/>
    </row>
    <row r="135" spans="1:12" ht="15.5">
      <c r="A135" s="56"/>
      <c r="B135" s="57"/>
      <c r="C135" s="57"/>
      <c r="D135" s="58"/>
      <c r="E135" s="58"/>
      <c r="F135" s="58"/>
      <c r="G135" s="57"/>
      <c r="H135" s="67"/>
      <c r="I135" s="69"/>
      <c r="J135" s="67"/>
      <c r="K135" s="67"/>
      <c r="L135" s="68"/>
    </row>
    <row r="136" spans="1:12" ht="15.5">
      <c r="A136" s="56"/>
      <c r="B136" s="57"/>
      <c r="C136" s="57"/>
      <c r="D136" s="58"/>
      <c r="E136" s="58"/>
      <c r="F136" s="58"/>
      <c r="G136" s="57"/>
      <c r="H136" s="65"/>
      <c r="I136" s="69"/>
      <c r="J136" s="67"/>
      <c r="K136" s="67"/>
      <c r="L136" s="68"/>
    </row>
    <row r="137" spans="1:12" ht="15.5">
      <c r="A137" s="56"/>
      <c r="B137" s="57"/>
      <c r="C137" s="57"/>
      <c r="D137" s="58"/>
      <c r="E137" s="58"/>
      <c r="F137" s="58"/>
      <c r="G137" s="57"/>
      <c r="H137" s="67"/>
      <c r="I137" s="69"/>
      <c r="J137" s="67"/>
      <c r="K137" s="67"/>
      <c r="L137" s="68"/>
    </row>
    <row r="138" spans="1:12" ht="15.5">
      <c r="A138" s="56"/>
      <c r="B138" s="57"/>
      <c r="C138" s="57"/>
      <c r="D138" s="58"/>
      <c r="E138" s="58"/>
      <c r="F138" s="58"/>
      <c r="G138" s="57"/>
      <c r="H138" s="67"/>
      <c r="I138" s="69"/>
      <c r="J138" s="67"/>
      <c r="K138" s="67"/>
      <c r="L138" s="68"/>
    </row>
    <row r="139" spans="1:12" ht="15.5">
      <c r="A139" s="56"/>
      <c r="B139" s="57"/>
      <c r="C139" s="57"/>
      <c r="D139" s="58"/>
      <c r="E139" s="58"/>
      <c r="F139" s="58"/>
      <c r="G139" s="57"/>
      <c r="H139" s="67"/>
      <c r="I139" s="69"/>
      <c r="J139" s="67"/>
      <c r="K139" s="67"/>
      <c r="L139" s="68"/>
    </row>
    <row r="140" spans="1:12" ht="15.5">
      <c r="A140" s="56"/>
      <c r="B140" s="57"/>
      <c r="C140" s="57"/>
      <c r="D140" s="58"/>
      <c r="E140" s="58"/>
      <c r="F140" s="58"/>
      <c r="G140" s="57"/>
      <c r="H140" s="67"/>
      <c r="I140" s="69"/>
      <c r="J140" s="67"/>
      <c r="K140" s="67"/>
      <c r="L140" s="68"/>
    </row>
    <row r="141" spans="1:12" ht="15.5">
      <c r="A141" s="56"/>
      <c r="B141" s="57"/>
      <c r="C141" s="57"/>
      <c r="D141" s="58"/>
      <c r="E141" s="58"/>
      <c r="F141" s="58"/>
      <c r="G141" s="57"/>
      <c r="H141" s="61"/>
      <c r="I141" s="62"/>
      <c r="J141" s="61"/>
      <c r="K141" s="61"/>
      <c r="L141" s="63"/>
    </row>
    <row r="142" spans="1:12" ht="15.5">
      <c r="A142" s="56"/>
      <c r="B142" s="57"/>
      <c r="C142" s="57"/>
      <c r="D142" s="58"/>
      <c r="E142" s="58"/>
      <c r="F142" s="58"/>
      <c r="G142" s="57"/>
      <c r="H142" s="61"/>
      <c r="I142" s="62"/>
      <c r="J142" s="61"/>
      <c r="K142" s="61"/>
      <c r="L142" s="63"/>
    </row>
    <row r="143" spans="1:12" ht="15.5">
      <c r="A143" s="56"/>
      <c r="B143" s="57"/>
      <c r="C143" s="57"/>
      <c r="D143" s="58"/>
      <c r="E143" s="58"/>
      <c r="F143" s="58"/>
      <c r="G143" s="57"/>
      <c r="H143" s="61"/>
      <c r="I143" s="62"/>
      <c r="J143" s="61"/>
      <c r="K143" s="61"/>
      <c r="L143" s="63"/>
    </row>
    <row r="144" spans="1:12" ht="15.5">
      <c r="A144" s="56"/>
      <c r="B144" s="57"/>
      <c r="C144" s="57"/>
      <c r="D144" s="58"/>
      <c r="E144" s="58"/>
      <c r="F144" s="58"/>
      <c r="G144" s="57"/>
      <c r="H144" s="61"/>
      <c r="I144" s="62"/>
      <c r="J144" s="61"/>
      <c r="K144" s="61"/>
      <c r="L144" s="63"/>
    </row>
    <row r="145" spans="1:12" ht="15.5">
      <c r="A145" s="56"/>
      <c r="B145" s="57"/>
      <c r="C145" s="57"/>
      <c r="D145" s="58"/>
      <c r="E145" s="58"/>
      <c r="F145" s="58"/>
      <c r="G145" s="57"/>
      <c r="H145" s="61"/>
      <c r="I145" s="62"/>
      <c r="J145" s="61"/>
      <c r="K145" s="61"/>
      <c r="L145" s="63"/>
    </row>
    <row r="146" spans="1:12" ht="15.5">
      <c r="A146" s="56"/>
      <c r="B146" s="57"/>
      <c r="C146" s="57"/>
      <c r="D146" s="58"/>
      <c r="E146" s="58"/>
      <c r="F146" s="58"/>
      <c r="G146" s="57"/>
      <c r="H146" s="61"/>
      <c r="I146" s="62"/>
      <c r="J146" s="61"/>
      <c r="K146" s="61"/>
      <c r="L146" s="63"/>
    </row>
    <row r="147" spans="1:12" ht="15.5">
      <c r="A147" s="56"/>
      <c r="B147" s="57"/>
      <c r="C147" s="57"/>
      <c r="D147" s="58"/>
      <c r="E147" s="58"/>
      <c r="F147" s="58"/>
      <c r="G147" s="57"/>
      <c r="H147" s="61"/>
      <c r="I147" s="62"/>
      <c r="J147" s="61"/>
      <c r="K147" s="61"/>
      <c r="L147" s="63"/>
    </row>
    <row r="148" spans="1:12" ht="15.5">
      <c r="A148" s="56"/>
      <c r="B148" s="57"/>
      <c r="C148" s="57"/>
      <c r="D148" s="58"/>
      <c r="E148" s="58"/>
      <c r="F148" s="58"/>
      <c r="G148" s="57"/>
      <c r="H148" s="61"/>
      <c r="I148" s="62"/>
      <c r="J148" s="61"/>
      <c r="K148" s="61"/>
      <c r="L148" s="63"/>
    </row>
    <row r="149" spans="1:12" ht="15.5">
      <c r="A149" s="56"/>
      <c r="B149" s="57"/>
      <c r="C149" s="57"/>
      <c r="D149" s="58"/>
      <c r="E149" s="58"/>
      <c r="F149" s="58"/>
      <c r="G149" s="57"/>
      <c r="H149" s="61"/>
      <c r="I149" s="62"/>
      <c r="J149" s="61"/>
      <c r="K149" s="61"/>
      <c r="L149" s="63"/>
    </row>
    <row r="150" spans="1:12" ht="15.5">
      <c r="A150" s="56"/>
      <c r="B150" s="57"/>
      <c r="C150" s="57"/>
      <c r="D150" s="58"/>
      <c r="E150" s="58"/>
      <c r="F150" s="58"/>
      <c r="G150" s="57"/>
      <c r="H150" s="61"/>
      <c r="I150" s="62"/>
      <c r="J150" s="62"/>
      <c r="K150" s="62"/>
      <c r="L150" s="63"/>
    </row>
    <row r="151" spans="1:12" ht="15.5">
      <c r="A151" s="56"/>
      <c r="B151" s="57"/>
      <c r="C151" s="57"/>
      <c r="D151" s="58"/>
      <c r="E151" s="58"/>
      <c r="F151" s="58"/>
      <c r="G151" s="57"/>
      <c r="H151" s="61"/>
      <c r="I151" s="62"/>
      <c r="J151" s="62"/>
      <c r="K151" s="62"/>
      <c r="L151" s="63"/>
    </row>
    <row r="152" spans="1:12" ht="15.5">
      <c r="A152" s="56"/>
      <c r="B152" s="57"/>
      <c r="C152" s="57"/>
      <c r="D152" s="58"/>
      <c r="E152" s="58"/>
      <c r="F152" s="58"/>
      <c r="G152" s="57"/>
      <c r="H152" s="61"/>
      <c r="I152" s="62"/>
      <c r="J152" s="62"/>
      <c r="K152" s="62"/>
      <c r="L152" s="63"/>
    </row>
    <row r="153" spans="1:12" ht="15.5">
      <c r="A153" s="56"/>
      <c r="B153" s="57"/>
      <c r="C153" s="57"/>
      <c r="D153" s="58"/>
      <c r="E153" s="58"/>
      <c r="F153" s="58"/>
      <c r="G153" s="57"/>
      <c r="H153" s="61"/>
      <c r="I153" s="62"/>
      <c r="J153" s="62"/>
      <c r="K153" s="62"/>
      <c r="L153" s="63"/>
    </row>
    <row r="154" spans="1:12" ht="15.5">
      <c r="A154" s="56"/>
      <c r="B154" s="57"/>
      <c r="C154" s="57"/>
      <c r="D154" s="58"/>
      <c r="E154" s="58"/>
      <c r="F154" s="58"/>
      <c r="G154" s="57"/>
      <c r="H154" s="61"/>
      <c r="I154" s="62"/>
      <c r="J154" s="62"/>
      <c r="K154" s="62"/>
      <c r="L154" s="63"/>
    </row>
    <row r="155" spans="1:12" ht="15.5">
      <c r="A155" s="56"/>
      <c r="B155" s="57"/>
      <c r="C155" s="57"/>
      <c r="D155" s="58"/>
      <c r="E155" s="58"/>
      <c r="F155" s="58"/>
      <c r="G155" s="57"/>
      <c r="H155" s="61"/>
      <c r="I155" s="62"/>
      <c r="J155" s="62"/>
      <c r="K155" s="62"/>
      <c r="L155" s="63"/>
    </row>
    <row r="156" spans="1:12" ht="15.5">
      <c r="A156" s="56"/>
      <c r="B156" s="57"/>
      <c r="C156" s="57"/>
      <c r="D156" s="58"/>
      <c r="E156" s="58"/>
      <c r="F156" s="58"/>
      <c r="G156" s="57"/>
      <c r="H156" s="61"/>
      <c r="I156" s="62"/>
      <c r="J156" s="62"/>
      <c r="K156" s="62"/>
      <c r="L156" s="63"/>
    </row>
    <row r="157" spans="1:12" ht="15.5">
      <c r="A157" s="56"/>
      <c r="B157" s="57"/>
      <c r="C157" s="57"/>
      <c r="D157" s="58"/>
      <c r="E157" s="58"/>
      <c r="F157" s="58"/>
      <c r="G157" s="57"/>
      <c r="H157" s="61"/>
      <c r="I157" s="62"/>
      <c r="J157" s="62"/>
      <c r="K157" s="62"/>
      <c r="L157" s="63"/>
    </row>
    <row r="158" spans="1:12" ht="15.5">
      <c r="A158" s="56"/>
      <c r="B158" s="57"/>
      <c r="C158" s="57"/>
      <c r="D158" s="58"/>
      <c r="E158" s="58"/>
      <c r="F158" s="58"/>
      <c r="G158" s="57"/>
      <c r="H158" s="61"/>
      <c r="I158" s="62"/>
      <c r="J158" s="62"/>
      <c r="K158" s="62"/>
      <c r="L158" s="63"/>
    </row>
    <row r="159" spans="1:12" ht="15.5">
      <c r="A159" s="56"/>
      <c r="B159" s="57"/>
      <c r="C159" s="57"/>
      <c r="D159" s="58"/>
      <c r="E159" s="58"/>
      <c r="F159" s="58"/>
      <c r="G159" s="57"/>
      <c r="H159" s="61"/>
      <c r="I159" s="62"/>
      <c r="J159" s="62"/>
      <c r="K159" s="62"/>
      <c r="L159" s="63"/>
    </row>
    <row r="160" spans="1:12" ht="15.5">
      <c r="A160" s="56"/>
      <c r="B160" s="57"/>
      <c r="C160" s="57"/>
      <c r="D160" s="58"/>
      <c r="E160" s="58"/>
      <c r="F160" s="58"/>
      <c r="G160" s="57"/>
      <c r="H160" s="61"/>
      <c r="I160" s="62"/>
      <c r="J160" s="62"/>
      <c r="K160" s="62"/>
      <c r="L160" s="63"/>
    </row>
    <row r="161" spans="1:12" ht="15.5">
      <c r="A161" s="56"/>
      <c r="B161" s="57"/>
      <c r="C161" s="57"/>
      <c r="D161" s="58"/>
      <c r="E161" s="58"/>
      <c r="F161" s="58"/>
      <c r="G161" s="57"/>
      <c r="H161" s="61"/>
      <c r="I161" s="62"/>
      <c r="J161" s="62"/>
      <c r="K161" s="62"/>
      <c r="L161" s="63"/>
    </row>
    <row r="162" spans="1:12" ht="15.5">
      <c r="A162" s="56"/>
      <c r="B162" s="57"/>
      <c r="C162" s="57"/>
      <c r="D162" s="58"/>
      <c r="E162" s="58"/>
      <c r="F162" s="58"/>
      <c r="G162" s="57"/>
      <c r="H162" s="61"/>
      <c r="I162" s="62"/>
      <c r="J162" s="62"/>
      <c r="K162" s="62"/>
      <c r="L162" s="63"/>
    </row>
    <row r="163" spans="1:12" ht="15.5">
      <c r="A163" s="56"/>
      <c r="B163" s="57"/>
      <c r="C163" s="57"/>
      <c r="D163" s="58"/>
      <c r="E163" s="58"/>
      <c r="F163" s="58"/>
      <c r="G163" s="57"/>
      <c r="H163" s="61"/>
      <c r="I163" s="62"/>
      <c r="J163" s="62"/>
      <c r="K163" s="62"/>
      <c r="L163" s="63"/>
    </row>
    <row r="164" spans="1:12" ht="15.5">
      <c r="A164" s="56"/>
      <c r="B164" s="57"/>
      <c r="C164" s="57"/>
      <c r="D164" s="58"/>
      <c r="E164" s="58"/>
      <c r="F164" s="58"/>
      <c r="G164" s="57"/>
      <c r="H164" s="61"/>
      <c r="I164" s="62"/>
      <c r="J164" s="62"/>
      <c r="K164" s="62"/>
      <c r="L164" s="63"/>
    </row>
    <row r="165" spans="1:12" ht="15.5">
      <c r="A165" s="56"/>
      <c r="B165" s="57"/>
      <c r="C165" s="57"/>
      <c r="D165" s="58"/>
      <c r="E165" s="58"/>
      <c r="F165" s="58"/>
      <c r="G165" s="57"/>
      <c r="H165" s="61"/>
      <c r="I165" s="62"/>
      <c r="J165" s="62"/>
      <c r="K165" s="62"/>
      <c r="L165" s="63"/>
    </row>
    <row r="166" spans="1:12" ht="15.5">
      <c r="A166" s="56"/>
      <c r="B166" s="57"/>
      <c r="C166" s="57"/>
      <c r="D166" s="58"/>
      <c r="E166" s="58"/>
      <c r="F166" s="58"/>
      <c r="G166" s="57"/>
      <c r="H166" s="61"/>
      <c r="I166" s="62"/>
      <c r="J166" s="62"/>
      <c r="K166" s="62"/>
      <c r="L166" s="63"/>
    </row>
    <row r="167" spans="1:12" ht="15.5">
      <c r="A167" s="56"/>
      <c r="B167" s="57"/>
      <c r="C167" s="57"/>
      <c r="D167" s="58"/>
      <c r="E167" s="58"/>
      <c r="F167" s="58"/>
      <c r="G167" s="57"/>
      <c r="H167" s="61"/>
      <c r="I167" s="62"/>
      <c r="J167" s="62"/>
      <c r="K167" s="62"/>
      <c r="L167" s="63"/>
    </row>
    <row r="168" spans="1:12" ht="15.5">
      <c r="A168" s="56"/>
      <c r="B168" s="57"/>
      <c r="C168" s="57"/>
      <c r="D168" s="58"/>
      <c r="E168" s="58"/>
      <c r="F168" s="58"/>
      <c r="G168" s="57"/>
      <c r="H168" s="61"/>
      <c r="I168" s="62"/>
      <c r="J168" s="62"/>
      <c r="K168" s="62"/>
      <c r="L168" s="63"/>
    </row>
    <row r="169" spans="1:12" ht="15.5">
      <c r="A169" s="56"/>
      <c r="B169" s="57"/>
      <c r="C169" s="57"/>
      <c r="D169" s="58"/>
      <c r="E169" s="58"/>
      <c r="F169" s="58"/>
      <c r="G169" s="57"/>
      <c r="H169" s="61"/>
      <c r="I169" s="62"/>
      <c r="J169" s="62"/>
      <c r="K169" s="62"/>
      <c r="L169" s="63"/>
    </row>
  </sheetData>
  <mergeCells count="2">
    <mergeCell ref="A1:L1"/>
    <mergeCell ref="G2:K2"/>
  </mergeCells>
  <dataValidations count="1">
    <dataValidation type="whole" allowBlank="1" showInputMessage="1" showErrorMessage="1" sqref="D5" xr:uid="{D4663B6A-A17A-42FF-B5CE-3D572509F3F3}">
      <formula1>0</formula1>
      <formula2>1000000</formula2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8744C-FD28-4E2F-AD25-A39F0563969F}">
  <sheetPr>
    <pageSetUpPr fitToPage="1"/>
  </sheetPr>
  <dimension ref="A1:L169"/>
  <sheetViews>
    <sheetView workbookViewId="0">
      <pane xSplit="12" ySplit="4" topLeftCell="M5" activePane="bottomRight" state="frozen"/>
      <selection activeCell="M5" sqref="M5"/>
      <selection pane="topRight" activeCell="M5" sqref="M5"/>
      <selection pane="bottomLeft" activeCell="M5" sqref="M5"/>
      <selection pane="bottomRight" sqref="A1:L8"/>
    </sheetView>
  </sheetViews>
  <sheetFormatPr defaultRowHeight="14.5"/>
  <cols>
    <col min="1" max="1" width="10.81640625" bestFit="1" customWidth="1"/>
    <col min="2" max="2" width="12.453125" customWidth="1"/>
    <col min="3" max="3" width="19.26953125" bestFit="1" customWidth="1"/>
    <col min="7" max="7" width="12.6328125" customWidth="1"/>
    <col min="8" max="8" width="10.26953125" customWidth="1"/>
  </cols>
  <sheetData>
    <row r="1" spans="1:12">
      <c r="A1" s="341" t="s">
        <v>53</v>
      </c>
      <c r="B1" s="341"/>
      <c r="C1" s="341"/>
      <c r="D1" s="341"/>
      <c r="E1" s="341"/>
      <c r="F1" s="341"/>
      <c r="G1" s="341"/>
      <c r="H1" s="341"/>
      <c r="I1" s="341"/>
      <c r="J1" s="341"/>
      <c r="K1" s="341"/>
      <c r="L1" s="341"/>
    </row>
    <row r="2" spans="1:12">
      <c r="A2" s="50"/>
      <c r="B2" s="51"/>
      <c r="C2" s="51"/>
      <c r="D2" s="51"/>
      <c r="E2" s="52"/>
      <c r="F2" s="52"/>
      <c r="G2" s="342" t="s">
        <v>35</v>
      </c>
      <c r="H2" s="343"/>
      <c r="I2" s="343"/>
      <c r="J2" s="343"/>
      <c r="K2" s="344"/>
      <c r="L2" s="49"/>
    </row>
    <row r="3" spans="1:12" ht="21">
      <c r="A3" s="163" t="s">
        <v>36</v>
      </c>
      <c r="B3" s="53" t="s">
        <v>115</v>
      </c>
      <c r="C3" s="53" t="s">
        <v>38</v>
      </c>
      <c r="D3" s="53" t="s">
        <v>39</v>
      </c>
      <c r="E3" s="53" t="s">
        <v>48</v>
      </c>
      <c r="F3" s="53" t="s">
        <v>49</v>
      </c>
      <c r="G3" s="53" t="s">
        <v>43</v>
      </c>
      <c r="H3" s="53" t="s">
        <v>50</v>
      </c>
      <c r="I3" s="53" t="s">
        <v>45</v>
      </c>
      <c r="J3" s="53" t="s">
        <v>46</v>
      </c>
      <c r="K3" s="53" t="s">
        <v>47</v>
      </c>
      <c r="L3" s="53" t="s">
        <v>23</v>
      </c>
    </row>
    <row r="4" spans="1:12">
      <c r="A4" s="54"/>
      <c r="B4" s="55"/>
      <c r="C4" s="55"/>
      <c r="D4" s="55">
        <f>SUM(D5:D100)</f>
        <v>4860</v>
      </c>
      <c r="E4" s="55">
        <f t="shared" ref="E4:F4" si="0">SUM(E5:E100)</f>
        <v>40</v>
      </c>
      <c r="F4" s="55">
        <f t="shared" si="0"/>
        <v>0</v>
      </c>
      <c r="G4" s="55"/>
      <c r="H4" s="55">
        <f>SUM(H5:H100)</f>
        <v>300</v>
      </c>
      <c r="I4" s="55">
        <f>SUM(I5:I100)</f>
        <v>0</v>
      </c>
      <c r="J4" s="55">
        <f>SUM(J5:J100)</f>
        <v>300</v>
      </c>
      <c r="K4" s="55">
        <f>SUM(K5:K100)</f>
        <v>0</v>
      </c>
      <c r="L4" s="55">
        <f>SUM(E4,F4,H4,I4,J4,K4)</f>
        <v>640</v>
      </c>
    </row>
    <row r="5" spans="1:12" ht="15.5">
      <c r="A5" s="56">
        <v>45132</v>
      </c>
      <c r="B5" s="57">
        <v>7093</v>
      </c>
      <c r="C5" s="310" t="s">
        <v>146</v>
      </c>
      <c r="D5" s="58">
        <v>604</v>
      </c>
      <c r="E5" s="58">
        <v>40</v>
      </c>
      <c r="F5" s="58"/>
      <c r="G5" s="58" t="s">
        <v>233</v>
      </c>
      <c r="H5" s="59"/>
      <c r="I5" s="59"/>
      <c r="J5" s="59"/>
      <c r="K5" s="59"/>
      <c r="L5" s="60"/>
    </row>
    <row r="6" spans="1:12" ht="15.5">
      <c r="A6" s="56">
        <v>7118</v>
      </c>
      <c r="B6" s="57">
        <v>7105</v>
      </c>
      <c r="C6" s="310" t="s">
        <v>146</v>
      </c>
      <c r="D6" s="345">
        <v>404</v>
      </c>
      <c r="E6" s="58"/>
      <c r="F6" s="58"/>
      <c r="G6" s="345" t="s">
        <v>124</v>
      </c>
      <c r="H6" s="354">
        <v>300</v>
      </c>
      <c r="I6" s="59"/>
      <c r="J6" s="59"/>
      <c r="K6" s="59"/>
      <c r="L6" s="60"/>
    </row>
    <row r="7" spans="1:12" ht="15.5">
      <c r="A7" s="56">
        <v>7118</v>
      </c>
      <c r="B7" s="57">
        <v>7109</v>
      </c>
      <c r="C7" s="206" t="s">
        <v>146</v>
      </c>
      <c r="D7" s="347"/>
      <c r="E7" s="58"/>
      <c r="F7" s="58"/>
      <c r="G7" s="347"/>
      <c r="H7" s="355"/>
      <c r="I7" s="59"/>
      <c r="J7" s="59"/>
      <c r="K7" s="59"/>
      <c r="L7" s="60"/>
    </row>
    <row r="8" spans="1:12" ht="15.5">
      <c r="A8" s="56">
        <v>45136</v>
      </c>
      <c r="B8" s="57">
        <v>7126</v>
      </c>
      <c r="C8" s="206" t="s">
        <v>146</v>
      </c>
      <c r="D8" s="58">
        <v>3852</v>
      </c>
      <c r="E8" s="58"/>
      <c r="F8" s="58"/>
      <c r="G8" s="57"/>
      <c r="H8" s="59"/>
      <c r="I8" s="59"/>
      <c r="J8" s="59">
        <v>300</v>
      </c>
      <c r="K8" s="59"/>
      <c r="L8" s="60"/>
    </row>
    <row r="9" spans="1:12" ht="15.5">
      <c r="A9" s="56"/>
      <c r="B9" s="57"/>
      <c r="C9" s="57"/>
      <c r="D9" s="58"/>
      <c r="E9" s="58"/>
      <c r="F9" s="58"/>
      <c r="G9" s="57"/>
      <c r="H9" s="59"/>
      <c r="I9" s="59"/>
      <c r="J9" s="59"/>
      <c r="K9" s="59"/>
      <c r="L9" s="60"/>
    </row>
    <row r="10" spans="1:12" ht="15.5">
      <c r="A10" s="56"/>
      <c r="B10" s="57"/>
      <c r="C10" s="57"/>
      <c r="D10" s="58"/>
      <c r="E10" s="58"/>
      <c r="F10" s="58"/>
      <c r="G10" s="57"/>
      <c r="H10" s="59"/>
      <c r="I10" s="59"/>
      <c r="J10" s="59"/>
      <c r="K10" s="59"/>
      <c r="L10" s="60"/>
    </row>
    <row r="11" spans="1:12" ht="15.5">
      <c r="A11" s="56"/>
      <c r="B11" s="57"/>
      <c r="C11" s="57"/>
      <c r="D11" s="58"/>
      <c r="E11" s="58"/>
      <c r="F11" s="58"/>
      <c r="G11" s="57"/>
      <c r="H11" s="59"/>
      <c r="I11" s="59"/>
      <c r="J11" s="59"/>
      <c r="K11" s="59"/>
      <c r="L11" s="60"/>
    </row>
    <row r="12" spans="1:12" ht="15.5">
      <c r="A12" s="56"/>
      <c r="B12" s="57"/>
      <c r="C12" s="57"/>
      <c r="D12" s="58"/>
      <c r="E12" s="58"/>
      <c r="F12" s="58"/>
      <c r="G12" s="57"/>
      <c r="H12" s="59"/>
      <c r="I12" s="59"/>
      <c r="J12" s="59"/>
      <c r="K12" s="59"/>
      <c r="L12" s="60"/>
    </row>
    <row r="13" spans="1:12" ht="15.5">
      <c r="A13" s="56"/>
      <c r="B13" s="57"/>
      <c r="C13" s="57"/>
      <c r="D13" s="58"/>
      <c r="E13" s="58"/>
      <c r="F13" s="58"/>
      <c r="G13" s="57"/>
      <c r="H13" s="59"/>
      <c r="I13" s="59"/>
      <c r="J13" s="59"/>
      <c r="K13" s="59"/>
      <c r="L13" s="60"/>
    </row>
    <row r="14" spans="1:12" ht="15.5">
      <c r="A14" s="56"/>
      <c r="B14" s="57"/>
      <c r="C14" s="57"/>
      <c r="D14" s="58"/>
      <c r="E14" s="58"/>
      <c r="F14" s="58"/>
      <c r="G14" s="57"/>
      <c r="H14" s="59"/>
      <c r="I14" s="59"/>
      <c r="J14" s="59"/>
      <c r="K14" s="59"/>
      <c r="L14" s="60"/>
    </row>
    <row r="15" spans="1:12" ht="15.5">
      <c r="A15" s="56"/>
      <c r="B15" s="57"/>
      <c r="C15" s="57"/>
      <c r="D15" s="58"/>
      <c r="E15" s="58"/>
      <c r="F15" s="58"/>
      <c r="G15" s="57"/>
      <c r="H15" s="59"/>
      <c r="I15" s="59"/>
      <c r="J15" s="59"/>
      <c r="K15" s="59"/>
      <c r="L15" s="60"/>
    </row>
    <row r="16" spans="1:12" ht="15.5">
      <c r="A16" s="56"/>
      <c r="B16" s="57"/>
      <c r="C16" s="57"/>
      <c r="D16" s="58"/>
      <c r="E16" s="58"/>
      <c r="F16" s="58"/>
      <c r="G16" s="57"/>
      <c r="H16" s="59"/>
      <c r="I16" s="59"/>
      <c r="J16" s="59"/>
      <c r="K16" s="59"/>
      <c r="L16" s="60"/>
    </row>
    <row r="17" spans="1:12" ht="15.5">
      <c r="A17" s="56"/>
      <c r="B17" s="57"/>
      <c r="C17" s="57"/>
      <c r="D17" s="58"/>
      <c r="E17" s="58"/>
      <c r="F17" s="58"/>
      <c r="G17" s="57"/>
      <c r="H17" s="59"/>
      <c r="I17" s="59"/>
      <c r="J17" s="59"/>
      <c r="K17" s="59"/>
      <c r="L17" s="60"/>
    </row>
    <row r="18" spans="1:12" ht="15.5">
      <c r="A18" s="56"/>
      <c r="B18" s="57"/>
      <c r="C18" s="57"/>
      <c r="D18" s="58"/>
      <c r="E18" s="58"/>
      <c r="F18" s="58"/>
      <c r="G18" s="57"/>
      <c r="H18" s="59"/>
      <c r="I18" s="59"/>
      <c r="J18" s="59"/>
      <c r="K18" s="59"/>
      <c r="L18" s="60"/>
    </row>
    <row r="19" spans="1:12" ht="15.5">
      <c r="A19" s="56"/>
      <c r="B19" s="57"/>
      <c r="C19" s="57"/>
      <c r="D19" s="58"/>
      <c r="E19" s="58"/>
      <c r="F19" s="58"/>
      <c r="G19" s="57"/>
      <c r="H19" s="59"/>
      <c r="I19" s="59"/>
      <c r="J19" s="59"/>
      <c r="K19" s="59"/>
      <c r="L19" s="60"/>
    </row>
    <row r="20" spans="1:12" ht="15.5">
      <c r="A20" s="56"/>
      <c r="B20" s="57"/>
      <c r="C20" s="57"/>
      <c r="D20" s="58"/>
      <c r="E20" s="58"/>
      <c r="F20" s="58"/>
      <c r="G20" s="57"/>
      <c r="H20" s="59"/>
      <c r="I20" s="59"/>
      <c r="J20" s="59"/>
      <c r="K20" s="59"/>
      <c r="L20" s="60"/>
    </row>
    <row r="21" spans="1:12" ht="15.5">
      <c r="A21" s="56"/>
      <c r="B21" s="57"/>
      <c r="C21" s="57"/>
      <c r="D21" s="58"/>
      <c r="E21" s="58"/>
      <c r="F21" s="58"/>
      <c r="G21" s="57"/>
      <c r="H21" s="59"/>
      <c r="I21" s="59"/>
      <c r="J21" s="59"/>
      <c r="K21" s="59"/>
      <c r="L21" s="60"/>
    </row>
    <row r="22" spans="1:12" ht="15.5">
      <c r="A22" s="56"/>
      <c r="B22" s="57"/>
      <c r="C22" s="57"/>
      <c r="D22" s="58"/>
      <c r="E22" s="58"/>
      <c r="F22" s="58"/>
      <c r="G22" s="57"/>
      <c r="H22" s="59"/>
      <c r="I22" s="59"/>
      <c r="J22" s="59"/>
      <c r="K22" s="59"/>
      <c r="L22" s="60"/>
    </row>
    <row r="23" spans="1:12" ht="15.5">
      <c r="A23" s="56"/>
      <c r="B23" s="57"/>
      <c r="C23" s="57"/>
      <c r="D23" s="58"/>
      <c r="E23" s="58"/>
      <c r="F23" s="58"/>
      <c r="G23" s="57"/>
      <c r="H23" s="59"/>
      <c r="I23" s="59"/>
      <c r="J23" s="59"/>
      <c r="K23" s="59"/>
      <c r="L23" s="60"/>
    </row>
    <row r="24" spans="1:12" ht="15.5">
      <c r="A24" s="56"/>
      <c r="B24" s="57"/>
      <c r="C24" s="57"/>
      <c r="D24" s="58"/>
      <c r="E24" s="58"/>
      <c r="F24" s="58"/>
      <c r="G24" s="57"/>
      <c r="H24" s="59"/>
      <c r="I24" s="59"/>
      <c r="J24" s="59"/>
      <c r="K24" s="59"/>
      <c r="L24" s="60"/>
    </row>
    <row r="25" spans="1:12" ht="15.5">
      <c r="A25" s="56"/>
      <c r="B25" s="57"/>
      <c r="C25" s="57"/>
      <c r="D25" s="58"/>
      <c r="E25" s="58"/>
      <c r="F25" s="58"/>
      <c r="G25" s="57"/>
      <c r="H25" s="59"/>
      <c r="I25" s="59"/>
      <c r="J25" s="59"/>
      <c r="K25" s="59"/>
      <c r="L25" s="60"/>
    </row>
    <row r="26" spans="1:12" ht="15.5">
      <c r="A26" s="56"/>
      <c r="B26" s="57"/>
      <c r="C26" s="57"/>
      <c r="D26" s="58"/>
      <c r="E26" s="58"/>
      <c r="F26" s="58"/>
      <c r="G26" s="57"/>
      <c r="H26" s="59"/>
      <c r="I26" s="59"/>
      <c r="J26" s="59"/>
      <c r="K26" s="59"/>
      <c r="L26" s="60"/>
    </row>
    <row r="27" spans="1:12" ht="15.5">
      <c r="A27" s="56"/>
      <c r="B27" s="57"/>
      <c r="C27" s="57"/>
      <c r="D27" s="58"/>
      <c r="E27" s="58"/>
      <c r="F27" s="58"/>
      <c r="G27" s="57"/>
      <c r="H27" s="59"/>
      <c r="I27" s="59"/>
      <c r="J27" s="59"/>
      <c r="K27" s="59"/>
      <c r="L27" s="60"/>
    </row>
    <row r="28" spans="1:12" ht="15.5">
      <c r="A28" s="56"/>
      <c r="B28" s="57"/>
      <c r="C28" s="57"/>
      <c r="D28" s="58"/>
      <c r="E28" s="58"/>
      <c r="F28" s="58"/>
      <c r="G28" s="57"/>
      <c r="H28" s="59"/>
      <c r="I28" s="59"/>
      <c r="J28" s="59"/>
      <c r="K28" s="59"/>
      <c r="L28" s="60"/>
    </row>
    <row r="29" spans="1:12" ht="15.5">
      <c r="A29" s="56"/>
      <c r="B29" s="57"/>
      <c r="C29" s="57"/>
      <c r="D29" s="58"/>
      <c r="E29" s="58"/>
      <c r="F29" s="58"/>
      <c r="G29" s="57"/>
      <c r="H29" s="59"/>
      <c r="I29" s="59"/>
      <c r="J29" s="59"/>
      <c r="K29" s="59"/>
      <c r="L29" s="60"/>
    </row>
    <row r="30" spans="1:12" ht="15.5">
      <c r="A30" s="56"/>
      <c r="B30" s="57"/>
      <c r="C30" s="57"/>
      <c r="D30" s="58"/>
      <c r="E30" s="58"/>
      <c r="F30" s="58"/>
      <c r="G30" s="57"/>
      <c r="H30" s="59"/>
      <c r="I30" s="59"/>
      <c r="J30" s="59"/>
      <c r="K30" s="59"/>
      <c r="L30" s="60"/>
    </row>
    <row r="31" spans="1:12" ht="15.5">
      <c r="A31" s="56"/>
      <c r="B31" s="57"/>
      <c r="C31" s="57"/>
      <c r="D31" s="58"/>
      <c r="E31" s="58"/>
      <c r="F31" s="58"/>
      <c r="G31" s="57"/>
      <c r="H31" s="59"/>
      <c r="I31" s="59"/>
      <c r="J31" s="59"/>
      <c r="K31" s="59"/>
      <c r="L31" s="60"/>
    </row>
    <row r="32" spans="1:12" ht="15.5">
      <c r="A32" s="56"/>
      <c r="B32" s="57"/>
      <c r="C32" s="57"/>
      <c r="D32" s="58"/>
      <c r="E32" s="58"/>
      <c r="F32" s="58"/>
      <c r="G32" s="57"/>
      <c r="H32" s="59"/>
      <c r="I32" s="59"/>
      <c r="J32" s="59"/>
      <c r="K32" s="59"/>
      <c r="L32" s="60"/>
    </row>
    <row r="33" spans="1:12" ht="15.5">
      <c r="A33" s="56"/>
      <c r="B33" s="57"/>
      <c r="C33" s="57"/>
      <c r="D33" s="58"/>
      <c r="E33" s="58"/>
      <c r="F33" s="58"/>
      <c r="G33" s="57"/>
      <c r="H33" s="59"/>
      <c r="I33" s="59"/>
      <c r="J33" s="59"/>
      <c r="K33" s="59"/>
      <c r="L33" s="60"/>
    </row>
    <row r="34" spans="1:12" ht="15.5">
      <c r="A34" s="56"/>
      <c r="B34" s="57"/>
      <c r="C34" s="57"/>
      <c r="D34" s="58"/>
      <c r="E34" s="58"/>
      <c r="F34" s="58"/>
      <c r="G34" s="57"/>
      <c r="H34" s="59"/>
      <c r="I34" s="59"/>
      <c r="J34" s="59"/>
      <c r="K34" s="59"/>
      <c r="L34" s="60"/>
    </row>
    <row r="35" spans="1:12" ht="15.5">
      <c r="A35" s="56"/>
      <c r="B35" s="57"/>
      <c r="C35" s="57"/>
      <c r="D35" s="58"/>
      <c r="E35" s="58"/>
      <c r="F35" s="58"/>
      <c r="G35" s="57"/>
      <c r="H35" s="59"/>
      <c r="I35" s="59"/>
      <c r="J35" s="59"/>
      <c r="K35" s="59"/>
      <c r="L35" s="60"/>
    </row>
    <row r="36" spans="1:12" ht="15.5">
      <c r="A36" s="56"/>
      <c r="B36" s="57"/>
      <c r="C36" s="57"/>
      <c r="D36" s="58"/>
      <c r="E36" s="58"/>
      <c r="F36" s="58"/>
      <c r="G36" s="57"/>
      <c r="H36" s="59"/>
      <c r="I36" s="59"/>
      <c r="J36" s="59"/>
      <c r="K36" s="59"/>
      <c r="L36" s="60"/>
    </row>
    <row r="37" spans="1:12" ht="15.5">
      <c r="A37" s="56"/>
      <c r="B37" s="57"/>
      <c r="C37" s="57"/>
      <c r="D37" s="58"/>
      <c r="E37" s="58"/>
      <c r="F37" s="58"/>
      <c r="G37" s="57"/>
      <c r="H37" s="59"/>
      <c r="I37" s="59"/>
      <c r="J37" s="59"/>
      <c r="K37" s="59"/>
      <c r="L37" s="60"/>
    </row>
    <row r="38" spans="1:12" ht="15.5">
      <c r="A38" s="56"/>
      <c r="B38" s="57"/>
      <c r="C38" s="57"/>
      <c r="D38" s="58"/>
      <c r="E38" s="58"/>
      <c r="F38" s="58"/>
      <c r="G38" s="57"/>
      <c r="H38" s="59"/>
      <c r="I38" s="59"/>
      <c r="J38" s="59"/>
      <c r="K38" s="59"/>
      <c r="L38" s="60"/>
    </row>
    <row r="39" spans="1:12" ht="15.5">
      <c r="A39" s="56"/>
      <c r="B39" s="57"/>
      <c r="C39" s="57"/>
      <c r="D39" s="58"/>
      <c r="E39" s="58"/>
      <c r="F39" s="58"/>
      <c r="G39" s="57"/>
      <c r="H39" s="59"/>
      <c r="I39" s="59"/>
      <c r="J39" s="59"/>
      <c r="K39" s="59"/>
      <c r="L39" s="60"/>
    </row>
    <row r="40" spans="1:12" ht="15.5">
      <c r="A40" s="56"/>
      <c r="B40" s="57"/>
      <c r="C40" s="57"/>
      <c r="D40" s="58"/>
      <c r="E40" s="58"/>
      <c r="F40" s="58"/>
      <c r="G40" s="57"/>
      <c r="H40" s="59"/>
      <c r="I40" s="59"/>
      <c r="J40" s="59"/>
      <c r="K40" s="59"/>
      <c r="L40" s="60"/>
    </row>
    <row r="41" spans="1:12" ht="15.5">
      <c r="A41" s="56"/>
      <c r="B41" s="57"/>
      <c r="C41" s="57"/>
      <c r="D41" s="58"/>
      <c r="E41" s="58"/>
      <c r="F41" s="58"/>
      <c r="G41" s="57"/>
      <c r="H41" s="59"/>
      <c r="I41" s="59"/>
      <c r="J41" s="59"/>
      <c r="K41" s="59"/>
      <c r="L41" s="60"/>
    </row>
    <row r="42" spans="1:12" ht="15.5">
      <c r="A42" s="56"/>
      <c r="B42" s="57"/>
      <c r="C42" s="57"/>
      <c r="D42" s="58"/>
      <c r="E42" s="58"/>
      <c r="F42" s="58"/>
      <c r="G42" s="57"/>
      <c r="H42" s="59"/>
      <c r="I42" s="59"/>
      <c r="J42" s="59"/>
      <c r="K42" s="59"/>
      <c r="L42" s="60"/>
    </row>
    <row r="43" spans="1:12" ht="15.5">
      <c r="A43" s="56"/>
      <c r="B43" s="57"/>
      <c r="C43" s="57"/>
      <c r="D43" s="58"/>
      <c r="E43" s="58"/>
      <c r="F43" s="58"/>
      <c r="G43" s="57"/>
      <c r="H43" s="59"/>
      <c r="I43" s="59"/>
      <c r="J43" s="59"/>
      <c r="K43" s="59"/>
      <c r="L43" s="60"/>
    </row>
    <row r="44" spans="1:12" ht="15.5">
      <c r="A44" s="56"/>
      <c r="B44" s="57"/>
      <c r="C44" s="57"/>
      <c r="D44" s="58"/>
      <c r="E44" s="58"/>
      <c r="F44" s="58"/>
      <c r="G44" s="57"/>
      <c r="H44" s="59"/>
      <c r="I44" s="59"/>
      <c r="J44" s="59"/>
      <c r="K44" s="59"/>
      <c r="L44" s="60"/>
    </row>
    <row r="45" spans="1:12" ht="15.5">
      <c r="A45" s="56"/>
      <c r="B45" s="57"/>
      <c r="C45" s="57"/>
      <c r="D45" s="58"/>
      <c r="E45" s="58"/>
      <c r="F45" s="58"/>
      <c r="G45" s="57"/>
      <c r="H45" s="59"/>
      <c r="I45" s="59"/>
      <c r="J45" s="59"/>
      <c r="K45" s="59"/>
      <c r="L45" s="60"/>
    </row>
    <row r="46" spans="1:12" ht="15.5">
      <c r="A46" s="56"/>
      <c r="B46" s="57"/>
      <c r="C46" s="57"/>
      <c r="D46" s="58"/>
      <c r="E46" s="58"/>
      <c r="F46" s="58"/>
      <c r="G46" s="57"/>
      <c r="H46" s="59"/>
      <c r="I46" s="59"/>
      <c r="J46" s="59"/>
      <c r="K46" s="59"/>
      <c r="L46" s="60"/>
    </row>
    <row r="47" spans="1:12" ht="15.5">
      <c r="A47" s="56"/>
      <c r="B47" s="57"/>
      <c r="C47" s="57"/>
      <c r="D47" s="58"/>
      <c r="E47" s="58"/>
      <c r="F47" s="58"/>
      <c r="G47" s="57"/>
      <c r="H47" s="59"/>
      <c r="I47" s="59"/>
      <c r="J47" s="59"/>
      <c r="K47" s="59"/>
      <c r="L47" s="60"/>
    </row>
    <row r="48" spans="1:12" ht="15.5">
      <c r="A48" s="56"/>
      <c r="B48" s="57"/>
      <c r="C48" s="57"/>
      <c r="D48" s="58"/>
      <c r="E48" s="58"/>
      <c r="F48" s="58"/>
      <c r="G48" s="57"/>
      <c r="H48" s="59"/>
      <c r="I48" s="59"/>
      <c r="J48" s="59"/>
      <c r="K48" s="59"/>
      <c r="L48" s="60"/>
    </row>
    <row r="49" spans="1:12" ht="15.5">
      <c r="A49" s="56"/>
      <c r="B49" s="57"/>
      <c r="C49" s="57"/>
      <c r="D49" s="58"/>
      <c r="E49" s="58"/>
      <c r="F49" s="58"/>
      <c r="G49" s="57"/>
      <c r="H49" s="59"/>
      <c r="I49" s="59"/>
      <c r="J49" s="59"/>
      <c r="K49" s="59"/>
      <c r="L49" s="60"/>
    </row>
    <row r="50" spans="1:12" ht="15.5">
      <c r="A50" s="56"/>
      <c r="B50" s="57"/>
      <c r="C50" s="57"/>
      <c r="D50" s="58"/>
      <c r="E50" s="58"/>
      <c r="F50" s="58"/>
      <c r="G50" s="57"/>
      <c r="H50" s="59"/>
      <c r="I50" s="59"/>
      <c r="J50" s="59"/>
      <c r="K50" s="59"/>
      <c r="L50" s="60"/>
    </row>
    <row r="51" spans="1:12" ht="15.5">
      <c r="A51" s="56"/>
      <c r="B51" s="57"/>
      <c r="C51" s="57"/>
      <c r="D51" s="58"/>
      <c r="E51" s="58"/>
      <c r="F51" s="58"/>
      <c r="G51" s="57"/>
      <c r="H51" s="59"/>
      <c r="I51" s="59"/>
      <c r="J51" s="59"/>
      <c r="K51" s="59"/>
      <c r="L51" s="60"/>
    </row>
    <row r="52" spans="1:12" ht="15.5">
      <c r="A52" s="56"/>
      <c r="B52" s="57"/>
      <c r="C52" s="57"/>
      <c r="D52" s="58"/>
      <c r="E52" s="58"/>
      <c r="F52" s="58"/>
      <c r="G52" s="57"/>
      <c r="H52" s="59"/>
      <c r="I52" s="59"/>
      <c r="J52" s="59"/>
      <c r="K52" s="59"/>
      <c r="L52" s="60"/>
    </row>
    <row r="53" spans="1:12" ht="15.5">
      <c r="A53" s="56"/>
      <c r="B53" s="57"/>
      <c r="C53" s="57"/>
      <c r="D53" s="58"/>
      <c r="E53" s="58"/>
      <c r="F53" s="58"/>
      <c r="G53" s="57"/>
      <c r="H53" s="59"/>
      <c r="I53" s="59"/>
      <c r="J53" s="59"/>
      <c r="K53" s="59"/>
      <c r="L53" s="60"/>
    </row>
    <row r="54" spans="1:12" ht="15.5">
      <c r="A54" s="56"/>
      <c r="B54" s="57"/>
      <c r="C54" s="57"/>
      <c r="D54" s="58"/>
      <c r="E54" s="58"/>
      <c r="F54" s="58"/>
      <c r="G54" s="57"/>
      <c r="H54" s="59"/>
      <c r="I54" s="59"/>
      <c r="J54" s="59"/>
      <c r="K54" s="59"/>
      <c r="L54" s="60"/>
    </row>
    <row r="55" spans="1:12" ht="15.5">
      <c r="A55" s="56"/>
      <c r="B55" s="57"/>
      <c r="C55" s="57"/>
      <c r="D55" s="58"/>
      <c r="E55" s="58"/>
      <c r="F55" s="58"/>
      <c r="G55" s="57"/>
      <c r="H55" s="59"/>
      <c r="I55" s="59"/>
      <c r="J55" s="59"/>
      <c r="K55" s="59"/>
      <c r="L55" s="60"/>
    </row>
    <row r="56" spans="1:12" ht="15.5">
      <c r="A56" s="56"/>
      <c r="B56" s="57"/>
      <c r="C56" s="57"/>
      <c r="D56" s="58"/>
      <c r="E56" s="58"/>
      <c r="F56" s="58"/>
      <c r="G56" s="57"/>
      <c r="H56" s="59"/>
      <c r="I56" s="59"/>
      <c r="J56" s="59"/>
      <c r="K56" s="59"/>
      <c r="L56" s="60"/>
    </row>
    <row r="57" spans="1:12" ht="15.5">
      <c r="A57" s="56"/>
      <c r="B57" s="57"/>
      <c r="C57" s="57"/>
      <c r="D57" s="58"/>
      <c r="E57" s="58"/>
      <c r="F57" s="58"/>
      <c r="G57" s="57"/>
      <c r="H57" s="59"/>
      <c r="I57" s="59"/>
      <c r="J57" s="59"/>
      <c r="K57" s="59"/>
      <c r="L57" s="60"/>
    </row>
    <row r="58" spans="1:12" ht="15.5">
      <c r="A58" s="56"/>
      <c r="B58" s="57"/>
      <c r="C58" s="57"/>
      <c r="D58" s="58"/>
      <c r="E58" s="58"/>
      <c r="F58" s="58"/>
      <c r="G58" s="57"/>
      <c r="H58" s="59"/>
      <c r="I58" s="59"/>
      <c r="J58" s="59"/>
      <c r="K58" s="59"/>
      <c r="L58" s="60"/>
    </row>
    <row r="59" spans="1:12" ht="15.5">
      <c r="A59" s="56"/>
      <c r="B59" s="57"/>
      <c r="C59" s="57"/>
      <c r="D59" s="58"/>
      <c r="E59" s="58"/>
      <c r="F59" s="58"/>
      <c r="G59" s="57"/>
      <c r="H59" s="59"/>
      <c r="I59" s="59"/>
      <c r="J59" s="59"/>
      <c r="K59" s="59"/>
      <c r="L59" s="60"/>
    </row>
    <row r="60" spans="1:12" ht="15.5">
      <c r="A60" s="56"/>
      <c r="B60" s="57"/>
      <c r="C60" s="57"/>
      <c r="D60" s="58"/>
      <c r="E60" s="58"/>
      <c r="F60" s="58"/>
      <c r="G60" s="57"/>
      <c r="H60" s="59"/>
      <c r="I60" s="59"/>
      <c r="J60" s="59"/>
      <c r="K60" s="59"/>
      <c r="L60" s="60"/>
    </row>
    <row r="61" spans="1:12" ht="15.5">
      <c r="A61" s="56"/>
      <c r="B61" s="57"/>
      <c r="C61" s="57"/>
      <c r="D61" s="58"/>
      <c r="E61" s="58"/>
      <c r="F61" s="58"/>
      <c r="G61" s="57"/>
      <c r="H61" s="59"/>
      <c r="I61" s="59"/>
      <c r="J61" s="59"/>
      <c r="K61" s="59"/>
      <c r="L61" s="60"/>
    </row>
    <row r="62" spans="1:12" ht="15.5">
      <c r="A62" s="56"/>
      <c r="B62" s="57"/>
      <c r="C62" s="57"/>
      <c r="D62" s="58"/>
      <c r="E62" s="58"/>
      <c r="F62" s="58"/>
      <c r="G62" s="57"/>
      <c r="H62" s="59"/>
      <c r="I62" s="59"/>
      <c r="J62" s="59"/>
      <c r="K62" s="59"/>
      <c r="L62" s="60"/>
    </row>
    <row r="63" spans="1:12" ht="15.5">
      <c r="A63" s="56"/>
      <c r="B63" s="57"/>
      <c r="C63" s="57"/>
      <c r="D63" s="58"/>
      <c r="E63" s="58"/>
      <c r="F63" s="58"/>
      <c r="G63" s="57"/>
      <c r="H63" s="59"/>
      <c r="I63" s="59"/>
      <c r="J63" s="59"/>
      <c r="K63" s="59"/>
      <c r="L63" s="60"/>
    </row>
    <row r="64" spans="1:12" ht="15.5">
      <c r="A64" s="56"/>
      <c r="B64" s="57"/>
      <c r="C64" s="57"/>
      <c r="D64" s="58"/>
      <c r="E64" s="58"/>
      <c r="F64" s="58"/>
      <c r="G64" s="57"/>
      <c r="H64" s="59"/>
      <c r="I64" s="59"/>
      <c r="J64" s="59"/>
      <c r="K64" s="59"/>
      <c r="L64" s="60"/>
    </row>
    <row r="65" spans="1:12" ht="15.5">
      <c r="A65" s="56"/>
      <c r="B65" s="57"/>
      <c r="C65" s="57"/>
      <c r="D65" s="58"/>
      <c r="E65" s="58"/>
      <c r="F65" s="58"/>
      <c r="G65" s="57"/>
      <c r="H65" s="59"/>
      <c r="I65" s="59"/>
      <c r="J65" s="59"/>
      <c r="K65" s="59"/>
      <c r="L65" s="60"/>
    </row>
    <row r="66" spans="1:12" ht="15.5">
      <c r="A66" s="56"/>
      <c r="B66" s="57"/>
      <c r="C66" s="57"/>
      <c r="D66" s="58"/>
      <c r="E66" s="58"/>
      <c r="F66" s="58"/>
      <c r="G66" s="57"/>
      <c r="H66" s="59"/>
      <c r="I66" s="59"/>
      <c r="J66" s="59"/>
      <c r="K66" s="59"/>
      <c r="L66" s="60"/>
    </row>
    <row r="67" spans="1:12" ht="15.5">
      <c r="A67" s="56"/>
      <c r="B67" s="57"/>
      <c r="C67" s="57"/>
      <c r="D67" s="58"/>
      <c r="E67" s="58"/>
      <c r="F67" s="58"/>
      <c r="G67" s="57"/>
      <c r="H67" s="59"/>
      <c r="I67" s="59"/>
      <c r="J67" s="59"/>
      <c r="K67" s="59"/>
      <c r="L67" s="60"/>
    </row>
    <row r="68" spans="1:12" ht="15.5">
      <c r="A68" s="56"/>
      <c r="B68" s="57"/>
      <c r="C68" s="57"/>
      <c r="D68" s="58"/>
      <c r="E68" s="58"/>
      <c r="F68" s="58"/>
      <c r="G68" s="57"/>
      <c r="H68" s="59"/>
      <c r="I68" s="59"/>
      <c r="J68" s="59"/>
      <c r="K68" s="59"/>
      <c r="L68" s="60"/>
    </row>
    <row r="69" spans="1:12" ht="15.5">
      <c r="A69" s="56"/>
      <c r="B69" s="57"/>
      <c r="C69" s="57"/>
      <c r="D69" s="58"/>
      <c r="E69" s="58"/>
      <c r="F69" s="58"/>
      <c r="G69" s="57"/>
      <c r="H69" s="59"/>
      <c r="I69" s="59"/>
      <c r="J69" s="59"/>
      <c r="K69" s="59"/>
      <c r="L69" s="60"/>
    </row>
    <row r="70" spans="1:12" ht="15.5">
      <c r="A70" s="56"/>
      <c r="B70" s="57"/>
      <c r="C70" s="57"/>
      <c r="D70" s="58"/>
      <c r="E70" s="58"/>
      <c r="F70" s="58"/>
      <c r="G70" s="57"/>
      <c r="H70" s="59"/>
      <c r="I70" s="59"/>
      <c r="J70" s="59"/>
      <c r="K70" s="59"/>
      <c r="L70" s="60"/>
    </row>
    <row r="71" spans="1:12" ht="15.5">
      <c r="A71" s="56"/>
      <c r="B71" s="57"/>
      <c r="C71" s="57"/>
      <c r="D71" s="58"/>
      <c r="E71" s="58"/>
      <c r="F71" s="58"/>
      <c r="G71" s="57"/>
      <c r="H71" s="59"/>
      <c r="I71" s="59"/>
      <c r="J71" s="59"/>
      <c r="K71" s="59"/>
      <c r="L71" s="60"/>
    </row>
    <row r="72" spans="1:12" ht="15.5">
      <c r="A72" s="56"/>
      <c r="B72" s="57"/>
      <c r="C72" s="57"/>
      <c r="D72" s="58"/>
      <c r="E72" s="58"/>
      <c r="F72" s="58"/>
      <c r="G72" s="57"/>
      <c r="H72" s="59"/>
      <c r="I72" s="59"/>
      <c r="J72" s="59"/>
      <c r="K72" s="59"/>
      <c r="L72" s="60"/>
    </row>
    <row r="73" spans="1:12" ht="15.5">
      <c r="A73" s="56"/>
      <c r="B73" s="57"/>
      <c r="C73" s="57"/>
      <c r="D73" s="58"/>
      <c r="E73" s="58"/>
      <c r="F73" s="58"/>
      <c r="G73" s="57"/>
      <c r="H73" s="59"/>
      <c r="I73" s="59"/>
      <c r="J73" s="59"/>
      <c r="K73" s="59"/>
      <c r="L73" s="60"/>
    </row>
    <row r="74" spans="1:12" ht="15.5">
      <c r="A74" s="56"/>
      <c r="B74" s="57"/>
      <c r="C74" s="57"/>
      <c r="D74" s="58"/>
      <c r="E74" s="58"/>
      <c r="F74" s="58"/>
      <c r="G74" s="57"/>
      <c r="H74" s="59"/>
      <c r="I74" s="59"/>
      <c r="J74" s="59"/>
      <c r="K74" s="59"/>
      <c r="L74" s="60"/>
    </row>
    <row r="75" spans="1:12" ht="15.5">
      <c r="A75" s="56"/>
      <c r="B75" s="57"/>
      <c r="C75" s="57"/>
      <c r="D75" s="58"/>
      <c r="E75" s="58"/>
      <c r="F75" s="58"/>
      <c r="G75" s="57"/>
      <c r="H75" s="59"/>
      <c r="I75" s="59"/>
      <c r="J75" s="59"/>
      <c r="K75" s="59"/>
      <c r="L75" s="60"/>
    </row>
    <row r="76" spans="1:12" ht="15.5">
      <c r="A76" s="56"/>
      <c r="B76" s="57"/>
      <c r="C76" s="57"/>
      <c r="D76" s="58"/>
      <c r="E76" s="58"/>
      <c r="F76" s="58"/>
      <c r="G76" s="57"/>
      <c r="H76" s="59"/>
      <c r="I76" s="59"/>
      <c r="J76" s="59"/>
      <c r="K76" s="59"/>
      <c r="L76" s="60"/>
    </row>
    <row r="77" spans="1:12" ht="15.5">
      <c r="A77" s="56"/>
      <c r="B77" s="57"/>
      <c r="C77" s="57"/>
      <c r="D77" s="58"/>
      <c r="E77" s="58"/>
      <c r="F77" s="58"/>
      <c r="G77" s="57"/>
      <c r="H77" s="59"/>
      <c r="I77" s="59"/>
      <c r="J77" s="59"/>
      <c r="K77" s="59"/>
      <c r="L77" s="60"/>
    </row>
    <row r="78" spans="1:12" ht="15.5">
      <c r="A78" s="56"/>
      <c r="B78" s="57"/>
      <c r="C78" s="57"/>
      <c r="D78" s="58"/>
      <c r="E78" s="58"/>
      <c r="F78" s="58"/>
      <c r="G78" s="57"/>
      <c r="H78" s="59"/>
      <c r="I78" s="59"/>
      <c r="J78" s="59"/>
      <c r="K78" s="59"/>
      <c r="L78" s="60"/>
    </row>
    <row r="79" spans="1:12" ht="15.5">
      <c r="A79" s="56"/>
      <c r="B79" s="57"/>
      <c r="C79" s="57"/>
      <c r="D79" s="58"/>
      <c r="E79" s="58"/>
      <c r="F79" s="58"/>
      <c r="G79" s="57"/>
      <c r="H79" s="59"/>
      <c r="I79" s="59"/>
      <c r="J79" s="59"/>
      <c r="K79" s="59"/>
      <c r="L79" s="60"/>
    </row>
    <row r="80" spans="1:12" ht="15.5">
      <c r="A80" s="56"/>
      <c r="B80" s="57"/>
      <c r="C80" s="57"/>
      <c r="D80" s="58"/>
      <c r="E80" s="58"/>
      <c r="F80" s="58"/>
      <c r="G80" s="57"/>
      <c r="H80" s="61"/>
      <c r="I80" s="62"/>
      <c r="J80" s="62"/>
      <c r="K80" s="62"/>
      <c r="L80" s="63"/>
    </row>
    <row r="81" spans="1:12" ht="15.5">
      <c r="A81" s="56"/>
      <c r="B81" s="57"/>
      <c r="C81" s="57"/>
      <c r="D81" s="58"/>
      <c r="E81" s="58"/>
      <c r="F81" s="58"/>
      <c r="G81" s="57"/>
      <c r="H81" s="61"/>
      <c r="I81" s="62"/>
      <c r="J81" s="62"/>
      <c r="K81" s="62"/>
      <c r="L81" s="63"/>
    </row>
    <row r="82" spans="1:12" ht="15.5">
      <c r="A82" s="56"/>
      <c r="B82" s="57"/>
      <c r="C82" s="57"/>
      <c r="D82" s="58"/>
      <c r="E82" s="58"/>
      <c r="F82" s="58"/>
      <c r="G82" s="57"/>
      <c r="H82" s="61"/>
      <c r="I82" s="62"/>
      <c r="J82" s="62"/>
      <c r="K82" s="62"/>
      <c r="L82" s="63"/>
    </row>
    <row r="83" spans="1:12" ht="15.5">
      <c r="A83" s="56"/>
      <c r="B83" s="57"/>
      <c r="C83" s="57"/>
      <c r="D83" s="58"/>
      <c r="E83" s="58"/>
      <c r="F83" s="58"/>
      <c r="G83" s="57"/>
      <c r="H83" s="61"/>
      <c r="I83" s="62"/>
      <c r="J83" s="62"/>
      <c r="K83" s="62"/>
      <c r="L83" s="63"/>
    </row>
    <row r="84" spans="1:12" ht="15.5">
      <c r="A84" s="56"/>
      <c r="B84" s="57"/>
      <c r="C84" s="57"/>
      <c r="D84" s="58"/>
      <c r="E84" s="58"/>
      <c r="F84" s="58"/>
      <c r="G84" s="57"/>
      <c r="H84" s="61"/>
      <c r="I84" s="62"/>
      <c r="J84" s="62"/>
      <c r="K84" s="62"/>
      <c r="L84" s="63"/>
    </row>
    <row r="85" spans="1:12" ht="15.5">
      <c r="A85" s="56"/>
      <c r="B85" s="57"/>
      <c r="C85" s="57"/>
      <c r="D85" s="58"/>
      <c r="E85" s="58"/>
      <c r="F85" s="58"/>
      <c r="G85" s="57"/>
      <c r="H85" s="61"/>
      <c r="I85" s="62"/>
      <c r="J85" s="62"/>
      <c r="K85" s="62"/>
      <c r="L85" s="63"/>
    </row>
    <row r="86" spans="1:12" ht="15.5">
      <c r="A86" s="56"/>
      <c r="B86" s="57"/>
      <c r="C86" s="57"/>
      <c r="D86" s="58"/>
      <c r="E86" s="58"/>
      <c r="F86" s="58"/>
      <c r="G86" s="57"/>
      <c r="H86" s="61"/>
      <c r="I86" s="62"/>
      <c r="J86" s="62"/>
      <c r="K86" s="62"/>
      <c r="L86" s="63"/>
    </row>
    <row r="87" spans="1:12" ht="15.5">
      <c r="A87" s="56"/>
      <c r="B87" s="57"/>
      <c r="C87" s="57"/>
      <c r="D87" s="58"/>
      <c r="E87" s="58"/>
      <c r="F87" s="58"/>
      <c r="G87" s="57"/>
      <c r="H87" s="61"/>
      <c r="I87" s="62"/>
      <c r="J87" s="62"/>
      <c r="K87" s="62"/>
      <c r="L87" s="63"/>
    </row>
    <row r="88" spans="1:12" ht="15.5">
      <c r="A88" s="56"/>
      <c r="B88" s="57"/>
      <c r="C88" s="57"/>
      <c r="D88" s="58"/>
      <c r="E88" s="58"/>
      <c r="F88" s="58"/>
      <c r="G88" s="57"/>
      <c r="H88" s="61"/>
      <c r="I88" s="62"/>
      <c r="J88" s="62"/>
      <c r="K88" s="62"/>
      <c r="L88" s="63"/>
    </row>
    <row r="89" spans="1:12" ht="15.5">
      <c r="A89" s="56"/>
      <c r="B89" s="57"/>
      <c r="C89" s="57"/>
      <c r="D89" s="58"/>
      <c r="E89" s="58"/>
      <c r="F89" s="58"/>
      <c r="G89" s="57"/>
      <c r="H89" s="61"/>
      <c r="I89" s="62"/>
      <c r="J89" s="62"/>
      <c r="K89" s="62"/>
      <c r="L89" s="63"/>
    </row>
    <row r="90" spans="1:12" ht="15.5">
      <c r="A90" s="56"/>
      <c r="B90" s="57"/>
      <c r="C90" s="57"/>
      <c r="D90" s="58"/>
      <c r="E90" s="58"/>
      <c r="F90" s="58"/>
      <c r="G90" s="57"/>
      <c r="H90" s="61"/>
      <c r="I90" s="62"/>
      <c r="J90" s="62"/>
      <c r="K90" s="62"/>
      <c r="L90" s="63"/>
    </row>
    <row r="91" spans="1:12" ht="15.5">
      <c r="A91" s="56"/>
      <c r="B91" s="57"/>
      <c r="C91" s="57"/>
      <c r="D91" s="58"/>
      <c r="E91" s="58"/>
      <c r="F91" s="58"/>
      <c r="G91" s="57"/>
      <c r="H91" s="61"/>
      <c r="I91" s="62"/>
      <c r="J91" s="62"/>
      <c r="K91" s="62"/>
      <c r="L91" s="63"/>
    </row>
    <row r="92" spans="1:12" ht="15.5">
      <c r="A92" s="56"/>
      <c r="B92" s="57"/>
      <c r="C92" s="57"/>
      <c r="D92" s="58"/>
      <c r="E92" s="58"/>
      <c r="F92" s="58"/>
      <c r="G92" s="57"/>
      <c r="H92" s="61"/>
      <c r="I92" s="62"/>
      <c r="J92" s="62"/>
      <c r="K92" s="62"/>
      <c r="L92" s="63"/>
    </row>
    <row r="93" spans="1:12" ht="15.5">
      <c r="A93" s="56"/>
      <c r="B93" s="57"/>
      <c r="C93" s="57"/>
      <c r="D93" s="58"/>
      <c r="E93" s="58"/>
      <c r="F93" s="58"/>
      <c r="G93" s="57"/>
      <c r="H93" s="61"/>
      <c r="I93" s="62"/>
      <c r="J93" s="62"/>
      <c r="K93" s="62"/>
      <c r="L93" s="63"/>
    </row>
    <row r="94" spans="1:12" ht="15.5">
      <c r="A94" s="56"/>
      <c r="B94" s="57"/>
      <c r="C94" s="57"/>
      <c r="D94" s="58"/>
      <c r="E94" s="58"/>
      <c r="F94" s="58"/>
      <c r="G94" s="57"/>
      <c r="H94" s="61"/>
      <c r="I94" s="62"/>
      <c r="J94" s="62"/>
      <c r="K94" s="62"/>
      <c r="L94" s="63"/>
    </row>
    <row r="95" spans="1:12" ht="15.5">
      <c r="A95" s="56"/>
      <c r="B95" s="57"/>
      <c r="C95" s="57"/>
      <c r="D95" s="58"/>
      <c r="E95" s="58"/>
      <c r="F95" s="58"/>
      <c r="G95" s="57"/>
      <c r="H95" s="61"/>
      <c r="I95" s="62"/>
      <c r="J95" s="62"/>
      <c r="K95" s="62"/>
      <c r="L95" s="63"/>
    </row>
    <row r="96" spans="1:12" ht="15.5">
      <c r="A96" s="56"/>
      <c r="B96" s="57"/>
      <c r="C96" s="57"/>
      <c r="D96" s="58"/>
      <c r="E96" s="58"/>
      <c r="F96" s="58"/>
      <c r="G96" s="57"/>
      <c r="H96" s="61"/>
      <c r="I96" s="62"/>
      <c r="J96" s="62"/>
      <c r="K96" s="62"/>
      <c r="L96" s="63"/>
    </row>
    <row r="97" spans="1:12" ht="15.5">
      <c r="A97" s="56"/>
      <c r="B97" s="57"/>
      <c r="C97" s="57"/>
      <c r="D97" s="58"/>
      <c r="E97" s="58"/>
      <c r="F97" s="58"/>
      <c r="G97" s="57"/>
      <c r="H97" s="61"/>
      <c r="I97" s="62"/>
      <c r="J97" s="62"/>
      <c r="K97" s="62"/>
      <c r="L97" s="63"/>
    </row>
    <row r="98" spans="1:12" ht="15.5">
      <c r="A98" s="56"/>
      <c r="B98" s="57"/>
      <c r="C98" s="57"/>
      <c r="D98" s="58"/>
      <c r="E98" s="58"/>
      <c r="F98" s="58"/>
      <c r="G98" s="57"/>
      <c r="H98" s="61"/>
      <c r="I98" s="62"/>
      <c r="J98" s="62"/>
      <c r="K98" s="62"/>
      <c r="L98" s="63"/>
    </row>
    <row r="99" spans="1:12" ht="15.5">
      <c r="A99" s="56"/>
      <c r="B99" s="57"/>
      <c r="C99" s="57"/>
      <c r="D99" s="58"/>
      <c r="E99" s="58"/>
      <c r="F99" s="58"/>
      <c r="G99" s="57"/>
      <c r="H99" s="61"/>
      <c r="I99" s="62"/>
      <c r="J99" s="62"/>
      <c r="K99" s="62"/>
      <c r="L99" s="63"/>
    </row>
    <row r="100" spans="1:12" ht="15.5">
      <c r="A100" s="56"/>
      <c r="B100" s="57"/>
      <c r="C100" s="57"/>
      <c r="D100" s="58"/>
      <c r="E100" s="58"/>
      <c r="F100" s="58"/>
      <c r="G100" s="57"/>
      <c r="H100" s="61"/>
      <c r="I100" s="62"/>
      <c r="J100" s="62"/>
      <c r="K100" s="62"/>
      <c r="L100" s="63"/>
    </row>
    <row r="101" spans="1:12" ht="15.5">
      <c r="A101" s="56"/>
      <c r="B101" s="57"/>
      <c r="C101" s="57"/>
      <c r="D101" s="58"/>
      <c r="E101" s="58"/>
      <c r="F101" s="58"/>
      <c r="G101" s="57"/>
      <c r="H101" s="61"/>
      <c r="I101" s="62"/>
      <c r="J101" s="62"/>
      <c r="K101" s="62"/>
      <c r="L101" s="63"/>
    </row>
    <row r="102" spans="1:12" ht="15.5">
      <c r="A102" s="56"/>
      <c r="B102" s="57"/>
      <c r="C102" s="57"/>
      <c r="D102" s="58"/>
      <c r="E102" s="58"/>
      <c r="F102" s="58"/>
      <c r="G102" s="57"/>
      <c r="H102" s="61"/>
      <c r="I102" s="62"/>
      <c r="J102" s="62"/>
      <c r="K102" s="62"/>
      <c r="L102" s="63"/>
    </row>
    <row r="103" spans="1:12" ht="15.5">
      <c r="A103" s="56"/>
      <c r="B103" s="57"/>
      <c r="C103" s="57"/>
      <c r="D103" s="58"/>
      <c r="E103" s="58"/>
      <c r="F103" s="58"/>
      <c r="G103" s="57"/>
      <c r="H103" s="61"/>
      <c r="I103" s="62"/>
      <c r="J103" s="62"/>
      <c r="K103" s="62"/>
      <c r="L103" s="63"/>
    </row>
    <row r="104" spans="1:12" ht="15.5">
      <c r="A104" s="56"/>
      <c r="B104" s="57"/>
      <c r="C104" s="57"/>
      <c r="D104" s="58"/>
      <c r="E104" s="58"/>
      <c r="F104" s="58"/>
      <c r="G104" s="57"/>
      <c r="H104" s="61"/>
      <c r="I104" s="62"/>
      <c r="J104" s="62"/>
      <c r="K104" s="62"/>
      <c r="L104" s="63"/>
    </row>
    <row r="105" spans="1:12" ht="15.5">
      <c r="A105" s="56"/>
      <c r="B105" s="57"/>
      <c r="C105" s="57"/>
      <c r="D105" s="58"/>
      <c r="E105" s="58"/>
      <c r="F105" s="58"/>
      <c r="G105" s="57"/>
      <c r="H105" s="61"/>
      <c r="I105" s="62"/>
      <c r="J105" s="62"/>
      <c r="K105" s="62"/>
      <c r="L105" s="63"/>
    </row>
    <row r="106" spans="1:12" ht="15.5">
      <c r="A106" s="56"/>
      <c r="B106" s="57"/>
      <c r="C106" s="57"/>
      <c r="D106" s="58"/>
      <c r="E106" s="58"/>
      <c r="F106" s="58"/>
      <c r="G106" s="57"/>
      <c r="H106" s="61"/>
      <c r="I106" s="62"/>
      <c r="J106" s="62"/>
      <c r="K106" s="62"/>
      <c r="L106" s="63"/>
    </row>
    <row r="107" spans="1:12" ht="15.5">
      <c r="A107" s="56"/>
      <c r="B107" s="57"/>
      <c r="C107" s="57"/>
      <c r="D107" s="58"/>
      <c r="E107" s="58"/>
      <c r="F107" s="58"/>
      <c r="G107" s="57"/>
      <c r="H107" s="61"/>
      <c r="I107" s="62"/>
      <c r="J107" s="62"/>
      <c r="K107" s="62"/>
      <c r="L107" s="63"/>
    </row>
    <row r="108" spans="1:12" ht="15.5">
      <c r="A108" s="56"/>
      <c r="B108" s="57"/>
      <c r="C108" s="57"/>
      <c r="D108" s="58"/>
      <c r="E108" s="58"/>
      <c r="F108" s="58"/>
      <c r="G108" s="57"/>
      <c r="H108" s="61"/>
      <c r="I108" s="62"/>
      <c r="J108" s="62"/>
      <c r="K108" s="62"/>
      <c r="L108" s="63"/>
    </row>
    <row r="109" spans="1:12" ht="15.5">
      <c r="A109" s="56"/>
      <c r="B109" s="57"/>
      <c r="C109" s="57"/>
      <c r="D109" s="58"/>
      <c r="E109" s="58"/>
      <c r="F109" s="58"/>
      <c r="G109" s="57"/>
      <c r="H109" s="61"/>
      <c r="I109" s="62"/>
      <c r="J109" s="62"/>
      <c r="K109" s="62"/>
      <c r="L109" s="63"/>
    </row>
    <row r="110" spans="1:12" ht="15.5">
      <c r="A110" s="56"/>
      <c r="B110" s="57"/>
      <c r="C110" s="57"/>
      <c r="D110" s="64"/>
      <c r="E110" s="64"/>
      <c r="F110" s="64"/>
      <c r="G110" s="57"/>
      <c r="H110" s="61"/>
      <c r="I110" s="62"/>
      <c r="J110" s="62"/>
      <c r="K110" s="62"/>
      <c r="L110" s="63"/>
    </row>
    <row r="111" spans="1:12" ht="15.5">
      <c r="A111" s="56"/>
      <c r="B111" s="57"/>
      <c r="C111" s="57"/>
      <c r="D111" s="58"/>
      <c r="E111" s="58"/>
      <c r="F111" s="58"/>
      <c r="G111" s="57"/>
      <c r="H111" s="61"/>
      <c r="I111" s="62"/>
      <c r="J111" s="62"/>
      <c r="K111" s="62"/>
      <c r="L111" s="63"/>
    </row>
    <row r="112" spans="1:12" ht="15.5">
      <c r="A112" s="56"/>
      <c r="B112" s="57"/>
      <c r="C112" s="57"/>
      <c r="D112" s="58"/>
      <c r="E112" s="58"/>
      <c r="F112" s="58"/>
      <c r="G112" s="57"/>
      <c r="H112" s="65"/>
      <c r="I112" s="66"/>
      <c r="J112" s="65"/>
      <c r="K112" s="67"/>
      <c r="L112" s="68"/>
    </row>
    <row r="113" spans="1:12" ht="15.5">
      <c r="A113" s="56"/>
      <c r="B113" s="57"/>
      <c r="C113" s="57"/>
      <c r="D113" s="58"/>
      <c r="E113" s="58"/>
      <c r="F113" s="58"/>
      <c r="G113" s="57"/>
      <c r="H113" s="67"/>
      <c r="I113" s="69"/>
      <c r="J113" s="67"/>
      <c r="K113" s="67"/>
      <c r="L113" s="68"/>
    </row>
    <row r="114" spans="1:12" ht="15.5">
      <c r="A114" s="56"/>
      <c r="B114" s="57"/>
      <c r="C114" s="57"/>
      <c r="D114" s="58"/>
      <c r="E114" s="58"/>
      <c r="F114" s="58"/>
      <c r="G114" s="57"/>
      <c r="H114" s="67"/>
      <c r="I114" s="69"/>
      <c r="J114" s="67"/>
      <c r="K114" s="67"/>
      <c r="L114" s="68"/>
    </row>
    <row r="115" spans="1:12" ht="15.5">
      <c r="A115" s="56"/>
      <c r="B115" s="57"/>
      <c r="C115" s="57"/>
      <c r="D115" s="58"/>
      <c r="E115" s="58"/>
      <c r="F115" s="58"/>
      <c r="G115" s="57"/>
      <c r="H115" s="67"/>
      <c r="I115" s="69"/>
      <c r="J115" s="67"/>
      <c r="K115" s="67"/>
      <c r="L115" s="68"/>
    </row>
    <row r="116" spans="1:12" ht="15.5">
      <c r="A116" s="56"/>
      <c r="B116" s="57"/>
      <c r="C116" s="57"/>
      <c r="D116" s="58"/>
      <c r="E116" s="58"/>
      <c r="F116" s="58"/>
      <c r="G116" s="57"/>
      <c r="H116" s="67"/>
      <c r="I116" s="69"/>
      <c r="J116" s="67"/>
      <c r="K116" s="67"/>
      <c r="L116" s="68"/>
    </row>
    <row r="117" spans="1:12" ht="15.5">
      <c r="A117" s="56"/>
      <c r="B117" s="57"/>
      <c r="C117" s="57"/>
      <c r="D117" s="58"/>
      <c r="E117" s="58"/>
      <c r="F117" s="58"/>
      <c r="G117" s="57"/>
      <c r="H117" s="67"/>
      <c r="I117" s="69"/>
      <c r="J117" s="67"/>
      <c r="K117" s="67"/>
      <c r="L117" s="68"/>
    </row>
    <row r="118" spans="1:12" ht="15.5">
      <c r="A118" s="56"/>
      <c r="B118" s="57"/>
      <c r="C118" s="57"/>
      <c r="D118" s="58"/>
      <c r="E118" s="58"/>
      <c r="F118" s="58"/>
      <c r="G118" s="57"/>
      <c r="H118" s="67"/>
      <c r="I118" s="69"/>
      <c r="J118" s="67"/>
      <c r="K118" s="67"/>
      <c r="L118" s="68"/>
    </row>
    <row r="119" spans="1:12" ht="15.5">
      <c r="A119" s="56"/>
      <c r="B119" s="57"/>
      <c r="C119" s="57"/>
      <c r="D119" s="58"/>
      <c r="E119" s="58"/>
      <c r="F119" s="58"/>
      <c r="G119" s="57"/>
      <c r="H119" s="67"/>
      <c r="I119" s="69"/>
      <c r="J119" s="67"/>
      <c r="K119" s="67"/>
      <c r="L119" s="68"/>
    </row>
    <row r="120" spans="1:12" ht="15.5">
      <c r="A120" s="56"/>
      <c r="B120" s="57"/>
      <c r="C120" s="57"/>
      <c r="D120" s="58"/>
      <c r="E120" s="58"/>
      <c r="F120" s="58"/>
      <c r="G120" s="57"/>
      <c r="H120" s="67"/>
      <c r="I120" s="69"/>
      <c r="J120" s="67"/>
      <c r="K120" s="67"/>
      <c r="L120" s="68"/>
    </row>
    <row r="121" spans="1:12" ht="15.5">
      <c r="A121" s="56"/>
      <c r="B121" s="57"/>
      <c r="C121" s="57"/>
      <c r="D121" s="58"/>
      <c r="E121" s="58"/>
      <c r="F121" s="58"/>
      <c r="G121" s="57"/>
      <c r="H121" s="65"/>
      <c r="I121" s="69"/>
      <c r="J121" s="67"/>
      <c r="K121" s="67"/>
      <c r="L121" s="68"/>
    </row>
    <row r="122" spans="1:12" ht="15.5">
      <c r="A122" s="56"/>
      <c r="B122" s="57"/>
      <c r="C122" s="57"/>
      <c r="D122" s="58"/>
      <c r="E122" s="58"/>
      <c r="F122" s="58"/>
      <c r="G122" s="57"/>
      <c r="H122" s="67"/>
      <c r="I122" s="69"/>
      <c r="J122" s="67"/>
      <c r="K122" s="67"/>
      <c r="L122" s="68"/>
    </row>
    <row r="123" spans="1:12" ht="15.5">
      <c r="A123" s="56"/>
      <c r="B123" s="57"/>
      <c r="C123" s="57"/>
      <c r="D123" s="58"/>
      <c r="E123" s="58"/>
      <c r="F123" s="58"/>
      <c r="G123" s="57"/>
      <c r="H123" s="67"/>
      <c r="I123" s="69"/>
      <c r="J123" s="67"/>
      <c r="K123" s="67"/>
      <c r="L123" s="68"/>
    </row>
    <row r="124" spans="1:12" ht="15.5">
      <c r="A124" s="56"/>
      <c r="B124" s="57"/>
      <c r="C124" s="57"/>
      <c r="D124" s="58"/>
      <c r="E124" s="58"/>
      <c r="F124" s="58"/>
      <c r="G124" s="57"/>
      <c r="H124" s="67"/>
      <c r="I124" s="69"/>
      <c r="J124" s="67"/>
      <c r="K124" s="67"/>
      <c r="L124" s="68"/>
    </row>
    <row r="125" spans="1:12" ht="15.5">
      <c r="A125" s="56"/>
      <c r="B125" s="57"/>
      <c r="C125" s="57"/>
      <c r="D125" s="58"/>
      <c r="E125" s="58"/>
      <c r="F125" s="58"/>
      <c r="G125" s="57"/>
      <c r="H125" s="67"/>
      <c r="I125" s="69"/>
      <c r="J125" s="67"/>
      <c r="K125" s="67"/>
      <c r="L125" s="68"/>
    </row>
    <row r="126" spans="1:12" ht="15.5">
      <c r="A126" s="56"/>
      <c r="B126" s="57"/>
      <c r="C126" s="57"/>
      <c r="D126" s="58"/>
      <c r="E126" s="58"/>
      <c r="F126" s="58"/>
      <c r="G126" s="57"/>
      <c r="H126" s="67"/>
      <c r="I126" s="69"/>
      <c r="J126" s="67"/>
      <c r="K126" s="67"/>
      <c r="L126" s="68"/>
    </row>
    <row r="127" spans="1:12" ht="15.5">
      <c r="A127" s="56"/>
      <c r="B127" s="57"/>
      <c r="C127" s="57"/>
      <c r="D127" s="58"/>
      <c r="E127" s="58"/>
      <c r="F127" s="58"/>
      <c r="G127" s="57"/>
      <c r="H127" s="67"/>
      <c r="I127" s="69"/>
      <c r="J127" s="67"/>
      <c r="K127" s="67"/>
      <c r="L127" s="68"/>
    </row>
    <row r="128" spans="1:12" ht="15.5">
      <c r="A128" s="56"/>
      <c r="B128" s="57"/>
      <c r="C128" s="57"/>
      <c r="D128" s="58"/>
      <c r="E128" s="58"/>
      <c r="F128" s="58"/>
      <c r="G128" s="57"/>
      <c r="H128" s="67"/>
      <c r="I128" s="69"/>
      <c r="J128" s="67"/>
      <c r="K128" s="67"/>
      <c r="L128" s="68"/>
    </row>
    <row r="129" spans="1:12" ht="15.5">
      <c r="A129" s="56"/>
      <c r="B129" s="57"/>
      <c r="C129" s="57"/>
      <c r="D129" s="58"/>
      <c r="E129" s="58"/>
      <c r="F129" s="58"/>
      <c r="G129" s="57"/>
      <c r="H129" s="65"/>
      <c r="I129" s="69"/>
      <c r="J129" s="67"/>
      <c r="K129" s="67"/>
      <c r="L129" s="68"/>
    </row>
    <row r="130" spans="1:12" ht="15.5">
      <c r="A130" s="56"/>
      <c r="B130" s="57"/>
      <c r="C130" s="57"/>
      <c r="D130" s="58"/>
      <c r="E130" s="58"/>
      <c r="F130" s="58"/>
      <c r="G130" s="57"/>
      <c r="H130" s="67"/>
      <c r="I130" s="69"/>
      <c r="J130" s="67"/>
      <c r="K130" s="67"/>
      <c r="L130" s="68"/>
    </row>
    <row r="131" spans="1:12" ht="15.5">
      <c r="A131" s="56"/>
      <c r="B131" s="57"/>
      <c r="C131" s="57"/>
      <c r="D131" s="58"/>
      <c r="E131" s="58"/>
      <c r="F131" s="58"/>
      <c r="G131" s="57"/>
      <c r="H131" s="65"/>
      <c r="I131" s="69"/>
      <c r="J131" s="67"/>
      <c r="K131" s="67"/>
      <c r="L131" s="68"/>
    </row>
    <row r="132" spans="1:12" ht="15.5">
      <c r="A132" s="56"/>
      <c r="B132" s="57"/>
      <c r="C132" s="57"/>
      <c r="D132" s="58"/>
      <c r="E132" s="58"/>
      <c r="F132" s="58"/>
      <c r="G132" s="57"/>
      <c r="H132" s="67"/>
      <c r="I132" s="69"/>
      <c r="J132" s="67"/>
      <c r="K132" s="67"/>
      <c r="L132" s="68"/>
    </row>
    <row r="133" spans="1:12" ht="15.5">
      <c r="A133" s="56"/>
      <c r="B133" s="57"/>
      <c r="C133" s="57"/>
      <c r="D133" s="58"/>
      <c r="E133" s="58"/>
      <c r="F133" s="58"/>
      <c r="G133" s="57"/>
      <c r="H133" s="67"/>
      <c r="I133" s="69"/>
      <c r="J133" s="67"/>
      <c r="K133" s="67"/>
      <c r="L133" s="68"/>
    </row>
    <row r="134" spans="1:12" ht="15.5">
      <c r="A134" s="56"/>
      <c r="B134" s="57"/>
      <c r="C134" s="57"/>
      <c r="D134" s="58"/>
      <c r="E134" s="58"/>
      <c r="F134" s="58"/>
      <c r="G134" s="57"/>
      <c r="H134" s="67"/>
      <c r="I134" s="69"/>
      <c r="J134" s="67"/>
      <c r="K134" s="67"/>
      <c r="L134" s="68"/>
    </row>
    <row r="135" spans="1:12" ht="15.5">
      <c r="A135" s="56"/>
      <c r="B135" s="57"/>
      <c r="C135" s="57"/>
      <c r="D135" s="58"/>
      <c r="E135" s="58"/>
      <c r="F135" s="58"/>
      <c r="G135" s="57"/>
      <c r="H135" s="67"/>
      <c r="I135" s="69"/>
      <c r="J135" s="67"/>
      <c r="K135" s="67"/>
      <c r="L135" s="68"/>
    </row>
    <row r="136" spans="1:12" ht="15.5">
      <c r="A136" s="56"/>
      <c r="B136" s="57"/>
      <c r="C136" s="57"/>
      <c r="D136" s="58"/>
      <c r="E136" s="58"/>
      <c r="F136" s="58"/>
      <c r="G136" s="57"/>
      <c r="H136" s="65"/>
      <c r="I136" s="69"/>
      <c r="J136" s="67"/>
      <c r="K136" s="67"/>
      <c r="L136" s="68"/>
    </row>
    <row r="137" spans="1:12" ht="15.5">
      <c r="A137" s="56"/>
      <c r="B137" s="57"/>
      <c r="C137" s="57"/>
      <c r="D137" s="58"/>
      <c r="E137" s="58"/>
      <c r="F137" s="58"/>
      <c r="G137" s="57"/>
      <c r="H137" s="67"/>
      <c r="I137" s="69"/>
      <c r="J137" s="67"/>
      <c r="K137" s="67"/>
      <c r="L137" s="68"/>
    </row>
    <row r="138" spans="1:12" ht="15.5">
      <c r="A138" s="56"/>
      <c r="B138" s="57"/>
      <c r="C138" s="57"/>
      <c r="D138" s="58"/>
      <c r="E138" s="58"/>
      <c r="F138" s="58"/>
      <c r="G138" s="57"/>
      <c r="H138" s="67"/>
      <c r="I138" s="69"/>
      <c r="J138" s="67"/>
      <c r="K138" s="67"/>
      <c r="L138" s="68"/>
    </row>
    <row r="139" spans="1:12" ht="15.5">
      <c r="A139" s="56"/>
      <c r="B139" s="57"/>
      <c r="C139" s="57"/>
      <c r="D139" s="58"/>
      <c r="E139" s="58"/>
      <c r="F139" s="58"/>
      <c r="G139" s="57"/>
      <c r="H139" s="67"/>
      <c r="I139" s="69"/>
      <c r="J139" s="67"/>
      <c r="K139" s="67"/>
      <c r="L139" s="68"/>
    </row>
    <row r="140" spans="1:12" ht="15.5">
      <c r="A140" s="56"/>
      <c r="B140" s="57"/>
      <c r="C140" s="57"/>
      <c r="D140" s="58"/>
      <c r="E140" s="58"/>
      <c r="F140" s="58"/>
      <c r="G140" s="57"/>
      <c r="H140" s="67"/>
      <c r="I140" s="69"/>
      <c r="J140" s="67"/>
      <c r="K140" s="67"/>
      <c r="L140" s="68"/>
    </row>
    <row r="141" spans="1:12" ht="15.5">
      <c r="A141" s="56"/>
      <c r="B141" s="57"/>
      <c r="C141" s="57"/>
      <c r="D141" s="58"/>
      <c r="E141" s="58"/>
      <c r="F141" s="58"/>
      <c r="G141" s="57"/>
      <c r="H141" s="61"/>
      <c r="I141" s="62"/>
      <c r="J141" s="61"/>
      <c r="K141" s="61"/>
      <c r="L141" s="63"/>
    </row>
    <row r="142" spans="1:12" ht="15.5">
      <c r="A142" s="56"/>
      <c r="B142" s="57"/>
      <c r="C142" s="57"/>
      <c r="D142" s="58"/>
      <c r="E142" s="58"/>
      <c r="F142" s="58"/>
      <c r="G142" s="57"/>
      <c r="H142" s="61"/>
      <c r="I142" s="62"/>
      <c r="J142" s="61"/>
      <c r="K142" s="61"/>
      <c r="L142" s="63"/>
    </row>
    <row r="143" spans="1:12" ht="15.5">
      <c r="A143" s="56"/>
      <c r="B143" s="57"/>
      <c r="C143" s="57"/>
      <c r="D143" s="58"/>
      <c r="E143" s="58"/>
      <c r="F143" s="58"/>
      <c r="G143" s="57"/>
      <c r="H143" s="61"/>
      <c r="I143" s="62"/>
      <c r="J143" s="61"/>
      <c r="K143" s="61"/>
      <c r="L143" s="63"/>
    </row>
    <row r="144" spans="1:12" ht="15.5">
      <c r="A144" s="56"/>
      <c r="B144" s="57"/>
      <c r="C144" s="57"/>
      <c r="D144" s="58"/>
      <c r="E144" s="58"/>
      <c r="F144" s="58"/>
      <c r="G144" s="57"/>
      <c r="H144" s="61"/>
      <c r="I144" s="62"/>
      <c r="J144" s="61"/>
      <c r="K144" s="61"/>
      <c r="L144" s="63"/>
    </row>
    <row r="145" spans="1:12" ht="15.5">
      <c r="A145" s="56"/>
      <c r="B145" s="57"/>
      <c r="C145" s="57"/>
      <c r="D145" s="58"/>
      <c r="E145" s="58"/>
      <c r="F145" s="58"/>
      <c r="G145" s="57"/>
      <c r="H145" s="61"/>
      <c r="I145" s="62"/>
      <c r="J145" s="61"/>
      <c r="K145" s="61"/>
      <c r="L145" s="63"/>
    </row>
    <row r="146" spans="1:12" ht="15.5">
      <c r="A146" s="56"/>
      <c r="B146" s="57"/>
      <c r="C146" s="57"/>
      <c r="D146" s="58"/>
      <c r="E146" s="58"/>
      <c r="F146" s="58"/>
      <c r="G146" s="57"/>
      <c r="H146" s="61"/>
      <c r="I146" s="62"/>
      <c r="J146" s="61"/>
      <c r="K146" s="61"/>
      <c r="L146" s="63"/>
    </row>
    <row r="147" spans="1:12" ht="15.5">
      <c r="A147" s="56"/>
      <c r="B147" s="57"/>
      <c r="C147" s="57"/>
      <c r="D147" s="58"/>
      <c r="E147" s="58"/>
      <c r="F147" s="58"/>
      <c r="G147" s="57"/>
      <c r="H147" s="61"/>
      <c r="I147" s="62"/>
      <c r="J147" s="61"/>
      <c r="K147" s="61"/>
      <c r="L147" s="63"/>
    </row>
    <row r="148" spans="1:12" ht="15.5">
      <c r="A148" s="56"/>
      <c r="B148" s="57"/>
      <c r="C148" s="57"/>
      <c r="D148" s="58"/>
      <c r="E148" s="58"/>
      <c r="F148" s="58"/>
      <c r="G148" s="57"/>
      <c r="H148" s="61"/>
      <c r="I148" s="62"/>
      <c r="J148" s="61"/>
      <c r="K148" s="61"/>
      <c r="L148" s="63"/>
    </row>
    <row r="149" spans="1:12" ht="15.5">
      <c r="A149" s="56"/>
      <c r="B149" s="57"/>
      <c r="C149" s="57"/>
      <c r="D149" s="58"/>
      <c r="E149" s="58"/>
      <c r="F149" s="58"/>
      <c r="G149" s="57"/>
      <c r="H149" s="61"/>
      <c r="I149" s="62"/>
      <c r="J149" s="61"/>
      <c r="K149" s="61"/>
      <c r="L149" s="63"/>
    </row>
    <row r="150" spans="1:12" ht="15.5">
      <c r="A150" s="56"/>
      <c r="B150" s="57"/>
      <c r="C150" s="57"/>
      <c r="D150" s="58"/>
      <c r="E150" s="58"/>
      <c r="F150" s="58"/>
      <c r="G150" s="57"/>
      <c r="H150" s="61"/>
      <c r="I150" s="62"/>
      <c r="J150" s="62"/>
      <c r="K150" s="62"/>
      <c r="L150" s="63"/>
    </row>
    <row r="151" spans="1:12" ht="15.5">
      <c r="A151" s="56"/>
      <c r="B151" s="57"/>
      <c r="C151" s="57"/>
      <c r="D151" s="58"/>
      <c r="E151" s="58"/>
      <c r="F151" s="58"/>
      <c r="G151" s="57"/>
      <c r="H151" s="61"/>
      <c r="I151" s="62"/>
      <c r="J151" s="62"/>
      <c r="K151" s="62"/>
      <c r="L151" s="63"/>
    </row>
    <row r="152" spans="1:12" ht="15.5">
      <c r="A152" s="56"/>
      <c r="B152" s="57"/>
      <c r="C152" s="57"/>
      <c r="D152" s="58"/>
      <c r="E152" s="58"/>
      <c r="F152" s="58"/>
      <c r="G152" s="57"/>
      <c r="H152" s="61"/>
      <c r="I152" s="62"/>
      <c r="J152" s="62"/>
      <c r="K152" s="62"/>
      <c r="L152" s="63"/>
    </row>
    <row r="153" spans="1:12" ht="15.5">
      <c r="A153" s="56"/>
      <c r="B153" s="57"/>
      <c r="C153" s="57"/>
      <c r="D153" s="58"/>
      <c r="E153" s="58"/>
      <c r="F153" s="58"/>
      <c r="G153" s="57"/>
      <c r="H153" s="61"/>
      <c r="I153" s="62"/>
      <c r="J153" s="62"/>
      <c r="K153" s="62"/>
      <c r="L153" s="63"/>
    </row>
    <row r="154" spans="1:12" ht="15.5">
      <c r="A154" s="56"/>
      <c r="B154" s="57"/>
      <c r="C154" s="57"/>
      <c r="D154" s="58"/>
      <c r="E154" s="58"/>
      <c r="F154" s="58"/>
      <c r="G154" s="57"/>
      <c r="H154" s="61"/>
      <c r="I154" s="62"/>
      <c r="J154" s="62"/>
      <c r="K154" s="62"/>
      <c r="L154" s="63"/>
    </row>
    <row r="155" spans="1:12" ht="15.5">
      <c r="A155" s="56"/>
      <c r="B155" s="57"/>
      <c r="C155" s="57"/>
      <c r="D155" s="58"/>
      <c r="E155" s="58"/>
      <c r="F155" s="58"/>
      <c r="G155" s="57"/>
      <c r="H155" s="61"/>
      <c r="I155" s="62"/>
      <c r="J155" s="62"/>
      <c r="K155" s="62"/>
      <c r="L155" s="63"/>
    </row>
    <row r="156" spans="1:12" ht="15.5">
      <c r="A156" s="56"/>
      <c r="B156" s="57"/>
      <c r="C156" s="57"/>
      <c r="D156" s="58"/>
      <c r="E156" s="58"/>
      <c r="F156" s="58"/>
      <c r="G156" s="57"/>
      <c r="H156" s="61"/>
      <c r="I156" s="62"/>
      <c r="J156" s="62"/>
      <c r="K156" s="62"/>
      <c r="L156" s="63"/>
    </row>
    <row r="157" spans="1:12" ht="15.5">
      <c r="A157" s="56"/>
      <c r="B157" s="57"/>
      <c r="C157" s="57"/>
      <c r="D157" s="58"/>
      <c r="E157" s="58"/>
      <c r="F157" s="58"/>
      <c r="G157" s="57"/>
      <c r="H157" s="61"/>
      <c r="I157" s="62"/>
      <c r="J157" s="62"/>
      <c r="K157" s="62"/>
      <c r="L157" s="63"/>
    </row>
    <row r="158" spans="1:12" ht="15.5">
      <c r="A158" s="56"/>
      <c r="B158" s="57"/>
      <c r="C158" s="57"/>
      <c r="D158" s="58"/>
      <c r="E158" s="58"/>
      <c r="F158" s="58"/>
      <c r="G158" s="57"/>
      <c r="H158" s="61"/>
      <c r="I158" s="62"/>
      <c r="J158" s="62"/>
      <c r="K158" s="62"/>
      <c r="L158" s="63"/>
    </row>
    <row r="159" spans="1:12" ht="15.5">
      <c r="A159" s="56"/>
      <c r="B159" s="57"/>
      <c r="C159" s="57"/>
      <c r="D159" s="58"/>
      <c r="E159" s="58"/>
      <c r="F159" s="58"/>
      <c r="G159" s="57"/>
      <c r="H159" s="61"/>
      <c r="I159" s="62"/>
      <c r="J159" s="62"/>
      <c r="K159" s="62"/>
      <c r="L159" s="63"/>
    </row>
    <row r="160" spans="1:12" ht="15.5">
      <c r="A160" s="56"/>
      <c r="B160" s="57"/>
      <c r="C160" s="57"/>
      <c r="D160" s="58"/>
      <c r="E160" s="58"/>
      <c r="F160" s="58"/>
      <c r="G160" s="57"/>
      <c r="H160" s="61"/>
      <c r="I160" s="62"/>
      <c r="J160" s="62"/>
      <c r="K160" s="62"/>
      <c r="L160" s="63"/>
    </row>
    <row r="161" spans="1:12" ht="15.5">
      <c r="A161" s="56"/>
      <c r="B161" s="57"/>
      <c r="C161" s="57"/>
      <c r="D161" s="58"/>
      <c r="E161" s="58"/>
      <c r="F161" s="58"/>
      <c r="G161" s="57"/>
      <c r="H161" s="61"/>
      <c r="I161" s="62"/>
      <c r="J161" s="62"/>
      <c r="K161" s="62"/>
      <c r="L161" s="63"/>
    </row>
    <row r="162" spans="1:12" ht="15.5">
      <c r="A162" s="56"/>
      <c r="B162" s="57"/>
      <c r="C162" s="57"/>
      <c r="D162" s="58"/>
      <c r="E162" s="58"/>
      <c r="F162" s="58"/>
      <c r="G162" s="57"/>
      <c r="H162" s="61"/>
      <c r="I162" s="62"/>
      <c r="J162" s="62"/>
      <c r="K162" s="62"/>
      <c r="L162" s="63"/>
    </row>
    <row r="163" spans="1:12" ht="15.5">
      <c r="A163" s="56"/>
      <c r="B163" s="57"/>
      <c r="C163" s="57"/>
      <c r="D163" s="58"/>
      <c r="E163" s="58"/>
      <c r="F163" s="58"/>
      <c r="G163" s="57"/>
      <c r="H163" s="61"/>
      <c r="I163" s="62"/>
      <c r="J163" s="62"/>
      <c r="K163" s="62"/>
      <c r="L163" s="63"/>
    </row>
    <row r="164" spans="1:12" ht="15.5">
      <c r="A164" s="56"/>
      <c r="B164" s="57"/>
      <c r="C164" s="57"/>
      <c r="D164" s="58"/>
      <c r="E164" s="58"/>
      <c r="F164" s="58"/>
      <c r="G164" s="57"/>
      <c r="H164" s="61"/>
      <c r="I164" s="62"/>
      <c r="J164" s="62"/>
      <c r="K164" s="62"/>
      <c r="L164" s="63"/>
    </row>
    <row r="165" spans="1:12" ht="15.5">
      <c r="A165" s="56"/>
      <c r="B165" s="57"/>
      <c r="C165" s="57"/>
      <c r="D165" s="58"/>
      <c r="E165" s="58"/>
      <c r="F165" s="58"/>
      <c r="G165" s="57"/>
      <c r="H165" s="61"/>
      <c r="I165" s="62"/>
      <c r="J165" s="62"/>
      <c r="K165" s="62"/>
      <c r="L165" s="63"/>
    </row>
    <row r="166" spans="1:12" ht="15.5">
      <c r="A166" s="56"/>
      <c r="B166" s="57"/>
      <c r="C166" s="57"/>
      <c r="D166" s="58"/>
      <c r="E166" s="58"/>
      <c r="F166" s="58"/>
      <c r="G166" s="57"/>
      <c r="H166" s="61"/>
      <c r="I166" s="62"/>
      <c r="J166" s="62"/>
      <c r="K166" s="62"/>
      <c r="L166" s="63"/>
    </row>
    <row r="167" spans="1:12" ht="15.5">
      <c r="A167" s="56"/>
      <c r="B167" s="57"/>
      <c r="C167" s="57"/>
      <c r="D167" s="58"/>
      <c r="E167" s="58"/>
      <c r="F167" s="58"/>
      <c r="G167" s="57"/>
      <c r="H167" s="61"/>
      <c r="I167" s="62"/>
      <c r="J167" s="62"/>
      <c r="K167" s="62"/>
      <c r="L167" s="63"/>
    </row>
    <row r="168" spans="1:12" ht="15.5">
      <c r="A168" s="56"/>
      <c r="B168" s="57"/>
      <c r="C168" s="57"/>
      <c r="D168" s="58"/>
      <c r="E168" s="58"/>
      <c r="F168" s="58"/>
      <c r="G168" s="57"/>
      <c r="H168" s="61"/>
      <c r="I168" s="62"/>
      <c r="J168" s="62"/>
      <c r="K168" s="62"/>
      <c r="L168" s="63"/>
    </row>
    <row r="169" spans="1:12" ht="15.5">
      <c r="A169" s="56"/>
      <c r="B169" s="57"/>
      <c r="C169" s="57"/>
      <c r="D169" s="58"/>
      <c r="E169" s="58"/>
      <c r="F169" s="58"/>
      <c r="G169" s="57"/>
      <c r="H169" s="61"/>
      <c r="I169" s="62"/>
      <c r="J169" s="62"/>
      <c r="K169" s="62"/>
      <c r="L169" s="63"/>
    </row>
  </sheetData>
  <mergeCells count="5">
    <mergeCell ref="A1:L1"/>
    <mergeCell ref="G2:K2"/>
    <mergeCell ref="D6:D7"/>
    <mergeCell ref="H6:H7"/>
    <mergeCell ref="G6:G7"/>
  </mergeCells>
  <pageMargins left="0.25" right="0.25" top="0.75" bottom="0.75" header="0.3" footer="0.3"/>
  <pageSetup paperSize="9" scale="78" fitToHeight="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6A2F4-CFAD-4538-82B6-B08703200CC6}">
  <dimension ref="A1:F33"/>
  <sheetViews>
    <sheetView workbookViewId="0">
      <pane xSplit="5" ySplit="4" topLeftCell="F5" activePane="bottomRight" state="frozen"/>
      <selection activeCell="M5" sqref="M5"/>
      <selection pane="topRight" activeCell="M5" sqref="M5"/>
      <selection pane="bottomLeft" activeCell="M5" sqref="M5"/>
      <selection pane="bottomRight" activeCell="D5" sqref="D5:D8"/>
    </sheetView>
  </sheetViews>
  <sheetFormatPr defaultRowHeight="14.5"/>
  <cols>
    <col min="1" max="1" width="13" customWidth="1"/>
    <col min="2" max="2" width="23.81640625" customWidth="1"/>
    <col min="3" max="3" width="18" customWidth="1"/>
    <col min="4" max="4" width="15.1796875" customWidth="1"/>
    <col min="5" max="5" width="19.54296875" customWidth="1"/>
  </cols>
  <sheetData>
    <row r="1" spans="1:6">
      <c r="A1" s="70"/>
      <c r="B1" s="356" t="s">
        <v>54</v>
      </c>
      <c r="C1" s="356"/>
      <c r="D1" s="356"/>
      <c r="E1" s="71"/>
    </row>
    <row r="2" spans="1:6">
      <c r="A2" s="70"/>
      <c r="B2" s="356"/>
      <c r="C2" s="356"/>
      <c r="D2" s="356"/>
      <c r="E2" s="71"/>
    </row>
    <row r="3" spans="1:6">
      <c r="A3" s="72"/>
      <c r="B3" s="72"/>
      <c r="C3" s="73" t="s">
        <v>23</v>
      </c>
      <c r="D3" s="73">
        <f>SUM(D5:D33)</f>
        <v>280</v>
      </c>
      <c r="E3" s="72"/>
    </row>
    <row r="4" spans="1:6">
      <c r="A4" s="74" t="s">
        <v>36</v>
      </c>
      <c r="B4" s="75" t="s">
        <v>55</v>
      </c>
      <c r="C4" s="75" t="s">
        <v>5</v>
      </c>
      <c r="D4" s="75" t="s">
        <v>56</v>
      </c>
      <c r="E4" s="76" t="s">
        <v>57</v>
      </c>
    </row>
    <row r="5" spans="1:6">
      <c r="A5" s="277">
        <v>45130</v>
      </c>
      <c r="B5" s="124" t="s">
        <v>137</v>
      </c>
      <c r="C5" s="124" t="s">
        <v>146</v>
      </c>
      <c r="D5" s="124">
        <v>40</v>
      </c>
      <c r="E5" s="79"/>
    </row>
    <row r="6" spans="1:6">
      <c r="A6" s="277">
        <v>45131</v>
      </c>
      <c r="B6" s="124" t="s">
        <v>231</v>
      </c>
      <c r="C6" s="124" t="s">
        <v>146</v>
      </c>
      <c r="D6" s="124">
        <v>80</v>
      </c>
      <c r="E6" s="97"/>
    </row>
    <row r="7" spans="1:6">
      <c r="A7" s="277">
        <v>45132</v>
      </c>
      <c r="B7" s="251" t="s">
        <v>318</v>
      </c>
      <c r="C7" s="249" t="s">
        <v>146</v>
      </c>
      <c r="D7" s="303">
        <v>60</v>
      </c>
      <c r="E7" s="96"/>
    </row>
    <row r="8" spans="1:6">
      <c r="A8" s="277">
        <v>45138</v>
      </c>
      <c r="B8" s="242" t="s">
        <v>137</v>
      </c>
      <c r="C8" s="243" t="s">
        <v>146</v>
      </c>
      <c r="D8" s="426">
        <v>100</v>
      </c>
      <c r="E8" s="79"/>
    </row>
    <row r="9" spans="1:6">
      <c r="A9" s="241"/>
      <c r="B9" s="242"/>
      <c r="C9" s="243"/>
      <c r="D9" s="244"/>
      <c r="E9" s="79"/>
    </row>
    <row r="10" spans="1:6">
      <c r="A10" s="241"/>
      <c r="B10" s="242"/>
      <c r="C10" s="243"/>
      <c r="D10" s="244"/>
      <c r="E10" s="79"/>
    </row>
    <row r="11" spans="1:6">
      <c r="A11" s="248"/>
      <c r="B11" s="249"/>
      <c r="C11" s="249"/>
      <c r="D11" s="250"/>
      <c r="E11" s="97"/>
      <c r="F11" s="94"/>
    </row>
    <row r="12" spans="1:6">
      <c r="A12" s="248"/>
      <c r="B12" s="249"/>
      <c r="C12" s="249"/>
      <c r="D12" s="250"/>
      <c r="E12" s="97"/>
      <c r="F12" s="94"/>
    </row>
    <row r="13" spans="1:6">
      <c r="A13" s="248"/>
      <c r="B13" s="249"/>
      <c r="C13" s="249"/>
      <c r="D13" s="250"/>
      <c r="E13" s="97"/>
      <c r="F13" s="94"/>
    </row>
    <row r="14" spans="1:6">
      <c r="A14" s="81"/>
      <c r="B14" s="79"/>
      <c r="C14" s="79"/>
      <c r="D14" s="79"/>
      <c r="E14" s="79"/>
    </row>
    <row r="15" spans="1:6">
      <c r="A15" s="81"/>
      <c r="B15" s="79"/>
      <c r="C15" s="79"/>
      <c r="D15" s="79"/>
      <c r="E15" s="79"/>
    </row>
    <row r="16" spans="1:6">
      <c r="A16" s="81"/>
      <c r="B16" s="79"/>
      <c r="C16" s="79"/>
      <c r="D16" s="79"/>
      <c r="E16" s="79"/>
    </row>
    <row r="17" spans="1:5">
      <c r="A17" s="81"/>
      <c r="B17" s="79"/>
      <c r="C17" s="79"/>
      <c r="D17" s="79"/>
      <c r="E17" s="79"/>
    </row>
    <row r="18" spans="1:5">
      <c r="A18" s="81"/>
      <c r="B18" s="79"/>
      <c r="C18" s="79"/>
      <c r="D18" s="79"/>
      <c r="E18" s="79"/>
    </row>
    <row r="19" spans="1:5">
      <c r="A19" s="81"/>
      <c r="B19" s="79"/>
      <c r="C19" s="79"/>
      <c r="D19" s="79"/>
      <c r="E19" s="79"/>
    </row>
    <row r="20" spans="1:5">
      <c r="A20" s="81"/>
      <c r="B20" s="79"/>
      <c r="C20" s="79"/>
      <c r="D20" s="79"/>
      <c r="E20" s="79"/>
    </row>
    <row r="21" spans="1:5">
      <c r="A21" s="81"/>
      <c r="B21" s="79"/>
      <c r="C21" s="79"/>
      <c r="D21" s="79"/>
      <c r="E21" s="79"/>
    </row>
    <row r="22" spans="1:5">
      <c r="A22" s="81"/>
      <c r="B22" s="79"/>
      <c r="C22" s="79"/>
      <c r="D22" s="79"/>
      <c r="E22" s="79"/>
    </row>
    <row r="23" spans="1:5">
      <c r="A23" s="81"/>
      <c r="B23" s="79"/>
      <c r="C23" s="79"/>
      <c r="D23" s="79"/>
      <c r="E23" s="79"/>
    </row>
    <row r="24" spans="1:5">
      <c r="A24" s="81"/>
      <c r="B24" s="79"/>
      <c r="C24" s="79"/>
      <c r="D24" s="79"/>
      <c r="E24" s="79"/>
    </row>
    <row r="25" spans="1:5">
      <c r="A25" s="81"/>
      <c r="B25" s="79"/>
      <c r="C25" s="79"/>
      <c r="D25" s="79"/>
      <c r="E25" s="79"/>
    </row>
    <row r="26" spans="1:5">
      <c r="A26" s="81"/>
      <c r="B26" s="79"/>
      <c r="C26" s="79"/>
      <c r="D26" s="79"/>
      <c r="E26" s="79"/>
    </row>
    <row r="27" spans="1:5">
      <c r="A27" s="81"/>
      <c r="B27" s="79"/>
      <c r="C27" s="79"/>
      <c r="D27" s="79"/>
      <c r="E27" s="79"/>
    </row>
    <row r="28" spans="1:5">
      <c r="A28" s="81"/>
      <c r="B28" s="79"/>
      <c r="C28" s="79"/>
      <c r="D28" s="79"/>
      <c r="E28" s="79"/>
    </row>
    <row r="29" spans="1:5">
      <c r="A29" s="81"/>
      <c r="B29" s="79"/>
      <c r="C29" s="79"/>
      <c r="D29" s="79"/>
      <c r="E29" s="79"/>
    </row>
    <row r="30" spans="1:5">
      <c r="A30" s="81"/>
      <c r="B30" s="79"/>
      <c r="C30" s="79"/>
      <c r="D30" s="79"/>
      <c r="E30" s="79"/>
    </row>
    <row r="31" spans="1:5">
      <c r="A31" s="81"/>
      <c r="B31" s="79"/>
      <c r="C31" s="79"/>
      <c r="D31" s="79"/>
      <c r="E31" s="79"/>
    </row>
    <row r="32" spans="1:5">
      <c r="A32" s="81"/>
      <c r="B32" s="79"/>
      <c r="C32" s="79"/>
      <c r="D32" s="79"/>
      <c r="E32" s="79"/>
    </row>
    <row r="33" spans="1:5">
      <c r="A33" s="81"/>
      <c r="B33" s="79"/>
      <c r="C33" s="79"/>
      <c r="D33" s="79"/>
      <c r="E33" s="79"/>
    </row>
  </sheetData>
  <mergeCells count="1">
    <mergeCell ref="B1:D2"/>
  </mergeCells>
  <dataValidations count="1">
    <dataValidation type="whole" allowBlank="1" showInputMessage="1" showErrorMessage="1" sqref="E6:E7 E11:E13" xr:uid="{C22635C0-161A-4BDF-A0BD-BBC984D04BFC}">
      <formula1>0</formula1>
      <formula2>100000</formula2>
    </dataValidation>
  </dataValidation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A254D-831A-46E2-8660-601186716367}">
  <dimension ref="A1:E8"/>
  <sheetViews>
    <sheetView workbookViewId="0">
      <selection activeCell="F3" sqref="F3"/>
    </sheetView>
  </sheetViews>
  <sheetFormatPr defaultRowHeight="14.5"/>
  <cols>
    <col min="1" max="1" width="10.81640625" customWidth="1"/>
    <col min="2" max="3" width="20.7265625" customWidth="1"/>
    <col min="4" max="4" width="14.7265625" customWidth="1"/>
    <col min="5" max="5" width="15.81640625" customWidth="1"/>
  </cols>
  <sheetData>
    <row r="1" spans="1:5" ht="21">
      <c r="A1" s="70"/>
      <c r="B1" s="356" t="s">
        <v>58</v>
      </c>
      <c r="C1" s="356"/>
      <c r="D1" s="83"/>
      <c r="E1" s="71"/>
    </row>
    <row r="2" spans="1:5">
      <c r="A2" s="84"/>
      <c r="B2" s="84"/>
      <c r="C2" s="73" t="s">
        <v>23</v>
      </c>
      <c r="D2" s="73">
        <f>SUM(D4:D8)</f>
        <v>0</v>
      </c>
      <c r="E2" s="84"/>
    </row>
    <row r="3" spans="1:5">
      <c r="A3" s="74" t="s">
        <v>36</v>
      </c>
      <c r="B3" s="75" t="s">
        <v>59</v>
      </c>
      <c r="C3" s="75" t="s">
        <v>60</v>
      </c>
      <c r="D3" s="75" t="s">
        <v>56</v>
      </c>
      <c r="E3" s="76" t="s">
        <v>57</v>
      </c>
    </row>
    <row r="4" spans="1:5">
      <c r="A4" s="77"/>
      <c r="B4" s="78"/>
      <c r="C4" s="79"/>
      <c r="D4" s="80"/>
      <c r="E4" s="79"/>
    </row>
    <row r="5" spans="1:5">
      <c r="A5" s="81"/>
      <c r="B5" s="82"/>
      <c r="C5" s="79"/>
      <c r="D5" s="80"/>
      <c r="E5" s="79"/>
    </row>
    <row r="6" spans="1:5">
      <c r="A6" s="81"/>
      <c r="B6" s="82"/>
      <c r="C6" s="79"/>
      <c r="D6" s="80"/>
      <c r="E6" s="79"/>
    </row>
    <row r="7" spans="1:5">
      <c r="A7" s="81"/>
      <c r="B7" s="82"/>
      <c r="C7" s="79"/>
      <c r="D7" s="80"/>
      <c r="E7" s="79"/>
    </row>
    <row r="8" spans="1:5">
      <c r="A8" s="81"/>
      <c r="B8" s="82"/>
      <c r="C8" s="79"/>
      <c r="D8" s="80"/>
      <c r="E8" s="82"/>
    </row>
  </sheetData>
  <mergeCells count="1">
    <mergeCell ref="B1:C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C04EE-E373-40A4-A002-E70208C9C258}">
  <dimension ref="A1:F25"/>
  <sheetViews>
    <sheetView workbookViewId="0">
      <pane xSplit="6" ySplit="3" topLeftCell="G4" activePane="bottomRight" state="frozen"/>
      <selection pane="topRight" activeCell="G1" sqref="G1"/>
      <selection pane="bottomLeft" activeCell="A4" sqref="A4"/>
      <selection pane="bottomRight" activeCell="I5" sqref="I5"/>
    </sheetView>
  </sheetViews>
  <sheetFormatPr defaultRowHeight="14.5"/>
  <cols>
    <col min="1" max="1" width="15" customWidth="1"/>
    <col min="2" max="2" width="16.7265625" customWidth="1"/>
    <col min="3" max="3" width="18" customWidth="1"/>
    <col min="4" max="4" width="16.7265625" customWidth="1"/>
    <col min="5" max="5" width="14.1796875" customWidth="1"/>
    <col min="6" max="6" width="19.453125" customWidth="1"/>
  </cols>
  <sheetData>
    <row r="1" spans="1:6" ht="21">
      <c r="A1" s="357" t="s">
        <v>61</v>
      </c>
      <c r="B1" s="358"/>
      <c r="C1" s="358"/>
      <c r="D1" s="359"/>
      <c r="E1" s="359"/>
      <c r="F1" s="360"/>
    </row>
    <row r="2" spans="1:6">
      <c r="A2" s="85"/>
      <c r="B2" s="85"/>
      <c r="C2" s="85"/>
      <c r="D2" s="86" t="s">
        <v>23</v>
      </c>
      <c r="E2" s="87">
        <f>SUM(E4:E25)</f>
        <v>0</v>
      </c>
      <c r="F2" s="85"/>
    </row>
    <row r="3" spans="1:6">
      <c r="A3" s="88" t="s">
        <v>36</v>
      </c>
      <c r="B3" s="89" t="s">
        <v>55</v>
      </c>
      <c r="C3" s="89" t="s">
        <v>5</v>
      </c>
      <c r="D3" s="89" t="s">
        <v>62</v>
      </c>
      <c r="E3" s="89" t="s">
        <v>56</v>
      </c>
      <c r="F3" s="89" t="s">
        <v>57</v>
      </c>
    </row>
    <row r="4" spans="1:6">
      <c r="A4" s="81"/>
      <c r="B4" s="79"/>
      <c r="C4" s="79"/>
      <c r="D4" s="79"/>
      <c r="E4" s="79"/>
      <c r="F4" s="79"/>
    </row>
    <row r="5" spans="1:6">
      <c r="A5" s="81"/>
      <c r="B5" s="79"/>
      <c r="C5" s="79"/>
      <c r="D5" s="80"/>
      <c r="E5" s="80"/>
      <c r="F5" s="79"/>
    </row>
    <row r="6" spans="1:6">
      <c r="A6" s="81"/>
      <c r="B6" s="79"/>
      <c r="C6" s="79"/>
      <c r="D6" s="79"/>
      <c r="E6" s="79"/>
      <c r="F6" s="79"/>
    </row>
    <row r="7" spans="1:6">
      <c r="A7" s="81"/>
      <c r="B7" s="79"/>
      <c r="C7" s="79"/>
      <c r="D7" s="79"/>
      <c r="E7" s="79"/>
      <c r="F7" s="79"/>
    </row>
    <row r="8" spans="1:6">
      <c r="A8" s="81"/>
      <c r="B8" s="79"/>
      <c r="C8" s="79"/>
      <c r="D8" s="79"/>
      <c r="E8" s="79"/>
      <c r="F8" s="79"/>
    </row>
    <row r="9" spans="1:6">
      <c r="A9" s="81"/>
      <c r="B9" s="79"/>
      <c r="C9" s="79"/>
      <c r="D9" s="79"/>
      <c r="E9" s="79"/>
      <c r="F9" s="79"/>
    </row>
    <row r="10" spans="1:6">
      <c r="A10" s="81"/>
      <c r="B10" s="79"/>
      <c r="C10" s="79"/>
      <c r="D10" s="79"/>
      <c r="E10" s="79"/>
      <c r="F10" s="79"/>
    </row>
    <row r="11" spans="1:6">
      <c r="A11" s="81"/>
      <c r="B11" s="79"/>
      <c r="C11" s="79"/>
      <c r="D11" s="79"/>
      <c r="E11" s="79"/>
      <c r="F11" s="79"/>
    </row>
    <row r="12" spans="1:6">
      <c r="A12" s="81"/>
      <c r="B12" s="79"/>
      <c r="C12" s="79"/>
      <c r="D12" s="79"/>
      <c r="E12" s="79"/>
      <c r="F12" s="79"/>
    </row>
    <row r="13" spans="1:6">
      <c r="A13" s="81"/>
      <c r="B13" s="79"/>
      <c r="C13" s="79"/>
      <c r="D13" s="79"/>
      <c r="E13" s="79"/>
      <c r="F13" s="79"/>
    </row>
    <row r="14" spans="1:6">
      <c r="A14" s="81"/>
      <c r="B14" s="79"/>
      <c r="C14" s="79"/>
      <c r="D14" s="79"/>
      <c r="E14" s="79"/>
      <c r="F14" s="79"/>
    </row>
    <row r="15" spans="1:6">
      <c r="A15" s="81"/>
      <c r="B15" s="79"/>
      <c r="C15" s="79"/>
      <c r="D15" s="79"/>
      <c r="E15" s="79"/>
      <c r="F15" s="79"/>
    </row>
    <row r="16" spans="1:6">
      <c r="A16" s="81"/>
      <c r="B16" s="79"/>
      <c r="C16" s="79"/>
      <c r="D16" s="79"/>
      <c r="E16" s="79"/>
      <c r="F16" s="79"/>
    </row>
    <row r="17" spans="1:6">
      <c r="A17" s="81"/>
      <c r="B17" s="79"/>
      <c r="C17" s="79"/>
      <c r="D17" s="79"/>
      <c r="E17" s="79"/>
      <c r="F17" s="79"/>
    </row>
    <row r="18" spans="1:6">
      <c r="A18" s="81"/>
      <c r="B18" s="79"/>
      <c r="C18" s="79"/>
      <c r="D18" s="79"/>
      <c r="E18" s="79"/>
      <c r="F18" s="79"/>
    </row>
    <row r="19" spans="1:6">
      <c r="A19" s="81"/>
      <c r="B19" s="79"/>
      <c r="C19" s="79"/>
      <c r="D19" s="79"/>
      <c r="E19" s="79"/>
      <c r="F19" s="79"/>
    </row>
    <row r="20" spans="1:6">
      <c r="A20" s="81"/>
      <c r="B20" s="79"/>
      <c r="C20" s="79"/>
      <c r="D20" s="79"/>
      <c r="E20" s="79"/>
      <c r="F20" s="79"/>
    </row>
    <row r="21" spans="1:6">
      <c r="A21" s="81"/>
      <c r="B21" s="79"/>
      <c r="C21" s="79"/>
      <c r="D21" s="79"/>
      <c r="E21" s="79"/>
      <c r="F21" s="79"/>
    </row>
    <row r="22" spans="1:6">
      <c r="A22" s="81"/>
      <c r="B22" s="79"/>
      <c r="C22" s="79"/>
      <c r="D22" s="79"/>
      <c r="E22" s="79"/>
      <c r="F22" s="79"/>
    </row>
    <row r="23" spans="1:6">
      <c r="A23" s="81"/>
      <c r="B23" s="79"/>
      <c r="C23" s="79"/>
      <c r="D23" s="79"/>
      <c r="E23" s="79"/>
      <c r="F23" s="79"/>
    </row>
    <row r="24" spans="1:6">
      <c r="A24" s="81"/>
      <c r="B24" s="79"/>
      <c r="C24" s="79"/>
      <c r="D24" s="79"/>
      <c r="E24" s="79"/>
      <c r="F24" s="79"/>
    </row>
    <row r="25" spans="1:6">
      <c r="A25" s="81"/>
      <c r="B25" s="79"/>
      <c r="C25" s="79"/>
      <c r="D25" s="79"/>
      <c r="E25" s="79"/>
      <c r="F25" s="79"/>
    </row>
  </sheetData>
  <mergeCells count="1">
    <mergeCell ref="A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Named Ranges</vt:lpstr>
      </vt:variant>
      <vt:variant>
        <vt:i4>10</vt:i4>
      </vt:variant>
    </vt:vector>
  </HeadingPairs>
  <TitlesOfParts>
    <vt:vector size="32" baseType="lpstr">
      <vt:lpstr>Front Page</vt:lpstr>
      <vt:lpstr>1. B2B- IPP</vt:lpstr>
      <vt:lpstr>2. B2C</vt:lpstr>
      <vt:lpstr>4. Goods Sending Expense</vt:lpstr>
      <vt:lpstr>3. B2B-Non Power</vt:lpstr>
      <vt:lpstr>5. Goods Receiving Expense</vt:lpstr>
      <vt:lpstr>6.WH-Depot Maintenance</vt:lpstr>
      <vt:lpstr>7. Utilities</vt:lpstr>
      <vt:lpstr>8. Printing</vt:lpstr>
      <vt:lpstr>9. Stationary</vt:lpstr>
      <vt:lpstr>10-11.Delivery Van Expense</vt:lpstr>
      <vt:lpstr>12. Entertainment</vt:lpstr>
      <vt:lpstr>13. Food Allowance</vt:lpstr>
      <vt:lpstr>14. Conveyance</vt:lpstr>
      <vt:lpstr>15. For Security</vt:lpstr>
      <vt:lpstr>Monthly Volume</vt:lpstr>
      <vt:lpstr>Purchase Voucher</vt:lpstr>
      <vt:lpstr>Goods Delivery Voucher</vt:lpstr>
      <vt:lpstr>Conveyance Voucher</vt:lpstr>
      <vt:lpstr>Labour Bill Voucher</vt:lpstr>
      <vt:lpstr>Others &amp; Cleaning</vt:lpstr>
      <vt:lpstr>Food Bill</vt:lpstr>
      <vt:lpstr>'1. B2B- IPP'!Print_Area</vt:lpstr>
      <vt:lpstr>'2. B2C'!Print_Area</vt:lpstr>
      <vt:lpstr>'Front Page'!Print_Area</vt:lpstr>
      <vt:lpstr>'1. B2B- IPP'!Print_Titles</vt:lpstr>
      <vt:lpstr>'2. B2C'!Print_Titles</vt:lpstr>
      <vt:lpstr>'3. B2B-Non Power'!Print_Titles</vt:lpstr>
      <vt:lpstr>'4. Goods Sending Expense'!Print_Titles</vt:lpstr>
      <vt:lpstr>'5. Goods Receiving Expense'!Print_Titles</vt:lpstr>
      <vt:lpstr>'6.WH-Depot Maintenance'!Print_Titles</vt:lpstr>
      <vt:lpstr>'Conveyance Voucher'!xadd1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Arobindo Sarker</dc:creator>
  <cp:lastModifiedBy>Sohel Ahmed</cp:lastModifiedBy>
  <cp:lastPrinted>2023-08-02T08:11:53Z</cp:lastPrinted>
  <dcterms:created xsi:type="dcterms:W3CDTF">2023-01-08T05:51:58Z</dcterms:created>
  <dcterms:modified xsi:type="dcterms:W3CDTF">2023-08-02T08:51:31Z</dcterms:modified>
</cp:coreProperties>
</file>