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h\Desktop\"/>
    </mc:Choice>
  </mc:AlternateContent>
  <xr:revisionPtr revIDLastSave="0" documentId="8_{CD06AA80-62FD-4607-9991-5DCCCFAB2A02}" xr6:coauthVersionLast="45" xr6:coauthVersionMax="45" xr10:uidLastSave="{00000000-0000-0000-0000-000000000000}"/>
  <bookViews>
    <workbookView xWindow="-110" yWindow="-110" windowWidth="19420" windowHeight="10420" xr2:uid="{928C12D6-4E9D-4692-A777-59B582951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8" i="1" l="1"/>
  <c r="C18" i="1"/>
  <c r="C19" i="1"/>
  <c r="E19" i="1"/>
  <c r="C20" i="1"/>
  <c r="C22" i="1"/>
  <c r="D22" i="1"/>
  <c r="E21" i="1"/>
  <c r="C23" i="1"/>
  <c r="D23" i="1"/>
  <c r="B19" i="1"/>
  <c r="B20" i="1"/>
  <c r="B18" i="1"/>
  <c r="E17" i="1"/>
  <c r="C17" i="1"/>
  <c r="B17" i="1"/>
  <c r="E16" i="1"/>
  <c r="B16" i="1"/>
  <c r="D15" i="1"/>
  <c r="B15" i="1"/>
</calcChain>
</file>

<file path=xl/sharedStrings.xml><?xml version="1.0" encoding="utf-8"?>
<sst xmlns="http://schemas.openxmlformats.org/spreadsheetml/2006/main" count="37" uniqueCount="22">
  <si>
    <t>Period</t>
  </si>
  <si>
    <t>Topic_1_prob</t>
  </si>
  <si>
    <t>Topic_2_prob</t>
  </si>
  <si>
    <t>Topic_3_prob</t>
  </si>
  <si>
    <t>Topic_4_prob</t>
  </si>
  <si>
    <t>Topic_5_prob</t>
  </si>
  <si>
    <t>Topic_6_prob</t>
  </si>
  <si>
    <t>&lt;fct&gt;</t>
  </si>
  <si>
    <t>&lt;dbl&gt;</t>
  </si>
  <si>
    <t>Jan 1st half</t>
  </si>
  <si>
    <t>Jan 2nd half</t>
  </si>
  <si>
    <t>Feb 1st half</t>
  </si>
  <si>
    <t>Feb 2nd half</t>
  </si>
  <si>
    <t>March 1st half</t>
  </si>
  <si>
    <t>March 2nd half</t>
  </si>
  <si>
    <t>April 1st half</t>
  </si>
  <si>
    <t>April 2nd half</t>
  </si>
  <si>
    <t>May 1st half</t>
  </si>
  <si>
    <t>H-symptoms</t>
  </si>
  <si>
    <t>H-precautions</t>
  </si>
  <si>
    <t xml:space="preserve">Economy 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</si>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</sst>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theme="1"/>
      <name val="Arial"/>
      <family val="2"/>
    </font>
    <font>
      <sz val="11"/>
      <color theme="7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6"/>
      <color theme="9" tint="-0.249977111117893"/>
      <name val="Arial"/>
      <family val="2"/>
    </font>
    <font>
      <sz val="6"/>
      <color theme="8" tint="-0.249977111117893"/>
      <name val="Arial"/>
      <family val="2"/>
    </font>
    <font>
      <sz val="6"/>
      <color rgb="FFFF0000"/>
      <name val="Arial"/>
      <family val="2"/>
    </font>
    <font>
      <b/>
      <sz val="6"/>
      <color theme="1"/>
      <name val="Arial"/>
      <family val="2"/>
    </font>
    <font>
      <sz val="6"/>
      <color theme="7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33CC3-3D9E-42DE-8CBC-A5A4AC08EDBE}">
  <dimension ref="A1:G23"/>
  <sheetViews>
    <sheetView tabSelected="1" topLeftCell="A7" workbookViewId="0">
      <selection activeCell="E19" sqref="E19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2" t="s">
        <v>8</v>
      </c>
    </row>
    <row r="3" spans="1:7" x14ac:dyDescent="0.35">
      <c r="A3" s="1" t="s">
        <v>9</v>
      </c>
      <c r="B3" s="11">
        <v>0.10548704</v>
      </c>
      <c r="C3" s="12">
        <v>0.42049094999999997</v>
      </c>
      <c r="D3" s="9">
        <v>0.15788161000000001</v>
      </c>
      <c r="E3" s="9">
        <v>0.15793186000000001</v>
      </c>
      <c r="F3" s="11">
        <v>5.2767260000000003E-2</v>
      </c>
      <c r="G3" s="10">
        <v>0.10544128</v>
      </c>
    </row>
    <row r="4" spans="1:7" x14ac:dyDescent="0.35">
      <c r="A4" s="1" t="s">
        <v>10</v>
      </c>
      <c r="B4" s="7">
        <v>8.6132449999999999E-2</v>
      </c>
      <c r="C4" s="7">
        <v>0.24327155</v>
      </c>
      <c r="D4" s="11">
        <v>0.37081725999999998</v>
      </c>
      <c r="E4" s="7">
        <v>4.2462949999999999E-2</v>
      </c>
      <c r="F4" s="11">
        <v>0.15659497</v>
      </c>
      <c r="G4" s="8">
        <v>0.10072082</v>
      </c>
    </row>
    <row r="5" spans="1:7" x14ac:dyDescent="0.35">
      <c r="A5" s="1" t="s">
        <v>11</v>
      </c>
      <c r="B5" s="13">
        <v>9.0873129999999996E-2</v>
      </c>
      <c r="C5" s="7">
        <v>0.26612776999999999</v>
      </c>
      <c r="D5" s="7">
        <v>7.6988029999999999E-2</v>
      </c>
      <c r="E5" s="7">
        <v>0.17230124999999999</v>
      </c>
      <c r="F5" s="11">
        <v>0.33565595999999998</v>
      </c>
      <c r="G5" s="14">
        <v>5.8053849999999997E-2</v>
      </c>
    </row>
    <row r="6" spans="1:7" x14ac:dyDescent="0.35">
      <c r="A6" s="1" t="s">
        <v>12</v>
      </c>
      <c r="B6" s="11">
        <v>3.7624449999999997E-2</v>
      </c>
      <c r="C6" s="13">
        <v>0.25508102999999999</v>
      </c>
      <c r="D6" s="13">
        <v>7.3277780000000001E-2</v>
      </c>
      <c r="E6" s="13">
        <v>0.23581076000000001</v>
      </c>
      <c r="F6" s="7">
        <v>0.17875632</v>
      </c>
      <c r="G6" s="8">
        <v>0.21944965999999999</v>
      </c>
    </row>
    <row r="7" spans="1:7" x14ac:dyDescent="0.35">
      <c r="A7" s="1" t="s">
        <v>13</v>
      </c>
      <c r="B7" s="7">
        <v>0.20588962999999999</v>
      </c>
      <c r="C7" s="11">
        <v>0.33900812000000002</v>
      </c>
      <c r="D7" s="11">
        <v>3.5391899999999997E-2</v>
      </c>
      <c r="E7" s="7">
        <v>7.6407059999999999E-2</v>
      </c>
      <c r="F7" s="7">
        <v>0.16466359999999999</v>
      </c>
      <c r="G7" s="14">
        <v>0.17863968999999999</v>
      </c>
    </row>
    <row r="8" spans="1:7" x14ac:dyDescent="0.35">
      <c r="A8" s="1" t="s">
        <v>14</v>
      </c>
      <c r="B8" s="11">
        <v>0.32681908999999998</v>
      </c>
      <c r="C8" s="12">
        <v>9.021026E-2</v>
      </c>
      <c r="D8" s="13">
        <v>0.10243863</v>
      </c>
      <c r="E8" s="13">
        <v>0.15675154999999999</v>
      </c>
      <c r="F8" s="12">
        <v>0.15871874</v>
      </c>
      <c r="G8" s="14">
        <v>0.16506172999999999</v>
      </c>
    </row>
    <row r="9" spans="1:7" x14ac:dyDescent="0.35">
      <c r="A9" s="1" t="s">
        <v>15</v>
      </c>
      <c r="B9" s="13">
        <v>0.34225314000000001</v>
      </c>
      <c r="C9" s="13">
        <v>0.10410349000000001</v>
      </c>
      <c r="D9" s="13">
        <v>0.12821387000000001</v>
      </c>
      <c r="E9" s="13">
        <v>0.14842582000000001</v>
      </c>
      <c r="F9" s="7">
        <v>0.13227604000000001</v>
      </c>
      <c r="G9" s="8">
        <v>0.14472765000000001</v>
      </c>
    </row>
    <row r="10" spans="1:7" x14ac:dyDescent="0.35">
      <c r="A10" s="1" t="s">
        <v>16</v>
      </c>
      <c r="B10" s="9">
        <v>0.1264382</v>
      </c>
      <c r="C10" s="13">
        <v>0.11217732</v>
      </c>
      <c r="D10" s="9">
        <v>0.16501424000000001</v>
      </c>
      <c r="E10" s="13">
        <v>0.14646319999999999</v>
      </c>
      <c r="F10" s="9">
        <v>0.29841252000000001</v>
      </c>
      <c r="G10" s="10">
        <v>0.15149451999999999</v>
      </c>
    </row>
    <row r="11" spans="1:7" x14ac:dyDescent="0.35">
      <c r="A11" s="1" t="s">
        <v>17</v>
      </c>
      <c r="B11" s="13">
        <v>0.11282088</v>
      </c>
      <c r="C11" s="13">
        <v>0.19098477999999999</v>
      </c>
      <c r="D11" s="9">
        <v>8.737375E-2</v>
      </c>
      <c r="E11" s="13">
        <v>0.38992484999999999</v>
      </c>
      <c r="F11" s="13">
        <v>7.2424269999999999E-2</v>
      </c>
      <c r="G11" s="14">
        <v>0.14647146999999999</v>
      </c>
    </row>
    <row r="14" spans="1:7" x14ac:dyDescent="0.35">
      <c r="A14" s="1" t="s">
        <v>0</v>
      </c>
      <c r="B14" s="3" t="s">
        <v>18</v>
      </c>
      <c r="C14" s="4" t="s">
        <v>19</v>
      </c>
      <c r="D14" s="5" t="s">
        <v>20</v>
      </c>
      <c r="E14" s="6" t="s">
        <v>21</v>
      </c>
    </row>
    <row r="15" spans="1:7" x14ac:dyDescent="0.35">
      <c r="A15" s="1" t="s">
        <v>9</v>
      </c>
      <c r="B15">
        <f>SUM(B3,F3)</f>
        <v>0.15825430000000001</v>
      </c>
      <c r="C15">
        <v>0</v>
      </c>
      <c r="D15">
        <f>SUM(D3:E3,G3)</f>
        <v>0.42125475000000001</v>
      </c>
      <c r="E15">
        <v>0</v>
      </c>
    </row>
    <row r="16" spans="1:7" x14ac:dyDescent="0.35">
      <c r="A16" s="1" t="s">
        <v>10</v>
      </c>
      <c r="B16">
        <f>SUM(D4,F4)</f>
        <v>0.52741222999999993</v>
      </c>
      <c r="C16">
        <v>0</v>
      </c>
      <c r="D16">
        <v>0</v>
      </c>
      <c r="E16">
        <f>SUM(B4:C4,E4,G4)</f>
        <v>0.47258777000000002</v>
      </c>
    </row>
    <row r="17" spans="1:5" x14ac:dyDescent="0.35">
      <c r="A17" s="1" t="s">
        <v>11</v>
      </c>
      <c r="B17">
        <f>F5</f>
        <v>0.33565595999999998</v>
      </c>
      <c r="C17">
        <f>SUM(B5,G5)</f>
        <v>0.14892697999999999</v>
      </c>
      <c r="D17">
        <v>0</v>
      </c>
      <c r="E17">
        <f>SUM(C5:E5)</f>
        <v>0.51541704999999993</v>
      </c>
    </row>
    <row r="18" spans="1:5" x14ac:dyDescent="0.35">
      <c r="A18" s="1" t="s">
        <v>12</v>
      </c>
      <c r="B18">
        <f>B6</f>
        <v>3.7624449999999997E-2</v>
      </c>
      <c r="C18">
        <f>SUM(C6:E6)</f>
        <v>0.56416957000000001</v>
      </c>
      <c r="D18">
        <v>0</v>
      </c>
      <c r="E18">
        <f>SUM(F6:G6)</f>
        <v>0.39820597999999996</v>
      </c>
    </row>
    <row r="19" spans="1:5" x14ac:dyDescent="0.35">
      <c r="A19" s="1" t="s">
        <v>13</v>
      </c>
      <c r="B19">
        <f>SUM(C7:D7)</f>
        <v>0.37440002</v>
      </c>
      <c r="C19">
        <f>G7</f>
        <v>0.17863968999999999</v>
      </c>
      <c r="D19">
        <v>0</v>
      </c>
      <c r="E19">
        <f>SUM(B7,E7:F7)</f>
        <v>0.44696029000000004</v>
      </c>
    </row>
    <row r="20" spans="1:5" x14ac:dyDescent="0.35">
      <c r="A20" s="1" t="s">
        <v>14</v>
      </c>
      <c r="B20">
        <f>B8</f>
        <v>0.32681908999999998</v>
      </c>
      <c r="C20">
        <f>SUM(D8:E8,G8)</f>
        <v>0.42425190999999995</v>
      </c>
      <c r="D20">
        <v>0</v>
      </c>
      <c r="E20">
        <v>0</v>
      </c>
    </row>
    <row r="21" spans="1:5" x14ac:dyDescent="0.35">
      <c r="A21" s="1" t="s">
        <v>15</v>
      </c>
      <c r="B21">
        <v>0</v>
      </c>
      <c r="C21">
        <v>0</v>
      </c>
      <c r="D21">
        <v>0</v>
      </c>
      <c r="E21">
        <f>SUM(F9:G9)</f>
        <v>0.27700369000000002</v>
      </c>
    </row>
    <row r="22" spans="1:5" x14ac:dyDescent="0.35">
      <c r="A22" s="1" t="s">
        <v>16</v>
      </c>
      <c r="B22">
        <v>0</v>
      </c>
      <c r="C22">
        <f>SUM(C10,E10)</f>
        <v>0.25864051999999998</v>
      </c>
      <c r="D22">
        <f>SUM(B10,D10,F10:G10)</f>
        <v>0.74135948000000007</v>
      </c>
      <c r="E22">
        <v>0</v>
      </c>
    </row>
    <row r="23" spans="1:5" x14ac:dyDescent="0.35">
      <c r="A23" s="1" t="s">
        <v>17</v>
      </c>
      <c r="B23">
        <v>0</v>
      </c>
      <c r="C23">
        <f>SUM(B11:C11,E11:G11)</f>
        <v>0.91262624999999997</v>
      </c>
      <c r="D23">
        <f>D11</f>
        <v>8.737375E-2</v>
      </c>
      <c r="E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Saha</dc:creator>
  <cp:lastModifiedBy>Srishti Saha</cp:lastModifiedBy>
  <dcterms:created xsi:type="dcterms:W3CDTF">2020-05-16T05:33:53Z</dcterms:created>
  <dcterms:modified xsi:type="dcterms:W3CDTF">2020-05-16T05:54:34Z</dcterms:modified>
</cp:coreProperties>
</file>