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ohom\Desktop\CAPS_Paper3\"/>
    </mc:Choice>
  </mc:AlternateContent>
  <xr:revisionPtr revIDLastSave="0" documentId="13_ncr:1_{E92CD359-CEE4-407A-AA83-A1E88AD3C147}" xr6:coauthVersionLast="47" xr6:coauthVersionMax="47" xr10:uidLastSave="{00000000-0000-0000-0000-000000000000}"/>
  <bookViews>
    <workbookView xWindow="-120" yWindow="-120" windowWidth="29040" windowHeight="17790" activeTab="1" xr2:uid="{00000000-000D-0000-FFFF-FFFF00000000}"/>
  </bookViews>
  <sheets>
    <sheet name="ForOLImages" sheetId="2" r:id="rId1"/>
    <sheet name="CAT" sheetId="3" r:id="rId2"/>
    <sheet name="Data" sheetId="1" r:id="rId3"/>
  </sheets>
  <externalReferences>
    <externalReference r:id="rId4"/>
  </externalReferences>
  <definedNames>
    <definedName name="_xlnm._FilterDatabase" localSheetId="2" hidden="1">Data!$A$1:$H$129</definedName>
    <definedName name="_xlnm._FilterDatabase" localSheetId="0" hidden="1">ForOLImages!$A$1:$H$129</definedName>
    <definedName name="_xlchart.v1.0" hidden="1">ForOLImages!$AE$2:$AE$33</definedName>
    <definedName name="_xlchart.v1.1" hidden="1">ForOLImages!$D$2:$D$33</definedName>
    <definedName name="_xlchart.v1.10" hidden="1">CAT!$A$2:$A$33</definedName>
    <definedName name="_xlchart.v1.11" hidden="1">CAT!$B$2:$B$33</definedName>
    <definedName name="_xlchart.v1.12" hidden="1">Data!$AE$2:$AE$33</definedName>
    <definedName name="_xlchart.v1.13" hidden="1">Data!$D$2:$D$33</definedName>
    <definedName name="_xlchart.v1.14" hidden="1">Data!$M$2:$M$33</definedName>
    <definedName name="_xlchart.v1.15" hidden="1">Data!$V$2:$V$33</definedName>
    <definedName name="_xlchart.v1.16" hidden="1">Data!$AF$2:$AF$33</definedName>
    <definedName name="_xlchart.v1.17" hidden="1">Data!$E$2:$E$33</definedName>
    <definedName name="_xlchart.v1.18" hidden="1">Data!$N$2:$N$33</definedName>
    <definedName name="_xlchart.v1.19" hidden="1">Data!$W$2:$W$33</definedName>
    <definedName name="_xlchart.v1.2" hidden="1">ForOLImages!$M$2:$M$33</definedName>
    <definedName name="_xlchart.v1.3" hidden="1">ForOLImages!$V$2:$V$33</definedName>
    <definedName name="_xlchart.v1.4" hidden="1">ForOLImages!$AF$2:$AF$33</definedName>
    <definedName name="_xlchart.v1.5" hidden="1">ForOLImages!$E$2:$E$33</definedName>
    <definedName name="_xlchart.v1.6" hidden="1">ForOLImages!$N$2:$N$33</definedName>
    <definedName name="_xlchart.v1.7" hidden="1">ForOLImages!$W$2:$W$33</definedName>
    <definedName name="_xlchart.v1.8" hidden="1">[1]RAT!$C$2:$C$33</definedName>
    <definedName name="_xlchart.v1.9" hidden="1">[1]RAT!$D$2:$D$33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2" i="3"/>
  <c r="AE33" i="2"/>
  <c r="V33" i="2"/>
  <c r="M33" i="2"/>
  <c r="D33" i="2"/>
  <c r="AE32" i="2"/>
  <c r="V32" i="2"/>
  <c r="M32" i="2"/>
  <c r="D32" i="2"/>
  <c r="AE31" i="2"/>
  <c r="V31" i="2"/>
  <c r="M31" i="2"/>
  <c r="D31" i="2"/>
  <c r="AE30" i="2"/>
  <c r="V30" i="2"/>
  <c r="M30" i="2"/>
  <c r="D30" i="2"/>
  <c r="AE29" i="2"/>
  <c r="V29" i="2"/>
  <c r="M29" i="2"/>
  <c r="D29" i="2"/>
  <c r="AE28" i="2"/>
  <c r="V28" i="2"/>
  <c r="M28" i="2"/>
  <c r="D28" i="2"/>
  <c r="AE27" i="2"/>
  <c r="V27" i="2"/>
  <c r="M27" i="2"/>
  <c r="D27" i="2"/>
  <c r="AE26" i="2"/>
  <c r="V26" i="2"/>
  <c r="M26" i="2"/>
  <c r="D26" i="2"/>
  <c r="AE25" i="2"/>
  <c r="V25" i="2"/>
  <c r="M25" i="2"/>
  <c r="D25" i="2"/>
  <c r="AE24" i="2"/>
  <c r="V24" i="2"/>
  <c r="M24" i="2"/>
  <c r="D24" i="2"/>
  <c r="AE23" i="2"/>
  <c r="V23" i="2"/>
  <c r="M23" i="2"/>
  <c r="D23" i="2"/>
  <c r="AE22" i="2"/>
  <c r="V22" i="2"/>
  <c r="M22" i="2"/>
  <c r="D22" i="2"/>
  <c r="AE21" i="2"/>
  <c r="V21" i="2"/>
  <c r="M21" i="2"/>
  <c r="D21" i="2"/>
  <c r="AE20" i="2"/>
  <c r="V20" i="2"/>
  <c r="M20" i="2"/>
  <c r="D20" i="2"/>
  <c r="AE19" i="2"/>
  <c r="V19" i="2"/>
  <c r="M19" i="2"/>
  <c r="D19" i="2"/>
  <c r="AE18" i="2"/>
  <c r="V18" i="2"/>
  <c r="M18" i="2"/>
  <c r="D18" i="2"/>
  <c r="AE17" i="2"/>
  <c r="V17" i="2"/>
  <c r="M17" i="2"/>
  <c r="D17" i="2"/>
  <c r="AE16" i="2"/>
  <c r="V16" i="2"/>
  <c r="M16" i="2"/>
  <c r="D16" i="2"/>
  <c r="AE15" i="2"/>
  <c r="V15" i="2"/>
  <c r="M15" i="2"/>
  <c r="D15" i="2"/>
  <c r="AE14" i="2"/>
  <c r="V14" i="2"/>
  <c r="M14" i="2"/>
  <c r="D14" i="2"/>
  <c r="AE13" i="2"/>
  <c r="V13" i="2"/>
  <c r="M13" i="2"/>
  <c r="D13" i="2"/>
  <c r="AE12" i="2"/>
  <c r="V12" i="2"/>
  <c r="M12" i="2"/>
  <c r="D12" i="2"/>
  <c r="AE11" i="2"/>
  <c r="V11" i="2"/>
  <c r="M11" i="2"/>
  <c r="D11" i="2"/>
  <c r="AE10" i="2"/>
  <c r="V10" i="2"/>
  <c r="M10" i="2"/>
  <c r="D10" i="2"/>
  <c r="AE9" i="2"/>
  <c r="V9" i="2"/>
  <c r="M9" i="2"/>
  <c r="D9" i="2"/>
  <c r="AE8" i="2"/>
  <c r="V8" i="2"/>
  <c r="M8" i="2"/>
  <c r="D8" i="2"/>
  <c r="AE7" i="2"/>
  <c r="V7" i="2"/>
  <c r="M7" i="2"/>
  <c r="D7" i="2"/>
  <c r="AE6" i="2"/>
  <c r="V6" i="2"/>
  <c r="M6" i="2"/>
  <c r="D6" i="2"/>
  <c r="AE5" i="2"/>
  <c r="V5" i="2"/>
  <c r="M5" i="2"/>
  <c r="D5" i="2"/>
  <c r="AE4" i="2"/>
  <c r="V4" i="2"/>
  <c r="M4" i="2"/>
  <c r="D4" i="2"/>
  <c r="AE3" i="2"/>
  <c r="V3" i="2"/>
  <c r="M3" i="2"/>
  <c r="D3" i="2"/>
  <c r="AE2" i="2"/>
  <c r="V2" i="2"/>
  <c r="M2" i="2"/>
  <c r="D2" i="2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<sst xmlns="http://schemas.openxmlformats.org/spreadsheetml/2006/main" count="322" uniqueCount="14">
  <si>
    <t>Scenario</t>
  </si>
  <si>
    <t>Replication</t>
  </si>
  <si>
    <t>RAccessTime</t>
  </si>
  <si>
    <t>CAccess</t>
  </si>
  <si>
    <t>UATriage</t>
  </si>
  <si>
    <t>UAOng</t>
  </si>
  <si>
    <t>UACris</t>
  </si>
  <si>
    <t>DCDR</t>
  </si>
  <si>
    <t>UCDR</t>
  </si>
  <si>
    <t>UCUR</t>
  </si>
  <si>
    <t>URDC</t>
  </si>
  <si>
    <t>RAT(days)</t>
  </si>
  <si>
    <t>Dynamic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</si>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</sst>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_xlchart.v1.3</cx:f>
      </cx:numDim>
    </cx:data>
    <cx:data id="3">
      <cx:numDim type="val">
        <cx:f>_xlchart.v1.0</cx:f>
      </cx:numDim>
    </cx:data>
  </cx:chartData>
  <cx:chart>
    <cx:plotArea>
      <cx:plotAreaRegion>
        <cx:plotSurface>
          <cx:spPr>
            <a:ln w="12700">
              <a:solidFill>
                <a:schemeClr val="tx1"/>
              </a:solidFill>
            </a:ln>
          </cx:spPr>
        </cx:plotSurface>
        <cx:series layoutId="boxWhisker" uniqueId="{BEFD5418-2A06-4E84-BB9B-033E22D5D20F}">
          <cx:tx>
            <cx:txData>
              <cx:f/>
              <cx:v>Dyn R Dyn C</cx:v>
            </cx:txData>
          </cx:tx>
          <cx:spPr>
            <a:noFill/>
            <a:ln w="12700">
              <a:solidFill>
                <a:srgbClr val="0070C0"/>
              </a:solidFill>
            </a:ln>
          </cx:spPr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A88B36EB-6FB9-427C-AC14-97117E7E4D66}">
          <cx:tx>
            <cx:txData>
              <cx:f/>
              <cx:v>Dyn R Uni C</cx:v>
            </cx:txData>
          </cx:tx>
          <cx:spPr>
            <a:noFill/>
            <a:ln w="12700">
              <a:solidFill>
                <a:schemeClr val="accent2">
                  <a:lumMod val="75000"/>
                </a:schemeClr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C7CE4FA-D2EA-4ADE-B4A3-679C6CAFA373}">
          <cx:tx>
            <cx:txData>
              <cx:f/>
              <cx:v>Uni R Dyn C</cx:v>
            </cx:txData>
          </cx:tx>
          <cx:spPr>
            <a:noFill/>
            <a:ln w="12700">
              <a:solidFill>
                <a:srgbClr val="00B050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5A974BD-40CF-4E2C-AC57-FBFF2648B4A6}">
          <cx:tx>
            <cx:txData>
              <cx:f/>
              <cx:v>Uni R Uni C</cx:v>
            </cx:txData>
          </cx:tx>
          <cx:spPr>
            <a:noFill/>
            <a:ln>
              <a:solidFill>
                <a:srgbClr val="FF0000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1" min="3"/>
        <cx:title>
          <cx:tx>
            <cx:txData>
              <cx:v>Expected access time (days)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Expected access time (days)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0"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r" align="min" overlay="1"/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  <cx:data id="2">
      <cx:numDim type="val">
        <cx:f>_xlchart.v1.7</cx:f>
      </cx:numDim>
    </cx:data>
    <cx:data id="3">
      <cx:numDim type="val">
        <cx:f>_xlchart.v1.4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87ECCFC9-DCE5-4E87-8CD0-2CBA5FF922EB}">
          <cx:tx>
            <cx:txData>
              <cx:f/>
              <cx:v>Dyn R Dyn C</cx:v>
            </cx:txData>
          </cx:tx>
          <cx:spPr>
            <a:noFill/>
            <a:ln w="12700"/>
          </cx:spPr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2C12AC72-3F70-4F02-9110-53394C699C84}">
          <cx:tx>
            <cx:txData>
              <cx:f/>
              <cx:v>Dyn R Uni C</cx:v>
            </cx:txData>
          </cx:tx>
          <cx:spPr>
            <a:noFill/>
            <a:ln w="12700"/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4EA1607-1655-46F0-A392-96B9EE9AFCB4}">
          <cx:tx>
            <cx:txData>
              <cx:f/>
              <cx:v>Uni R Dyn C</cx:v>
            </cx:txData>
          </cx:tx>
          <cx:spPr>
            <a:noFill/>
            <a:ln w="12700">
              <a:solidFill>
                <a:srgbClr val="00B050"/>
              </a:solidFill>
            </a:ln>
          </cx:spPr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52CFA9D2-006B-43E3-B9CA-6DBDA639611F}">
          <cx:tx>
            <cx:txData>
              <cx:f/>
              <cx:v>Uni R Uni C</cx:v>
            </cx:txData>
          </cx:tx>
          <cx:spPr>
            <a:noFill/>
            <a:ln w="12700">
              <a:solidFill>
                <a:srgbClr val="FF0000"/>
              </a:solidFill>
            </a:ln>
          </cx:spPr>
          <cx:dataId val="3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.2000000000000002" min="0.60000000000000009"/>
        <cx:title>
          <cx:tx>
            <cx:txData>
              <cx:v>Expected crisis time (hrs)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Expected crisis time (hrs)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r" align="min" overlay="1"/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FBFE1F53-EA2B-4CB6-9E04-53C976CA2DFA}">
          <cx:tx>
            <cx:txData>
              <cx:f/>
              <cx:v>Dynamic</cx:v>
            </cx:txData>
          </cx:tx>
          <cx:spPr>
            <a:noFill/>
            <a:ln w="12700"/>
          </cx:spPr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00000001-B493-4039-82B4-91FA1A00249D}">
          <cx:tx>
            <cx:txData>
              <cx:f/>
              <cx:v>Uniform</cx:v>
            </cx:txData>
          </cx:tx>
          <cx:spPr>
            <a:noFill/>
            <a:ln w="12700">
              <a:solidFill>
                <a:srgbClr val="FF0000"/>
              </a:solidFill>
            </a:ln>
          </cx:spPr>
          <cx:dataId val="1"/>
          <cx:layoutPr>
            <cx:visibility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3.1000000000000001" min="0.5"/>
        <cx:title>
          <cx:tx>
            <cx:txData>
              <cx:v>Expected crisis time (hours)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4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Expected crisis time (hours)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>
                <a:solidFill>
                  <a:sysClr val="windowText" lastClr="000000"/>
                </a:solidFill>
              </a:defRPr>
            </a:pPr>
            <a:endParaRPr lang="en-US" sz="105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50">
              <a:solidFill>
                <a:sysClr val="windowText" lastClr="000000"/>
              </a:solidFill>
            </a:defRPr>
          </a:pPr>
          <a:endParaRPr lang="en-US" sz="105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_xlchart.v1.9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D791BAE2-D10D-4936-8710-1D66ECBE112E}">
          <cx:tx>
            <cx:txData>
              <cx:f/>
              <cx:v>Dynamic</cx:v>
            </cx:txData>
          </cx:tx>
          <cx:spPr>
            <a:noFill/>
            <a:ln w="12700">
              <a:solidFill>
                <a:schemeClr val="accent1">
                  <a:lumMod val="50000"/>
                </a:schemeClr>
              </a:solidFill>
            </a:ln>
          </cx:spPr>
          <cx:dataId val="0"/>
          <cx:layoutPr>
            <cx:visibility meanMarker="1" nonoutliers="0" outliers="0"/>
            <cx:statistics quartileMethod="exclusive"/>
          </cx:layoutPr>
        </cx:series>
        <cx:series layoutId="boxWhisker" uniqueId="{00000000-7E18-4157-A939-4E3985F208A5}">
          <cx:tx>
            <cx:txData>
              <cx:f/>
              <cx:v>Uniform</cx:v>
            </cx:txData>
          </cx:tx>
          <cx:spPr>
            <a:noFill/>
            <a:ln w="12700">
              <a:solidFill>
                <a:srgbClr val="FF0000"/>
              </a:solidFill>
            </a:ln>
          </cx:spPr>
          <cx:dataId val="1"/>
          <cx:layoutPr>
            <cx:visibility nonoutliers="0" outliers="0"/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0.5" min="3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1400">
                    <a:solidFill>
                      <a:sysClr val="windowText" lastClr="000000"/>
                    </a:solidFill>
                  </a:defRPr>
                </a:pPr>
                <a:r>
                  <a:rPr lang="en-US" sz="14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Expected access time (days)</a:t>
                </a:r>
                <a:endParaRPr lang="en-US" sz="14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0">
                <a:solidFill>
                  <a:sysClr val="windowText" lastClr="000000"/>
                </a:solidFill>
              </a:defRPr>
            </a:pPr>
            <a:endParaRPr lang="en-US" sz="105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50">
              <a:solidFill>
                <a:sysClr val="windowText" lastClr="000000"/>
              </a:solidFill>
            </a:defRPr>
          </a:pPr>
          <a:endParaRPr lang="en-US" sz="105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_xlchart.v1.14</cx:f>
      </cx:numDim>
    </cx:data>
    <cx:data id="2">
      <cx:numDim type="val">
        <cx:f>_xlchart.v1.15</cx:f>
      </cx:numDim>
    </cx:data>
    <cx:data id="3">
      <cx:numDim type="val">
        <cx:f>_xlchart.v1.12</cx:f>
      </cx:numDim>
    </cx:data>
  </cx:chartData>
  <cx:chart>
    <cx:title pos="t" align="ctr" overlay="0">
      <cx:tx>
        <cx:txData>
          <cx:v>Expected Access Time (8% First-time Slots)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Expected Access Time (8% First-time Slots)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BEFD5418-2A06-4E84-BB9B-033E22D5D20F}">
          <cx:tx>
            <cx:txData>
              <cx:f/>
              <cx:v>Dyn R Dyn C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A88B36EB-6FB9-427C-AC14-97117E7E4D66}">
          <cx:tx>
            <cx:txData>
              <cx:f/>
              <cx:v>Dyn R Uni 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C7CE4FA-D2EA-4ADE-B4A3-679C6CAFA373}">
          <cx:tx>
            <cx:txData>
              <cx:f/>
              <cx:v>Uni R Dyn C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5A974BD-40CF-4E2C-AC57-FBFF2648B4A6}">
          <cx:tx>
            <cx:txData>
              <cx:f/>
              <cx:v>Uni R Uni C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1" min="3"/>
        <cx:title>
          <cx:tx>
            <cx:txData>
              <cx:v>Expected Access Time (days)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Expected Access Time (days)</a:t>
              </a:r>
            </a:p>
          </cx:txPr>
        </cx:title>
        <cx:majorGridlines/>
        <cx:tickLabels/>
      </cx:axis>
    </cx:plotArea>
    <cx:legend pos="r" align="min" overlay="1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_xlchart.v1.18</cx:f>
      </cx:numDim>
    </cx:data>
    <cx:data id="2">
      <cx:numDim type="val">
        <cx:f>_xlchart.v1.19</cx:f>
      </cx:numDim>
    </cx:data>
    <cx:data id="3"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  <a:latin typeface="+mn-lt"/>
              </a:rPr>
              <a:t>Expected Crisis Time (4% Crisis Slots)</a:t>
            </a:r>
            <a:endParaRPr lang="en-US" sz="1100">
              <a:effectLst/>
              <a:latin typeface="+mn-lt"/>
            </a:endParaRPr>
          </a:p>
        </cx:rich>
      </cx:tx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87ECCFC9-DCE5-4E87-8CD0-2CBA5FF922EB}">
          <cx:tx>
            <cx:txData>
              <cx:f/>
              <cx:v>Dyn R Dyn C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2C12AC72-3F70-4F02-9110-53394C699C84}">
          <cx:tx>
            <cx:txData>
              <cx:f/>
              <cx:v>Dyn R Uni 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4EA1607-1655-46F0-A392-96B9EE9AFCB4}">
          <cx:tx>
            <cx:txData>
              <cx:f/>
              <cx:v>Uni R Dyn C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52CFA9D2-006B-43E3-B9CA-6DBDA639611F}">
          <cx:tx>
            <cx:txData>
              <cx:f/>
              <cx:v>Uni R Uni C</cx:v>
            </cx:txData>
          </cx:tx>
          <cx:dataId val="3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.2000000000000002" min="0.60000000000000009"/>
        <cx:title>
          <cx:tx>
            <cx:txData>
              <cx:v>Expected Crisis Time (hrs)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Expected Crisis Time (hrs)</a:t>
              </a:r>
            </a:p>
          </cx:txPr>
        </cx:title>
        <cx:majorGridlines/>
        <cx:tickLabels/>
      </cx:axis>
    </cx:plotArea>
    <cx:legend pos="r" align="min" overlay="1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34</xdr:row>
      <xdr:rowOff>128587</xdr:rowOff>
    </xdr:from>
    <xdr:to>
      <xdr:col>19</xdr:col>
      <xdr:colOff>371475</xdr:colOff>
      <xdr:row>56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D6D12C-FB1C-484E-A56A-51330136BC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9675" y="6605587"/>
              <a:ext cx="6934200" cy="42433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509587</xdr:colOff>
      <xdr:row>34</xdr:row>
      <xdr:rowOff>128587</xdr:rowOff>
    </xdr:from>
    <xdr:to>
      <xdr:col>32</xdr:col>
      <xdr:colOff>180975</xdr:colOff>
      <xdr:row>56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770B9B4-2632-4558-8B11-D3C890A046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1587" y="6605587"/>
              <a:ext cx="6986588" cy="4233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4</xdr:row>
      <xdr:rowOff>80961</xdr:rowOff>
    </xdr:from>
    <xdr:to>
      <xdr:col>16</xdr:col>
      <xdr:colOff>102488</xdr:colOff>
      <xdr:row>23</xdr:row>
      <xdr:rowOff>55053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F05B92B-4A23-45B6-8584-7D5050ACE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4824" y="842961"/>
              <a:ext cx="5541264" cy="35935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295275</xdr:colOff>
      <xdr:row>4</xdr:row>
      <xdr:rowOff>66675</xdr:rowOff>
    </xdr:from>
    <xdr:to>
      <xdr:col>25</xdr:col>
      <xdr:colOff>352425</xdr:colOff>
      <xdr:row>23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52FD6C4-B704-4547-A7F0-907B7B101F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48875" y="828675"/>
              <a:ext cx="5543550" cy="35956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34</xdr:row>
      <xdr:rowOff>128587</xdr:rowOff>
    </xdr:from>
    <xdr:to>
      <xdr:col>19</xdr:col>
      <xdr:colOff>371475</xdr:colOff>
      <xdr:row>56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47365B-0CCA-4C8B-982B-8213D4A679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9675" y="6605587"/>
              <a:ext cx="6934200" cy="42433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509587</xdr:colOff>
      <xdr:row>34</xdr:row>
      <xdr:rowOff>128587</xdr:rowOff>
    </xdr:from>
    <xdr:to>
      <xdr:col>32</xdr:col>
      <xdr:colOff>180975</xdr:colOff>
      <xdr:row>56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15B2B28-0BF8-40C9-9CDC-310F1BF997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1587" y="6605587"/>
              <a:ext cx="6986588" cy="4233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xPlotsConstvsDyna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"/>
    </sheetNames>
    <sheetDataSet>
      <sheetData sheetId="0">
        <row r="2">
          <cell r="C2">
            <v>4.3900923408716999</v>
          </cell>
          <cell r="D2">
            <v>10.4084843955387</v>
          </cell>
        </row>
        <row r="3">
          <cell r="C3">
            <v>3.774880015332275</v>
          </cell>
          <cell r="D3">
            <v>9.3446801058204496</v>
          </cell>
        </row>
        <row r="4">
          <cell r="C4">
            <v>3.6568365595123251</v>
          </cell>
          <cell r="D4">
            <v>9.5852283941506133</v>
          </cell>
        </row>
        <row r="5">
          <cell r="C5">
            <v>3.5606638109630002</v>
          </cell>
          <cell r="D5">
            <v>9.8659266805637245</v>
          </cell>
        </row>
        <row r="6">
          <cell r="C6">
            <v>3.9349774572465126</v>
          </cell>
          <cell r="D6">
            <v>8.1237883338082622</v>
          </cell>
        </row>
        <row r="7">
          <cell r="C7">
            <v>3.7871517136779373</v>
          </cell>
          <cell r="D7">
            <v>8.0027025270980374</v>
          </cell>
        </row>
        <row r="8">
          <cell r="C8">
            <v>3.7163801397457874</v>
          </cell>
          <cell r="D8">
            <v>7.2591449757702122</v>
          </cell>
        </row>
        <row r="9">
          <cell r="C9">
            <v>3.6537269398289873</v>
          </cell>
          <cell r="D9">
            <v>7.2258325618212877</v>
          </cell>
        </row>
        <row r="10">
          <cell r="C10">
            <v>3.5222345810472127</v>
          </cell>
          <cell r="D10">
            <v>8.3898928777311124</v>
          </cell>
        </row>
        <row r="11">
          <cell r="C11">
            <v>3.7264673949731875</v>
          </cell>
          <cell r="D11">
            <v>8.9522676680155744</v>
          </cell>
        </row>
        <row r="12">
          <cell r="C12">
            <v>3.5191431433928249</v>
          </cell>
          <cell r="D12">
            <v>8.5462550894894491</v>
          </cell>
        </row>
        <row r="13">
          <cell r="C13">
            <v>4.0088256953885875</v>
          </cell>
          <cell r="D13">
            <v>7.0927970039896753</v>
          </cell>
        </row>
        <row r="14">
          <cell r="C14">
            <v>3.4175527056380126</v>
          </cell>
          <cell r="D14">
            <v>7.5758729935479128</v>
          </cell>
        </row>
        <row r="15">
          <cell r="C15">
            <v>3.5447835725666126</v>
          </cell>
          <cell r="D15">
            <v>7.0823693791251872</v>
          </cell>
        </row>
        <row r="16">
          <cell r="C16">
            <v>3.6995071296017876</v>
          </cell>
          <cell r="D16">
            <v>7.5995176101820752</v>
          </cell>
        </row>
        <row r="17">
          <cell r="C17">
            <v>3.8301835203559249</v>
          </cell>
          <cell r="D17">
            <v>10.057115958717937</v>
          </cell>
        </row>
        <row r="18">
          <cell r="C18">
            <v>4.2347815573367749</v>
          </cell>
          <cell r="D18">
            <v>8.5657520662309494</v>
          </cell>
        </row>
        <row r="19">
          <cell r="C19">
            <v>3.6790974700651375</v>
          </cell>
          <cell r="D19">
            <v>7.9594084140610875</v>
          </cell>
        </row>
        <row r="20">
          <cell r="C20">
            <v>3.7424833967485251</v>
          </cell>
          <cell r="D20">
            <v>9.1028995979372631</v>
          </cell>
        </row>
        <row r="21">
          <cell r="C21">
            <v>3.2111295153775248</v>
          </cell>
          <cell r="D21">
            <v>8.0523466694894132</v>
          </cell>
        </row>
        <row r="22">
          <cell r="C22">
            <v>3.7995996194742001</v>
          </cell>
          <cell r="D22">
            <v>9.738235364304062</v>
          </cell>
        </row>
        <row r="23">
          <cell r="C23">
            <v>3.8492884251290751</v>
          </cell>
          <cell r="D23">
            <v>10.321070613087112</v>
          </cell>
        </row>
        <row r="24">
          <cell r="C24">
            <v>3.5253108877205999</v>
          </cell>
          <cell r="D24">
            <v>7.937269045141</v>
          </cell>
        </row>
        <row r="25">
          <cell r="C25">
            <v>4.1369434583650628</v>
          </cell>
          <cell r="D25">
            <v>7.728851908581075</v>
          </cell>
        </row>
        <row r="26">
          <cell r="C26">
            <v>3.7958322410609124</v>
          </cell>
          <cell r="D26">
            <v>7.2368541165282378</v>
          </cell>
        </row>
        <row r="27">
          <cell r="C27">
            <v>4.3907103824326876</v>
          </cell>
          <cell r="D27">
            <v>7.69867331243855</v>
          </cell>
        </row>
        <row r="28">
          <cell r="C28">
            <v>3.7386016673072624</v>
          </cell>
          <cell r="D28">
            <v>7.5659977525737379</v>
          </cell>
        </row>
        <row r="29">
          <cell r="C29">
            <v>3.1223700830456624</v>
          </cell>
          <cell r="D29">
            <v>7.4707974380842748</v>
          </cell>
        </row>
        <row r="30">
          <cell r="C30">
            <v>4.0450289072210373</v>
          </cell>
          <cell r="D30">
            <v>8.2329480417407375</v>
          </cell>
        </row>
        <row r="31">
          <cell r="C31">
            <v>3.306242619067925</v>
          </cell>
          <cell r="D31">
            <v>7.2291527383223126</v>
          </cell>
        </row>
        <row r="32">
          <cell r="C32">
            <v>4.2222109812416502</v>
          </cell>
          <cell r="D32">
            <v>8.2724778926523506</v>
          </cell>
        </row>
        <row r="33">
          <cell r="C33">
            <v>3.9530658926362126</v>
          </cell>
          <cell r="D33">
            <v>8.6990575135268369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9A41-EBDD-456E-A019-37E7D9BA9DB7}">
  <dimension ref="A1:AI33"/>
  <sheetViews>
    <sheetView topLeftCell="N1" zoomScale="130" zoomScaleNormal="130" workbookViewId="0">
      <selection activeCell="AE1" sqref="AE1:AE33"/>
    </sheetView>
  </sheetViews>
  <sheetFormatPr defaultRowHeight="15" x14ac:dyDescent="0.25"/>
  <cols>
    <col min="1" max="16384" width="9.140625" style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0</v>
      </c>
      <c r="K1" s="1" t="s">
        <v>1</v>
      </c>
      <c r="L1" s="1" t="s">
        <v>2</v>
      </c>
      <c r="M1" s="1" t="s">
        <v>11</v>
      </c>
      <c r="N1" s="1" t="s">
        <v>3</v>
      </c>
      <c r="O1" s="1" t="s">
        <v>4</v>
      </c>
      <c r="P1" s="1" t="s">
        <v>5</v>
      </c>
      <c r="Q1" s="1" t="s">
        <v>6</v>
      </c>
      <c r="S1" s="1" t="s">
        <v>0</v>
      </c>
      <c r="T1" s="1" t="s">
        <v>1</v>
      </c>
      <c r="U1" s="1" t="s">
        <v>2</v>
      </c>
      <c r="V1" s="1" t="s">
        <v>11</v>
      </c>
      <c r="W1" s="1" t="s">
        <v>3</v>
      </c>
      <c r="X1" s="1" t="s">
        <v>4</v>
      </c>
      <c r="Y1" s="1" t="s">
        <v>5</v>
      </c>
      <c r="Z1" s="1" t="s">
        <v>6</v>
      </c>
      <c r="AB1" s="1" t="s">
        <v>0</v>
      </c>
      <c r="AC1" s="1" t="s">
        <v>1</v>
      </c>
      <c r="AD1" s="1" t="s">
        <v>2</v>
      </c>
      <c r="AE1" s="1" t="s">
        <v>11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 s="1" t="s">
        <v>7</v>
      </c>
      <c r="B2" s="1">
        <v>1</v>
      </c>
      <c r="C2" s="1">
        <v>32.524831182435697</v>
      </c>
      <c r="D2" s="1">
        <f>C2/8</f>
        <v>4.0656038978044622</v>
      </c>
      <c r="E2" s="1">
        <v>1.29454015100788</v>
      </c>
      <c r="F2" s="1">
        <v>22.65</v>
      </c>
      <c r="G2" s="1">
        <v>116.783333333333</v>
      </c>
      <c r="H2" s="1">
        <v>20.866666666666699</v>
      </c>
      <c r="J2" s="1" t="s">
        <v>8</v>
      </c>
      <c r="K2" s="1">
        <v>1</v>
      </c>
      <c r="L2" s="1">
        <v>32.601160485505503</v>
      </c>
      <c r="M2" s="1">
        <f>L2/8</f>
        <v>4.0751450606881878</v>
      </c>
      <c r="N2" s="1">
        <v>2.3118140965133098</v>
      </c>
      <c r="O2" s="1">
        <v>20.766666666666701</v>
      </c>
      <c r="P2" s="1">
        <v>124.566666666667</v>
      </c>
      <c r="Q2" s="1">
        <v>22.0833333333333</v>
      </c>
      <c r="S2" s="1" t="s">
        <v>10</v>
      </c>
      <c r="T2" s="1">
        <v>1</v>
      </c>
      <c r="U2" s="1">
        <v>69.335407211253795</v>
      </c>
      <c r="V2" s="1">
        <f>U2/8</f>
        <v>8.6669259014067244</v>
      </c>
      <c r="W2" s="1">
        <v>0.80829251507983901</v>
      </c>
      <c r="X2" s="1">
        <v>26.116666666666699</v>
      </c>
      <c r="Y2" s="1">
        <v>30.85</v>
      </c>
      <c r="Z2" s="1">
        <v>27.433333333333302</v>
      </c>
      <c r="AB2" s="1" t="s">
        <v>9</v>
      </c>
      <c r="AC2" s="1">
        <v>1</v>
      </c>
      <c r="AD2" s="1">
        <v>79.434851377026902</v>
      </c>
      <c r="AE2" s="1">
        <f>AD2/8</f>
        <v>9.9293564221283628</v>
      </c>
      <c r="AF2" s="1">
        <v>1.0633056699676899</v>
      </c>
      <c r="AG2" s="1">
        <v>20.133333333333301</v>
      </c>
      <c r="AH2" s="1">
        <v>118.166666666667</v>
      </c>
      <c r="AI2" s="1">
        <v>23.516666666666701</v>
      </c>
    </row>
    <row r="3" spans="1:35" x14ac:dyDescent="0.25">
      <c r="A3" s="1" t="s">
        <v>7</v>
      </c>
      <c r="B3" s="1">
        <v>2</v>
      </c>
      <c r="C3" s="1">
        <v>29.370669065655498</v>
      </c>
      <c r="D3" s="1">
        <f t="shared" ref="D3:D33" si="0">C3/8</f>
        <v>3.6713336332069373</v>
      </c>
      <c r="E3" s="1">
        <v>1.06397323914981</v>
      </c>
      <c r="F3" s="1">
        <v>24.0833333333333</v>
      </c>
      <c r="G3" s="1">
        <v>115.383333333333</v>
      </c>
      <c r="H3" s="1">
        <v>23.883333333333301</v>
      </c>
      <c r="J3" s="1" t="s">
        <v>8</v>
      </c>
      <c r="K3" s="1">
        <v>2</v>
      </c>
      <c r="L3" s="1">
        <v>32.3106135286408</v>
      </c>
      <c r="M3" s="1">
        <f t="shared" ref="M3:M33" si="1">L3/8</f>
        <v>4.0388266910801001</v>
      </c>
      <c r="N3" s="1">
        <v>1.38114992612414</v>
      </c>
      <c r="O3" s="1">
        <v>24.1</v>
      </c>
      <c r="P3" s="1">
        <v>113.9</v>
      </c>
      <c r="Q3" s="1">
        <v>24.366666666666699</v>
      </c>
      <c r="S3" s="1" t="s">
        <v>10</v>
      </c>
      <c r="T3" s="1">
        <v>2</v>
      </c>
      <c r="U3" s="1">
        <v>69.099196073890894</v>
      </c>
      <c r="V3" s="1">
        <f t="shared" ref="V3:V33" si="2">U3/8</f>
        <v>8.6373995092363618</v>
      </c>
      <c r="W3" s="1">
        <v>0.82954076235509799</v>
      </c>
      <c r="X3" s="1">
        <v>25.983333333333299</v>
      </c>
      <c r="Y3" s="1">
        <v>30.5833333333333</v>
      </c>
      <c r="Z3" s="1">
        <v>25.8</v>
      </c>
      <c r="AB3" s="1" t="s">
        <v>9</v>
      </c>
      <c r="AC3" s="1">
        <v>2</v>
      </c>
      <c r="AD3" s="1">
        <v>64.989631803410404</v>
      </c>
      <c r="AE3" s="1">
        <f t="shared" ref="AE3:AE33" si="3">AD3/8</f>
        <v>8.1237039754263005</v>
      </c>
      <c r="AF3" s="1">
        <v>1.8720315977481601</v>
      </c>
      <c r="AG3" s="1">
        <v>24.7</v>
      </c>
      <c r="AH3" s="1">
        <v>111.716666666667</v>
      </c>
      <c r="AI3" s="1">
        <v>23.8</v>
      </c>
    </row>
    <row r="4" spans="1:35" x14ac:dyDescent="0.25">
      <c r="A4" s="1" t="s">
        <v>7</v>
      </c>
      <c r="B4" s="1">
        <v>3</v>
      </c>
      <c r="C4" s="1">
        <v>37.679173759264401</v>
      </c>
      <c r="D4" s="1">
        <f t="shared" si="0"/>
        <v>4.7098967199080501</v>
      </c>
      <c r="E4" s="1">
        <v>0.85040673289927204</v>
      </c>
      <c r="F4" s="1">
        <v>22.216666666666701</v>
      </c>
      <c r="G4" s="1">
        <v>112.1</v>
      </c>
      <c r="H4" s="1">
        <v>24.566666666666698</v>
      </c>
      <c r="J4" s="1" t="s">
        <v>8</v>
      </c>
      <c r="K4" s="1">
        <v>3</v>
      </c>
      <c r="L4" s="1">
        <v>35.380144395374202</v>
      </c>
      <c r="M4" s="1">
        <f t="shared" si="1"/>
        <v>4.4225180494217753</v>
      </c>
      <c r="N4" s="1">
        <v>1.1889725657402399</v>
      </c>
      <c r="O4" s="1">
        <v>21.733333333333299</v>
      </c>
      <c r="P4" s="1">
        <v>111.7</v>
      </c>
      <c r="Q4" s="1">
        <v>24.35</v>
      </c>
      <c r="S4" s="1" t="s">
        <v>10</v>
      </c>
      <c r="T4" s="1">
        <v>3</v>
      </c>
      <c r="U4" s="1">
        <v>72.330117389258405</v>
      </c>
      <c r="V4" s="1">
        <f t="shared" si="2"/>
        <v>9.0412646736573006</v>
      </c>
      <c r="W4" s="1">
        <v>1.0260838629601901</v>
      </c>
      <c r="X4" s="1">
        <v>25.4166666666667</v>
      </c>
      <c r="Y4" s="1">
        <v>27.25</v>
      </c>
      <c r="Z4" s="1">
        <v>25.633333333333301</v>
      </c>
      <c r="AB4" s="1" t="s">
        <v>9</v>
      </c>
      <c r="AC4" s="1">
        <v>3</v>
      </c>
      <c r="AD4" s="1">
        <v>65.398815090499397</v>
      </c>
      <c r="AE4" s="1">
        <f t="shared" si="3"/>
        <v>8.1748518863124247</v>
      </c>
      <c r="AF4" s="1">
        <v>1.8222523273718501</v>
      </c>
      <c r="AG4" s="1">
        <v>24.483333333333299</v>
      </c>
      <c r="AH4" s="1">
        <v>112.783333333333</v>
      </c>
      <c r="AI4" s="1">
        <v>22.883333333333301</v>
      </c>
    </row>
    <row r="5" spans="1:35" x14ac:dyDescent="0.25">
      <c r="A5" s="1" t="s">
        <v>7</v>
      </c>
      <c r="B5" s="1">
        <v>4</v>
      </c>
      <c r="C5" s="1">
        <v>31.411612434235899</v>
      </c>
      <c r="D5" s="1">
        <f t="shared" si="0"/>
        <v>3.9264515542794873</v>
      </c>
      <c r="E5" s="1">
        <v>0.97847080057110303</v>
      </c>
      <c r="F5" s="1">
        <v>21.466666666666701</v>
      </c>
      <c r="G5" s="1">
        <v>117.083333333333</v>
      </c>
      <c r="H5" s="1">
        <v>23.566666666666698</v>
      </c>
      <c r="J5" s="1" t="s">
        <v>8</v>
      </c>
      <c r="K5" s="1">
        <v>4</v>
      </c>
      <c r="L5" s="1">
        <v>28.4397235672416</v>
      </c>
      <c r="M5" s="1">
        <f t="shared" si="1"/>
        <v>3.5549654459052</v>
      </c>
      <c r="N5" s="1">
        <v>1.3156922620622</v>
      </c>
      <c r="O5" s="1">
        <v>28.45</v>
      </c>
      <c r="P5" s="1">
        <v>121.866666666667</v>
      </c>
      <c r="Q5" s="1">
        <v>22.25</v>
      </c>
      <c r="S5" s="1" t="s">
        <v>10</v>
      </c>
      <c r="T5" s="1">
        <v>4</v>
      </c>
      <c r="U5" s="1">
        <v>63.293680681924002</v>
      </c>
      <c r="V5" s="1">
        <f t="shared" si="2"/>
        <v>7.9117100852405002</v>
      </c>
      <c r="W5" s="1">
        <v>0.99761085527724003</v>
      </c>
      <c r="X5" s="1">
        <v>26.75</v>
      </c>
      <c r="Y5" s="1">
        <v>29.7</v>
      </c>
      <c r="Z5" s="1">
        <v>25.733333333333299</v>
      </c>
      <c r="AB5" s="1" t="s">
        <v>9</v>
      </c>
      <c r="AC5" s="1">
        <v>4</v>
      </c>
      <c r="AD5" s="1">
        <v>73.201691984922206</v>
      </c>
      <c r="AE5" s="1">
        <f t="shared" si="3"/>
        <v>9.1502114981152758</v>
      </c>
      <c r="AF5" s="1">
        <v>2.1025026791333099</v>
      </c>
      <c r="AG5" s="1">
        <v>24.9</v>
      </c>
      <c r="AH5" s="1">
        <v>118.833333333333</v>
      </c>
      <c r="AI5" s="1">
        <v>22.783333333333299</v>
      </c>
    </row>
    <row r="6" spans="1:35" x14ac:dyDescent="0.25">
      <c r="A6" s="1" t="s">
        <v>7</v>
      </c>
      <c r="B6" s="1">
        <v>5</v>
      </c>
      <c r="C6" s="1">
        <v>30.8901656100205</v>
      </c>
      <c r="D6" s="1">
        <f t="shared" si="0"/>
        <v>3.8612707012525624</v>
      </c>
      <c r="E6" s="1">
        <v>1.6663851998972301</v>
      </c>
      <c r="F6" s="1">
        <v>25.066666666666698</v>
      </c>
      <c r="G6" s="1">
        <v>113.966666666667</v>
      </c>
      <c r="H6" s="1">
        <v>19.6666666666667</v>
      </c>
      <c r="J6" s="1" t="s">
        <v>8</v>
      </c>
      <c r="K6" s="1">
        <v>5</v>
      </c>
      <c r="L6" s="1">
        <v>31.239136746286398</v>
      </c>
      <c r="M6" s="1">
        <f t="shared" si="1"/>
        <v>3.9048920932857998</v>
      </c>
      <c r="N6" s="1">
        <v>2.0640143587011801</v>
      </c>
      <c r="O6" s="1">
        <v>24.4166666666667</v>
      </c>
      <c r="P6" s="1">
        <v>121.7</v>
      </c>
      <c r="Q6" s="1">
        <v>21.1</v>
      </c>
      <c r="S6" s="1" t="s">
        <v>10</v>
      </c>
      <c r="T6" s="1">
        <v>5</v>
      </c>
      <c r="U6" s="1">
        <v>63.336615936908402</v>
      </c>
      <c r="V6" s="1">
        <f t="shared" si="2"/>
        <v>7.9170769921135502</v>
      </c>
      <c r="W6" s="1">
        <v>1.0020166042371099</v>
      </c>
      <c r="X6" s="1">
        <v>26.55</v>
      </c>
      <c r="Y6" s="1">
        <v>27.2</v>
      </c>
      <c r="Z6" s="1">
        <v>25.8</v>
      </c>
      <c r="AB6" s="1" t="s">
        <v>9</v>
      </c>
      <c r="AC6" s="1">
        <v>5</v>
      </c>
      <c r="AD6" s="1">
        <v>64.965858819074896</v>
      </c>
      <c r="AE6" s="1">
        <f t="shared" si="3"/>
        <v>8.120732352384362</v>
      </c>
      <c r="AF6" s="1">
        <v>3.0739509301127699</v>
      </c>
      <c r="AG6" s="1">
        <v>27.4</v>
      </c>
      <c r="AH6" s="1">
        <v>112.183333333333</v>
      </c>
      <c r="AI6" s="1">
        <v>19.266666666666701</v>
      </c>
    </row>
    <row r="7" spans="1:35" x14ac:dyDescent="0.25">
      <c r="A7" s="1" t="s">
        <v>7</v>
      </c>
      <c r="B7" s="1">
        <v>6</v>
      </c>
      <c r="C7" s="1">
        <v>27.053501100057801</v>
      </c>
      <c r="D7" s="1">
        <f t="shared" si="0"/>
        <v>3.3816876375072251</v>
      </c>
      <c r="E7" s="1">
        <v>1.1422185122008599</v>
      </c>
      <c r="F7" s="1">
        <v>29.383333333333301</v>
      </c>
      <c r="G7" s="1">
        <v>113.783333333333</v>
      </c>
      <c r="H7" s="1">
        <v>22.0833333333333</v>
      </c>
      <c r="J7" s="1" t="s">
        <v>8</v>
      </c>
      <c r="K7" s="1">
        <v>6</v>
      </c>
      <c r="L7" s="1">
        <v>26.494414034963</v>
      </c>
      <c r="M7" s="1">
        <f t="shared" si="1"/>
        <v>3.3118017543703751</v>
      </c>
      <c r="N7" s="1">
        <v>2.1604094804103502</v>
      </c>
      <c r="O7" s="1">
        <v>28.383333333333301</v>
      </c>
      <c r="P7" s="1">
        <v>111.183333333333</v>
      </c>
      <c r="Q7" s="1">
        <v>21.816666666666698</v>
      </c>
      <c r="S7" s="1" t="s">
        <v>10</v>
      </c>
      <c r="T7" s="1">
        <v>6</v>
      </c>
      <c r="U7" s="1">
        <v>58.545163139212598</v>
      </c>
      <c r="V7" s="1">
        <f t="shared" si="2"/>
        <v>7.3181453924015747</v>
      </c>
      <c r="W7" s="1">
        <v>0.96774728466577098</v>
      </c>
      <c r="X7" s="1">
        <v>28.65</v>
      </c>
      <c r="Y7" s="1">
        <v>30.9</v>
      </c>
      <c r="Z7" s="1">
        <v>26.266666666666701</v>
      </c>
      <c r="AB7" s="1" t="s">
        <v>9</v>
      </c>
      <c r="AC7" s="1">
        <v>6</v>
      </c>
      <c r="AD7" s="1">
        <v>63.4388794615707</v>
      </c>
      <c r="AE7" s="1">
        <f t="shared" si="3"/>
        <v>7.9298599326963375</v>
      </c>
      <c r="AF7" s="1">
        <v>1.0914278365927399</v>
      </c>
      <c r="AG7" s="1">
        <v>25.9</v>
      </c>
      <c r="AH7" s="1">
        <v>109.433333333333</v>
      </c>
      <c r="AI7" s="1">
        <v>24.05</v>
      </c>
    </row>
    <row r="8" spans="1:35" x14ac:dyDescent="0.25">
      <c r="A8" s="1" t="s">
        <v>7</v>
      </c>
      <c r="B8" s="1">
        <v>7</v>
      </c>
      <c r="C8" s="1">
        <v>26.522489485561898</v>
      </c>
      <c r="D8" s="1">
        <f t="shared" si="0"/>
        <v>3.3153111856952373</v>
      </c>
      <c r="E8" s="1">
        <v>0.88400141805855204</v>
      </c>
      <c r="F8" s="1">
        <v>26.766666666666701</v>
      </c>
      <c r="G8" s="1">
        <v>116.01666666666701</v>
      </c>
      <c r="H8" s="1">
        <v>24.716666666666701</v>
      </c>
      <c r="J8" s="1" t="s">
        <v>8</v>
      </c>
      <c r="K8" s="1">
        <v>7</v>
      </c>
      <c r="L8" s="1">
        <v>29.092917022232101</v>
      </c>
      <c r="M8" s="1">
        <f t="shared" si="1"/>
        <v>3.6366146277790126</v>
      </c>
      <c r="N8" s="1">
        <v>1.3512989013155601</v>
      </c>
      <c r="O8" s="1">
        <v>27.4</v>
      </c>
      <c r="P8" s="1">
        <v>115.26666666666701</v>
      </c>
      <c r="Q8" s="1">
        <v>23.516666666666701</v>
      </c>
      <c r="S8" s="1" t="s">
        <v>10</v>
      </c>
      <c r="T8" s="1">
        <v>7</v>
      </c>
      <c r="U8" s="1">
        <v>72.102564860605099</v>
      </c>
      <c r="V8" s="1">
        <f t="shared" si="2"/>
        <v>9.0128206075756374</v>
      </c>
      <c r="W8" s="1">
        <v>1.17608340752772</v>
      </c>
      <c r="X8" s="1">
        <v>23.183333333333302</v>
      </c>
      <c r="Y8" s="1">
        <v>25.233333333333299</v>
      </c>
      <c r="Z8" s="1">
        <v>24.766666666666701</v>
      </c>
      <c r="AB8" s="1" t="s">
        <v>9</v>
      </c>
      <c r="AC8" s="1">
        <v>7</v>
      </c>
      <c r="AD8" s="1">
        <v>64.668274795001395</v>
      </c>
      <c r="AE8" s="1">
        <f t="shared" si="3"/>
        <v>8.0835343493751743</v>
      </c>
      <c r="AF8" s="1">
        <v>1.1152495091101799</v>
      </c>
      <c r="AG8" s="1">
        <v>25.316666666666698</v>
      </c>
      <c r="AH8" s="1">
        <v>114.116666666667</v>
      </c>
      <c r="AI8" s="1">
        <v>23.516666666666701</v>
      </c>
    </row>
    <row r="9" spans="1:35" x14ac:dyDescent="0.25">
      <c r="A9" s="1" t="s">
        <v>7</v>
      </c>
      <c r="B9" s="1">
        <v>8</v>
      </c>
      <c r="C9" s="1">
        <v>34.146065725893799</v>
      </c>
      <c r="D9" s="1">
        <f t="shared" si="0"/>
        <v>4.2682582157367248</v>
      </c>
      <c r="E9" s="1">
        <v>0.70524170591513802</v>
      </c>
      <c r="F9" s="1">
        <v>23.116666666666699</v>
      </c>
      <c r="G9" s="1">
        <v>118.566666666667</v>
      </c>
      <c r="H9" s="1">
        <v>25.933333333333302</v>
      </c>
      <c r="J9" s="1" t="s">
        <v>8</v>
      </c>
      <c r="K9" s="1">
        <v>8</v>
      </c>
      <c r="L9" s="1">
        <v>30.772305784124899</v>
      </c>
      <c r="M9" s="1">
        <f t="shared" si="1"/>
        <v>3.8465382230156124</v>
      </c>
      <c r="N9" s="1">
        <v>1.6417140444660401</v>
      </c>
      <c r="O9" s="1">
        <v>23.616666666666699</v>
      </c>
      <c r="P9" s="1">
        <v>116.98333333333299</v>
      </c>
      <c r="Q9" s="1">
        <v>23.633333333333301</v>
      </c>
      <c r="S9" s="1" t="s">
        <v>10</v>
      </c>
      <c r="T9" s="1">
        <v>8</v>
      </c>
      <c r="U9" s="1">
        <v>70.849537046272999</v>
      </c>
      <c r="V9" s="1">
        <f t="shared" si="2"/>
        <v>8.8561921307841249</v>
      </c>
      <c r="W9" s="1">
        <v>1.58306234469792</v>
      </c>
      <c r="X9" s="1">
        <v>25.216666666666701</v>
      </c>
      <c r="Y9" s="1">
        <v>25.2</v>
      </c>
      <c r="Z9" s="1">
        <v>25.1</v>
      </c>
      <c r="AB9" s="1" t="s">
        <v>9</v>
      </c>
      <c r="AC9" s="1">
        <v>8</v>
      </c>
      <c r="AD9" s="1">
        <v>62.0665559015466</v>
      </c>
      <c r="AE9" s="1">
        <f t="shared" si="3"/>
        <v>7.758319487693325</v>
      </c>
      <c r="AF9" s="1">
        <v>1.89063766623075</v>
      </c>
      <c r="AG9" s="1">
        <v>23.55</v>
      </c>
      <c r="AH9" s="1">
        <v>114.883333333333</v>
      </c>
      <c r="AI9" s="1">
        <v>22.933333333333302</v>
      </c>
    </row>
    <row r="10" spans="1:35" x14ac:dyDescent="0.25">
      <c r="A10" s="1" t="s">
        <v>7</v>
      </c>
      <c r="B10" s="1">
        <v>9</v>
      </c>
      <c r="C10" s="1">
        <v>32.263733134522901</v>
      </c>
      <c r="D10" s="1">
        <f t="shared" si="0"/>
        <v>4.0329666418153627</v>
      </c>
      <c r="E10" s="1">
        <v>1.4734347620652799</v>
      </c>
      <c r="F10" s="1">
        <v>27.2</v>
      </c>
      <c r="G10" s="1">
        <v>123.35</v>
      </c>
      <c r="H10" s="1">
        <v>23.2</v>
      </c>
      <c r="J10" s="1" t="s">
        <v>8</v>
      </c>
      <c r="K10" s="1">
        <v>9</v>
      </c>
      <c r="L10" s="1">
        <v>31.404999719657798</v>
      </c>
      <c r="M10" s="1">
        <f t="shared" si="1"/>
        <v>3.9256249649572248</v>
      </c>
      <c r="N10" s="1">
        <v>2.2424967390970201</v>
      </c>
      <c r="O10" s="1">
        <v>23.983333333333299</v>
      </c>
      <c r="P10" s="1">
        <v>114.7</v>
      </c>
      <c r="Q10" s="1">
        <v>22.65</v>
      </c>
      <c r="S10" s="1" t="s">
        <v>10</v>
      </c>
      <c r="T10" s="1">
        <v>9</v>
      </c>
      <c r="U10" s="1">
        <v>56.2525036879928</v>
      </c>
      <c r="V10" s="1">
        <f t="shared" si="2"/>
        <v>7.0315629609990999</v>
      </c>
      <c r="W10" s="1">
        <v>1.10045027792818</v>
      </c>
      <c r="X10" s="1">
        <v>28.15</v>
      </c>
      <c r="Y10" s="1">
        <v>27.866666666666699</v>
      </c>
      <c r="Z10" s="1">
        <v>25.7</v>
      </c>
      <c r="AB10" s="1" t="s">
        <v>9</v>
      </c>
      <c r="AC10" s="1">
        <v>9</v>
      </c>
      <c r="AD10" s="1">
        <v>71.4640737420345</v>
      </c>
      <c r="AE10" s="1">
        <f t="shared" si="3"/>
        <v>8.9330092177543126</v>
      </c>
      <c r="AF10" s="1">
        <v>2.9131560602983102</v>
      </c>
      <c r="AG10" s="1">
        <v>23.766666666666701</v>
      </c>
      <c r="AH10" s="1">
        <v>119.883333333333</v>
      </c>
      <c r="AI10" s="1">
        <v>21.4166666666667</v>
      </c>
    </row>
    <row r="11" spans="1:35" x14ac:dyDescent="0.25">
      <c r="A11" s="1" t="s">
        <v>7</v>
      </c>
      <c r="B11" s="1">
        <v>10</v>
      </c>
      <c r="C11" s="1">
        <v>31.240854611566402</v>
      </c>
      <c r="D11" s="1">
        <f t="shared" si="0"/>
        <v>3.9051068264458002</v>
      </c>
      <c r="E11" s="1">
        <v>0.94639575002010601</v>
      </c>
      <c r="F11" s="1">
        <v>24.6</v>
      </c>
      <c r="G11" s="1">
        <v>118.2</v>
      </c>
      <c r="H11" s="1">
        <v>25.066666666666698</v>
      </c>
      <c r="J11" s="1" t="s">
        <v>8</v>
      </c>
      <c r="K11" s="1">
        <v>10</v>
      </c>
      <c r="L11" s="1">
        <v>29.017943293713302</v>
      </c>
      <c r="M11" s="1">
        <f t="shared" si="1"/>
        <v>3.6272429117141627</v>
      </c>
      <c r="N11" s="1">
        <v>1.5308577887114401</v>
      </c>
      <c r="O11" s="1">
        <v>26.433333333333302</v>
      </c>
      <c r="P11" s="1">
        <v>114.9</v>
      </c>
      <c r="Q11" s="1">
        <v>23</v>
      </c>
      <c r="S11" s="1" t="s">
        <v>10</v>
      </c>
      <c r="T11" s="1">
        <v>10</v>
      </c>
      <c r="U11" s="1">
        <v>71.502123780357294</v>
      </c>
      <c r="V11" s="1">
        <f t="shared" si="2"/>
        <v>8.9377654725446618</v>
      </c>
      <c r="W11" s="1">
        <v>0.86785518566104702</v>
      </c>
      <c r="X11" s="1">
        <v>24.95</v>
      </c>
      <c r="Y11" s="1">
        <v>31.766666666666701</v>
      </c>
      <c r="Z11" s="1">
        <v>28.8</v>
      </c>
      <c r="AB11" s="1" t="s">
        <v>9</v>
      </c>
      <c r="AC11" s="1">
        <v>10</v>
      </c>
      <c r="AD11" s="1">
        <v>64.595449212772095</v>
      </c>
      <c r="AE11" s="1">
        <f t="shared" si="3"/>
        <v>8.0744311515965119</v>
      </c>
      <c r="AF11" s="1">
        <v>1.3586915195185501</v>
      </c>
      <c r="AG11" s="1">
        <v>24.1666666666667</v>
      </c>
      <c r="AH11" s="1">
        <v>120.85</v>
      </c>
      <c r="AI11" s="1">
        <v>24.533333333333299</v>
      </c>
    </row>
    <row r="12" spans="1:35" x14ac:dyDescent="0.25">
      <c r="A12" s="1" t="s">
        <v>7</v>
      </c>
      <c r="B12" s="1">
        <v>11</v>
      </c>
      <c r="C12" s="1">
        <v>30.4933250658407</v>
      </c>
      <c r="D12" s="1">
        <f t="shared" si="0"/>
        <v>3.8116656332300876</v>
      </c>
      <c r="E12" s="1">
        <v>1.0295777528083401</v>
      </c>
      <c r="F12" s="1">
        <v>27.45</v>
      </c>
      <c r="G12" s="1">
        <v>117.683333333333</v>
      </c>
      <c r="H12" s="1">
        <v>22</v>
      </c>
      <c r="J12" s="1" t="s">
        <v>8</v>
      </c>
      <c r="K12" s="1">
        <v>11</v>
      </c>
      <c r="L12" s="1">
        <v>27.211253613020901</v>
      </c>
      <c r="M12" s="1">
        <f t="shared" si="1"/>
        <v>3.4014067016276126</v>
      </c>
      <c r="N12" s="1">
        <v>2.82691450564757</v>
      </c>
      <c r="O12" s="1">
        <v>29.6666666666667</v>
      </c>
      <c r="P12" s="1">
        <v>126.23333333333299</v>
      </c>
      <c r="Q12" s="1">
        <v>21.4</v>
      </c>
      <c r="S12" s="1" t="s">
        <v>10</v>
      </c>
      <c r="T12" s="1">
        <v>11</v>
      </c>
      <c r="U12" s="1">
        <v>59.263196076478103</v>
      </c>
      <c r="V12" s="1">
        <f t="shared" si="2"/>
        <v>7.4078995095597628</v>
      </c>
      <c r="W12" s="1">
        <v>1.1326830330120199</v>
      </c>
      <c r="X12" s="1">
        <v>27.783333333333299</v>
      </c>
      <c r="Y12" s="1">
        <v>32.5833333333333</v>
      </c>
      <c r="Z12" s="1">
        <v>26.533333333333299</v>
      </c>
      <c r="AB12" s="1" t="s">
        <v>9</v>
      </c>
      <c r="AC12" s="1">
        <v>11</v>
      </c>
      <c r="AD12" s="1">
        <v>50.707642562740297</v>
      </c>
      <c r="AE12" s="1">
        <f t="shared" si="3"/>
        <v>6.3384553203425371</v>
      </c>
      <c r="AF12" s="1">
        <v>2.0531427797119601</v>
      </c>
      <c r="AG12" s="1">
        <v>29.95</v>
      </c>
      <c r="AH12" s="1">
        <v>121.133333333333</v>
      </c>
      <c r="AI12" s="1">
        <v>22.933333333333302</v>
      </c>
    </row>
    <row r="13" spans="1:35" x14ac:dyDescent="0.25">
      <c r="A13" s="1" t="s">
        <v>7</v>
      </c>
      <c r="B13" s="1">
        <v>12</v>
      </c>
      <c r="C13" s="1">
        <v>33.063446321124502</v>
      </c>
      <c r="D13" s="1">
        <f t="shared" si="0"/>
        <v>4.1329307901405627</v>
      </c>
      <c r="E13" s="1">
        <v>1.7604135817504301</v>
      </c>
      <c r="F13" s="1">
        <v>25.283333333333299</v>
      </c>
      <c r="G13" s="1">
        <v>113</v>
      </c>
      <c r="H13" s="1">
        <v>21.5833333333333</v>
      </c>
      <c r="J13" s="1" t="s">
        <v>8</v>
      </c>
      <c r="K13" s="1">
        <v>12</v>
      </c>
      <c r="L13" s="1">
        <v>35.585119295123</v>
      </c>
      <c r="M13" s="1">
        <f t="shared" si="1"/>
        <v>4.4481399118903751</v>
      </c>
      <c r="N13" s="1">
        <v>1.72749659686135</v>
      </c>
      <c r="O13" s="1">
        <v>24.4</v>
      </c>
      <c r="P13" s="1">
        <v>118.6</v>
      </c>
      <c r="Q13" s="1">
        <v>24.716666666666701</v>
      </c>
      <c r="S13" s="1" t="s">
        <v>10</v>
      </c>
      <c r="T13" s="1">
        <v>12</v>
      </c>
      <c r="U13" s="1">
        <v>57.360052755872701</v>
      </c>
      <c r="V13" s="1">
        <f t="shared" si="2"/>
        <v>7.1700065944840876</v>
      </c>
      <c r="W13" s="1">
        <v>0.98961318570353596</v>
      </c>
      <c r="X13" s="1">
        <v>27.95</v>
      </c>
      <c r="Y13" s="1">
        <v>27.633333333333301</v>
      </c>
      <c r="Z13" s="1">
        <v>25</v>
      </c>
      <c r="AB13" s="1" t="s">
        <v>9</v>
      </c>
      <c r="AC13" s="1">
        <v>12</v>
      </c>
      <c r="AD13" s="1">
        <v>68.721569811440304</v>
      </c>
      <c r="AE13" s="1">
        <f t="shared" si="3"/>
        <v>8.590196226430038</v>
      </c>
      <c r="AF13" s="1">
        <v>1.94359777261861</v>
      </c>
      <c r="AG13" s="1">
        <v>24.216666666666701</v>
      </c>
      <c r="AH13" s="1">
        <v>119.8</v>
      </c>
      <c r="AI13" s="1">
        <v>23.316666666666698</v>
      </c>
    </row>
    <row r="14" spans="1:35" x14ac:dyDescent="0.25">
      <c r="A14" s="1" t="s">
        <v>7</v>
      </c>
      <c r="B14" s="1">
        <v>13</v>
      </c>
      <c r="C14" s="1">
        <v>28.8469632689653</v>
      </c>
      <c r="D14" s="1">
        <f t="shared" si="0"/>
        <v>3.6058704086206625</v>
      </c>
      <c r="E14" s="1">
        <v>0.716787404089961</v>
      </c>
      <c r="F14" s="1">
        <v>26.05</v>
      </c>
      <c r="G14" s="1">
        <v>116.416666666667</v>
      </c>
      <c r="H14" s="1">
        <v>23.45</v>
      </c>
      <c r="J14" s="1" t="s">
        <v>8</v>
      </c>
      <c r="K14" s="1">
        <v>13</v>
      </c>
      <c r="L14" s="1">
        <v>25.2594775542691</v>
      </c>
      <c r="M14" s="1">
        <f t="shared" si="1"/>
        <v>3.1574346942836375</v>
      </c>
      <c r="N14" s="1">
        <v>1.1582491294826101</v>
      </c>
      <c r="O14" s="1">
        <v>28.933333333333302</v>
      </c>
      <c r="P14" s="1">
        <v>118.6</v>
      </c>
      <c r="Q14" s="1">
        <v>23.483333333333299</v>
      </c>
      <c r="S14" s="1" t="s">
        <v>10</v>
      </c>
      <c r="T14" s="1">
        <v>13</v>
      </c>
      <c r="U14" s="1">
        <v>69.5684887844006</v>
      </c>
      <c r="V14" s="1">
        <f t="shared" si="2"/>
        <v>8.696061098050075</v>
      </c>
      <c r="W14" s="1">
        <v>1.57040745222444</v>
      </c>
      <c r="X14" s="1">
        <v>25.15</v>
      </c>
      <c r="Y14" s="1">
        <v>28.483333333333299</v>
      </c>
      <c r="Z14" s="1">
        <v>26.066666666666698</v>
      </c>
      <c r="AB14" s="1" t="s">
        <v>9</v>
      </c>
      <c r="AC14" s="1">
        <v>13</v>
      </c>
      <c r="AD14" s="1">
        <v>56.535907318283101</v>
      </c>
      <c r="AE14" s="1">
        <f t="shared" si="3"/>
        <v>7.0669884147853876</v>
      </c>
      <c r="AF14" s="1">
        <v>0.84584304725336201</v>
      </c>
      <c r="AG14" s="1">
        <v>26.8</v>
      </c>
      <c r="AH14" s="1">
        <v>123.166666666667</v>
      </c>
      <c r="AI14" s="1">
        <v>24.516666666666701</v>
      </c>
    </row>
    <row r="15" spans="1:35" x14ac:dyDescent="0.25">
      <c r="A15" s="1" t="s">
        <v>7</v>
      </c>
      <c r="B15" s="1">
        <v>14</v>
      </c>
      <c r="C15" s="1">
        <v>29.553015448795701</v>
      </c>
      <c r="D15" s="1">
        <f t="shared" si="0"/>
        <v>3.6941269310994627</v>
      </c>
      <c r="E15" s="1">
        <v>0.952999941293177</v>
      </c>
      <c r="F15" s="1">
        <v>28.55</v>
      </c>
      <c r="G15" s="1">
        <v>110.133333333333</v>
      </c>
      <c r="H15" s="1">
        <v>24.516666666666701</v>
      </c>
      <c r="J15" s="1" t="s">
        <v>8</v>
      </c>
      <c r="K15" s="1">
        <v>14</v>
      </c>
      <c r="L15" s="1">
        <v>27.125465105697099</v>
      </c>
      <c r="M15" s="1">
        <f t="shared" si="1"/>
        <v>3.3906831382121374</v>
      </c>
      <c r="N15" s="1">
        <v>1.40214789035746</v>
      </c>
      <c r="O15" s="1">
        <v>29.2</v>
      </c>
      <c r="P15" s="1">
        <v>107.3</v>
      </c>
      <c r="Q15" s="1">
        <v>23.75</v>
      </c>
      <c r="S15" s="1" t="s">
        <v>10</v>
      </c>
      <c r="T15" s="1">
        <v>14</v>
      </c>
      <c r="U15" s="1">
        <v>64.324034809885106</v>
      </c>
      <c r="V15" s="1">
        <f t="shared" si="2"/>
        <v>8.0405043512356382</v>
      </c>
      <c r="W15" s="1">
        <v>0.83618173000984597</v>
      </c>
      <c r="X15" s="1">
        <v>27.016666666666701</v>
      </c>
      <c r="Y15" s="1">
        <v>30.466666666666701</v>
      </c>
      <c r="Z15" s="1">
        <v>26.7</v>
      </c>
      <c r="AB15" s="1" t="s">
        <v>9</v>
      </c>
      <c r="AC15" s="1">
        <v>14</v>
      </c>
      <c r="AD15" s="1">
        <v>57.967691094637097</v>
      </c>
      <c r="AE15" s="1">
        <f t="shared" si="3"/>
        <v>7.2459613868296371</v>
      </c>
      <c r="AF15" s="1">
        <v>1.1987358067307501</v>
      </c>
      <c r="AG15" s="1">
        <v>27.25</v>
      </c>
      <c r="AH15" s="1">
        <v>117.283333333333</v>
      </c>
      <c r="AI15" s="1">
        <v>23.65</v>
      </c>
    </row>
    <row r="16" spans="1:35" x14ac:dyDescent="0.25">
      <c r="A16" s="1" t="s">
        <v>7</v>
      </c>
      <c r="B16" s="1">
        <v>15</v>
      </c>
      <c r="C16" s="1">
        <v>28.987133568599301</v>
      </c>
      <c r="D16" s="1">
        <f t="shared" si="0"/>
        <v>3.6233916960749126</v>
      </c>
      <c r="E16" s="1">
        <v>0.78646068942180403</v>
      </c>
      <c r="F16" s="1">
        <v>26.466666666666701</v>
      </c>
      <c r="G16" s="1">
        <v>111.616666666667</v>
      </c>
      <c r="H16" s="1">
        <v>22.8</v>
      </c>
      <c r="J16" s="1" t="s">
        <v>8</v>
      </c>
      <c r="K16" s="1">
        <v>15</v>
      </c>
      <c r="L16" s="1">
        <v>25.9787517456503</v>
      </c>
      <c r="M16" s="1">
        <f t="shared" si="1"/>
        <v>3.2473439682062875</v>
      </c>
      <c r="N16" s="1">
        <v>2.6035307159850101</v>
      </c>
      <c r="O16" s="1">
        <v>27.633333333333301</v>
      </c>
      <c r="P16" s="1">
        <v>108.816666666667</v>
      </c>
      <c r="Q16" s="1">
        <v>20.766666666666701</v>
      </c>
      <c r="S16" s="1" t="s">
        <v>10</v>
      </c>
      <c r="T16" s="1">
        <v>15</v>
      </c>
      <c r="U16" s="1">
        <v>71.9793797017619</v>
      </c>
      <c r="V16" s="1">
        <f t="shared" si="2"/>
        <v>8.9974224627202375</v>
      </c>
      <c r="W16" s="1">
        <v>1.2818494015260999</v>
      </c>
      <c r="X16" s="1">
        <v>25.983333333333299</v>
      </c>
      <c r="Y16" s="1">
        <v>27.6666666666667</v>
      </c>
      <c r="Z16" s="1">
        <v>26.366666666666699</v>
      </c>
      <c r="AB16" s="1" t="s">
        <v>9</v>
      </c>
      <c r="AC16" s="1">
        <v>15</v>
      </c>
      <c r="AD16" s="1">
        <v>65.781729360498801</v>
      </c>
      <c r="AE16" s="1">
        <f t="shared" si="3"/>
        <v>8.2227161700623501</v>
      </c>
      <c r="AF16" s="1">
        <v>1.63031303979733</v>
      </c>
      <c r="AG16" s="1">
        <v>26.5</v>
      </c>
      <c r="AH16" s="1">
        <v>118.51666666666701</v>
      </c>
      <c r="AI16" s="1">
        <v>21.1</v>
      </c>
    </row>
    <row r="17" spans="1:35" x14ac:dyDescent="0.25">
      <c r="A17" s="1" t="s">
        <v>7</v>
      </c>
      <c r="B17" s="1">
        <v>16</v>
      </c>
      <c r="C17" s="1">
        <v>28.405695398333702</v>
      </c>
      <c r="D17" s="1">
        <f t="shared" si="0"/>
        <v>3.5507119247917127</v>
      </c>
      <c r="E17" s="1">
        <v>0.80604744866602296</v>
      </c>
      <c r="F17" s="1">
        <v>26.966666666666701</v>
      </c>
      <c r="G17" s="1">
        <v>119.05</v>
      </c>
      <c r="H17" s="1">
        <v>25.3333333333333</v>
      </c>
      <c r="J17" s="1" t="s">
        <v>8</v>
      </c>
      <c r="K17" s="1">
        <v>16</v>
      </c>
      <c r="L17" s="1">
        <v>33.947766271632602</v>
      </c>
      <c r="M17" s="1">
        <f t="shared" si="1"/>
        <v>4.2434707839540753</v>
      </c>
      <c r="N17" s="1">
        <v>1.51384132729554</v>
      </c>
      <c r="O17" s="1">
        <v>22.9166666666667</v>
      </c>
      <c r="P17" s="1">
        <v>106.283333333333</v>
      </c>
      <c r="Q17" s="1">
        <v>24.466666666666701</v>
      </c>
      <c r="S17" s="1" t="s">
        <v>10</v>
      </c>
      <c r="T17" s="1">
        <v>16</v>
      </c>
      <c r="U17" s="1">
        <v>54.349374636472298</v>
      </c>
      <c r="V17" s="1">
        <f t="shared" si="2"/>
        <v>6.7936718295590373</v>
      </c>
      <c r="W17" s="1">
        <v>1.44651808590714</v>
      </c>
      <c r="X17" s="1">
        <v>29.4166666666667</v>
      </c>
      <c r="Y17" s="1">
        <v>27.483333333333299</v>
      </c>
      <c r="Z17" s="1">
        <v>25.766666666666701</v>
      </c>
      <c r="AB17" s="1" t="s">
        <v>9</v>
      </c>
      <c r="AC17" s="1">
        <v>16</v>
      </c>
      <c r="AD17" s="1">
        <v>73.063780469407206</v>
      </c>
      <c r="AE17" s="1">
        <f t="shared" si="3"/>
        <v>9.1329725586759007</v>
      </c>
      <c r="AF17" s="1">
        <v>1.2578237380938799</v>
      </c>
      <c r="AG17" s="1">
        <v>23.5833333333333</v>
      </c>
      <c r="AH17" s="1">
        <v>112.1</v>
      </c>
      <c r="AI17" s="1">
        <v>24.466666666666701</v>
      </c>
    </row>
    <row r="18" spans="1:35" x14ac:dyDescent="0.25">
      <c r="A18" s="1" t="s">
        <v>7</v>
      </c>
      <c r="B18" s="1">
        <v>17</v>
      </c>
      <c r="C18" s="1">
        <v>28.981799601122098</v>
      </c>
      <c r="D18" s="1">
        <f t="shared" si="0"/>
        <v>3.6227249501402623</v>
      </c>
      <c r="E18" s="1">
        <v>0.97108835865294696</v>
      </c>
      <c r="F18" s="1">
        <v>26.3</v>
      </c>
      <c r="G18" s="1">
        <v>122.566666666667</v>
      </c>
      <c r="H18" s="1">
        <v>22.6666666666667</v>
      </c>
      <c r="J18" s="1" t="s">
        <v>8</v>
      </c>
      <c r="K18" s="1">
        <v>17</v>
      </c>
      <c r="L18" s="1">
        <v>33.472413760108601</v>
      </c>
      <c r="M18" s="1">
        <f t="shared" si="1"/>
        <v>4.1840517200135752</v>
      </c>
      <c r="N18" s="1">
        <v>1.4426426609304599</v>
      </c>
      <c r="O18" s="1">
        <v>21.633333333333301</v>
      </c>
      <c r="P18" s="1">
        <v>118.116666666667</v>
      </c>
      <c r="Q18" s="1">
        <v>23.233333333333299</v>
      </c>
      <c r="S18" s="1" t="s">
        <v>10</v>
      </c>
      <c r="T18" s="1">
        <v>17</v>
      </c>
      <c r="U18" s="1">
        <v>70.556044064789901</v>
      </c>
      <c r="V18" s="1">
        <f t="shared" si="2"/>
        <v>8.8195055080987377</v>
      </c>
      <c r="W18" s="1">
        <v>0.78478206845587795</v>
      </c>
      <c r="X18" s="1">
        <v>25.616666666666699</v>
      </c>
      <c r="Y18" s="1">
        <v>25.616666666666699</v>
      </c>
      <c r="Z18" s="1">
        <v>25.6666666666667</v>
      </c>
      <c r="AB18" s="1" t="s">
        <v>9</v>
      </c>
      <c r="AC18" s="1">
        <v>17</v>
      </c>
      <c r="AD18" s="1">
        <v>79.737402905067995</v>
      </c>
      <c r="AE18" s="1">
        <f t="shared" si="3"/>
        <v>9.9671753631334994</v>
      </c>
      <c r="AF18" s="1">
        <v>2.32316302439353</v>
      </c>
      <c r="AG18" s="1">
        <v>23.933333333333302</v>
      </c>
      <c r="AH18" s="1">
        <v>118.416666666667</v>
      </c>
      <c r="AI18" s="1">
        <v>22.6</v>
      </c>
    </row>
    <row r="19" spans="1:35" x14ac:dyDescent="0.25">
      <c r="A19" s="1" t="s">
        <v>7</v>
      </c>
      <c r="B19" s="1">
        <v>18</v>
      </c>
      <c r="C19" s="1">
        <v>26.968839880680601</v>
      </c>
      <c r="D19" s="1">
        <f t="shared" si="0"/>
        <v>3.3711049850850752</v>
      </c>
      <c r="E19" s="1">
        <v>1.3218342155026599</v>
      </c>
      <c r="F19" s="1">
        <v>25.466666666666701</v>
      </c>
      <c r="G19" s="1">
        <v>114.216666666667</v>
      </c>
      <c r="H19" s="1">
        <v>20.033333333333299</v>
      </c>
      <c r="J19" s="1" t="s">
        <v>8</v>
      </c>
      <c r="K19" s="1">
        <v>18</v>
      </c>
      <c r="L19" s="1">
        <v>28.406732270928501</v>
      </c>
      <c r="M19" s="1">
        <f t="shared" si="1"/>
        <v>3.5508415338660626</v>
      </c>
      <c r="N19" s="1">
        <v>1.81239986598366</v>
      </c>
      <c r="O19" s="1">
        <v>27.55</v>
      </c>
      <c r="P19" s="1">
        <v>125.716666666667</v>
      </c>
      <c r="Q19" s="1">
        <v>22.366666666666699</v>
      </c>
      <c r="S19" s="1" t="s">
        <v>10</v>
      </c>
      <c r="T19" s="1">
        <v>18</v>
      </c>
      <c r="U19" s="1">
        <v>69.075192132130795</v>
      </c>
      <c r="V19" s="1">
        <f t="shared" si="2"/>
        <v>8.6343990165163493</v>
      </c>
      <c r="W19" s="1">
        <v>0.956924637698783</v>
      </c>
      <c r="X19" s="1">
        <v>24.983333333333299</v>
      </c>
      <c r="Y19" s="1">
        <v>29.966666666666701</v>
      </c>
      <c r="Z19" s="1">
        <v>26.066666666666698</v>
      </c>
      <c r="AB19" s="1" t="s">
        <v>9</v>
      </c>
      <c r="AC19" s="1">
        <v>18</v>
      </c>
      <c r="AD19" s="1">
        <v>65.326792265130294</v>
      </c>
      <c r="AE19" s="1">
        <f t="shared" si="3"/>
        <v>8.1658490331412867</v>
      </c>
      <c r="AF19" s="1">
        <v>1.2596510276872099</v>
      </c>
      <c r="AG19" s="1">
        <v>22.5833333333333</v>
      </c>
      <c r="AH19" s="1">
        <v>120.816666666667</v>
      </c>
      <c r="AI19" s="1">
        <v>22.8</v>
      </c>
    </row>
    <row r="20" spans="1:35" x14ac:dyDescent="0.25">
      <c r="A20" s="1" t="s">
        <v>7</v>
      </c>
      <c r="B20" s="1">
        <v>19</v>
      </c>
      <c r="C20" s="1">
        <v>30.392318648255799</v>
      </c>
      <c r="D20" s="1">
        <f t="shared" si="0"/>
        <v>3.7990398310319748</v>
      </c>
      <c r="E20" s="1">
        <v>1.08327241664595</v>
      </c>
      <c r="F20" s="1">
        <v>25.85</v>
      </c>
      <c r="G20" s="1">
        <v>117.616666666667</v>
      </c>
      <c r="H20" s="1">
        <v>22.3</v>
      </c>
      <c r="J20" s="1" t="s">
        <v>8</v>
      </c>
      <c r="K20" s="1">
        <v>19</v>
      </c>
      <c r="L20" s="1">
        <v>27.741064549052201</v>
      </c>
      <c r="M20" s="1">
        <f t="shared" si="1"/>
        <v>3.4676330686315251</v>
      </c>
      <c r="N20" s="1">
        <v>1.9127146574498399</v>
      </c>
      <c r="O20" s="1">
        <v>27.783333333333299</v>
      </c>
      <c r="P20" s="1">
        <v>119.066666666667</v>
      </c>
      <c r="Q20" s="1">
        <v>20.1666666666667</v>
      </c>
      <c r="S20" s="1" t="s">
        <v>10</v>
      </c>
      <c r="T20" s="1">
        <v>19</v>
      </c>
      <c r="U20" s="1">
        <v>57.666851754423597</v>
      </c>
      <c r="V20" s="1">
        <f t="shared" si="2"/>
        <v>7.2083564693029496</v>
      </c>
      <c r="W20" s="1">
        <v>1.32059295079308</v>
      </c>
      <c r="X20" s="1">
        <v>27.05</v>
      </c>
      <c r="Y20" s="1">
        <v>25.8</v>
      </c>
      <c r="Z20" s="1">
        <v>25.7</v>
      </c>
      <c r="AB20" s="1" t="s">
        <v>9</v>
      </c>
      <c r="AC20" s="1">
        <v>19</v>
      </c>
      <c r="AD20" s="1">
        <v>63.465908398840902</v>
      </c>
      <c r="AE20" s="1">
        <f t="shared" si="3"/>
        <v>7.9332385498551128</v>
      </c>
      <c r="AF20" s="1">
        <v>3.3820400566300499</v>
      </c>
      <c r="AG20" s="1">
        <v>25.45</v>
      </c>
      <c r="AH20" s="1">
        <v>117.95</v>
      </c>
      <c r="AI20" s="1">
        <v>18.233333333333299</v>
      </c>
    </row>
    <row r="21" spans="1:35" x14ac:dyDescent="0.25">
      <c r="A21" s="1" t="s">
        <v>7</v>
      </c>
      <c r="B21" s="1">
        <v>20</v>
      </c>
      <c r="C21" s="1">
        <v>26.315494489956698</v>
      </c>
      <c r="D21" s="1">
        <f t="shared" si="0"/>
        <v>3.2894368112445873</v>
      </c>
      <c r="E21" s="1">
        <v>1.0606537763777499</v>
      </c>
      <c r="F21" s="1">
        <v>27.466666666666701</v>
      </c>
      <c r="G21" s="1">
        <v>115.95</v>
      </c>
      <c r="H21" s="1">
        <v>23.533333333333299</v>
      </c>
      <c r="J21" s="1" t="s">
        <v>8</v>
      </c>
      <c r="K21" s="1">
        <v>20</v>
      </c>
      <c r="L21" s="1">
        <v>26.3279748988633</v>
      </c>
      <c r="M21" s="1">
        <f t="shared" si="1"/>
        <v>3.2909968623579124</v>
      </c>
      <c r="N21" s="1">
        <v>1.6336253551693201</v>
      </c>
      <c r="O21" s="1">
        <v>28.933333333333302</v>
      </c>
      <c r="P21" s="1">
        <v>123.55</v>
      </c>
      <c r="Q21" s="1">
        <v>22.733333333333299</v>
      </c>
      <c r="S21" s="1" t="s">
        <v>10</v>
      </c>
      <c r="T21" s="1">
        <v>20</v>
      </c>
      <c r="U21" s="1">
        <v>71.303721569977498</v>
      </c>
      <c r="V21" s="1">
        <f t="shared" si="2"/>
        <v>8.9129651962471872</v>
      </c>
      <c r="W21" s="1">
        <v>0.92104241710415002</v>
      </c>
      <c r="X21" s="1">
        <v>25.25</v>
      </c>
      <c r="Y21" s="1">
        <v>29.25</v>
      </c>
      <c r="Z21" s="1">
        <v>26.966666666666701</v>
      </c>
      <c r="AB21" s="1" t="s">
        <v>9</v>
      </c>
      <c r="AC21" s="1">
        <v>20</v>
      </c>
      <c r="AD21" s="1">
        <v>65.1812728855122</v>
      </c>
      <c r="AE21" s="1">
        <f t="shared" si="3"/>
        <v>8.147659110689025</v>
      </c>
      <c r="AF21" s="1">
        <v>2.6884866393094899</v>
      </c>
      <c r="AG21" s="1">
        <v>24.316666666666698</v>
      </c>
      <c r="AH21" s="1">
        <v>117.5</v>
      </c>
      <c r="AI21" s="1">
        <v>21</v>
      </c>
    </row>
    <row r="22" spans="1:35" x14ac:dyDescent="0.25">
      <c r="A22" s="1" t="s">
        <v>7</v>
      </c>
      <c r="B22" s="1">
        <v>21</v>
      </c>
      <c r="C22" s="1">
        <v>29.674398777644299</v>
      </c>
      <c r="D22" s="1">
        <f t="shared" si="0"/>
        <v>3.7092998472055374</v>
      </c>
      <c r="E22" s="1">
        <v>1.2493360669872799</v>
      </c>
      <c r="F22" s="1">
        <v>26.116666666666699</v>
      </c>
      <c r="G22" s="1">
        <v>105.816666666667</v>
      </c>
      <c r="H22" s="1">
        <v>19.016666666666701</v>
      </c>
      <c r="J22" s="1" t="s">
        <v>8</v>
      </c>
      <c r="K22" s="1">
        <v>21</v>
      </c>
      <c r="L22" s="1">
        <v>28.908591987917099</v>
      </c>
      <c r="M22" s="1">
        <f t="shared" si="1"/>
        <v>3.6135739984896373</v>
      </c>
      <c r="N22" s="1">
        <v>1.2662595498556899</v>
      </c>
      <c r="O22" s="1">
        <v>23.65</v>
      </c>
      <c r="P22" s="1">
        <v>122.933333333333</v>
      </c>
      <c r="Q22" s="1">
        <v>23.0833333333333</v>
      </c>
      <c r="S22" s="1" t="s">
        <v>10</v>
      </c>
      <c r="T22" s="1">
        <v>21</v>
      </c>
      <c r="U22" s="1">
        <v>60.405120192381403</v>
      </c>
      <c r="V22" s="1">
        <f t="shared" si="2"/>
        <v>7.5506400240476754</v>
      </c>
      <c r="W22" s="1">
        <v>1.12784068668318</v>
      </c>
      <c r="X22" s="1">
        <v>26.383333333333301</v>
      </c>
      <c r="Y22" s="1">
        <v>26.983333333333299</v>
      </c>
      <c r="Z22" s="1">
        <v>26.066666666666698</v>
      </c>
      <c r="AB22" s="1" t="s">
        <v>9</v>
      </c>
      <c r="AC22" s="1">
        <v>21</v>
      </c>
      <c r="AD22" s="1">
        <v>70.523157765267499</v>
      </c>
      <c r="AE22" s="1">
        <f t="shared" si="3"/>
        <v>8.8153947206584373</v>
      </c>
      <c r="AF22" s="1">
        <v>2.33073349687167</v>
      </c>
      <c r="AG22" s="1">
        <v>25.0833333333333</v>
      </c>
      <c r="AH22" s="1">
        <v>114.133333333333</v>
      </c>
      <c r="AI22" s="1">
        <v>21.5833333333333</v>
      </c>
    </row>
    <row r="23" spans="1:35" x14ac:dyDescent="0.25">
      <c r="A23" s="1" t="s">
        <v>7</v>
      </c>
      <c r="B23" s="1">
        <v>22</v>
      </c>
      <c r="C23" s="1">
        <v>29.135210985269101</v>
      </c>
      <c r="D23" s="1">
        <f t="shared" si="0"/>
        <v>3.6419013731586376</v>
      </c>
      <c r="E23" s="1">
        <v>0.92684665902442998</v>
      </c>
      <c r="F23" s="1">
        <v>26.266666666666701</v>
      </c>
      <c r="G23" s="1">
        <v>123.8</v>
      </c>
      <c r="H23" s="1">
        <v>25.8333333333333</v>
      </c>
      <c r="J23" s="1" t="s">
        <v>8</v>
      </c>
      <c r="K23" s="1">
        <v>22</v>
      </c>
      <c r="L23" s="1">
        <v>31.247133083426998</v>
      </c>
      <c r="M23" s="1">
        <f t="shared" si="1"/>
        <v>3.9058916354283748</v>
      </c>
      <c r="N23" s="1">
        <v>1.1166831723741399</v>
      </c>
      <c r="O23" s="1">
        <v>26.5</v>
      </c>
      <c r="P23" s="1">
        <v>120.416666666667</v>
      </c>
      <c r="Q23" s="1">
        <v>24</v>
      </c>
      <c r="S23" s="1" t="s">
        <v>10</v>
      </c>
      <c r="T23" s="1">
        <v>22</v>
      </c>
      <c r="U23" s="1">
        <v>63.873169013970298</v>
      </c>
      <c r="V23" s="1">
        <f t="shared" si="2"/>
        <v>7.9841461267462872</v>
      </c>
      <c r="W23" s="1">
        <v>0.95968885201822096</v>
      </c>
      <c r="X23" s="1">
        <v>26.216666666666701</v>
      </c>
      <c r="Y23" s="1">
        <v>28.35</v>
      </c>
      <c r="Z23" s="1">
        <v>26.7</v>
      </c>
      <c r="AB23" s="1" t="s">
        <v>9</v>
      </c>
      <c r="AC23" s="1">
        <v>22</v>
      </c>
      <c r="AD23" s="1">
        <v>85.679519685421695</v>
      </c>
      <c r="AE23" s="1">
        <f t="shared" si="3"/>
        <v>10.709939960677712</v>
      </c>
      <c r="AF23" s="1">
        <v>0.95379848523757704</v>
      </c>
      <c r="AG23" s="1">
        <v>20.7</v>
      </c>
      <c r="AH23" s="1">
        <v>123.7</v>
      </c>
      <c r="AI23" s="1">
        <v>25.3333333333333</v>
      </c>
    </row>
    <row r="24" spans="1:35" x14ac:dyDescent="0.25">
      <c r="A24" s="1" t="s">
        <v>7</v>
      </c>
      <c r="B24" s="1">
        <v>23</v>
      </c>
      <c r="C24" s="1">
        <v>30.595974032055299</v>
      </c>
      <c r="D24" s="1">
        <f t="shared" si="0"/>
        <v>3.8244967540069124</v>
      </c>
      <c r="E24" s="1">
        <v>1.12904772443327</v>
      </c>
      <c r="F24" s="1">
        <v>25</v>
      </c>
      <c r="G24" s="1">
        <v>112.75</v>
      </c>
      <c r="H24" s="1">
        <v>24.15</v>
      </c>
      <c r="J24" s="1" t="s">
        <v>8</v>
      </c>
      <c r="K24" s="1">
        <v>23</v>
      </c>
      <c r="L24" s="1">
        <v>27.104994616467199</v>
      </c>
      <c r="M24" s="1">
        <f t="shared" si="1"/>
        <v>3.3881243270583998</v>
      </c>
      <c r="N24" s="1">
        <v>0.91321416751054796</v>
      </c>
      <c r="O24" s="1">
        <v>27.6666666666667</v>
      </c>
      <c r="P24" s="1">
        <v>113.2</v>
      </c>
      <c r="Q24" s="1">
        <v>24.016666666666701</v>
      </c>
      <c r="S24" s="1" t="s">
        <v>10</v>
      </c>
      <c r="T24" s="1">
        <v>23</v>
      </c>
      <c r="U24" s="1">
        <v>65.729837472741707</v>
      </c>
      <c r="V24" s="1">
        <f t="shared" si="2"/>
        <v>8.2162296840927134</v>
      </c>
      <c r="W24" s="1">
        <v>1.1265484406555599</v>
      </c>
      <c r="X24" s="1">
        <v>27.316666666666698</v>
      </c>
      <c r="Y24" s="1">
        <v>30.016666666666701</v>
      </c>
      <c r="Z24" s="1">
        <v>26.1666666666667</v>
      </c>
      <c r="AB24" s="1" t="s">
        <v>9</v>
      </c>
      <c r="AC24" s="1">
        <v>23</v>
      </c>
      <c r="AD24" s="1">
        <v>58.437595439096597</v>
      </c>
      <c r="AE24" s="1">
        <f t="shared" si="3"/>
        <v>7.3046994298870747</v>
      </c>
      <c r="AF24" s="1">
        <v>0.93708340194621798</v>
      </c>
      <c r="AG24" s="1">
        <v>24.15</v>
      </c>
      <c r="AH24" s="1">
        <v>111.1</v>
      </c>
      <c r="AI24" s="1">
        <v>23.383333333333301</v>
      </c>
    </row>
    <row r="25" spans="1:35" x14ac:dyDescent="0.25">
      <c r="A25" s="1" t="s">
        <v>7</v>
      </c>
      <c r="B25" s="1">
        <v>24</v>
      </c>
      <c r="C25" s="1">
        <v>35.410031773636199</v>
      </c>
      <c r="D25" s="1">
        <f t="shared" si="0"/>
        <v>4.4262539717045248</v>
      </c>
      <c r="E25" s="1">
        <v>0.89534865446284195</v>
      </c>
      <c r="F25" s="1">
        <v>21.816666666666698</v>
      </c>
      <c r="G25" s="1">
        <v>107.65</v>
      </c>
      <c r="H25" s="1">
        <v>24.6</v>
      </c>
      <c r="J25" s="1" t="s">
        <v>8</v>
      </c>
      <c r="K25" s="1">
        <v>24</v>
      </c>
      <c r="L25" s="1">
        <v>30.897710217572101</v>
      </c>
      <c r="M25" s="1">
        <f t="shared" si="1"/>
        <v>3.8622137771965126</v>
      </c>
      <c r="N25" s="1">
        <v>1.25198479124629</v>
      </c>
      <c r="O25" s="1">
        <v>24.933333333333302</v>
      </c>
      <c r="P25" s="1">
        <v>109.583333333333</v>
      </c>
      <c r="Q25" s="1">
        <v>23.8333333333333</v>
      </c>
      <c r="S25" s="1" t="s">
        <v>10</v>
      </c>
      <c r="T25" s="1">
        <v>24</v>
      </c>
      <c r="U25" s="1">
        <v>67.1516026003641</v>
      </c>
      <c r="V25" s="1">
        <f t="shared" si="2"/>
        <v>8.3939503250455125</v>
      </c>
      <c r="W25" s="1">
        <v>0.86623041157235903</v>
      </c>
      <c r="X25" s="1">
        <v>26.783333333333299</v>
      </c>
      <c r="Y25" s="1">
        <v>30.683333333333302</v>
      </c>
      <c r="Z25" s="1">
        <v>26.366666666666699</v>
      </c>
      <c r="AB25" s="1" t="s">
        <v>9</v>
      </c>
      <c r="AC25" s="1">
        <v>24</v>
      </c>
      <c r="AD25" s="1">
        <v>65.265325356025301</v>
      </c>
      <c r="AE25" s="1">
        <f t="shared" si="3"/>
        <v>8.1581656695031626</v>
      </c>
      <c r="AF25" s="1">
        <v>1.45551965830843</v>
      </c>
      <c r="AG25" s="1">
        <v>25.483333333333299</v>
      </c>
      <c r="AH25" s="1">
        <v>115.033333333333</v>
      </c>
      <c r="AI25" s="1">
        <v>24.466666666666701</v>
      </c>
    </row>
    <row r="26" spans="1:35" x14ac:dyDescent="0.25">
      <c r="A26" s="1" t="s">
        <v>7</v>
      </c>
      <c r="B26" s="1">
        <v>25</v>
      </c>
      <c r="C26" s="1">
        <v>31.943482108622401</v>
      </c>
      <c r="D26" s="1">
        <f t="shared" si="0"/>
        <v>3.9929352635778002</v>
      </c>
      <c r="E26" s="1">
        <v>0.80530832848174805</v>
      </c>
      <c r="F26" s="1">
        <v>25.1666666666667</v>
      </c>
      <c r="G26" s="1">
        <v>117.45</v>
      </c>
      <c r="H26" s="1">
        <v>24.033333333333299</v>
      </c>
      <c r="J26" s="1" t="s">
        <v>8</v>
      </c>
      <c r="K26" s="1">
        <v>25</v>
      </c>
      <c r="L26" s="1">
        <v>29.209027558132298</v>
      </c>
      <c r="M26" s="1">
        <f t="shared" si="1"/>
        <v>3.6511284447665373</v>
      </c>
      <c r="N26" s="1">
        <v>1.5663313753763699</v>
      </c>
      <c r="O26" s="1">
        <v>24.75</v>
      </c>
      <c r="P26" s="1">
        <v>122.166666666667</v>
      </c>
      <c r="Q26" s="1">
        <v>23.25</v>
      </c>
      <c r="S26" s="1" t="s">
        <v>10</v>
      </c>
      <c r="T26" s="1">
        <v>25</v>
      </c>
      <c r="U26" s="1">
        <v>66.614780672747997</v>
      </c>
      <c r="V26" s="1">
        <f t="shared" si="2"/>
        <v>8.3268475840934997</v>
      </c>
      <c r="W26" s="1">
        <v>0.95958171838099604</v>
      </c>
      <c r="X26" s="1">
        <v>26.5833333333333</v>
      </c>
      <c r="Y26" s="1">
        <v>32.116666666666703</v>
      </c>
      <c r="Z26" s="1">
        <v>25.733333333333299</v>
      </c>
      <c r="AB26" s="1" t="s">
        <v>9</v>
      </c>
      <c r="AC26" s="1">
        <v>25</v>
      </c>
      <c r="AD26" s="1">
        <v>61.004103801937198</v>
      </c>
      <c r="AE26" s="1">
        <f t="shared" si="3"/>
        <v>7.6255129752421498</v>
      </c>
      <c r="AF26" s="1">
        <v>0.92530789158989801</v>
      </c>
      <c r="AG26" s="1">
        <v>26.6666666666667</v>
      </c>
      <c r="AH26" s="1">
        <v>117.616666666667</v>
      </c>
      <c r="AI26" s="1">
        <v>24.65</v>
      </c>
    </row>
    <row r="27" spans="1:35" x14ac:dyDescent="0.25">
      <c r="A27" s="1" t="s">
        <v>7</v>
      </c>
      <c r="B27" s="1">
        <v>26</v>
      </c>
      <c r="C27" s="1">
        <v>29.6541864404909</v>
      </c>
      <c r="D27" s="1">
        <f t="shared" si="0"/>
        <v>3.7067733050613625</v>
      </c>
      <c r="E27" s="1">
        <v>1.40681187619992</v>
      </c>
      <c r="F27" s="1">
        <v>27.133333333333301</v>
      </c>
      <c r="G27" s="1">
        <v>115.783333333333</v>
      </c>
      <c r="H27" s="1">
        <v>22.6</v>
      </c>
      <c r="J27" s="1" t="s">
        <v>8</v>
      </c>
      <c r="K27" s="1">
        <v>26</v>
      </c>
      <c r="L27" s="1">
        <v>29.7318368018603</v>
      </c>
      <c r="M27" s="1">
        <f t="shared" si="1"/>
        <v>3.7164796002325375</v>
      </c>
      <c r="N27" s="1">
        <v>1.24994050898864</v>
      </c>
      <c r="O27" s="1">
        <v>26.75</v>
      </c>
      <c r="P27" s="1">
        <v>114.833333333333</v>
      </c>
      <c r="Q27" s="1">
        <v>22.933333333333302</v>
      </c>
      <c r="S27" s="1" t="s">
        <v>10</v>
      </c>
      <c r="T27" s="1">
        <v>26</v>
      </c>
      <c r="U27" s="1">
        <v>56.525604824651403</v>
      </c>
      <c r="V27" s="1">
        <f t="shared" si="2"/>
        <v>7.0657006030814253</v>
      </c>
      <c r="W27" s="1">
        <v>0.94337870540693902</v>
      </c>
      <c r="X27" s="1">
        <v>28.95</v>
      </c>
      <c r="Y27" s="1">
        <v>32.1</v>
      </c>
      <c r="Z27" s="1">
        <v>27.8</v>
      </c>
      <c r="AB27" s="1" t="s">
        <v>9</v>
      </c>
      <c r="AC27" s="1">
        <v>26</v>
      </c>
      <c r="AD27" s="1">
        <v>66.595972374634798</v>
      </c>
      <c r="AE27" s="1">
        <f t="shared" si="3"/>
        <v>8.3244965468293497</v>
      </c>
      <c r="AF27" s="1">
        <v>1.8138364979043999</v>
      </c>
      <c r="AG27" s="1">
        <v>25.133333333333301</v>
      </c>
      <c r="AH27" s="1">
        <v>112.48333333333299</v>
      </c>
      <c r="AI27" s="1">
        <v>22</v>
      </c>
    </row>
    <row r="28" spans="1:35" x14ac:dyDescent="0.25">
      <c r="A28" s="1" t="s">
        <v>7</v>
      </c>
      <c r="B28" s="1">
        <v>27</v>
      </c>
      <c r="C28" s="1">
        <v>29.2010547445635</v>
      </c>
      <c r="D28" s="1">
        <f t="shared" si="0"/>
        <v>3.6501318430704375</v>
      </c>
      <c r="E28" s="1">
        <v>0.936669339399125</v>
      </c>
      <c r="F28" s="1">
        <v>26.933333333333302</v>
      </c>
      <c r="G28" s="1">
        <v>121.316666666667</v>
      </c>
      <c r="H28" s="1">
        <v>23.966666666666701</v>
      </c>
      <c r="J28" s="1" t="s">
        <v>8</v>
      </c>
      <c r="K28" s="1">
        <v>27</v>
      </c>
      <c r="L28" s="1">
        <v>28.130786186889701</v>
      </c>
      <c r="M28" s="1">
        <f t="shared" si="1"/>
        <v>3.5163482733612126</v>
      </c>
      <c r="N28" s="1">
        <v>1.1886546385833301</v>
      </c>
      <c r="O28" s="1">
        <v>27.4166666666667</v>
      </c>
      <c r="P28" s="1">
        <v>116.583333333333</v>
      </c>
      <c r="Q28" s="1">
        <v>22.716666666666701</v>
      </c>
      <c r="S28" s="1" t="s">
        <v>10</v>
      </c>
      <c r="T28" s="1">
        <v>27</v>
      </c>
      <c r="U28" s="1">
        <v>75.913652001834905</v>
      </c>
      <c r="V28" s="1">
        <f t="shared" si="2"/>
        <v>9.4892065002293631</v>
      </c>
      <c r="W28" s="1">
        <v>1.13511324722533</v>
      </c>
      <c r="X28" s="1">
        <v>25.45</v>
      </c>
      <c r="Y28" s="1">
        <v>25.033333333333299</v>
      </c>
      <c r="Z28" s="1">
        <v>24.8</v>
      </c>
      <c r="AB28" s="1" t="s">
        <v>9</v>
      </c>
      <c r="AC28" s="1">
        <v>27</v>
      </c>
      <c r="AD28" s="1">
        <v>61.395881464343397</v>
      </c>
      <c r="AE28" s="1">
        <f t="shared" si="3"/>
        <v>7.6744851830429246</v>
      </c>
      <c r="AF28" s="1">
        <v>1.39921219464888</v>
      </c>
      <c r="AG28" s="1">
        <v>25.95</v>
      </c>
      <c r="AH28" s="1">
        <v>120.083333333333</v>
      </c>
      <c r="AI28" s="1">
        <v>24.216666666666701</v>
      </c>
    </row>
    <row r="29" spans="1:35" x14ac:dyDescent="0.25">
      <c r="A29" s="1" t="s">
        <v>7</v>
      </c>
      <c r="B29" s="1">
        <v>28</v>
      </c>
      <c r="C29" s="1">
        <v>27.6695664981278</v>
      </c>
      <c r="D29" s="1">
        <f t="shared" si="0"/>
        <v>3.458695812265975</v>
      </c>
      <c r="E29" s="1">
        <v>1.5751405933753999</v>
      </c>
      <c r="F29" s="1">
        <v>27.45</v>
      </c>
      <c r="G29" s="1">
        <v>113.566666666667</v>
      </c>
      <c r="H29" s="1">
        <v>23</v>
      </c>
      <c r="J29" s="1" t="s">
        <v>8</v>
      </c>
      <c r="K29" s="1">
        <v>28</v>
      </c>
      <c r="L29" s="1">
        <v>29.392183766590001</v>
      </c>
      <c r="M29" s="1">
        <f t="shared" si="1"/>
        <v>3.6740229708237502</v>
      </c>
      <c r="N29" s="1">
        <v>1.74895933668306</v>
      </c>
      <c r="O29" s="1">
        <v>25.5833333333333</v>
      </c>
      <c r="P29" s="1">
        <v>106.75</v>
      </c>
      <c r="Q29" s="1">
        <v>21.1666666666667</v>
      </c>
      <c r="S29" s="1" t="s">
        <v>10</v>
      </c>
      <c r="T29" s="1">
        <v>28</v>
      </c>
      <c r="U29" s="1">
        <v>68.857062113021499</v>
      </c>
      <c r="V29" s="1">
        <f t="shared" si="2"/>
        <v>8.6071327641276874</v>
      </c>
      <c r="W29" s="1">
        <v>1.15745644871367</v>
      </c>
      <c r="X29" s="1">
        <v>26.616666666666699</v>
      </c>
      <c r="Y29" s="1">
        <v>27.233333333333299</v>
      </c>
      <c r="Z29" s="1">
        <v>25.1</v>
      </c>
      <c r="AB29" s="1" t="s">
        <v>9</v>
      </c>
      <c r="AC29" s="1">
        <v>28</v>
      </c>
      <c r="AD29" s="1">
        <v>56.859369345975203</v>
      </c>
      <c r="AE29" s="1">
        <f t="shared" si="3"/>
        <v>7.1074211682469004</v>
      </c>
      <c r="AF29" s="1">
        <v>1.3344236638953</v>
      </c>
      <c r="AG29" s="1">
        <v>26.1666666666667</v>
      </c>
      <c r="AH29" s="1">
        <v>122.01666666666701</v>
      </c>
      <c r="AI29" s="1">
        <v>22.733333333333299</v>
      </c>
    </row>
    <row r="30" spans="1:35" x14ac:dyDescent="0.25">
      <c r="A30" s="1" t="s">
        <v>7</v>
      </c>
      <c r="B30" s="1">
        <v>29</v>
      </c>
      <c r="C30" s="1">
        <v>34.636656804631102</v>
      </c>
      <c r="D30" s="1">
        <f t="shared" si="0"/>
        <v>4.3295821005788877</v>
      </c>
      <c r="E30" s="1">
        <v>1.10207601498021</v>
      </c>
      <c r="F30" s="1">
        <v>23.533333333333299</v>
      </c>
      <c r="G30" s="1">
        <v>115.366666666667</v>
      </c>
      <c r="H30" s="1">
        <v>22.633333333333301</v>
      </c>
      <c r="J30" s="1" t="s">
        <v>8</v>
      </c>
      <c r="K30" s="1">
        <v>29</v>
      </c>
      <c r="L30" s="1">
        <v>33.997944482256202</v>
      </c>
      <c r="M30" s="1">
        <f t="shared" si="1"/>
        <v>4.2497430602820252</v>
      </c>
      <c r="N30" s="1">
        <v>1.8317897024943599</v>
      </c>
      <c r="O30" s="1">
        <v>25.733333333333299</v>
      </c>
      <c r="P30" s="1">
        <v>116.05</v>
      </c>
      <c r="Q30" s="1">
        <v>22.066666666666698</v>
      </c>
      <c r="S30" s="1" t="s">
        <v>10</v>
      </c>
      <c r="T30" s="1">
        <v>29</v>
      </c>
      <c r="U30" s="1">
        <v>60.432834750737896</v>
      </c>
      <c r="V30" s="1">
        <f t="shared" si="2"/>
        <v>7.5541043438422371</v>
      </c>
      <c r="W30" s="1">
        <v>1.30769907234794</v>
      </c>
      <c r="X30" s="1">
        <v>27.616666666666699</v>
      </c>
      <c r="Y30" s="1">
        <v>26.883333333333301</v>
      </c>
      <c r="Z30" s="1">
        <v>25.633333333333301</v>
      </c>
      <c r="AB30" s="1" t="s">
        <v>9</v>
      </c>
      <c r="AC30" s="1">
        <v>29</v>
      </c>
      <c r="AD30" s="1">
        <v>73.529673586621797</v>
      </c>
      <c r="AE30" s="1">
        <f t="shared" si="3"/>
        <v>9.1912091983277246</v>
      </c>
      <c r="AF30" s="1">
        <v>1.81328380164214</v>
      </c>
      <c r="AG30" s="1">
        <v>25.7</v>
      </c>
      <c r="AH30" s="1">
        <v>117.48333333333299</v>
      </c>
      <c r="AI30" s="1">
        <v>23.766666666666701</v>
      </c>
    </row>
    <row r="31" spans="1:35" x14ac:dyDescent="0.25">
      <c r="A31" s="1" t="s">
        <v>7</v>
      </c>
      <c r="B31" s="1">
        <v>30</v>
      </c>
      <c r="C31" s="1">
        <v>25.860004562508902</v>
      </c>
      <c r="D31" s="1">
        <f t="shared" si="0"/>
        <v>3.2325005703136127</v>
      </c>
      <c r="E31" s="1">
        <v>1.0100701975525099</v>
      </c>
      <c r="F31" s="1">
        <v>31.783333333333299</v>
      </c>
      <c r="G31" s="1">
        <v>119.2</v>
      </c>
      <c r="H31" s="1">
        <v>21.233333333333299</v>
      </c>
      <c r="J31" s="1" t="s">
        <v>8</v>
      </c>
      <c r="K31" s="1">
        <v>30</v>
      </c>
      <c r="L31" s="1">
        <v>27.7997890614573</v>
      </c>
      <c r="M31" s="1">
        <f t="shared" si="1"/>
        <v>3.4749736326821625</v>
      </c>
      <c r="N31" s="1">
        <v>1.5785875029388501</v>
      </c>
      <c r="O31" s="1">
        <v>29.816666666666698</v>
      </c>
      <c r="P31" s="1">
        <v>123.133333333333</v>
      </c>
      <c r="Q31" s="1">
        <v>23.8333333333333</v>
      </c>
      <c r="S31" s="1" t="s">
        <v>10</v>
      </c>
      <c r="T31" s="1">
        <v>30</v>
      </c>
      <c r="U31" s="1">
        <v>67.372475512540404</v>
      </c>
      <c r="V31" s="1">
        <f t="shared" si="2"/>
        <v>8.4215594390675506</v>
      </c>
      <c r="W31" s="1">
        <v>0.73474805433466495</v>
      </c>
      <c r="X31" s="1">
        <v>24.9166666666667</v>
      </c>
      <c r="Y31" s="1">
        <v>27.783333333333299</v>
      </c>
      <c r="Z31" s="1">
        <v>26.633333333333301</v>
      </c>
      <c r="AB31" s="1" t="s">
        <v>9</v>
      </c>
      <c r="AC31" s="1">
        <v>30</v>
      </c>
      <c r="AD31" s="1">
        <v>52.9920504703056</v>
      </c>
      <c r="AE31" s="1">
        <f t="shared" si="3"/>
        <v>6.6240063087882</v>
      </c>
      <c r="AF31" s="1">
        <v>1.37352908644395</v>
      </c>
      <c r="AG31" s="1">
        <v>30.5833333333333</v>
      </c>
      <c r="AH31" s="1">
        <v>118.633333333333</v>
      </c>
      <c r="AI31" s="1">
        <v>22.7</v>
      </c>
    </row>
    <row r="32" spans="1:35" x14ac:dyDescent="0.25">
      <c r="A32" s="1" t="s">
        <v>7</v>
      </c>
      <c r="B32" s="1">
        <v>31</v>
      </c>
      <c r="C32" s="1">
        <v>31.604997317836599</v>
      </c>
      <c r="D32" s="1">
        <f t="shared" si="0"/>
        <v>3.9506246647295749</v>
      </c>
      <c r="E32" s="1">
        <v>1.03167765966828</v>
      </c>
      <c r="F32" s="1">
        <v>24.033333333333299</v>
      </c>
      <c r="G32" s="1">
        <v>117.2</v>
      </c>
      <c r="H32" s="1">
        <v>22.4</v>
      </c>
      <c r="J32" s="1" t="s">
        <v>8</v>
      </c>
      <c r="K32" s="1">
        <v>31</v>
      </c>
      <c r="L32" s="1">
        <v>30.446766435339299</v>
      </c>
      <c r="M32" s="1">
        <f t="shared" si="1"/>
        <v>3.8058458044174124</v>
      </c>
      <c r="N32" s="1">
        <v>2.1231929447199702</v>
      </c>
      <c r="O32" s="1">
        <v>27.1666666666667</v>
      </c>
      <c r="P32" s="1">
        <v>113.933333333333</v>
      </c>
      <c r="Q32" s="1">
        <v>21.95</v>
      </c>
      <c r="S32" s="1" t="s">
        <v>10</v>
      </c>
      <c r="T32" s="1">
        <v>31</v>
      </c>
      <c r="U32" s="1">
        <v>66.047718356307797</v>
      </c>
      <c r="V32" s="1">
        <f t="shared" si="2"/>
        <v>8.2559647945384746</v>
      </c>
      <c r="W32" s="1">
        <v>1.1449732272552799</v>
      </c>
      <c r="X32" s="1">
        <v>27.5833333333333</v>
      </c>
      <c r="Y32" s="1">
        <v>28.533333333333299</v>
      </c>
      <c r="Z32" s="1">
        <v>23.733333333333299</v>
      </c>
      <c r="AB32" s="1" t="s">
        <v>9</v>
      </c>
      <c r="AC32" s="1">
        <v>31</v>
      </c>
      <c r="AD32" s="1">
        <v>67.800115122629506</v>
      </c>
      <c r="AE32" s="1">
        <f t="shared" si="3"/>
        <v>8.4750143903286883</v>
      </c>
      <c r="AF32" s="1">
        <v>1.5286641824395499</v>
      </c>
      <c r="AG32" s="1">
        <v>24.016666666666701</v>
      </c>
      <c r="AH32" s="1">
        <v>110.73333333333299</v>
      </c>
      <c r="AI32" s="1">
        <v>22.383333333333301</v>
      </c>
    </row>
    <row r="33" spans="1:35" x14ac:dyDescent="0.25">
      <c r="A33" s="1" t="s">
        <v>7</v>
      </c>
      <c r="B33" s="1">
        <v>32</v>
      </c>
      <c r="C33" s="1">
        <v>33.729854507151202</v>
      </c>
      <c r="D33" s="1">
        <f t="shared" si="0"/>
        <v>4.2162318133939003</v>
      </c>
      <c r="E33" s="1">
        <v>0.83408236698228</v>
      </c>
      <c r="F33" s="1">
        <v>24.866666666666699</v>
      </c>
      <c r="G33" s="1">
        <v>122.35</v>
      </c>
      <c r="H33" s="1">
        <v>24.3</v>
      </c>
      <c r="J33" s="1" t="s">
        <v>8</v>
      </c>
      <c r="K33" s="1">
        <v>32</v>
      </c>
      <c r="L33" s="1">
        <v>32.209952958328699</v>
      </c>
      <c r="M33" s="1">
        <f t="shared" si="1"/>
        <v>4.0262441197910874</v>
      </c>
      <c r="N33" s="1">
        <v>2.1983806388325799</v>
      </c>
      <c r="O33" s="1">
        <v>27.25</v>
      </c>
      <c r="P33" s="1">
        <v>123.25</v>
      </c>
      <c r="Q33" s="1">
        <v>23.566666666666698</v>
      </c>
      <c r="S33" s="1" t="s">
        <v>10</v>
      </c>
      <c r="T33" s="1">
        <v>32</v>
      </c>
      <c r="U33" s="1">
        <v>61.379479163192897</v>
      </c>
      <c r="V33" s="1">
        <f t="shared" si="2"/>
        <v>7.6724348953991122</v>
      </c>
      <c r="W33" s="1">
        <v>0.818306223027784</v>
      </c>
      <c r="X33" s="1">
        <v>27.016666666666701</v>
      </c>
      <c r="Y33" s="1">
        <v>33.299999999999997</v>
      </c>
      <c r="Z33" s="1">
        <v>27.566666666666698</v>
      </c>
      <c r="AB33" s="1" t="s">
        <v>9</v>
      </c>
      <c r="AC33" s="1">
        <v>32</v>
      </c>
      <c r="AD33" s="1">
        <v>73.990615722776795</v>
      </c>
      <c r="AE33" s="1">
        <f t="shared" si="3"/>
        <v>9.2488269653470994</v>
      </c>
      <c r="AF33" s="1">
        <v>0.71798328663578204</v>
      </c>
      <c r="AG33" s="1">
        <v>24.816666666666698</v>
      </c>
      <c r="AH33" s="1">
        <v>124.583333333333</v>
      </c>
      <c r="AI33" s="1">
        <v>26.2</v>
      </c>
    </row>
  </sheetData>
  <autoFilter ref="A1:H129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F491-B6C5-44AB-AF97-4FA8C83305DF}">
  <dimension ref="A1:D33"/>
  <sheetViews>
    <sheetView tabSelected="1" workbookViewId="0">
      <selection activeCell="F6" sqref="F6"/>
    </sheetView>
  </sheetViews>
  <sheetFormatPr defaultRowHeight="15" x14ac:dyDescent="0.25"/>
  <sheetData>
    <row r="1" spans="1:4" x14ac:dyDescent="0.25">
      <c r="A1" s="1" t="s">
        <v>12</v>
      </c>
      <c r="B1" s="1" t="s">
        <v>13</v>
      </c>
    </row>
    <row r="2" spans="1:4" x14ac:dyDescent="0.25">
      <c r="A2" s="1">
        <v>1.29454015100788</v>
      </c>
      <c r="B2" s="1">
        <v>1.0633056699676899</v>
      </c>
      <c r="D2" t="str">
        <f>_xlfn.TEXTJOIN(",",TRUE,A2:A33)</f>
        <v>1.29454015100788,1.06397323914981,0.850406732899272,0.978470800571103,1.66638519989723,1.14221851220086,0.884001418058552,0.705241705915138,1.47343476206528,0.946395750020106,1.02957775280834,1.76041358175043,0.716787404089961,0.952999941293177,0.786460689421804,0.806047448666023,0.971088358652947,1.32183421550266,1.08327241664595,1.06065377637775,1.24933606698728,0.92684665902443,1.12904772443327,0.895348654462842,0.805308328481748,1.40681187619992,0.936669339399125,1.5751405933754,1.10207601498021,1.01007019755251,1.03167765966828,0.83408236698228</v>
      </c>
    </row>
    <row r="3" spans="1:4" x14ac:dyDescent="0.25">
      <c r="A3" s="1">
        <v>1.06397323914981</v>
      </c>
      <c r="B3" s="1">
        <v>1.8720315977481601</v>
      </c>
      <c r="D3" s="1" t="str">
        <f>_xlfn.TEXTJOIN(",",TRUE,B2:B33)</f>
        <v>1.06330566996769,1.87203159774816,1.82225232737185,2.10250267913331,3.07395093011277,1.09142783659274,1.11524950911018,1.89063766623075,2.91315606029831,1.35869151951855,2.05314277971196,1.94359777261861,0.845843047253362,1.19873580673075,1.63031303979733,1.25782373809388,2.32316302439353,1.25965102768721,3.38204005663005,2.68848663930949,2.33073349687167,0.953798485237577,0.937083401946218,1.45551965830843,0.925307891589898,1.8138364979044,1.39921219464888,1.3344236638953,1.81328380164214,1.37352908644395,1.52866418243955,0.717983286635782</v>
      </c>
    </row>
    <row r="4" spans="1:4" x14ac:dyDescent="0.25">
      <c r="A4" s="1">
        <v>0.85040673289927204</v>
      </c>
      <c r="B4" s="1">
        <v>1.8222523273718501</v>
      </c>
    </row>
    <row r="5" spans="1:4" x14ac:dyDescent="0.25">
      <c r="A5" s="1">
        <v>0.97847080057110303</v>
      </c>
      <c r="B5" s="1">
        <v>2.1025026791333099</v>
      </c>
    </row>
    <row r="6" spans="1:4" x14ac:dyDescent="0.25">
      <c r="A6" s="1">
        <v>1.6663851998972301</v>
      </c>
      <c r="B6" s="1">
        <v>3.0739509301127699</v>
      </c>
    </row>
    <row r="7" spans="1:4" x14ac:dyDescent="0.25">
      <c r="A7" s="1">
        <v>1.1422185122008599</v>
      </c>
      <c r="B7" s="1">
        <v>1.0914278365927399</v>
      </c>
    </row>
    <row r="8" spans="1:4" x14ac:dyDescent="0.25">
      <c r="A8" s="1">
        <v>0.88400141805855204</v>
      </c>
      <c r="B8" s="1">
        <v>1.1152495091101799</v>
      </c>
    </row>
    <row r="9" spans="1:4" x14ac:dyDescent="0.25">
      <c r="A9" s="1">
        <v>0.70524170591513802</v>
      </c>
      <c r="B9" s="1">
        <v>1.89063766623075</v>
      </c>
    </row>
    <row r="10" spans="1:4" x14ac:dyDescent="0.25">
      <c r="A10" s="1">
        <v>1.4734347620652799</v>
      </c>
      <c r="B10" s="1">
        <v>2.9131560602983102</v>
      </c>
    </row>
    <row r="11" spans="1:4" x14ac:dyDescent="0.25">
      <c r="A11" s="1">
        <v>0.94639575002010601</v>
      </c>
      <c r="B11" s="1">
        <v>1.3586915195185501</v>
      </c>
    </row>
    <row r="12" spans="1:4" x14ac:dyDescent="0.25">
      <c r="A12" s="1">
        <v>1.0295777528083401</v>
      </c>
      <c r="B12" s="1">
        <v>2.0531427797119601</v>
      </c>
    </row>
    <row r="13" spans="1:4" x14ac:dyDescent="0.25">
      <c r="A13" s="1">
        <v>1.7604135817504301</v>
      </c>
      <c r="B13" s="1">
        <v>1.94359777261861</v>
      </c>
    </row>
    <row r="14" spans="1:4" x14ac:dyDescent="0.25">
      <c r="A14" s="1">
        <v>0.716787404089961</v>
      </c>
      <c r="B14" s="1">
        <v>0.84584304725336201</v>
      </c>
    </row>
    <row r="15" spans="1:4" x14ac:dyDescent="0.25">
      <c r="A15" s="1">
        <v>0.952999941293177</v>
      </c>
      <c r="B15" s="1">
        <v>1.1987358067307501</v>
      </c>
    </row>
    <row r="16" spans="1:4" x14ac:dyDescent="0.25">
      <c r="A16" s="1">
        <v>0.78646068942180403</v>
      </c>
      <c r="B16" s="1">
        <v>1.63031303979733</v>
      </c>
    </row>
    <row r="17" spans="1:2" x14ac:dyDescent="0.25">
      <c r="A17" s="1">
        <v>0.80604744866602296</v>
      </c>
      <c r="B17" s="1">
        <v>1.2578237380938799</v>
      </c>
    </row>
    <row r="18" spans="1:2" x14ac:dyDescent="0.25">
      <c r="A18" s="1">
        <v>0.97108835865294696</v>
      </c>
      <c r="B18" s="1">
        <v>2.32316302439353</v>
      </c>
    </row>
    <row r="19" spans="1:2" x14ac:dyDescent="0.25">
      <c r="A19" s="1">
        <v>1.3218342155026599</v>
      </c>
      <c r="B19" s="1">
        <v>1.2596510276872099</v>
      </c>
    </row>
    <row r="20" spans="1:2" x14ac:dyDescent="0.25">
      <c r="A20" s="1">
        <v>1.08327241664595</v>
      </c>
      <c r="B20" s="1">
        <v>3.3820400566300499</v>
      </c>
    </row>
    <row r="21" spans="1:2" x14ac:dyDescent="0.25">
      <c r="A21" s="1">
        <v>1.0606537763777499</v>
      </c>
      <c r="B21" s="1">
        <v>2.6884866393094899</v>
      </c>
    </row>
    <row r="22" spans="1:2" x14ac:dyDescent="0.25">
      <c r="A22" s="1">
        <v>1.2493360669872799</v>
      </c>
      <c r="B22" s="1">
        <v>2.33073349687167</v>
      </c>
    </row>
    <row r="23" spans="1:2" x14ac:dyDescent="0.25">
      <c r="A23" s="1">
        <v>0.92684665902442998</v>
      </c>
      <c r="B23" s="1">
        <v>0.95379848523757704</v>
      </c>
    </row>
    <row r="24" spans="1:2" x14ac:dyDescent="0.25">
      <c r="A24" s="1">
        <v>1.12904772443327</v>
      </c>
      <c r="B24" s="1">
        <v>0.93708340194621798</v>
      </c>
    </row>
    <row r="25" spans="1:2" x14ac:dyDescent="0.25">
      <c r="A25" s="1">
        <v>0.89534865446284195</v>
      </c>
      <c r="B25" s="1">
        <v>1.45551965830843</v>
      </c>
    </row>
    <row r="26" spans="1:2" x14ac:dyDescent="0.25">
      <c r="A26" s="1">
        <v>0.80530832848174805</v>
      </c>
      <c r="B26" s="1">
        <v>0.92530789158989801</v>
      </c>
    </row>
    <row r="27" spans="1:2" x14ac:dyDescent="0.25">
      <c r="A27" s="1">
        <v>1.40681187619992</v>
      </c>
      <c r="B27" s="1">
        <v>1.8138364979043999</v>
      </c>
    </row>
    <row r="28" spans="1:2" x14ac:dyDescent="0.25">
      <c r="A28" s="1">
        <v>0.936669339399125</v>
      </c>
      <c r="B28" s="1">
        <v>1.39921219464888</v>
      </c>
    </row>
    <row r="29" spans="1:2" x14ac:dyDescent="0.25">
      <c r="A29" s="1">
        <v>1.5751405933753999</v>
      </c>
      <c r="B29" s="1">
        <v>1.3344236638953</v>
      </c>
    </row>
    <row r="30" spans="1:2" x14ac:dyDescent="0.25">
      <c r="A30" s="1">
        <v>1.10207601498021</v>
      </c>
      <c r="B30" s="1">
        <v>1.81328380164214</v>
      </c>
    </row>
    <row r="31" spans="1:2" x14ac:dyDescent="0.25">
      <c r="A31" s="1">
        <v>1.0100701975525099</v>
      </c>
      <c r="B31" s="1">
        <v>1.37352908644395</v>
      </c>
    </row>
    <row r="32" spans="1:2" x14ac:dyDescent="0.25">
      <c r="A32" s="1">
        <v>1.03167765966828</v>
      </c>
      <c r="B32" s="1">
        <v>1.5286641824395499</v>
      </c>
    </row>
    <row r="33" spans="1:2" x14ac:dyDescent="0.25">
      <c r="A33" s="1">
        <v>0.83408236698228</v>
      </c>
      <c r="B33" s="1">
        <v>0.71798328663578204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9"/>
  <sheetViews>
    <sheetView zoomScale="115" zoomScaleNormal="115" workbookViewId="0">
      <selection activeCell="C2" sqref="C2"/>
    </sheetView>
  </sheetViews>
  <sheetFormatPr defaultRowHeight="15" x14ac:dyDescent="0.25"/>
  <cols>
    <col min="4" max="4" width="9.140625" style="1"/>
    <col min="13" max="13" width="9.140625" style="1"/>
    <col min="22" max="22" width="9.140625" style="1"/>
    <col min="31" max="31" width="9.140625" style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0</v>
      </c>
      <c r="K1" s="1" t="s">
        <v>1</v>
      </c>
      <c r="L1" s="1" t="s">
        <v>2</v>
      </c>
      <c r="M1" s="1" t="s">
        <v>11</v>
      </c>
      <c r="N1" s="1" t="s">
        <v>3</v>
      </c>
      <c r="O1" s="1" t="s">
        <v>4</v>
      </c>
      <c r="P1" s="1" t="s">
        <v>5</v>
      </c>
      <c r="Q1" s="1" t="s">
        <v>6</v>
      </c>
      <c r="S1" s="1" t="s">
        <v>0</v>
      </c>
      <c r="T1" s="1" t="s">
        <v>1</v>
      </c>
      <c r="U1" s="1" t="s">
        <v>2</v>
      </c>
      <c r="V1" s="1" t="s">
        <v>11</v>
      </c>
      <c r="W1" s="1" t="s">
        <v>3</v>
      </c>
      <c r="X1" s="1" t="s">
        <v>4</v>
      </c>
      <c r="Y1" s="1" t="s">
        <v>5</v>
      </c>
      <c r="Z1" s="1" t="s">
        <v>6</v>
      </c>
      <c r="AB1" s="1" t="s">
        <v>0</v>
      </c>
      <c r="AC1" s="1" t="s">
        <v>1</v>
      </c>
      <c r="AD1" s="1" t="s">
        <v>2</v>
      </c>
      <c r="AE1" s="1" t="s">
        <v>11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 s="1" t="s">
        <v>7</v>
      </c>
      <c r="B2" s="1">
        <v>1</v>
      </c>
      <c r="C2" s="1">
        <v>32.524831182435697</v>
      </c>
      <c r="D2" s="1">
        <f>C2/8</f>
        <v>4.0656038978044622</v>
      </c>
      <c r="E2" s="1">
        <v>1.29454015100788</v>
      </c>
      <c r="F2" s="1">
        <v>22.65</v>
      </c>
      <c r="G2" s="1">
        <v>116.783333333333</v>
      </c>
      <c r="H2" s="1">
        <v>20.866666666666699</v>
      </c>
      <c r="J2" s="1" t="s">
        <v>8</v>
      </c>
      <c r="K2" s="1">
        <v>1</v>
      </c>
      <c r="L2" s="1">
        <v>32.601160485505503</v>
      </c>
      <c r="M2" s="1">
        <f>L2/8</f>
        <v>4.0751450606881878</v>
      </c>
      <c r="N2" s="1">
        <v>2.3118140965133098</v>
      </c>
      <c r="O2" s="1">
        <v>20.766666666666701</v>
      </c>
      <c r="P2" s="1">
        <v>124.566666666667</v>
      </c>
      <c r="Q2" s="1">
        <v>22.0833333333333</v>
      </c>
      <c r="S2" s="1" t="s">
        <v>10</v>
      </c>
      <c r="T2" s="1">
        <v>1</v>
      </c>
      <c r="U2" s="1">
        <v>69.335407211253795</v>
      </c>
      <c r="V2" s="1">
        <f>U2/8</f>
        <v>8.6669259014067244</v>
      </c>
      <c r="W2" s="1">
        <v>0.80829251507983901</v>
      </c>
      <c r="X2" s="1">
        <v>26.116666666666699</v>
      </c>
      <c r="Y2" s="1">
        <v>30.85</v>
      </c>
      <c r="Z2" s="1">
        <v>27.433333333333302</v>
      </c>
      <c r="AB2" s="1" t="s">
        <v>9</v>
      </c>
      <c r="AC2" s="1">
        <v>1</v>
      </c>
      <c r="AD2" s="1">
        <v>79.434851377026902</v>
      </c>
      <c r="AE2" s="1">
        <f>AD2/8</f>
        <v>9.9293564221283628</v>
      </c>
      <c r="AF2" s="1">
        <v>1.0633056699676899</v>
      </c>
      <c r="AG2" s="1">
        <v>20.133333333333301</v>
      </c>
      <c r="AH2" s="1">
        <v>118.166666666667</v>
      </c>
      <c r="AI2" s="1">
        <v>23.516666666666701</v>
      </c>
    </row>
    <row r="3" spans="1:35" x14ac:dyDescent="0.25">
      <c r="A3" s="1" t="s">
        <v>7</v>
      </c>
      <c r="B3" s="1">
        <v>2</v>
      </c>
      <c r="C3" s="1">
        <v>29.370669065655498</v>
      </c>
      <c r="D3" s="1">
        <f t="shared" ref="D3:D33" si="0">C3/8</f>
        <v>3.6713336332069373</v>
      </c>
      <c r="E3" s="1">
        <v>1.06397323914981</v>
      </c>
      <c r="F3" s="1">
        <v>24.0833333333333</v>
      </c>
      <c r="G3" s="1">
        <v>115.383333333333</v>
      </c>
      <c r="H3" s="1">
        <v>23.883333333333301</v>
      </c>
      <c r="J3" s="1" t="s">
        <v>8</v>
      </c>
      <c r="K3" s="1">
        <v>2</v>
      </c>
      <c r="L3" s="1">
        <v>32.3106135286408</v>
      </c>
      <c r="M3" s="1">
        <f t="shared" ref="M3:M33" si="1">L3/8</f>
        <v>4.0388266910801001</v>
      </c>
      <c r="N3" s="1">
        <v>1.38114992612414</v>
      </c>
      <c r="O3" s="1">
        <v>24.1</v>
      </c>
      <c r="P3" s="1">
        <v>113.9</v>
      </c>
      <c r="Q3" s="1">
        <v>24.366666666666699</v>
      </c>
      <c r="S3" s="1" t="s">
        <v>10</v>
      </c>
      <c r="T3" s="1">
        <v>2</v>
      </c>
      <c r="U3" s="1">
        <v>69.099196073890894</v>
      </c>
      <c r="V3" s="1">
        <f t="shared" ref="V3:V33" si="2">U3/8</f>
        <v>8.6373995092363618</v>
      </c>
      <c r="W3" s="1">
        <v>0.82954076235509799</v>
      </c>
      <c r="X3" s="1">
        <v>25.983333333333299</v>
      </c>
      <c r="Y3" s="1">
        <v>30.5833333333333</v>
      </c>
      <c r="Z3" s="1">
        <v>25.8</v>
      </c>
      <c r="AB3" s="1" t="s">
        <v>9</v>
      </c>
      <c r="AC3" s="1">
        <v>2</v>
      </c>
      <c r="AD3" s="1">
        <v>64.989631803410404</v>
      </c>
      <c r="AE3" s="1">
        <f t="shared" ref="AE3:AE33" si="3">AD3/8</f>
        <v>8.1237039754263005</v>
      </c>
      <c r="AF3" s="1">
        <v>1.8720315977481601</v>
      </c>
      <c r="AG3" s="1">
        <v>24.7</v>
      </c>
      <c r="AH3" s="1">
        <v>111.716666666667</v>
      </c>
      <c r="AI3" s="1">
        <v>23.8</v>
      </c>
    </row>
    <row r="4" spans="1:35" x14ac:dyDescent="0.25">
      <c r="A4" s="1" t="s">
        <v>7</v>
      </c>
      <c r="B4" s="1">
        <v>3</v>
      </c>
      <c r="C4" s="1">
        <v>37.679173759264401</v>
      </c>
      <c r="D4" s="1">
        <f t="shared" si="0"/>
        <v>4.7098967199080501</v>
      </c>
      <c r="E4" s="1">
        <v>0.85040673289927204</v>
      </c>
      <c r="F4" s="1">
        <v>22.216666666666701</v>
      </c>
      <c r="G4" s="1">
        <v>112.1</v>
      </c>
      <c r="H4" s="1">
        <v>24.566666666666698</v>
      </c>
      <c r="J4" s="1" t="s">
        <v>8</v>
      </c>
      <c r="K4" s="1">
        <v>3</v>
      </c>
      <c r="L4" s="1">
        <v>35.380144395374202</v>
      </c>
      <c r="M4" s="1">
        <f t="shared" si="1"/>
        <v>4.4225180494217753</v>
      </c>
      <c r="N4" s="1">
        <v>1.1889725657402399</v>
      </c>
      <c r="O4" s="1">
        <v>21.733333333333299</v>
      </c>
      <c r="P4" s="1">
        <v>111.7</v>
      </c>
      <c r="Q4" s="1">
        <v>24.35</v>
      </c>
      <c r="S4" s="1" t="s">
        <v>10</v>
      </c>
      <c r="T4" s="1">
        <v>3</v>
      </c>
      <c r="U4" s="1">
        <v>72.330117389258405</v>
      </c>
      <c r="V4" s="1">
        <f t="shared" si="2"/>
        <v>9.0412646736573006</v>
      </c>
      <c r="W4" s="1">
        <v>1.0260838629601901</v>
      </c>
      <c r="X4" s="1">
        <v>25.4166666666667</v>
      </c>
      <c r="Y4" s="1">
        <v>27.25</v>
      </c>
      <c r="Z4" s="1">
        <v>25.633333333333301</v>
      </c>
      <c r="AB4" s="1" t="s">
        <v>9</v>
      </c>
      <c r="AC4" s="1">
        <v>3</v>
      </c>
      <c r="AD4" s="1">
        <v>65.398815090499397</v>
      </c>
      <c r="AE4" s="1">
        <f t="shared" si="3"/>
        <v>8.1748518863124247</v>
      </c>
      <c r="AF4" s="1">
        <v>1.8222523273718501</v>
      </c>
      <c r="AG4" s="1">
        <v>24.483333333333299</v>
      </c>
      <c r="AH4" s="1">
        <v>112.783333333333</v>
      </c>
      <c r="AI4" s="1">
        <v>22.883333333333301</v>
      </c>
    </row>
    <row r="5" spans="1:35" x14ac:dyDescent="0.25">
      <c r="A5" s="1" t="s">
        <v>7</v>
      </c>
      <c r="B5" s="1">
        <v>4</v>
      </c>
      <c r="C5" s="1">
        <v>31.411612434235899</v>
      </c>
      <c r="D5" s="1">
        <f t="shared" si="0"/>
        <v>3.9264515542794873</v>
      </c>
      <c r="E5" s="1">
        <v>0.97847080057110303</v>
      </c>
      <c r="F5" s="1">
        <v>21.466666666666701</v>
      </c>
      <c r="G5" s="1">
        <v>117.083333333333</v>
      </c>
      <c r="H5" s="1">
        <v>23.566666666666698</v>
      </c>
      <c r="J5" s="1" t="s">
        <v>8</v>
      </c>
      <c r="K5" s="1">
        <v>4</v>
      </c>
      <c r="L5" s="1">
        <v>28.4397235672416</v>
      </c>
      <c r="M5" s="1">
        <f t="shared" si="1"/>
        <v>3.5549654459052</v>
      </c>
      <c r="N5" s="1">
        <v>1.3156922620622</v>
      </c>
      <c r="O5" s="1">
        <v>28.45</v>
      </c>
      <c r="P5" s="1">
        <v>121.866666666667</v>
      </c>
      <c r="Q5" s="1">
        <v>22.25</v>
      </c>
      <c r="S5" s="1" t="s">
        <v>10</v>
      </c>
      <c r="T5" s="1">
        <v>4</v>
      </c>
      <c r="U5" s="1">
        <v>63.293680681924002</v>
      </c>
      <c r="V5" s="1">
        <f t="shared" si="2"/>
        <v>7.9117100852405002</v>
      </c>
      <c r="W5" s="1">
        <v>0.99761085527724003</v>
      </c>
      <c r="X5" s="1">
        <v>26.75</v>
      </c>
      <c r="Y5" s="1">
        <v>29.7</v>
      </c>
      <c r="Z5" s="1">
        <v>25.733333333333299</v>
      </c>
      <c r="AB5" s="1" t="s">
        <v>9</v>
      </c>
      <c r="AC5" s="1">
        <v>4</v>
      </c>
      <c r="AD5" s="1">
        <v>73.201691984922206</v>
      </c>
      <c r="AE5" s="1">
        <f t="shared" si="3"/>
        <v>9.1502114981152758</v>
      </c>
      <c r="AF5" s="1">
        <v>2.1025026791333099</v>
      </c>
      <c r="AG5" s="1">
        <v>24.9</v>
      </c>
      <c r="AH5" s="1">
        <v>118.833333333333</v>
      </c>
      <c r="AI5" s="1">
        <v>22.783333333333299</v>
      </c>
    </row>
    <row r="6" spans="1:35" x14ac:dyDescent="0.25">
      <c r="A6" s="1" t="s">
        <v>7</v>
      </c>
      <c r="B6" s="1">
        <v>5</v>
      </c>
      <c r="C6" s="1">
        <v>30.8901656100205</v>
      </c>
      <c r="D6" s="1">
        <f t="shared" si="0"/>
        <v>3.8612707012525624</v>
      </c>
      <c r="E6" s="1">
        <v>1.6663851998972301</v>
      </c>
      <c r="F6" s="1">
        <v>25.066666666666698</v>
      </c>
      <c r="G6" s="1">
        <v>113.966666666667</v>
      </c>
      <c r="H6" s="1">
        <v>19.6666666666667</v>
      </c>
      <c r="J6" s="1" t="s">
        <v>8</v>
      </c>
      <c r="K6" s="1">
        <v>5</v>
      </c>
      <c r="L6" s="1">
        <v>31.239136746286398</v>
      </c>
      <c r="M6" s="1">
        <f t="shared" si="1"/>
        <v>3.9048920932857998</v>
      </c>
      <c r="N6" s="1">
        <v>2.0640143587011801</v>
      </c>
      <c r="O6" s="1">
        <v>24.4166666666667</v>
      </c>
      <c r="P6" s="1">
        <v>121.7</v>
      </c>
      <c r="Q6" s="1">
        <v>21.1</v>
      </c>
      <c r="S6" s="1" t="s">
        <v>10</v>
      </c>
      <c r="T6" s="1">
        <v>5</v>
      </c>
      <c r="U6" s="1">
        <v>63.336615936908402</v>
      </c>
      <c r="V6" s="1">
        <f t="shared" si="2"/>
        <v>7.9170769921135502</v>
      </c>
      <c r="W6" s="1">
        <v>1.0020166042371099</v>
      </c>
      <c r="X6" s="1">
        <v>26.55</v>
      </c>
      <c r="Y6" s="1">
        <v>27.2</v>
      </c>
      <c r="Z6" s="1">
        <v>25.8</v>
      </c>
      <c r="AB6" s="1" t="s">
        <v>9</v>
      </c>
      <c r="AC6" s="1">
        <v>5</v>
      </c>
      <c r="AD6" s="1">
        <v>64.965858819074896</v>
      </c>
      <c r="AE6" s="1">
        <f t="shared" si="3"/>
        <v>8.120732352384362</v>
      </c>
      <c r="AF6" s="1">
        <v>3.0739509301127699</v>
      </c>
      <c r="AG6" s="1">
        <v>27.4</v>
      </c>
      <c r="AH6" s="1">
        <v>112.183333333333</v>
      </c>
      <c r="AI6" s="1">
        <v>19.266666666666701</v>
      </c>
    </row>
    <row r="7" spans="1:35" x14ac:dyDescent="0.25">
      <c r="A7" s="1" t="s">
        <v>7</v>
      </c>
      <c r="B7" s="1">
        <v>6</v>
      </c>
      <c r="C7" s="1">
        <v>27.053501100057801</v>
      </c>
      <c r="D7" s="1">
        <f t="shared" si="0"/>
        <v>3.3816876375072251</v>
      </c>
      <c r="E7" s="1">
        <v>1.1422185122008599</v>
      </c>
      <c r="F7" s="1">
        <v>29.383333333333301</v>
      </c>
      <c r="G7" s="1">
        <v>113.783333333333</v>
      </c>
      <c r="H7" s="1">
        <v>22.0833333333333</v>
      </c>
      <c r="J7" s="1" t="s">
        <v>8</v>
      </c>
      <c r="K7" s="1">
        <v>6</v>
      </c>
      <c r="L7" s="1">
        <v>26.494414034963</v>
      </c>
      <c r="M7" s="1">
        <f t="shared" si="1"/>
        <v>3.3118017543703751</v>
      </c>
      <c r="N7" s="1">
        <v>2.1604094804103502</v>
      </c>
      <c r="O7" s="1">
        <v>28.383333333333301</v>
      </c>
      <c r="P7" s="1">
        <v>111.183333333333</v>
      </c>
      <c r="Q7" s="1">
        <v>21.816666666666698</v>
      </c>
      <c r="S7" s="1" t="s">
        <v>10</v>
      </c>
      <c r="T7" s="1">
        <v>6</v>
      </c>
      <c r="U7" s="1">
        <v>58.545163139212598</v>
      </c>
      <c r="V7" s="1">
        <f t="shared" si="2"/>
        <v>7.3181453924015747</v>
      </c>
      <c r="W7" s="1">
        <v>0.96774728466577098</v>
      </c>
      <c r="X7" s="1">
        <v>28.65</v>
      </c>
      <c r="Y7" s="1">
        <v>30.9</v>
      </c>
      <c r="Z7" s="1">
        <v>26.266666666666701</v>
      </c>
      <c r="AB7" s="1" t="s">
        <v>9</v>
      </c>
      <c r="AC7" s="1">
        <v>6</v>
      </c>
      <c r="AD7" s="1">
        <v>63.4388794615707</v>
      </c>
      <c r="AE7" s="1">
        <f t="shared" si="3"/>
        <v>7.9298599326963375</v>
      </c>
      <c r="AF7" s="1">
        <v>1.0914278365927399</v>
      </c>
      <c r="AG7" s="1">
        <v>25.9</v>
      </c>
      <c r="AH7" s="1">
        <v>109.433333333333</v>
      </c>
      <c r="AI7" s="1">
        <v>24.05</v>
      </c>
    </row>
    <row r="8" spans="1:35" x14ac:dyDescent="0.25">
      <c r="A8" s="1" t="s">
        <v>7</v>
      </c>
      <c r="B8" s="1">
        <v>7</v>
      </c>
      <c r="C8" s="1">
        <v>26.522489485561898</v>
      </c>
      <c r="D8" s="1">
        <f t="shared" si="0"/>
        <v>3.3153111856952373</v>
      </c>
      <c r="E8" s="1">
        <v>0.88400141805855204</v>
      </c>
      <c r="F8" s="1">
        <v>26.766666666666701</v>
      </c>
      <c r="G8" s="1">
        <v>116.01666666666701</v>
      </c>
      <c r="H8" s="1">
        <v>24.716666666666701</v>
      </c>
      <c r="J8" s="1" t="s">
        <v>8</v>
      </c>
      <c r="K8" s="1">
        <v>7</v>
      </c>
      <c r="L8" s="1">
        <v>29.092917022232101</v>
      </c>
      <c r="M8" s="1">
        <f t="shared" si="1"/>
        <v>3.6366146277790126</v>
      </c>
      <c r="N8" s="1">
        <v>1.3512989013155601</v>
      </c>
      <c r="O8" s="1">
        <v>27.4</v>
      </c>
      <c r="P8" s="1">
        <v>115.26666666666701</v>
      </c>
      <c r="Q8" s="1">
        <v>23.516666666666701</v>
      </c>
      <c r="S8" s="1" t="s">
        <v>10</v>
      </c>
      <c r="T8" s="1">
        <v>7</v>
      </c>
      <c r="U8" s="1">
        <v>72.102564860605099</v>
      </c>
      <c r="V8" s="1">
        <f t="shared" si="2"/>
        <v>9.0128206075756374</v>
      </c>
      <c r="W8" s="1">
        <v>1.17608340752772</v>
      </c>
      <c r="X8" s="1">
        <v>23.183333333333302</v>
      </c>
      <c r="Y8" s="1">
        <v>25.233333333333299</v>
      </c>
      <c r="Z8" s="1">
        <v>24.766666666666701</v>
      </c>
      <c r="AB8" s="1" t="s">
        <v>9</v>
      </c>
      <c r="AC8" s="1">
        <v>7</v>
      </c>
      <c r="AD8" s="1">
        <v>64.668274795001395</v>
      </c>
      <c r="AE8" s="1">
        <f t="shared" si="3"/>
        <v>8.0835343493751743</v>
      </c>
      <c r="AF8" s="1">
        <v>1.1152495091101799</v>
      </c>
      <c r="AG8" s="1">
        <v>25.316666666666698</v>
      </c>
      <c r="AH8" s="1">
        <v>114.116666666667</v>
      </c>
      <c r="AI8" s="1">
        <v>23.516666666666701</v>
      </c>
    </row>
    <row r="9" spans="1:35" x14ac:dyDescent="0.25">
      <c r="A9" s="1" t="s">
        <v>7</v>
      </c>
      <c r="B9" s="1">
        <v>8</v>
      </c>
      <c r="C9" s="1">
        <v>34.146065725893799</v>
      </c>
      <c r="D9" s="1">
        <f t="shared" si="0"/>
        <v>4.2682582157367248</v>
      </c>
      <c r="E9" s="1">
        <v>0.70524170591513802</v>
      </c>
      <c r="F9" s="1">
        <v>23.116666666666699</v>
      </c>
      <c r="G9" s="1">
        <v>118.566666666667</v>
      </c>
      <c r="H9" s="1">
        <v>25.933333333333302</v>
      </c>
      <c r="J9" s="1" t="s">
        <v>8</v>
      </c>
      <c r="K9" s="1">
        <v>8</v>
      </c>
      <c r="L9" s="1">
        <v>30.772305784124899</v>
      </c>
      <c r="M9" s="1">
        <f t="shared" si="1"/>
        <v>3.8465382230156124</v>
      </c>
      <c r="N9" s="1">
        <v>1.6417140444660401</v>
      </c>
      <c r="O9" s="1">
        <v>23.616666666666699</v>
      </c>
      <c r="P9" s="1">
        <v>116.98333333333299</v>
      </c>
      <c r="Q9" s="1">
        <v>23.633333333333301</v>
      </c>
      <c r="S9" s="1" t="s">
        <v>10</v>
      </c>
      <c r="T9" s="1">
        <v>8</v>
      </c>
      <c r="U9" s="1">
        <v>70.849537046272999</v>
      </c>
      <c r="V9" s="1">
        <f t="shared" si="2"/>
        <v>8.8561921307841249</v>
      </c>
      <c r="W9" s="1">
        <v>1.58306234469792</v>
      </c>
      <c r="X9" s="1">
        <v>25.216666666666701</v>
      </c>
      <c r="Y9" s="1">
        <v>25.2</v>
      </c>
      <c r="Z9" s="1">
        <v>25.1</v>
      </c>
      <c r="AB9" s="1" t="s">
        <v>9</v>
      </c>
      <c r="AC9" s="1">
        <v>8</v>
      </c>
      <c r="AD9" s="1">
        <v>62.0665559015466</v>
      </c>
      <c r="AE9" s="1">
        <f t="shared" si="3"/>
        <v>7.758319487693325</v>
      </c>
      <c r="AF9" s="1">
        <v>1.89063766623075</v>
      </c>
      <c r="AG9" s="1">
        <v>23.55</v>
      </c>
      <c r="AH9" s="1">
        <v>114.883333333333</v>
      </c>
      <c r="AI9" s="1">
        <v>22.933333333333302</v>
      </c>
    </row>
    <row r="10" spans="1:35" x14ac:dyDescent="0.25">
      <c r="A10" s="1" t="s">
        <v>7</v>
      </c>
      <c r="B10" s="1">
        <v>9</v>
      </c>
      <c r="C10" s="1">
        <v>32.263733134522901</v>
      </c>
      <c r="D10" s="1">
        <f t="shared" si="0"/>
        <v>4.0329666418153627</v>
      </c>
      <c r="E10" s="1">
        <v>1.4734347620652799</v>
      </c>
      <c r="F10" s="1">
        <v>27.2</v>
      </c>
      <c r="G10" s="1">
        <v>123.35</v>
      </c>
      <c r="H10" s="1">
        <v>23.2</v>
      </c>
      <c r="J10" s="1" t="s">
        <v>8</v>
      </c>
      <c r="K10" s="1">
        <v>9</v>
      </c>
      <c r="L10" s="1">
        <v>31.404999719657798</v>
      </c>
      <c r="M10" s="1">
        <f t="shared" si="1"/>
        <v>3.9256249649572248</v>
      </c>
      <c r="N10" s="1">
        <v>2.2424967390970201</v>
      </c>
      <c r="O10" s="1">
        <v>23.983333333333299</v>
      </c>
      <c r="P10" s="1">
        <v>114.7</v>
      </c>
      <c r="Q10" s="1">
        <v>22.65</v>
      </c>
      <c r="S10" s="1" t="s">
        <v>10</v>
      </c>
      <c r="T10" s="1">
        <v>9</v>
      </c>
      <c r="U10" s="1">
        <v>56.2525036879928</v>
      </c>
      <c r="V10" s="1">
        <f t="shared" si="2"/>
        <v>7.0315629609990999</v>
      </c>
      <c r="W10" s="1">
        <v>1.10045027792818</v>
      </c>
      <c r="X10" s="1">
        <v>28.15</v>
      </c>
      <c r="Y10" s="1">
        <v>27.866666666666699</v>
      </c>
      <c r="Z10" s="1">
        <v>25.7</v>
      </c>
      <c r="AB10" s="1" t="s">
        <v>9</v>
      </c>
      <c r="AC10" s="1">
        <v>9</v>
      </c>
      <c r="AD10" s="1">
        <v>71.4640737420345</v>
      </c>
      <c r="AE10" s="1">
        <f t="shared" si="3"/>
        <v>8.9330092177543126</v>
      </c>
      <c r="AF10" s="1">
        <v>2.9131560602983102</v>
      </c>
      <c r="AG10" s="1">
        <v>23.766666666666701</v>
      </c>
      <c r="AH10" s="1">
        <v>119.883333333333</v>
      </c>
      <c r="AI10" s="1">
        <v>21.4166666666667</v>
      </c>
    </row>
    <row r="11" spans="1:35" x14ac:dyDescent="0.25">
      <c r="A11" s="1" t="s">
        <v>7</v>
      </c>
      <c r="B11" s="1">
        <v>10</v>
      </c>
      <c r="C11" s="1">
        <v>31.240854611566402</v>
      </c>
      <c r="D11" s="1">
        <f t="shared" si="0"/>
        <v>3.9051068264458002</v>
      </c>
      <c r="E11" s="1">
        <v>0.94639575002010601</v>
      </c>
      <c r="F11" s="1">
        <v>24.6</v>
      </c>
      <c r="G11" s="1">
        <v>118.2</v>
      </c>
      <c r="H11" s="1">
        <v>25.066666666666698</v>
      </c>
      <c r="J11" s="1" t="s">
        <v>8</v>
      </c>
      <c r="K11" s="1">
        <v>10</v>
      </c>
      <c r="L11" s="1">
        <v>29.017943293713302</v>
      </c>
      <c r="M11" s="1">
        <f t="shared" si="1"/>
        <v>3.6272429117141627</v>
      </c>
      <c r="N11" s="1">
        <v>1.5308577887114401</v>
      </c>
      <c r="O11" s="1">
        <v>26.433333333333302</v>
      </c>
      <c r="P11" s="1">
        <v>114.9</v>
      </c>
      <c r="Q11" s="1">
        <v>23</v>
      </c>
      <c r="S11" s="1" t="s">
        <v>10</v>
      </c>
      <c r="T11" s="1">
        <v>10</v>
      </c>
      <c r="U11" s="1">
        <v>71.502123780357294</v>
      </c>
      <c r="V11" s="1">
        <f t="shared" si="2"/>
        <v>8.9377654725446618</v>
      </c>
      <c r="W11" s="1">
        <v>0.86785518566104702</v>
      </c>
      <c r="X11" s="1">
        <v>24.95</v>
      </c>
      <c r="Y11" s="1">
        <v>31.766666666666701</v>
      </c>
      <c r="Z11" s="1">
        <v>28.8</v>
      </c>
      <c r="AB11" s="1" t="s">
        <v>9</v>
      </c>
      <c r="AC11" s="1">
        <v>10</v>
      </c>
      <c r="AD11" s="1">
        <v>64.595449212772095</v>
      </c>
      <c r="AE11" s="1">
        <f t="shared" si="3"/>
        <v>8.0744311515965119</v>
      </c>
      <c r="AF11" s="1">
        <v>1.3586915195185501</v>
      </c>
      <c r="AG11" s="1">
        <v>24.1666666666667</v>
      </c>
      <c r="AH11" s="1">
        <v>120.85</v>
      </c>
      <c r="AI11" s="1">
        <v>24.533333333333299</v>
      </c>
    </row>
    <row r="12" spans="1:35" x14ac:dyDescent="0.25">
      <c r="A12" s="1" t="s">
        <v>7</v>
      </c>
      <c r="B12" s="1">
        <v>11</v>
      </c>
      <c r="C12" s="1">
        <v>30.4933250658407</v>
      </c>
      <c r="D12" s="1">
        <f t="shared" si="0"/>
        <v>3.8116656332300876</v>
      </c>
      <c r="E12" s="1">
        <v>1.0295777528083401</v>
      </c>
      <c r="F12" s="1">
        <v>27.45</v>
      </c>
      <c r="G12" s="1">
        <v>117.683333333333</v>
      </c>
      <c r="H12" s="1">
        <v>22</v>
      </c>
      <c r="J12" s="1" t="s">
        <v>8</v>
      </c>
      <c r="K12" s="1">
        <v>11</v>
      </c>
      <c r="L12" s="1">
        <v>27.211253613020901</v>
      </c>
      <c r="M12" s="1">
        <f t="shared" si="1"/>
        <v>3.4014067016276126</v>
      </c>
      <c r="N12" s="1">
        <v>2.82691450564757</v>
      </c>
      <c r="O12" s="1">
        <v>29.6666666666667</v>
      </c>
      <c r="P12" s="1">
        <v>126.23333333333299</v>
      </c>
      <c r="Q12" s="1">
        <v>21.4</v>
      </c>
      <c r="S12" s="1" t="s">
        <v>10</v>
      </c>
      <c r="T12" s="1">
        <v>11</v>
      </c>
      <c r="U12" s="1">
        <v>59.263196076478103</v>
      </c>
      <c r="V12" s="1">
        <f t="shared" si="2"/>
        <v>7.4078995095597628</v>
      </c>
      <c r="W12" s="1">
        <v>1.1326830330120199</v>
      </c>
      <c r="X12" s="1">
        <v>27.783333333333299</v>
      </c>
      <c r="Y12" s="1">
        <v>32.5833333333333</v>
      </c>
      <c r="Z12" s="1">
        <v>26.533333333333299</v>
      </c>
      <c r="AB12" s="1" t="s">
        <v>9</v>
      </c>
      <c r="AC12" s="1">
        <v>11</v>
      </c>
      <c r="AD12" s="1">
        <v>50.707642562740297</v>
      </c>
      <c r="AE12" s="1">
        <f t="shared" si="3"/>
        <v>6.3384553203425371</v>
      </c>
      <c r="AF12" s="1">
        <v>2.0531427797119601</v>
      </c>
      <c r="AG12" s="1">
        <v>29.95</v>
      </c>
      <c r="AH12" s="1">
        <v>121.133333333333</v>
      </c>
      <c r="AI12" s="1">
        <v>22.933333333333302</v>
      </c>
    </row>
    <row r="13" spans="1:35" x14ac:dyDescent="0.25">
      <c r="A13" s="1" t="s">
        <v>7</v>
      </c>
      <c r="B13" s="1">
        <v>12</v>
      </c>
      <c r="C13" s="1">
        <v>33.063446321124502</v>
      </c>
      <c r="D13" s="1">
        <f t="shared" si="0"/>
        <v>4.1329307901405627</v>
      </c>
      <c r="E13" s="1">
        <v>1.7604135817504301</v>
      </c>
      <c r="F13" s="1">
        <v>25.283333333333299</v>
      </c>
      <c r="G13" s="1">
        <v>113</v>
      </c>
      <c r="H13" s="1">
        <v>21.5833333333333</v>
      </c>
      <c r="J13" s="1" t="s">
        <v>8</v>
      </c>
      <c r="K13" s="1">
        <v>12</v>
      </c>
      <c r="L13" s="1">
        <v>35.585119295123</v>
      </c>
      <c r="M13" s="1">
        <f t="shared" si="1"/>
        <v>4.4481399118903751</v>
      </c>
      <c r="N13" s="1">
        <v>1.72749659686135</v>
      </c>
      <c r="O13" s="1">
        <v>24.4</v>
      </c>
      <c r="P13" s="1">
        <v>118.6</v>
      </c>
      <c r="Q13" s="1">
        <v>24.716666666666701</v>
      </c>
      <c r="S13" s="1" t="s">
        <v>10</v>
      </c>
      <c r="T13" s="1">
        <v>12</v>
      </c>
      <c r="U13" s="1">
        <v>57.360052755872701</v>
      </c>
      <c r="V13" s="1">
        <f t="shared" si="2"/>
        <v>7.1700065944840876</v>
      </c>
      <c r="W13" s="1">
        <v>0.98961318570353596</v>
      </c>
      <c r="X13" s="1">
        <v>27.95</v>
      </c>
      <c r="Y13" s="1">
        <v>27.633333333333301</v>
      </c>
      <c r="Z13" s="1">
        <v>25</v>
      </c>
      <c r="AB13" s="1" t="s">
        <v>9</v>
      </c>
      <c r="AC13" s="1">
        <v>12</v>
      </c>
      <c r="AD13" s="1">
        <v>68.721569811440304</v>
      </c>
      <c r="AE13" s="1">
        <f t="shared" si="3"/>
        <v>8.590196226430038</v>
      </c>
      <c r="AF13" s="1">
        <v>1.94359777261861</v>
      </c>
      <c r="AG13" s="1">
        <v>24.216666666666701</v>
      </c>
      <c r="AH13" s="1">
        <v>119.8</v>
      </c>
      <c r="AI13" s="1">
        <v>23.316666666666698</v>
      </c>
    </row>
    <row r="14" spans="1:35" x14ac:dyDescent="0.25">
      <c r="A14" s="1" t="s">
        <v>7</v>
      </c>
      <c r="B14" s="1">
        <v>13</v>
      </c>
      <c r="C14" s="1">
        <v>28.8469632689653</v>
      </c>
      <c r="D14" s="1">
        <f t="shared" si="0"/>
        <v>3.6058704086206625</v>
      </c>
      <c r="E14" s="1">
        <v>0.716787404089961</v>
      </c>
      <c r="F14" s="1">
        <v>26.05</v>
      </c>
      <c r="G14" s="1">
        <v>116.416666666667</v>
      </c>
      <c r="H14" s="1">
        <v>23.45</v>
      </c>
      <c r="J14" s="1" t="s">
        <v>8</v>
      </c>
      <c r="K14" s="1">
        <v>13</v>
      </c>
      <c r="L14" s="1">
        <v>25.2594775542691</v>
      </c>
      <c r="M14" s="1">
        <f t="shared" si="1"/>
        <v>3.1574346942836375</v>
      </c>
      <c r="N14" s="1">
        <v>1.1582491294826101</v>
      </c>
      <c r="O14" s="1">
        <v>28.933333333333302</v>
      </c>
      <c r="P14" s="1">
        <v>118.6</v>
      </c>
      <c r="Q14" s="1">
        <v>23.483333333333299</v>
      </c>
      <c r="S14" s="1" t="s">
        <v>10</v>
      </c>
      <c r="T14" s="1">
        <v>13</v>
      </c>
      <c r="U14" s="1">
        <v>69.5684887844006</v>
      </c>
      <c r="V14" s="1">
        <f t="shared" si="2"/>
        <v>8.696061098050075</v>
      </c>
      <c r="W14" s="1">
        <v>1.57040745222444</v>
      </c>
      <c r="X14" s="1">
        <v>25.15</v>
      </c>
      <c r="Y14" s="1">
        <v>28.483333333333299</v>
      </c>
      <c r="Z14" s="1">
        <v>26.066666666666698</v>
      </c>
      <c r="AB14" s="1" t="s">
        <v>9</v>
      </c>
      <c r="AC14" s="1">
        <v>13</v>
      </c>
      <c r="AD14" s="1">
        <v>56.535907318283101</v>
      </c>
      <c r="AE14" s="1">
        <f t="shared" si="3"/>
        <v>7.0669884147853876</v>
      </c>
      <c r="AF14" s="1">
        <v>0.84584304725336201</v>
      </c>
      <c r="AG14" s="1">
        <v>26.8</v>
      </c>
      <c r="AH14" s="1">
        <v>123.166666666667</v>
      </c>
      <c r="AI14" s="1">
        <v>24.516666666666701</v>
      </c>
    </row>
    <row r="15" spans="1:35" x14ac:dyDescent="0.25">
      <c r="A15" s="1" t="s">
        <v>7</v>
      </c>
      <c r="B15" s="1">
        <v>14</v>
      </c>
      <c r="C15" s="1">
        <v>29.553015448795701</v>
      </c>
      <c r="D15" s="1">
        <f t="shared" si="0"/>
        <v>3.6941269310994627</v>
      </c>
      <c r="E15" s="1">
        <v>0.952999941293177</v>
      </c>
      <c r="F15" s="1">
        <v>28.55</v>
      </c>
      <c r="G15" s="1">
        <v>110.133333333333</v>
      </c>
      <c r="H15" s="1">
        <v>24.516666666666701</v>
      </c>
      <c r="J15" s="1" t="s">
        <v>8</v>
      </c>
      <c r="K15" s="1">
        <v>14</v>
      </c>
      <c r="L15" s="1">
        <v>27.125465105697099</v>
      </c>
      <c r="M15" s="1">
        <f t="shared" si="1"/>
        <v>3.3906831382121374</v>
      </c>
      <c r="N15" s="1">
        <v>1.40214789035746</v>
      </c>
      <c r="O15" s="1">
        <v>29.2</v>
      </c>
      <c r="P15" s="1">
        <v>107.3</v>
      </c>
      <c r="Q15" s="1">
        <v>23.75</v>
      </c>
      <c r="S15" s="1" t="s">
        <v>10</v>
      </c>
      <c r="T15" s="1">
        <v>14</v>
      </c>
      <c r="U15" s="1">
        <v>64.324034809885106</v>
      </c>
      <c r="V15" s="1">
        <f t="shared" si="2"/>
        <v>8.0405043512356382</v>
      </c>
      <c r="W15" s="1">
        <v>0.83618173000984597</v>
      </c>
      <c r="X15" s="1">
        <v>27.016666666666701</v>
      </c>
      <c r="Y15" s="1">
        <v>30.466666666666701</v>
      </c>
      <c r="Z15" s="1">
        <v>26.7</v>
      </c>
      <c r="AB15" s="1" t="s">
        <v>9</v>
      </c>
      <c r="AC15" s="1">
        <v>14</v>
      </c>
      <c r="AD15" s="1">
        <v>57.967691094637097</v>
      </c>
      <c r="AE15" s="1">
        <f t="shared" si="3"/>
        <v>7.2459613868296371</v>
      </c>
      <c r="AF15" s="1">
        <v>1.1987358067307501</v>
      </c>
      <c r="AG15" s="1">
        <v>27.25</v>
      </c>
      <c r="AH15" s="1">
        <v>117.283333333333</v>
      </c>
      <c r="AI15" s="1">
        <v>23.65</v>
      </c>
    </row>
    <row r="16" spans="1:35" x14ac:dyDescent="0.25">
      <c r="A16" s="1" t="s">
        <v>7</v>
      </c>
      <c r="B16" s="1">
        <v>15</v>
      </c>
      <c r="C16" s="1">
        <v>28.987133568599301</v>
      </c>
      <c r="D16" s="1">
        <f t="shared" si="0"/>
        <v>3.6233916960749126</v>
      </c>
      <c r="E16" s="1">
        <v>0.78646068942180403</v>
      </c>
      <c r="F16" s="1">
        <v>26.466666666666701</v>
      </c>
      <c r="G16" s="1">
        <v>111.616666666667</v>
      </c>
      <c r="H16" s="1">
        <v>22.8</v>
      </c>
      <c r="J16" s="1" t="s">
        <v>8</v>
      </c>
      <c r="K16" s="1">
        <v>15</v>
      </c>
      <c r="L16" s="1">
        <v>25.9787517456503</v>
      </c>
      <c r="M16" s="1">
        <f t="shared" si="1"/>
        <v>3.2473439682062875</v>
      </c>
      <c r="N16" s="1">
        <v>2.6035307159850101</v>
      </c>
      <c r="O16" s="1">
        <v>27.633333333333301</v>
      </c>
      <c r="P16" s="1">
        <v>108.816666666667</v>
      </c>
      <c r="Q16" s="1">
        <v>20.766666666666701</v>
      </c>
      <c r="S16" s="1" t="s">
        <v>10</v>
      </c>
      <c r="T16" s="1">
        <v>15</v>
      </c>
      <c r="U16" s="1">
        <v>71.9793797017619</v>
      </c>
      <c r="V16" s="1">
        <f t="shared" si="2"/>
        <v>8.9974224627202375</v>
      </c>
      <c r="W16" s="1">
        <v>1.2818494015260999</v>
      </c>
      <c r="X16" s="1">
        <v>25.983333333333299</v>
      </c>
      <c r="Y16" s="1">
        <v>27.6666666666667</v>
      </c>
      <c r="Z16" s="1">
        <v>26.366666666666699</v>
      </c>
      <c r="AB16" s="1" t="s">
        <v>9</v>
      </c>
      <c r="AC16" s="1">
        <v>15</v>
      </c>
      <c r="AD16" s="1">
        <v>65.781729360498801</v>
      </c>
      <c r="AE16" s="1">
        <f t="shared" si="3"/>
        <v>8.2227161700623501</v>
      </c>
      <c r="AF16" s="1">
        <v>1.63031303979733</v>
      </c>
      <c r="AG16" s="1">
        <v>26.5</v>
      </c>
      <c r="AH16" s="1">
        <v>118.51666666666701</v>
      </c>
      <c r="AI16" s="1">
        <v>21.1</v>
      </c>
    </row>
    <row r="17" spans="1:35" x14ac:dyDescent="0.25">
      <c r="A17" s="1" t="s">
        <v>7</v>
      </c>
      <c r="B17" s="1">
        <v>16</v>
      </c>
      <c r="C17" s="1">
        <v>28.405695398333702</v>
      </c>
      <c r="D17" s="1">
        <f t="shared" si="0"/>
        <v>3.5507119247917127</v>
      </c>
      <c r="E17" s="1">
        <v>0.80604744866602296</v>
      </c>
      <c r="F17" s="1">
        <v>26.966666666666701</v>
      </c>
      <c r="G17" s="1">
        <v>119.05</v>
      </c>
      <c r="H17" s="1">
        <v>25.3333333333333</v>
      </c>
      <c r="J17" s="1" t="s">
        <v>8</v>
      </c>
      <c r="K17" s="1">
        <v>16</v>
      </c>
      <c r="L17" s="1">
        <v>33.947766271632602</v>
      </c>
      <c r="M17" s="1">
        <f t="shared" si="1"/>
        <v>4.2434707839540753</v>
      </c>
      <c r="N17" s="1">
        <v>1.51384132729554</v>
      </c>
      <c r="O17" s="1">
        <v>22.9166666666667</v>
      </c>
      <c r="P17" s="1">
        <v>106.283333333333</v>
      </c>
      <c r="Q17" s="1">
        <v>24.466666666666701</v>
      </c>
      <c r="S17" s="1" t="s">
        <v>10</v>
      </c>
      <c r="T17" s="1">
        <v>16</v>
      </c>
      <c r="U17" s="1">
        <v>54.349374636472298</v>
      </c>
      <c r="V17" s="1">
        <f t="shared" si="2"/>
        <v>6.7936718295590373</v>
      </c>
      <c r="W17" s="1">
        <v>1.44651808590714</v>
      </c>
      <c r="X17" s="1">
        <v>29.4166666666667</v>
      </c>
      <c r="Y17" s="1">
        <v>27.483333333333299</v>
      </c>
      <c r="Z17" s="1">
        <v>25.766666666666701</v>
      </c>
      <c r="AB17" s="1" t="s">
        <v>9</v>
      </c>
      <c r="AC17" s="1">
        <v>16</v>
      </c>
      <c r="AD17" s="1">
        <v>73.063780469407206</v>
      </c>
      <c r="AE17" s="1">
        <f t="shared" si="3"/>
        <v>9.1329725586759007</v>
      </c>
      <c r="AF17" s="1">
        <v>1.2578237380938799</v>
      </c>
      <c r="AG17" s="1">
        <v>23.5833333333333</v>
      </c>
      <c r="AH17" s="1">
        <v>112.1</v>
      </c>
      <c r="AI17" s="1">
        <v>24.466666666666701</v>
      </c>
    </row>
    <row r="18" spans="1:35" x14ac:dyDescent="0.25">
      <c r="A18" s="1" t="s">
        <v>7</v>
      </c>
      <c r="B18" s="1">
        <v>17</v>
      </c>
      <c r="C18" s="1">
        <v>28.981799601122098</v>
      </c>
      <c r="D18" s="1">
        <f t="shared" si="0"/>
        <v>3.6227249501402623</v>
      </c>
      <c r="E18" s="1">
        <v>0.97108835865294696</v>
      </c>
      <c r="F18" s="1">
        <v>26.3</v>
      </c>
      <c r="G18" s="1">
        <v>122.566666666667</v>
      </c>
      <c r="H18" s="1">
        <v>22.6666666666667</v>
      </c>
      <c r="J18" s="1" t="s">
        <v>8</v>
      </c>
      <c r="K18" s="1">
        <v>17</v>
      </c>
      <c r="L18" s="1">
        <v>33.472413760108601</v>
      </c>
      <c r="M18" s="1">
        <f t="shared" si="1"/>
        <v>4.1840517200135752</v>
      </c>
      <c r="N18" s="1">
        <v>1.4426426609304599</v>
      </c>
      <c r="O18" s="1">
        <v>21.633333333333301</v>
      </c>
      <c r="P18" s="1">
        <v>118.116666666667</v>
      </c>
      <c r="Q18" s="1">
        <v>23.233333333333299</v>
      </c>
      <c r="S18" s="1" t="s">
        <v>10</v>
      </c>
      <c r="T18" s="1">
        <v>17</v>
      </c>
      <c r="U18" s="1">
        <v>70.556044064789901</v>
      </c>
      <c r="V18" s="1">
        <f t="shared" si="2"/>
        <v>8.8195055080987377</v>
      </c>
      <c r="W18" s="1">
        <v>0.78478206845587795</v>
      </c>
      <c r="X18" s="1">
        <v>25.616666666666699</v>
      </c>
      <c r="Y18" s="1">
        <v>25.616666666666699</v>
      </c>
      <c r="Z18" s="1">
        <v>25.6666666666667</v>
      </c>
      <c r="AB18" s="1" t="s">
        <v>9</v>
      </c>
      <c r="AC18" s="1">
        <v>17</v>
      </c>
      <c r="AD18" s="1">
        <v>79.737402905067995</v>
      </c>
      <c r="AE18" s="1">
        <f t="shared" si="3"/>
        <v>9.9671753631334994</v>
      </c>
      <c r="AF18" s="1">
        <v>2.32316302439353</v>
      </c>
      <c r="AG18" s="1">
        <v>23.933333333333302</v>
      </c>
      <c r="AH18" s="1">
        <v>118.416666666667</v>
      </c>
      <c r="AI18" s="1">
        <v>22.6</v>
      </c>
    </row>
    <row r="19" spans="1:35" x14ac:dyDescent="0.25">
      <c r="A19" s="1" t="s">
        <v>7</v>
      </c>
      <c r="B19" s="1">
        <v>18</v>
      </c>
      <c r="C19" s="1">
        <v>26.968839880680601</v>
      </c>
      <c r="D19" s="1">
        <f t="shared" si="0"/>
        <v>3.3711049850850752</v>
      </c>
      <c r="E19" s="1">
        <v>1.3218342155026599</v>
      </c>
      <c r="F19" s="1">
        <v>25.466666666666701</v>
      </c>
      <c r="G19" s="1">
        <v>114.216666666667</v>
      </c>
      <c r="H19" s="1">
        <v>20.033333333333299</v>
      </c>
      <c r="J19" s="1" t="s">
        <v>8</v>
      </c>
      <c r="K19" s="1">
        <v>18</v>
      </c>
      <c r="L19" s="1">
        <v>28.406732270928501</v>
      </c>
      <c r="M19" s="1">
        <f t="shared" si="1"/>
        <v>3.5508415338660626</v>
      </c>
      <c r="N19" s="1">
        <v>1.81239986598366</v>
      </c>
      <c r="O19" s="1">
        <v>27.55</v>
      </c>
      <c r="P19" s="1">
        <v>125.716666666667</v>
      </c>
      <c r="Q19" s="1">
        <v>22.366666666666699</v>
      </c>
      <c r="S19" s="1" t="s">
        <v>10</v>
      </c>
      <c r="T19" s="1">
        <v>18</v>
      </c>
      <c r="U19" s="1">
        <v>69.075192132130795</v>
      </c>
      <c r="V19" s="1">
        <f t="shared" si="2"/>
        <v>8.6343990165163493</v>
      </c>
      <c r="W19" s="1">
        <v>0.956924637698783</v>
      </c>
      <c r="X19" s="1">
        <v>24.983333333333299</v>
      </c>
      <c r="Y19" s="1">
        <v>29.966666666666701</v>
      </c>
      <c r="Z19" s="1">
        <v>26.066666666666698</v>
      </c>
      <c r="AB19" s="1" t="s">
        <v>9</v>
      </c>
      <c r="AC19" s="1">
        <v>18</v>
      </c>
      <c r="AD19" s="1">
        <v>65.326792265130294</v>
      </c>
      <c r="AE19" s="1">
        <f t="shared" si="3"/>
        <v>8.1658490331412867</v>
      </c>
      <c r="AF19" s="1">
        <v>1.2596510276872099</v>
      </c>
      <c r="AG19" s="1">
        <v>22.5833333333333</v>
      </c>
      <c r="AH19" s="1">
        <v>120.816666666667</v>
      </c>
      <c r="AI19" s="1">
        <v>22.8</v>
      </c>
    </row>
    <row r="20" spans="1:35" x14ac:dyDescent="0.25">
      <c r="A20" s="1" t="s">
        <v>7</v>
      </c>
      <c r="B20" s="1">
        <v>19</v>
      </c>
      <c r="C20" s="1">
        <v>30.392318648255799</v>
      </c>
      <c r="D20" s="1">
        <f t="shared" si="0"/>
        <v>3.7990398310319748</v>
      </c>
      <c r="E20" s="1">
        <v>1.08327241664595</v>
      </c>
      <c r="F20" s="1">
        <v>25.85</v>
      </c>
      <c r="G20" s="1">
        <v>117.616666666667</v>
      </c>
      <c r="H20" s="1">
        <v>22.3</v>
      </c>
      <c r="J20" s="1" t="s">
        <v>8</v>
      </c>
      <c r="K20" s="1">
        <v>19</v>
      </c>
      <c r="L20" s="1">
        <v>27.741064549052201</v>
      </c>
      <c r="M20" s="1">
        <f t="shared" si="1"/>
        <v>3.4676330686315251</v>
      </c>
      <c r="N20" s="1">
        <v>1.9127146574498399</v>
      </c>
      <c r="O20" s="1">
        <v>27.783333333333299</v>
      </c>
      <c r="P20" s="1">
        <v>119.066666666667</v>
      </c>
      <c r="Q20" s="1">
        <v>20.1666666666667</v>
      </c>
      <c r="S20" s="1" t="s">
        <v>10</v>
      </c>
      <c r="T20" s="1">
        <v>19</v>
      </c>
      <c r="U20" s="1">
        <v>57.666851754423597</v>
      </c>
      <c r="V20" s="1">
        <f t="shared" si="2"/>
        <v>7.2083564693029496</v>
      </c>
      <c r="W20" s="1">
        <v>1.32059295079308</v>
      </c>
      <c r="X20" s="1">
        <v>27.05</v>
      </c>
      <c r="Y20" s="1">
        <v>25.8</v>
      </c>
      <c r="Z20" s="1">
        <v>25.7</v>
      </c>
      <c r="AB20" s="1" t="s">
        <v>9</v>
      </c>
      <c r="AC20" s="1">
        <v>19</v>
      </c>
      <c r="AD20" s="1">
        <v>63.465908398840902</v>
      </c>
      <c r="AE20" s="1">
        <f t="shared" si="3"/>
        <v>7.9332385498551128</v>
      </c>
      <c r="AF20" s="1">
        <v>3.3820400566300499</v>
      </c>
      <c r="AG20" s="1">
        <v>25.45</v>
      </c>
      <c r="AH20" s="1">
        <v>117.95</v>
      </c>
      <c r="AI20" s="1">
        <v>18.233333333333299</v>
      </c>
    </row>
    <row r="21" spans="1:35" x14ac:dyDescent="0.25">
      <c r="A21" s="1" t="s">
        <v>7</v>
      </c>
      <c r="B21" s="1">
        <v>20</v>
      </c>
      <c r="C21" s="1">
        <v>26.315494489956698</v>
      </c>
      <c r="D21" s="1">
        <f t="shared" si="0"/>
        <v>3.2894368112445873</v>
      </c>
      <c r="E21" s="1">
        <v>1.0606537763777499</v>
      </c>
      <c r="F21" s="1">
        <v>27.466666666666701</v>
      </c>
      <c r="G21" s="1">
        <v>115.95</v>
      </c>
      <c r="H21" s="1">
        <v>23.533333333333299</v>
      </c>
      <c r="J21" s="1" t="s">
        <v>8</v>
      </c>
      <c r="K21" s="1">
        <v>20</v>
      </c>
      <c r="L21" s="1">
        <v>26.3279748988633</v>
      </c>
      <c r="M21" s="1">
        <f t="shared" si="1"/>
        <v>3.2909968623579124</v>
      </c>
      <c r="N21" s="1">
        <v>1.6336253551693201</v>
      </c>
      <c r="O21" s="1">
        <v>28.933333333333302</v>
      </c>
      <c r="P21" s="1">
        <v>123.55</v>
      </c>
      <c r="Q21" s="1">
        <v>22.733333333333299</v>
      </c>
      <c r="S21" s="1" t="s">
        <v>10</v>
      </c>
      <c r="T21" s="1">
        <v>20</v>
      </c>
      <c r="U21" s="1">
        <v>71.303721569977498</v>
      </c>
      <c r="V21" s="1">
        <f t="shared" si="2"/>
        <v>8.9129651962471872</v>
      </c>
      <c r="W21" s="1">
        <v>0.92104241710415002</v>
      </c>
      <c r="X21" s="1">
        <v>25.25</v>
      </c>
      <c r="Y21" s="1">
        <v>29.25</v>
      </c>
      <c r="Z21" s="1">
        <v>26.966666666666701</v>
      </c>
      <c r="AB21" s="1" t="s">
        <v>9</v>
      </c>
      <c r="AC21" s="1">
        <v>20</v>
      </c>
      <c r="AD21" s="1">
        <v>65.1812728855122</v>
      </c>
      <c r="AE21" s="1">
        <f t="shared" si="3"/>
        <v>8.147659110689025</v>
      </c>
      <c r="AF21" s="1">
        <v>2.6884866393094899</v>
      </c>
      <c r="AG21" s="1">
        <v>24.316666666666698</v>
      </c>
      <c r="AH21" s="1">
        <v>117.5</v>
      </c>
      <c r="AI21" s="1">
        <v>21</v>
      </c>
    </row>
    <row r="22" spans="1:35" x14ac:dyDescent="0.25">
      <c r="A22" s="1" t="s">
        <v>7</v>
      </c>
      <c r="B22" s="1">
        <v>21</v>
      </c>
      <c r="C22" s="1">
        <v>29.674398777644299</v>
      </c>
      <c r="D22" s="1">
        <f t="shared" si="0"/>
        <v>3.7092998472055374</v>
      </c>
      <c r="E22" s="1">
        <v>1.2493360669872799</v>
      </c>
      <c r="F22" s="1">
        <v>26.116666666666699</v>
      </c>
      <c r="G22" s="1">
        <v>105.816666666667</v>
      </c>
      <c r="H22" s="1">
        <v>19.016666666666701</v>
      </c>
      <c r="J22" s="1" t="s">
        <v>8</v>
      </c>
      <c r="K22" s="1">
        <v>21</v>
      </c>
      <c r="L22" s="1">
        <v>28.908591987917099</v>
      </c>
      <c r="M22" s="1">
        <f t="shared" si="1"/>
        <v>3.6135739984896373</v>
      </c>
      <c r="N22" s="1">
        <v>1.2662595498556899</v>
      </c>
      <c r="O22" s="1">
        <v>23.65</v>
      </c>
      <c r="P22" s="1">
        <v>122.933333333333</v>
      </c>
      <c r="Q22" s="1">
        <v>23.0833333333333</v>
      </c>
      <c r="S22" s="1" t="s">
        <v>10</v>
      </c>
      <c r="T22" s="1">
        <v>21</v>
      </c>
      <c r="U22" s="1">
        <v>60.405120192381403</v>
      </c>
      <c r="V22" s="1">
        <f t="shared" si="2"/>
        <v>7.5506400240476754</v>
      </c>
      <c r="W22" s="1">
        <v>1.12784068668318</v>
      </c>
      <c r="X22" s="1">
        <v>26.383333333333301</v>
      </c>
      <c r="Y22" s="1">
        <v>26.983333333333299</v>
      </c>
      <c r="Z22" s="1">
        <v>26.066666666666698</v>
      </c>
      <c r="AB22" s="1" t="s">
        <v>9</v>
      </c>
      <c r="AC22" s="1">
        <v>21</v>
      </c>
      <c r="AD22" s="1">
        <v>70.523157765267499</v>
      </c>
      <c r="AE22" s="1">
        <f t="shared" si="3"/>
        <v>8.8153947206584373</v>
      </c>
      <c r="AF22" s="1">
        <v>2.33073349687167</v>
      </c>
      <c r="AG22" s="1">
        <v>25.0833333333333</v>
      </c>
      <c r="AH22" s="1">
        <v>114.133333333333</v>
      </c>
      <c r="AI22" s="1">
        <v>21.5833333333333</v>
      </c>
    </row>
    <row r="23" spans="1:35" x14ac:dyDescent="0.25">
      <c r="A23" s="1" t="s">
        <v>7</v>
      </c>
      <c r="B23" s="1">
        <v>22</v>
      </c>
      <c r="C23" s="1">
        <v>29.135210985269101</v>
      </c>
      <c r="D23" s="1">
        <f t="shared" si="0"/>
        <v>3.6419013731586376</v>
      </c>
      <c r="E23" s="1">
        <v>0.92684665902442998</v>
      </c>
      <c r="F23" s="1">
        <v>26.266666666666701</v>
      </c>
      <c r="G23" s="1">
        <v>123.8</v>
      </c>
      <c r="H23" s="1">
        <v>25.8333333333333</v>
      </c>
      <c r="J23" s="1" t="s">
        <v>8</v>
      </c>
      <c r="K23" s="1">
        <v>22</v>
      </c>
      <c r="L23" s="1">
        <v>31.247133083426998</v>
      </c>
      <c r="M23" s="1">
        <f t="shared" si="1"/>
        <v>3.9058916354283748</v>
      </c>
      <c r="N23" s="1">
        <v>1.1166831723741399</v>
      </c>
      <c r="O23" s="1">
        <v>26.5</v>
      </c>
      <c r="P23" s="1">
        <v>120.416666666667</v>
      </c>
      <c r="Q23" s="1">
        <v>24</v>
      </c>
      <c r="S23" s="1" t="s">
        <v>10</v>
      </c>
      <c r="T23" s="1">
        <v>22</v>
      </c>
      <c r="U23" s="1">
        <v>63.873169013970298</v>
      </c>
      <c r="V23" s="1">
        <f t="shared" si="2"/>
        <v>7.9841461267462872</v>
      </c>
      <c r="W23" s="1">
        <v>0.95968885201822096</v>
      </c>
      <c r="X23" s="1">
        <v>26.216666666666701</v>
      </c>
      <c r="Y23" s="1">
        <v>28.35</v>
      </c>
      <c r="Z23" s="1">
        <v>26.7</v>
      </c>
      <c r="AB23" s="1" t="s">
        <v>9</v>
      </c>
      <c r="AC23" s="1">
        <v>22</v>
      </c>
      <c r="AD23" s="1">
        <v>85.679519685421695</v>
      </c>
      <c r="AE23" s="1">
        <f t="shared" si="3"/>
        <v>10.709939960677712</v>
      </c>
      <c r="AF23" s="1">
        <v>0.95379848523757704</v>
      </c>
      <c r="AG23" s="1">
        <v>20.7</v>
      </c>
      <c r="AH23" s="1">
        <v>123.7</v>
      </c>
      <c r="AI23" s="1">
        <v>25.3333333333333</v>
      </c>
    </row>
    <row r="24" spans="1:35" x14ac:dyDescent="0.25">
      <c r="A24" s="1" t="s">
        <v>7</v>
      </c>
      <c r="B24" s="1">
        <v>23</v>
      </c>
      <c r="C24" s="1">
        <v>30.595974032055299</v>
      </c>
      <c r="D24" s="1">
        <f t="shared" si="0"/>
        <v>3.8244967540069124</v>
      </c>
      <c r="E24" s="1">
        <v>1.12904772443327</v>
      </c>
      <c r="F24" s="1">
        <v>25</v>
      </c>
      <c r="G24" s="1">
        <v>112.75</v>
      </c>
      <c r="H24" s="1">
        <v>24.15</v>
      </c>
      <c r="J24" s="1" t="s">
        <v>8</v>
      </c>
      <c r="K24" s="1">
        <v>23</v>
      </c>
      <c r="L24" s="1">
        <v>27.104994616467199</v>
      </c>
      <c r="M24" s="1">
        <f t="shared" si="1"/>
        <v>3.3881243270583998</v>
      </c>
      <c r="N24" s="1">
        <v>0.91321416751054796</v>
      </c>
      <c r="O24" s="1">
        <v>27.6666666666667</v>
      </c>
      <c r="P24" s="1">
        <v>113.2</v>
      </c>
      <c r="Q24" s="1">
        <v>24.016666666666701</v>
      </c>
      <c r="S24" s="1" t="s">
        <v>10</v>
      </c>
      <c r="T24" s="1">
        <v>23</v>
      </c>
      <c r="U24" s="1">
        <v>65.729837472741707</v>
      </c>
      <c r="V24" s="1">
        <f t="shared" si="2"/>
        <v>8.2162296840927134</v>
      </c>
      <c r="W24" s="1">
        <v>1.1265484406555599</v>
      </c>
      <c r="X24" s="1">
        <v>27.316666666666698</v>
      </c>
      <c r="Y24" s="1">
        <v>30.016666666666701</v>
      </c>
      <c r="Z24" s="1">
        <v>26.1666666666667</v>
      </c>
      <c r="AB24" s="1" t="s">
        <v>9</v>
      </c>
      <c r="AC24" s="1">
        <v>23</v>
      </c>
      <c r="AD24" s="1">
        <v>58.437595439096597</v>
      </c>
      <c r="AE24" s="1">
        <f t="shared" si="3"/>
        <v>7.3046994298870747</v>
      </c>
      <c r="AF24" s="1">
        <v>0.93708340194621798</v>
      </c>
      <c r="AG24" s="1">
        <v>24.15</v>
      </c>
      <c r="AH24" s="1">
        <v>111.1</v>
      </c>
      <c r="AI24" s="1">
        <v>23.383333333333301</v>
      </c>
    </row>
    <row r="25" spans="1:35" x14ac:dyDescent="0.25">
      <c r="A25" s="1" t="s">
        <v>7</v>
      </c>
      <c r="B25" s="1">
        <v>24</v>
      </c>
      <c r="C25" s="1">
        <v>35.410031773636199</v>
      </c>
      <c r="D25" s="1">
        <f t="shared" si="0"/>
        <v>4.4262539717045248</v>
      </c>
      <c r="E25" s="1">
        <v>0.89534865446284195</v>
      </c>
      <c r="F25" s="1">
        <v>21.816666666666698</v>
      </c>
      <c r="G25" s="1">
        <v>107.65</v>
      </c>
      <c r="H25" s="1">
        <v>24.6</v>
      </c>
      <c r="J25" s="1" t="s">
        <v>8</v>
      </c>
      <c r="K25" s="1">
        <v>24</v>
      </c>
      <c r="L25" s="1">
        <v>30.897710217572101</v>
      </c>
      <c r="M25" s="1">
        <f t="shared" si="1"/>
        <v>3.8622137771965126</v>
      </c>
      <c r="N25" s="1">
        <v>1.25198479124629</v>
      </c>
      <c r="O25" s="1">
        <v>24.933333333333302</v>
      </c>
      <c r="P25" s="1">
        <v>109.583333333333</v>
      </c>
      <c r="Q25" s="1">
        <v>23.8333333333333</v>
      </c>
      <c r="S25" s="1" t="s">
        <v>10</v>
      </c>
      <c r="T25" s="1">
        <v>24</v>
      </c>
      <c r="U25" s="1">
        <v>67.1516026003641</v>
      </c>
      <c r="V25" s="1">
        <f t="shared" si="2"/>
        <v>8.3939503250455125</v>
      </c>
      <c r="W25" s="1">
        <v>0.86623041157235903</v>
      </c>
      <c r="X25" s="1">
        <v>26.783333333333299</v>
      </c>
      <c r="Y25" s="1">
        <v>30.683333333333302</v>
      </c>
      <c r="Z25" s="1">
        <v>26.366666666666699</v>
      </c>
      <c r="AB25" s="1" t="s">
        <v>9</v>
      </c>
      <c r="AC25" s="1">
        <v>24</v>
      </c>
      <c r="AD25" s="1">
        <v>65.265325356025301</v>
      </c>
      <c r="AE25" s="1">
        <f t="shared" si="3"/>
        <v>8.1581656695031626</v>
      </c>
      <c r="AF25" s="1">
        <v>1.45551965830843</v>
      </c>
      <c r="AG25" s="1">
        <v>25.483333333333299</v>
      </c>
      <c r="AH25" s="1">
        <v>115.033333333333</v>
      </c>
      <c r="AI25" s="1">
        <v>24.466666666666701</v>
      </c>
    </row>
    <row r="26" spans="1:35" x14ac:dyDescent="0.25">
      <c r="A26" s="1" t="s">
        <v>7</v>
      </c>
      <c r="B26" s="1">
        <v>25</v>
      </c>
      <c r="C26" s="1">
        <v>31.943482108622401</v>
      </c>
      <c r="D26" s="1">
        <f t="shared" si="0"/>
        <v>3.9929352635778002</v>
      </c>
      <c r="E26" s="1">
        <v>0.80530832848174805</v>
      </c>
      <c r="F26" s="1">
        <v>25.1666666666667</v>
      </c>
      <c r="G26" s="1">
        <v>117.45</v>
      </c>
      <c r="H26" s="1">
        <v>24.033333333333299</v>
      </c>
      <c r="J26" s="1" t="s">
        <v>8</v>
      </c>
      <c r="K26" s="1">
        <v>25</v>
      </c>
      <c r="L26" s="1">
        <v>29.209027558132298</v>
      </c>
      <c r="M26" s="1">
        <f t="shared" si="1"/>
        <v>3.6511284447665373</v>
      </c>
      <c r="N26" s="1">
        <v>1.5663313753763699</v>
      </c>
      <c r="O26" s="1">
        <v>24.75</v>
      </c>
      <c r="P26" s="1">
        <v>122.166666666667</v>
      </c>
      <c r="Q26" s="1">
        <v>23.25</v>
      </c>
      <c r="S26" s="1" t="s">
        <v>10</v>
      </c>
      <c r="T26" s="1">
        <v>25</v>
      </c>
      <c r="U26" s="1">
        <v>66.614780672747997</v>
      </c>
      <c r="V26" s="1">
        <f t="shared" si="2"/>
        <v>8.3268475840934997</v>
      </c>
      <c r="W26" s="1">
        <v>0.95958171838099604</v>
      </c>
      <c r="X26" s="1">
        <v>26.5833333333333</v>
      </c>
      <c r="Y26" s="1">
        <v>32.116666666666703</v>
      </c>
      <c r="Z26" s="1">
        <v>25.733333333333299</v>
      </c>
      <c r="AB26" s="1" t="s">
        <v>9</v>
      </c>
      <c r="AC26" s="1">
        <v>25</v>
      </c>
      <c r="AD26" s="1">
        <v>61.004103801937198</v>
      </c>
      <c r="AE26" s="1">
        <f t="shared" si="3"/>
        <v>7.6255129752421498</v>
      </c>
      <c r="AF26" s="1">
        <v>0.92530789158989801</v>
      </c>
      <c r="AG26" s="1">
        <v>26.6666666666667</v>
      </c>
      <c r="AH26" s="1">
        <v>117.616666666667</v>
      </c>
      <c r="AI26" s="1">
        <v>24.65</v>
      </c>
    </row>
    <row r="27" spans="1:35" x14ac:dyDescent="0.25">
      <c r="A27" s="1" t="s">
        <v>7</v>
      </c>
      <c r="B27" s="1">
        <v>26</v>
      </c>
      <c r="C27" s="1">
        <v>29.6541864404909</v>
      </c>
      <c r="D27" s="1">
        <f t="shared" si="0"/>
        <v>3.7067733050613625</v>
      </c>
      <c r="E27" s="1">
        <v>1.40681187619992</v>
      </c>
      <c r="F27" s="1">
        <v>27.133333333333301</v>
      </c>
      <c r="G27" s="1">
        <v>115.783333333333</v>
      </c>
      <c r="H27" s="1">
        <v>22.6</v>
      </c>
      <c r="J27" s="1" t="s">
        <v>8</v>
      </c>
      <c r="K27" s="1">
        <v>26</v>
      </c>
      <c r="L27" s="1">
        <v>29.7318368018603</v>
      </c>
      <c r="M27" s="1">
        <f t="shared" si="1"/>
        <v>3.7164796002325375</v>
      </c>
      <c r="N27" s="1">
        <v>1.24994050898864</v>
      </c>
      <c r="O27" s="1">
        <v>26.75</v>
      </c>
      <c r="P27" s="1">
        <v>114.833333333333</v>
      </c>
      <c r="Q27" s="1">
        <v>22.933333333333302</v>
      </c>
      <c r="S27" s="1" t="s">
        <v>10</v>
      </c>
      <c r="T27" s="1">
        <v>26</v>
      </c>
      <c r="U27" s="1">
        <v>56.525604824651403</v>
      </c>
      <c r="V27" s="1">
        <f t="shared" si="2"/>
        <v>7.0657006030814253</v>
      </c>
      <c r="W27" s="1">
        <v>0.94337870540693902</v>
      </c>
      <c r="X27" s="1">
        <v>28.95</v>
      </c>
      <c r="Y27" s="1">
        <v>32.1</v>
      </c>
      <c r="Z27" s="1">
        <v>27.8</v>
      </c>
      <c r="AB27" s="1" t="s">
        <v>9</v>
      </c>
      <c r="AC27" s="1">
        <v>26</v>
      </c>
      <c r="AD27" s="1">
        <v>66.595972374634798</v>
      </c>
      <c r="AE27" s="1">
        <f t="shared" si="3"/>
        <v>8.3244965468293497</v>
      </c>
      <c r="AF27" s="1">
        <v>1.8138364979043999</v>
      </c>
      <c r="AG27" s="1">
        <v>25.133333333333301</v>
      </c>
      <c r="AH27" s="1">
        <v>112.48333333333299</v>
      </c>
      <c r="AI27" s="1">
        <v>22</v>
      </c>
    </row>
    <row r="28" spans="1:35" x14ac:dyDescent="0.25">
      <c r="A28" s="1" t="s">
        <v>7</v>
      </c>
      <c r="B28" s="1">
        <v>27</v>
      </c>
      <c r="C28" s="1">
        <v>29.2010547445635</v>
      </c>
      <c r="D28" s="1">
        <f t="shared" si="0"/>
        <v>3.6501318430704375</v>
      </c>
      <c r="E28" s="1">
        <v>0.936669339399125</v>
      </c>
      <c r="F28" s="1">
        <v>26.933333333333302</v>
      </c>
      <c r="G28" s="1">
        <v>121.316666666667</v>
      </c>
      <c r="H28" s="1">
        <v>23.966666666666701</v>
      </c>
      <c r="J28" s="1" t="s">
        <v>8</v>
      </c>
      <c r="K28" s="1">
        <v>27</v>
      </c>
      <c r="L28" s="1">
        <v>28.130786186889701</v>
      </c>
      <c r="M28" s="1">
        <f t="shared" si="1"/>
        <v>3.5163482733612126</v>
      </c>
      <c r="N28" s="1">
        <v>1.1886546385833301</v>
      </c>
      <c r="O28" s="1">
        <v>27.4166666666667</v>
      </c>
      <c r="P28" s="1">
        <v>116.583333333333</v>
      </c>
      <c r="Q28" s="1">
        <v>22.716666666666701</v>
      </c>
      <c r="S28" s="1" t="s">
        <v>10</v>
      </c>
      <c r="T28" s="1">
        <v>27</v>
      </c>
      <c r="U28" s="1">
        <v>75.913652001834905</v>
      </c>
      <c r="V28" s="1">
        <f t="shared" si="2"/>
        <v>9.4892065002293631</v>
      </c>
      <c r="W28" s="1">
        <v>1.13511324722533</v>
      </c>
      <c r="X28" s="1">
        <v>25.45</v>
      </c>
      <c r="Y28" s="1">
        <v>25.033333333333299</v>
      </c>
      <c r="Z28" s="1">
        <v>24.8</v>
      </c>
      <c r="AB28" s="1" t="s">
        <v>9</v>
      </c>
      <c r="AC28" s="1">
        <v>27</v>
      </c>
      <c r="AD28" s="1">
        <v>61.395881464343397</v>
      </c>
      <c r="AE28" s="1">
        <f t="shared" si="3"/>
        <v>7.6744851830429246</v>
      </c>
      <c r="AF28" s="1">
        <v>1.39921219464888</v>
      </c>
      <c r="AG28" s="1">
        <v>25.95</v>
      </c>
      <c r="AH28" s="1">
        <v>120.083333333333</v>
      </c>
      <c r="AI28" s="1">
        <v>24.216666666666701</v>
      </c>
    </row>
    <row r="29" spans="1:35" x14ac:dyDescent="0.25">
      <c r="A29" s="1" t="s">
        <v>7</v>
      </c>
      <c r="B29" s="1">
        <v>28</v>
      </c>
      <c r="C29" s="1">
        <v>27.6695664981278</v>
      </c>
      <c r="D29" s="1">
        <f t="shared" si="0"/>
        <v>3.458695812265975</v>
      </c>
      <c r="E29" s="1">
        <v>1.5751405933753999</v>
      </c>
      <c r="F29" s="1">
        <v>27.45</v>
      </c>
      <c r="G29" s="1">
        <v>113.566666666667</v>
      </c>
      <c r="H29" s="1">
        <v>23</v>
      </c>
      <c r="J29" s="1" t="s">
        <v>8</v>
      </c>
      <c r="K29" s="1">
        <v>28</v>
      </c>
      <c r="L29" s="1">
        <v>29.392183766590001</v>
      </c>
      <c r="M29" s="1">
        <f t="shared" si="1"/>
        <v>3.6740229708237502</v>
      </c>
      <c r="N29" s="1">
        <v>1.74895933668306</v>
      </c>
      <c r="O29" s="1">
        <v>25.5833333333333</v>
      </c>
      <c r="P29" s="1">
        <v>106.75</v>
      </c>
      <c r="Q29" s="1">
        <v>21.1666666666667</v>
      </c>
      <c r="S29" s="1" t="s">
        <v>10</v>
      </c>
      <c r="T29" s="1">
        <v>28</v>
      </c>
      <c r="U29" s="1">
        <v>68.857062113021499</v>
      </c>
      <c r="V29" s="1">
        <f t="shared" si="2"/>
        <v>8.6071327641276874</v>
      </c>
      <c r="W29" s="1">
        <v>1.15745644871367</v>
      </c>
      <c r="X29" s="1">
        <v>26.616666666666699</v>
      </c>
      <c r="Y29" s="1">
        <v>27.233333333333299</v>
      </c>
      <c r="Z29" s="1">
        <v>25.1</v>
      </c>
      <c r="AB29" s="1" t="s">
        <v>9</v>
      </c>
      <c r="AC29" s="1">
        <v>28</v>
      </c>
      <c r="AD29" s="1">
        <v>56.859369345975203</v>
      </c>
      <c r="AE29" s="1">
        <f t="shared" si="3"/>
        <v>7.1074211682469004</v>
      </c>
      <c r="AF29" s="1">
        <v>1.3344236638953</v>
      </c>
      <c r="AG29" s="1">
        <v>26.1666666666667</v>
      </c>
      <c r="AH29" s="1">
        <v>122.01666666666701</v>
      </c>
      <c r="AI29" s="1">
        <v>22.733333333333299</v>
      </c>
    </row>
    <row r="30" spans="1:35" x14ac:dyDescent="0.25">
      <c r="A30" s="1" t="s">
        <v>7</v>
      </c>
      <c r="B30" s="1">
        <v>29</v>
      </c>
      <c r="C30" s="1">
        <v>34.636656804631102</v>
      </c>
      <c r="D30" s="1">
        <f t="shared" si="0"/>
        <v>4.3295821005788877</v>
      </c>
      <c r="E30" s="1">
        <v>1.10207601498021</v>
      </c>
      <c r="F30" s="1">
        <v>23.533333333333299</v>
      </c>
      <c r="G30" s="1">
        <v>115.366666666667</v>
      </c>
      <c r="H30" s="1">
        <v>22.633333333333301</v>
      </c>
      <c r="J30" s="1" t="s">
        <v>8</v>
      </c>
      <c r="K30" s="1">
        <v>29</v>
      </c>
      <c r="L30" s="1">
        <v>33.997944482256202</v>
      </c>
      <c r="M30" s="1">
        <f t="shared" si="1"/>
        <v>4.2497430602820252</v>
      </c>
      <c r="N30" s="1">
        <v>1.8317897024943599</v>
      </c>
      <c r="O30" s="1">
        <v>25.733333333333299</v>
      </c>
      <c r="P30" s="1">
        <v>116.05</v>
      </c>
      <c r="Q30" s="1">
        <v>22.066666666666698</v>
      </c>
      <c r="S30" s="1" t="s">
        <v>10</v>
      </c>
      <c r="T30" s="1">
        <v>29</v>
      </c>
      <c r="U30" s="1">
        <v>60.432834750737896</v>
      </c>
      <c r="V30" s="1">
        <f t="shared" si="2"/>
        <v>7.5541043438422371</v>
      </c>
      <c r="W30" s="1">
        <v>1.30769907234794</v>
      </c>
      <c r="X30" s="1">
        <v>27.616666666666699</v>
      </c>
      <c r="Y30" s="1">
        <v>26.883333333333301</v>
      </c>
      <c r="Z30" s="1">
        <v>25.633333333333301</v>
      </c>
      <c r="AB30" s="1" t="s">
        <v>9</v>
      </c>
      <c r="AC30" s="1">
        <v>29</v>
      </c>
      <c r="AD30" s="1">
        <v>73.529673586621797</v>
      </c>
      <c r="AE30" s="1">
        <f t="shared" si="3"/>
        <v>9.1912091983277246</v>
      </c>
      <c r="AF30" s="1">
        <v>1.81328380164214</v>
      </c>
      <c r="AG30" s="1">
        <v>25.7</v>
      </c>
      <c r="AH30" s="1">
        <v>117.48333333333299</v>
      </c>
      <c r="AI30" s="1">
        <v>23.766666666666701</v>
      </c>
    </row>
    <row r="31" spans="1:35" x14ac:dyDescent="0.25">
      <c r="A31" s="1" t="s">
        <v>7</v>
      </c>
      <c r="B31" s="1">
        <v>30</v>
      </c>
      <c r="C31" s="1">
        <v>25.860004562508902</v>
      </c>
      <c r="D31" s="1">
        <f t="shared" si="0"/>
        <v>3.2325005703136127</v>
      </c>
      <c r="E31" s="1">
        <v>1.0100701975525099</v>
      </c>
      <c r="F31" s="1">
        <v>31.783333333333299</v>
      </c>
      <c r="G31" s="1">
        <v>119.2</v>
      </c>
      <c r="H31" s="1">
        <v>21.233333333333299</v>
      </c>
      <c r="J31" s="1" t="s">
        <v>8</v>
      </c>
      <c r="K31" s="1">
        <v>30</v>
      </c>
      <c r="L31" s="1">
        <v>27.7997890614573</v>
      </c>
      <c r="M31" s="1">
        <f t="shared" si="1"/>
        <v>3.4749736326821625</v>
      </c>
      <c r="N31" s="1">
        <v>1.5785875029388501</v>
      </c>
      <c r="O31" s="1">
        <v>29.816666666666698</v>
      </c>
      <c r="P31" s="1">
        <v>123.133333333333</v>
      </c>
      <c r="Q31" s="1">
        <v>23.8333333333333</v>
      </c>
      <c r="S31" s="1" t="s">
        <v>10</v>
      </c>
      <c r="T31" s="1">
        <v>30</v>
      </c>
      <c r="U31" s="1">
        <v>67.372475512540404</v>
      </c>
      <c r="V31" s="1">
        <f t="shared" si="2"/>
        <v>8.4215594390675506</v>
      </c>
      <c r="W31" s="1">
        <v>0.73474805433466495</v>
      </c>
      <c r="X31" s="1">
        <v>24.9166666666667</v>
      </c>
      <c r="Y31" s="1">
        <v>27.783333333333299</v>
      </c>
      <c r="Z31" s="1">
        <v>26.633333333333301</v>
      </c>
      <c r="AB31" s="1" t="s">
        <v>9</v>
      </c>
      <c r="AC31" s="1">
        <v>30</v>
      </c>
      <c r="AD31" s="1">
        <v>52.9920504703056</v>
      </c>
      <c r="AE31" s="1">
        <f t="shared" si="3"/>
        <v>6.6240063087882</v>
      </c>
      <c r="AF31" s="1">
        <v>1.37352908644395</v>
      </c>
      <c r="AG31" s="1">
        <v>30.5833333333333</v>
      </c>
      <c r="AH31" s="1">
        <v>118.633333333333</v>
      </c>
      <c r="AI31" s="1">
        <v>22.7</v>
      </c>
    </row>
    <row r="32" spans="1:35" x14ac:dyDescent="0.25">
      <c r="A32" s="1" t="s">
        <v>7</v>
      </c>
      <c r="B32" s="1">
        <v>31</v>
      </c>
      <c r="C32" s="1">
        <v>31.604997317836599</v>
      </c>
      <c r="D32" s="1">
        <f t="shared" si="0"/>
        <v>3.9506246647295749</v>
      </c>
      <c r="E32" s="1">
        <v>1.03167765966828</v>
      </c>
      <c r="F32" s="1">
        <v>24.033333333333299</v>
      </c>
      <c r="G32" s="1">
        <v>117.2</v>
      </c>
      <c r="H32" s="1">
        <v>22.4</v>
      </c>
      <c r="J32" s="1" t="s">
        <v>8</v>
      </c>
      <c r="K32" s="1">
        <v>31</v>
      </c>
      <c r="L32" s="1">
        <v>30.446766435339299</v>
      </c>
      <c r="M32" s="1">
        <f t="shared" si="1"/>
        <v>3.8058458044174124</v>
      </c>
      <c r="N32" s="1">
        <v>2.1231929447199702</v>
      </c>
      <c r="O32" s="1">
        <v>27.1666666666667</v>
      </c>
      <c r="P32" s="1">
        <v>113.933333333333</v>
      </c>
      <c r="Q32" s="1">
        <v>21.95</v>
      </c>
      <c r="S32" s="1" t="s">
        <v>10</v>
      </c>
      <c r="T32" s="1">
        <v>31</v>
      </c>
      <c r="U32" s="1">
        <v>66.047718356307797</v>
      </c>
      <c r="V32" s="1">
        <f t="shared" si="2"/>
        <v>8.2559647945384746</v>
      </c>
      <c r="W32" s="1">
        <v>1.1449732272552799</v>
      </c>
      <c r="X32" s="1">
        <v>27.5833333333333</v>
      </c>
      <c r="Y32" s="1">
        <v>28.533333333333299</v>
      </c>
      <c r="Z32" s="1">
        <v>23.733333333333299</v>
      </c>
      <c r="AB32" s="1" t="s">
        <v>9</v>
      </c>
      <c r="AC32" s="1">
        <v>31</v>
      </c>
      <c r="AD32" s="1">
        <v>67.800115122629506</v>
      </c>
      <c r="AE32" s="1">
        <f t="shared" si="3"/>
        <v>8.4750143903286883</v>
      </c>
      <c r="AF32" s="1">
        <v>1.5286641824395499</v>
      </c>
      <c r="AG32" s="1">
        <v>24.016666666666701</v>
      </c>
      <c r="AH32" s="1">
        <v>110.73333333333299</v>
      </c>
      <c r="AI32" s="1">
        <v>22.383333333333301</v>
      </c>
    </row>
    <row r="33" spans="1:35" x14ac:dyDescent="0.25">
      <c r="A33" s="1" t="s">
        <v>7</v>
      </c>
      <c r="B33" s="1">
        <v>32</v>
      </c>
      <c r="C33" s="1">
        <v>33.729854507151202</v>
      </c>
      <c r="D33" s="1">
        <f t="shared" si="0"/>
        <v>4.2162318133939003</v>
      </c>
      <c r="E33" s="1">
        <v>0.83408236698228</v>
      </c>
      <c r="F33" s="1">
        <v>24.866666666666699</v>
      </c>
      <c r="G33" s="1">
        <v>122.35</v>
      </c>
      <c r="H33" s="1">
        <v>24.3</v>
      </c>
      <c r="J33" s="1" t="s">
        <v>8</v>
      </c>
      <c r="K33" s="1">
        <v>32</v>
      </c>
      <c r="L33" s="1">
        <v>32.209952958328699</v>
      </c>
      <c r="M33" s="1">
        <f t="shared" si="1"/>
        <v>4.0262441197910874</v>
      </c>
      <c r="N33" s="1">
        <v>2.1983806388325799</v>
      </c>
      <c r="O33" s="1">
        <v>27.25</v>
      </c>
      <c r="P33" s="1">
        <v>123.25</v>
      </c>
      <c r="Q33" s="1">
        <v>23.566666666666698</v>
      </c>
      <c r="S33" s="1" t="s">
        <v>10</v>
      </c>
      <c r="T33" s="1">
        <v>32</v>
      </c>
      <c r="U33" s="1">
        <v>61.379479163192897</v>
      </c>
      <c r="V33" s="1">
        <f t="shared" si="2"/>
        <v>7.6724348953991122</v>
      </c>
      <c r="W33" s="1">
        <v>0.818306223027784</v>
      </c>
      <c r="X33" s="1">
        <v>27.016666666666701</v>
      </c>
      <c r="Y33" s="1">
        <v>33.299999999999997</v>
      </c>
      <c r="Z33" s="1">
        <v>27.566666666666698</v>
      </c>
      <c r="AB33" s="1" t="s">
        <v>9</v>
      </c>
      <c r="AC33" s="1">
        <v>32</v>
      </c>
      <c r="AD33" s="1">
        <v>73.990615722776795</v>
      </c>
      <c r="AE33" s="1">
        <f t="shared" si="3"/>
        <v>9.2488269653470994</v>
      </c>
      <c r="AF33" s="1">
        <v>0.71798328663578204</v>
      </c>
      <c r="AG33" s="1">
        <v>24.816666666666698</v>
      </c>
      <c r="AH33" s="1">
        <v>124.583333333333</v>
      </c>
      <c r="AI33" s="1">
        <v>26.2</v>
      </c>
    </row>
    <row r="34" spans="1:35" x14ac:dyDescent="0.25">
      <c r="A34" s="1"/>
      <c r="B34" s="1"/>
      <c r="C34" s="1"/>
      <c r="E34" s="1"/>
      <c r="F34" s="1"/>
      <c r="G34" s="1"/>
      <c r="H34" s="1"/>
      <c r="J34" s="1"/>
      <c r="K34" s="1"/>
      <c r="L34" s="1"/>
      <c r="N34" s="1"/>
      <c r="O34" s="1"/>
      <c r="P34" s="1"/>
      <c r="Q34" s="1"/>
    </row>
    <row r="35" spans="1:35" x14ac:dyDescent="0.25">
      <c r="A35" s="1"/>
      <c r="B35" s="1"/>
      <c r="C35" s="1"/>
      <c r="E35" s="1"/>
      <c r="F35" s="1"/>
      <c r="G35" s="1"/>
      <c r="H35" s="1"/>
      <c r="J35" s="1"/>
      <c r="K35" s="1"/>
      <c r="L35" s="1"/>
      <c r="N35" s="1"/>
      <c r="O35" s="1"/>
      <c r="P35" s="1"/>
      <c r="Q35" s="1"/>
    </row>
    <row r="36" spans="1:35" x14ac:dyDescent="0.25">
      <c r="A36" s="1"/>
      <c r="B36" s="1"/>
      <c r="C36" s="1"/>
      <c r="E36" s="1"/>
      <c r="F36" s="1"/>
      <c r="G36" s="1"/>
      <c r="H36" s="1"/>
      <c r="J36" s="1"/>
      <c r="K36" s="1"/>
      <c r="L36" s="1"/>
      <c r="N36" s="1"/>
      <c r="O36" s="1"/>
      <c r="P36" s="1"/>
      <c r="Q36" s="1"/>
    </row>
    <row r="37" spans="1:35" x14ac:dyDescent="0.25">
      <c r="A37" s="1"/>
      <c r="B37" s="1"/>
      <c r="C37" s="1"/>
      <c r="E37" s="1"/>
      <c r="F37" s="1"/>
      <c r="G37" s="1"/>
      <c r="H37" s="1"/>
      <c r="J37" s="1"/>
      <c r="K37" s="1"/>
      <c r="L37" s="1"/>
      <c r="N37" s="1"/>
      <c r="O37" s="1"/>
      <c r="P37" s="1"/>
      <c r="Q37" s="1"/>
    </row>
    <row r="38" spans="1:35" x14ac:dyDescent="0.25">
      <c r="A38" s="1"/>
      <c r="B38" s="1"/>
      <c r="C38" s="1"/>
      <c r="E38" s="1"/>
      <c r="F38" s="1"/>
      <c r="G38" s="1"/>
      <c r="H38" s="1"/>
      <c r="J38" s="1"/>
      <c r="K38" s="1"/>
      <c r="L38" s="1"/>
      <c r="N38" s="1"/>
      <c r="O38" s="1"/>
      <c r="P38" s="1"/>
      <c r="Q38" s="1"/>
    </row>
    <row r="39" spans="1:35" x14ac:dyDescent="0.25">
      <c r="A39" s="1"/>
      <c r="B39" s="1"/>
      <c r="C39" s="1"/>
      <c r="E39" s="1"/>
      <c r="F39" s="1"/>
      <c r="G39" s="1"/>
      <c r="H39" s="1"/>
      <c r="J39" s="1"/>
      <c r="K39" s="1"/>
      <c r="L39" s="1"/>
      <c r="N39" s="1"/>
      <c r="O39" s="1"/>
      <c r="P39" s="1"/>
      <c r="Q39" s="1"/>
    </row>
    <row r="40" spans="1:35" x14ac:dyDescent="0.25">
      <c r="A40" s="1"/>
      <c r="B40" s="1"/>
      <c r="C40" s="1"/>
      <c r="E40" s="1"/>
      <c r="F40" s="1"/>
      <c r="G40" s="1"/>
      <c r="H40" s="1"/>
      <c r="J40" s="1"/>
      <c r="K40" s="1"/>
      <c r="L40" s="1"/>
      <c r="N40" s="1"/>
      <c r="O40" s="1"/>
      <c r="P40" s="1"/>
      <c r="Q40" s="1"/>
    </row>
    <row r="41" spans="1:35" x14ac:dyDescent="0.25">
      <c r="A41" s="1"/>
      <c r="B41" s="1"/>
      <c r="C41" s="1"/>
      <c r="E41" s="1"/>
      <c r="F41" s="1"/>
      <c r="G41" s="1"/>
      <c r="H41" s="1"/>
      <c r="J41" s="1"/>
      <c r="K41" s="1"/>
      <c r="L41" s="1"/>
      <c r="N41" s="1"/>
      <c r="O41" s="1"/>
      <c r="P41" s="1"/>
      <c r="Q41" s="1"/>
    </row>
    <row r="42" spans="1:35" x14ac:dyDescent="0.25">
      <c r="A42" s="1"/>
      <c r="B42" s="1"/>
      <c r="C42" s="1"/>
      <c r="E42" s="1"/>
      <c r="F42" s="1"/>
      <c r="G42" s="1"/>
      <c r="H42" s="1"/>
      <c r="J42" s="1"/>
      <c r="K42" s="1"/>
      <c r="L42" s="1"/>
      <c r="N42" s="1"/>
      <c r="O42" s="1"/>
      <c r="P42" s="1"/>
      <c r="Q42" s="1"/>
    </row>
    <row r="43" spans="1:35" x14ac:dyDescent="0.25">
      <c r="A43" s="1"/>
      <c r="B43" s="1"/>
      <c r="C43" s="1"/>
      <c r="E43" s="1"/>
      <c r="F43" s="1"/>
      <c r="G43" s="1"/>
      <c r="H43" s="1"/>
      <c r="J43" s="1"/>
      <c r="K43" s="1"/>
      <c r="L43" s="1"/>
      <c r="N43" s="1"/>
      <c r="O43" s="1"/>
      <c r="P43" s="1"/>
      <c r="Q43" s="1"/>
    </row>
    <row r="44" spans="1:35" x14ac:dyDescent="0.25">
      <c r="A44" s="1"/>
      <c r="B44" s="1"/>
      <c r="C44" s="1"/>
      <c r="E44" s="1"/>
      <c r="F44" s="1"/>
      <c r="G44" s="1"/>
      <c r="H44" s="1"/>
      <c r="J44" s="1"/>
      <c r="K44" s="1"/>
      <c r="L44" s="1"/>
      <c r="N44" s="1"/>
      <c r="O44" s="1"/>
      <c r="P44" s="1"/>
      <c r="Q44" s="1"/>
    </row>
    <row r="45" spans="1:35" x14ac:dyDescent="0.25">
      <c r="A45" s="1"/>
      <c r="B45" s="1"/>
      <c r="C45" s="1"/>
      <c r="E45" s="1"/>
      <c r="F45" s="1"/>
      <c r="G45" s="1"/>
      <c r="H45" s="1"/>
      <c r="J45" s="1"/>
      <c r="K45" s="1"/>
      <c r="L45" s="1"/>
      <c r="N45" s="1"/>
      <c r="O45" s="1"/>
      <c r="P45" s="1"/>
      <c r="Q45" s="1"/>
    </row>
    <row r="46" spans="1:35" x14ac:dyDescent="0.25">
      <c r="A46" s="1"/>
      <c r="B46" s="1"/>
      <c r="C46" s="1"/>
      <c r="E46" s="1"/>
      <c r="F46" s="1"/>
      <c r="G46" s="1"/>
      <c r="H46" s="1"/>
      <c r="J46" s="1"/>
      <c r="K46" s="1"/>
      <c r="L46" s="1"/>
      <c r="N46" s="1"/>
      <c r="O46" s="1"/>
      <c r="P46" s="1"/>
      <c r="Q46" s="1"/>
    </row>
    <row r="47" spans="1:35" x14ac:dyDescent="0.25">
      <c r="A47" s="1"/>
      <c r="B47" s="1"/>
      <c r="C47" s="1"/>
      <c r="E47" s="1"/>
      <c r="F47" s="1"/>
      <c r="G47" s="1"/>
      <c r="H47" s="1"/>
      <c r="J47" s="1"/>
      <c r="K47" s="1"/>
      <c r="L47" s="1"/>
      <c r="N47" s="1"/>
      <c r="O47" s="1"/>
      <c r="P47" s="1"/>
      <c r="Q47" s="1"/>
    </row>
    <row r="48" spans="1:35" x14ac:dyDescent="0.25">
      <c r="A48" s="1"/>
      <c r="B48" s="1"/>
      <c r="C48" s="1"/>
      <c r="E48" s="1"/>
      <c r="F48" s="1"/>
      <c r="G48" s="1"/>
      <c r="H48" s="1"/>
      <c r="J48" s="1"/>
      <c r="K48" s="1"/>
      <c r="L48" s="1"/>
      <c r="N48" s="1"/>
      <c r="O48" s="1"/>
      <c r="P48" s="1"/>
      <c r="Q48" s="1"/>
    </row>
    <row r="49" spans="1:17" x14ac:dyDescent="0.25">
      <c r="A49" s="1"/>
      <c r="B49" s="1"/>
      <c r="C49" s="1"/>
      <c r="E49" s="1"/>
      <c r="F49" s="1"/>
      <c r="G49" s="1"/>
      <c r="H49" s="1"/>
      <c r="J49" s="1"/>
      <c r="K49" s="1"/>
      <c r="L49" s="1"/>
      <c r="N49" s="1"/>
      <c r="O49" s="1"/>
      <c r="P49" s="1"/>
      <c r="Q49" s="1"/>
    </row>
    <row r="50" spans="1:17" x14ac:dyDescent="0.25">
      <c r="A50" s="1"/>
      <c r="B50" s="1"/>
      <c r="C50" s="1"/>
      <c r="E50" s="1"/>
      <c r="F50" s="1"/>
      <c r="G50" s="1"/>
      <c r="H50" s="1"/>
      <c r="J50" s="1"/>
      <c r="K50" s="1"/>
      <c r="L50" s="1"/>
      <c r="N50" s="1"/>
      <c r="O50" s="1"/>
      <c r="P50" s="1"/>
      <c r="Q50" s="1"/>
    </row>
    <row r="51" spans="1:17" x14ac:dyDescent="0.25">
      <c r="A51" s="1"/>
      <c r="B51" s="1"/>
      <c r="C51" s="1"/>
      <c r="E51" s="1"/>
      <c r="F51" s="1"/>
      <c r="G51" s="1"/>
      <c r="H51" s="1"/>
      <c r="J51" s="1"/>
      <c r="K51" s="1"/>
      <c r="L51" s="1"/>
      <c r="N51" s="1"/>
      <c r="O51" s="1"/>
      <c r="P51" s="1"/>
      <c r="Q51" s="1"/>
    </row>
    <row r="52" spans="1:17" x14ac:dyDescent="0.25">
      <c r="A52" s="1"/>
      <c r="B52" s="1"/>
      <c r="C52" s="1"/>
      <c r="E52" s="1"/>
      <c r="F52" s="1"/>
      <c r="G52" s="1"/>
      <c r="H52" s="1"/>
      <c r="J52" s="1"/>
      <c r="K52" s="1"/>
      <c r="L52" s="1"/>
      <c r="N52" s="1"/>
      <c r="O52" s="1"/>
      <c r="P52" s="1"/>
      <c r="Q52" s="1"/>
    </row>
    <row r="53" spans="1:17" x14ac:dyDescent="0.25">
      <c r="A53" s="1"/>
      <c r="B53" s="1"/>
      <c r="C53" s="1"/>
      <c r="E53" s="1"/>
      <c r="F53" s="1"/>
      <c r="G53" s="1"/>
      <c r="H53" s="1"/>
      <c r="J53" s="1"/>
      <c r="K53" s="1"/>
      <c r="L53" s="1"/>
      <c r="N53" s="1"/>
      <c r="O53" s="1"/>
      <c r="P53" s="1"/>
      <c r="Q53" s="1"/>
    </row>
    <row r="54" spans="1:17" x14ac:dyDescent="0.25">
      <c r="A54" s="1"/>
      <c r="B54" s="1"/>
      <c r="C54" s="1"/>
      <c r="E54" s="1"/>
      <c r="F54" s="1"/>
      <c r="G54" s="1"/>
      <c r="H54" s="1"/>
      <c r="J54" s="1"/>
      <c r="K54" s="1"/>
      <c r="L54" s="1"/>
      <c r="N54" s="1"/>
      <c r="O54" s="1"/>
      <c r="P54" s="1"/>
      <c r="Q54" s="1"/>
    </row>
    <row r="55" spans="1:17" x14ac:dyDescent="0.25">
      <c r="A55" s="1"/>
      <c r="B55" s="1"/>
      <c r="C55" s="1"/>
      <c r="E55" s="1"/>
      <c r="F55" s="1"/>
      <c r="G55" s="1"/>
      <c r="H55" s="1"/>
      <c r="J55" s="1"/>
      <c r="K55" s="1"/>
      <c r="L55" s="1"/>
      <c r="N55" s="1"/>
      <c r="O55" s="1"/>
      <c r="P55" s="1"/>
      <c r="Q55" s="1"/>
    </row>
    <row r="56" spans="1:17" x14ac:dyDescent="0.25">
      <c r="A56" s="1"/>
      <c r="B56" s="1"/>
      <c r="C56" s="1"/>
      <c r="E56" s="1"/>
      <c r="F56" s="1"/>
      <c r="G56" s="1"/>
      <c r="H56" s="1"/>
      <c r="J56" s="1"/>
      <c r="K56" s="1"/>
      <c r="L56" s="1"/>
      <c r="N56" s="1"/>
      <c r="O56" s="1"/>
      <c r="P56" s="1"/>
      <c r="Q56" s="1"/>
    </row>
    <row r="57" spans="1:17" x14ac:dyDescent="0.25">
      <c r="A57" s="1"/>
      <c r="B57" s="1"/>
      <c r="C57" s="1"/>
      <c r="E57" s="1"/>
      <c r="F57" s="1"/>
      <c r="G57" s="1"/>
      <c r="H57" s="1"/>
      <c r="J57" s="1"/>
      <c r="K57" s="1"/>
      <c r="L57" s="1"/>
      <c r="N57" s="1"/>
      <c r="O57" s="1"/>
      <c r="P57" s="1"/>
      <c r="Q57" s="1"/>
    </row>
    <row r="58" spans="1:17" x14ac:dyDescent="0.25">
      <c r="A58" s="1"/>
      <c r="B58" s="1"/>
      <c r="C58" s="1"/>
      <c r="E58" s="1"/>
      <c r="F58" s="1"/>
      <c r="G58" s="1"/>
      <c r="H58" s="1"/>
      <c r="J58" s="1"/>
      <c r="K58" s="1"/>
      <c r="L58" s="1"/>
      <c r="N58" s="1"/>
      <c r="O58" s="1"/>
      <c r="P58" s="1"/>
      <c r="Q58" s="1"/>
    </row>
    <row r="59" spans="1:17" x14ac:dyDescent="0.25">
      <c r="A59" s="1"/>
      <c r="B59" s="1"/>
      <c r="C59" s="1"/>
      <c r="E59" s="1"/>
      <c r="F59" s="1"/>
      <c r="G59" s="1"/>
      <c r="H59" s="1"/>
      <c r="J59" s="1"/>
      <c r="K59" s="1"/>
      <c r="L59" s="1"/>
      <c r="N59" s="1"/>
      <c r="O59" s="1"/>
      <c r="P59" s="1"/>
      <c r="Q59" s="1"/>
    </row>
    <row r="60" spans="1:17" x14ac:dyDescent="0.25">
      <c r="A60" s="1"/>
      <c r="B60" s="1"/>
      <c r="C60" s="1"/>
      <c r="E60" s="1"/>
      <c r="F60" s="1"/>
      <c r="G60" s="1"/>
      <c r="H60" s="1"/>
      <c r="J60" s="1"/>
      <c r="K60" s="1"/>
      <c r="L60" s="1"/>
      <c r="N60" s="1"/>
      <c r="O60" s="1"/>
      <c r="P60" s="1"/>
      <c r="Q60" s="1"/>
    </row>
    <row r="61" spans="1:17" x14ac:dyDescent="0.25">
      <c r="A61" s="1"/>
      <c r="B61" s="1"/>
      <c r="C61" s="1"/>
      <c r="E61" s="1"/>
      <c r="F61" s="1"/>
      <c r="G61" s="1"/>
      <c r="H61" s="1"/>
      <c r="J61" s="1"/>
      <c r="K61" s="1"/>
      <c r="L61" s="1"/>
      <c r="N61" s="1"/>
      <c r="O61" s="1"/>
      <c r="P61" s="1"/>
      <c r="Q61" s="1"/>
    </row>
    <row r="62" spans="1:17" x14ac:dyDescent="0.25">
      <c r="A62" s="1"/>
      <c r="B62" s="1"/>
      <c r="C62" s="1"/>
      <c r="E62" s="1"/>
      <c r="F62" s="1"/>
      <c r="G62" s="1"/>
      <c r="H62" s="1"/>
      <c r="J62" s="1"/>
      <c r="K62" s="1"/>
      <c r="L62" s="1"/>
      <c r="N62" s="1"/>
      <c r="O62" s="1"/>
      <c r="P62" s="1"/>
      <c r="Q62" s="1"/>
    </row>
    <row r="63" spans="1:17" x14ac:dyDescent="0.25">
      <c r="A63" s="1"/>
      <c r="B63" s="1"/>
      <c r="C63" s="1"/>
      <c r="E63" s="1"/>
      <c r="F63" s="1"/>
      <c r="G63" s="1"/>
      <c r="H63" s="1"/>
      <c r="J63" s="1"/>
      <c r="K63" s="1"/>
      <c r="L63" s="1"/>
      <c r="N63" s="1"/>
      <c r="O63" s="1"/>
      <c r="P63" s="1"/>
      <c r="Q63" s="1"/>
    </row>
    <row r="64" spans="1:17" x14ac:dyDescent="0.25">
      <c r="A64" s="1"/>
      <c r="B64" s="1"/>
      <c r="C64" s="1"/>
      <c r="E64" s="1"/>
      <c r="F64" s="1"/>
      <c r="G64" s="1"/>
      <c r="H64" s="1"/>
      <c r="J64" s="1"/>
      <c r="K64" s="1"/>
      <c r="L64" s="1"/>
      <c r="N64" s="1"/>
      <c r="O64" s="1"/>
      <c r="P64" s="1"/>
      <c r="Q64" s="1"/>
    </row>
    <row r="65" spans="1:17" x14ac:dyDescent="0.25">
      <c r="A65" s="1"/>
      <c r="B65" s="1"/>
      <c r="C65" s="1"/>
      <c r="E65" s="1"/>
      <c r="F65" s="1"/>
      <c r="G65" s="1"/>
      <c r="H65" s="1"/>
      <c r="J65" s="1"/>
      <c r="K65" s="1"/>
      <c r="L65" s="1"/>
      <c r="N65" s="1"/>
      <c r="O65" s="1"/>
      <c r="P65" s="1"/>
      <c r="Q65" s="1"/>
    </row>
    <row r="66" spans="1:17" x14ac:dyDescent="0.25">
      <c r="A66" s="1"/>
      <c r="B66" s="1"/>
      <c r="C66" s="1"/>
      <c r="E66" s="1"/>
      <c r="F66" s="1"/>
      <c r="G66" s="1"/>
      <c r="H66" s="1"/>
    </row>
    <row r="67" spans="1:17" x14ac:dyDescent="0.25">
      <c r="A67" s="1"/>
      <c r="B67" s="1"/>
      <c r="C67" s="1"/>
      <c r="E67" s="1"/>
      <c r="F67" s="1"/>
      <c r="G67" s="1"/>
      <c r="H67" s="1"/>
    </row>
    <row r="68" spans="1:17" x14ac:dyDescent="0.25">
      <c r="A68" s="1"/>
      <c r="B68" s="1"/>
      <c r="C68" s="1"/>
      <c r="E68" s="1"/>
      <c r="F68" s="1"/>
      <c r="G68" s="1"/>
      <c r="H68" s="1"/>
    </row>
    <row r="69" spans="1:17" x14ac:dyDescent="0.25">
      <c r="A69" s="1"/>
      <c r="B69" s="1"/>
      <c r="C69" s="1"/>
      <c r="E69" s="1"/>
      <c r="F69" s="1"/>
      <c r="G69" s="1"/>
      <c r="H69" s="1"/>
    </row>
    <row r="70" spans="1:17" x14ac:dyDescent="0.25">
      <c r="A70" s="1"/>
      <c r="B70" s="1"/>
      <c r="C70" s="1"/>
      <c r="E70" s="1"/>
      <c r="F70" s="1"/>
      <c r="G70" s="1"/>
      <c r="H70" s="1"/>
    </row>
    <row r="71" spans="1:17" x14ac:dyDescent="0.25">
      <c r="A71" s="1"/>
      <c r="B71" s="1"/>
      <c r="C71" s="1"/>
      <c r="E71" s="1"/>
      <c r="F71" s="1"/>
      <c r="G71" s="1"/>
      <c r="H71" s="1"/>
    </row>
    <row r="72" spans="1:17" x14ac:dyDescent="0.25">
      <c r="A72" s="1"/>
      <c r="B72" s="1"/>
      <c r="C72" s="1"/>
      <c r="E72" s="1"/>
      <c r="F72" s="1"/>
      <c r="G72" s="1"/>
      <c r="H72" s="1"/>
    </row>
    <row r="73" spans="1:17" x14ac:dyDescent="0.25">
      <c r="A73" s="1"/>
      <c r="B73" s="1"/>
      <c r="C73" s="1"/>
      <c r="E73" s="1"/>
      <c r="F73" s="1"/>
      <c r="G73" s="1"/>
      <c r="H73" s="1"/>
    </row>
    <row r="74" spans="1:17" x14ac:dyDescent="0.25">
      <c r="A74" s="1"/>
      <c r="B74" s="1"/>
      <c r="C74" s="1"/>
      <c r="E74" s="1"/>
      <c r="F74" s="1"/>
      <c r="G74" s="1"/>
      <c r="H74" s="1"/>
    </row>
    <row r="75" spans="1:17" x14ac:dyDescent="0.25">
      <c r="A75" s="1"/>
      <c r="B75" s="1"/>
      <c r="C75" s="1"/>
      <c r="E75" s="1"/>
      <c r="F75" s="1"/>
      <c r="G75" s="1"/>
      <c r="H75" s="1"/>
    </row>
    <row r="76" spans="1:17" x14ac:dyDescent="0.25">
      <c r="A76" s="1"/>
      <c r="B76" s="1"/>
      <c r="C76" s="1"/>
      <c r="E76" s="1"/>
      <c r="F76" s="1"/>
      <c r="G76" s="1"/>
      <c r="H76" s="1"/>
    </row>
    <row r="77" spans="1:17" x14ac:dyDescent="0.25">
      <c r="A77" s="1"/>
      <c r="B77" s="1"/>
      <c r="C77" s="1"/>
      <c r="E77" s="1"/>
      <c r="F77" s="1"/>
      <c r="G77" s="1"/>
      <c r="H77" s="1"/>
    </row>
    <row r="78" spans="1:17" x14ac:dyDescent="0.25">
      <c r="A78" s="1"/>
      <c r="B78" s="1"/>
      <c r="C78" s="1"/>
      <c r="E78" s="1"/>
      <c r="F78" s="1"/>
      <c r="G78" s="1"/>
      <c r="H78" s="1"/>
    </row>
    <row r="79" spans="1:17" x14ac:dyDescent="0.25">
      <c r="A79" s="1"/>
      <c r="B79" s="1"/>
      <c r="C79" s="1"/>
      <c r="E79" s="1"/>
      <c r="F79" s="1"/>
      <c r="G79" s="1"/>
      <c r="H79" s="1"/>
    </row>
    <row r="80" spans="1:17" x14ac:dyDescent="0.25">
      <c r="A80" s="1"/>
      <c r="B80" s="1"/>
      <c r="C80" s="1"/>
      <c r="E80" s="1"/>
      <c r="F80" s="1"/>
      <c r="G80" s="1"/>
      <c r="H80" s="1"/>
    </row>
    <row r="81" spans="1:8" x14ac:dyDescent="0.25">
      <c r="A81" s="1"/>
      <c r="B81" s="1"/>
      <c r="C81" s="1"/>
      <c r="E81" s="1"/>
      <c r="F81" s="1"/>
      <c r="G81" s="1"/>
      <c r="H81" s="1"/>
    </row>
    <row r="82" spans="1:8" x14ac:dyDescent="0.25">
      <c r="A82" s="1"/>
      <c r="B82" s="1"/>
      <c r="C82" s="1"/>
      <c r="E82" s="1"/>
      <c r="F82" s="1"/>
      <c r="G82" s="1"/>
      <c r="H82" s="1"/>
    </row>
    <row r="83" spans="1:8" x14ac:dyDescent="0.25">
      <c r="A83" s="1"/>
      <c r="B83" s="1"/>
      <c r="C83" s="1"/>
      <c r="E83" s="1"/>
      <c r="F83" s="1"/>
      <c r="G83" s="1"/>
      <c r="H83" s="1"/>
    </row>
    <row r="84" spans="1:8" x14ac:dyDescent="0.25">
      <c r="A84" s="1"/>
      <c r="B84" s="1"/>
      <c r="C84" s="1"/>
      <c r="E84" s="1"/>
      <c r="F84" s="1"/>
      <c r="G84" s="1"/>
      <c r="H84" s="1"/>
    </row>
    <row r="85" spans="1:8" x14ac:dyDescent="0.25">
      <c r="A85" s="1"/>
      <c r="B85" s="1"/>
      <c r="C85" s="1"/>
      <c r="E85" s="1"/>
      <c r="F85" s="1"/>
      <c r="G85" s="1"/>
      <c r="H85" s="1"/>
    </row>
    <row r="86" spans="1:8" x14ac:dyDescent="0.25">
      <c r="A86" s="1"/>
      <c r="B86" s="1"/>
      <c r="C86" s="1"/>
      <c r="E86" s="1"/>
      <c r="F86" s="1"/>
      <c r="G86" s="1"/>
      <c r="H86" s="1"/>
    </row>
    <row r="87" spans="1:8" x14ac:dyDescent="0.25">
      <c r="A87" s="1"/>
      <c r="B87" s="1"/>
      <c r="C87" s="1"/>
      <c r="E87" s="1"/>
      <c r="F87" s="1"/>
      <c r="G87" s="1"/>
      <c r="H87" s="1"/>
    </row>
    <row r="88" spans="1:8" x14ac:dyDescent="0.25">
      <c r="A88" s="1"/>
      <c r="B88" s="1"/>
      <c r="C88" s="1"/>
      <c r="E88" s="1"/>
      <c r="F88" s="1"/>
      <c r="G88" s="1"/>
      <c r="H88" s="1"/>
    </row>
    <row r="89" spans="1:8" x14ac:dyDescent="0.25">
      <c r="A89" s="1"/>
      <c r="B89" s="1"/>
      <c r="C89" s="1"/>
      <c r="E89" s="1"/>
      <c r="F89" s="1"/>
      <c r="G89" s="1"/>
      <c r="H89" s="1"/>
    </row>
    <row r="90" spans="1:8" x14ac:dyDescent="0.25">
      <c r="A90" s="1"/>
      <c r="B90" s="1"/>
      <c r="C90" s="1"/>
      <c r="E90" s="1"/>
      <c r="F90" s="1"/>
      <c r="G90" s="1"/>
      <c r="H90" s="1"/>
    </row>
    <row r="91" spans="1:8" x14ac:dyDescent="0.25">
      <c r="A91" s="1"/>
      <c r="B91" s="1"/>
      <c r="C91" s="1"/>
      <c r="E91" s="1"/>
      <c r="F91" s="1"/>
      <c r="G91" s="1"/>
      <c r="H91" s="1"/>
    </row>
    <row r="92" spans="1:8" x14ac:dyDescent="0.25">
      <c r="A92" s="1"/>
      <c r="B92" s="1"/>
      <c r="C92" s="1"/>
      <c r="E92" s="1"/>
      <c r="F92" s="1"/>
      <c r="G92" s="1"/>
      <c r="H92" s="1"/>
    </row>
    <row r="93" spans="1:8" x14ac:dyDescent="0.25">
      <c r="A93" s="1"/>
      <c r="B93" s="1"/>
      <c r="C93" s="1"/>
      <c r="E93" s="1"/>
      <c r="F93" s="1"/>
      <c r="G93" s="1"/>
      <c r="H93" s="1"/>
    </row>
    <row r="94" spans="1:8" x14ac:dyDescent="0.25">
      <c r="A94" s="1"/>
      <c r="B94" s="1"/>
      <c r="C94" s="1"/>
      <c r="E94" s="1"/>
      <c r="F94" s="1"/>
      <c r="G94" s="1"/>
      <c r="H94" s="1"/>
    </row>
    <row r="95" spans="1:8" x14ac:dyDescent="0.25">
      <c r="A95" s="1"/>
      <c r="B95" s="1"/>
      <c r="C95" s="1"/>
      <c r="E95" s="1"/>
      <c r="F95" s="1"/>
      <c r="G95" s="1"/>
      <c r="H95" s="1"/>
    </row>
    <row r="96" spans="1:8" x14ac:dyDescent="0.25">
      <c r="A96" s="1"/>
      <c r="B96" s="1"/>
      <c r="C96" s="1"/>
      <c r="E96" s="1"/>
      <c r="F96" s="1"/>
      <c r="G96" s="1"/>
      <c r="H96" s="1"/>
    </row>
    <row r="97" spans="1:8" x14ac:dyDescent="0.25">
      <c r="A97" s="1"/>
      <c r="B97" s="1"/>
      <c r="C97" s="1"/>
      <c r="E97" s="1"/>
      <c r="F97" s="1"/>
      <c r="G97" s="1"/>
      <c r="H97" s="1"/>
    </row>
    <row r="98" spans="1:8" x14ac:dyDescent="0.25">
      <c r="A98" s="1"/>
      <c r="B98" s="1"/>
      <c r="C98" s="1"/>
      <c r="E98" s="1"/>
      <c r="F98" s="1"/>
      <c r="G98" s="1"/>
      <c r="H98" s="1"/>
    </row>
    <row r="99" spans="1:8" x14ac:dyDescent="0.25">
      <c r="A99" s="1"/>
      <c r="B99" s="1"/>
      <c r="C99" s="1"/>
      <c r="E99" s="1"/>
      <c r="F99" s="1"/>
      <c r="G99" s="1"/>
      <c r="H99" s="1"/>
    </row>
    <row r="100" spans="1:8" x14ac:dyDescent="0.25">
      <c r="A100" s="1"/>
      <c r="B100" s="1"/>
      <c r="C100" s="1"/>
      <c r="E100" s="1"/>
      <c r="F100" s="1"/>
      <c r="G100" s="1"/>
      <c r="H100" s="1"/>
    </row>
    <row r="101" spans="1:8" x14ac:dyDescent="0.25">
      <c r="A101" s="1"/>
      <c r="B101" s="1"/>
      <c r="C101" s="1"/>
      <c r="E101" s="1"/>
      <c r="F101" s="1"/>
      <c r="G101" s="1"/>
      <c r="H101" s="1"/>
    </row>
    <row r="102" spans="1:8" x14ac:dyDescent="0.25">
      <c r="A102" s="1"/>
      <c r="B102" s="1"/>
      <c r="C102" s="1"/>
      <c r="E102" s="1"/>
      <c r="F102" s="1"/>
      <c r="G102" s="1"/>
      <c r="H102" s="1"/>
    </row>
    <row r="103" spans="1:8" x14ac:dyDescent="0.25">
      <c r="A103" s="1"/>
      <c r="B103" s="1"/>
      <c r="C103" s="1"/>
      <c r="E103" s="1"/>
      <c r="F103" s="1"/>
      <c r="G103" s="1"/>
      <c r="H103" s="1"/>
    </row>
    <row r="104" spans="1:8" x14ac:dyDescent="0.25">
      <c r="A104" s="1"/>
      <c r="B104" s="1"/>
      <c r="C104" s="1"/>
      <c r="E104" s="1"/>
      <c r="F104" s="1"/>
      <c r="G104" s="1"/>
      <c r="H104" s="1"/>
    </row>
    <row r="105" spans="1:8" x14ac:dyDescent="0.25">
      <c r="A105" s="1"/>
      <c r="B105" s="1"/>
      <c r="C105" s="1"/>
      <c r="E105" s="1"/>
      <c r="F105" s="1"/>
      <c r="G105" s="1"/>
      <c r="H105" s="1"/>
    </row>
    <row r="106" spans="1:8" x14ac:dyDescent="0.25">
      <c r="A106" s="1"/>
      <c r="B106" s="1"/>
      <c r="C106" s="1"/>
      <c r="E106" s="1"/>
      <c r="F106" s="1"/>
      <c r="G106" s="1"/>
      <c r="H106" s="1"/>
    </row>
    <row r="107" spans="1:8" x14ac:dyDescent="0.25">
      <c r="A107" s="1"/>
      <c r="B107" s="1"/>
      <c r="C107" s="1"/>
      <c r="E107" s="1"/>
      <c r="F107" s="1"/>
      <c r="G107" s="1"/>
      <c r="H107" s="1"/>
    </row>
    <row r="108" spans="1:8" x14ac:dyDescent="0.25">
      <c r="A108" s="1"/>
      <c r="B108" s="1"/>
      <c r="C108" s="1"/>
      <c r="E108" s="1"/>
      <c r="F108" s="1"/>
      <c r="G108" s="1"/>
      <c r="H108" s="1"/>
    </row>
    <row r="109" spans="1:8" x14ac:dyDescent="0.25">
      <c r="A109" s="1"/>
      <c r="B109" s="1"/>
      <c r="C109" s="1"/>
      <c r="E109" s="1"/>
      <c r="F109" s="1"/>
      <c r="G109" s="1"/>
      <c r="H109" s="1"/>
    </row>
    <row r="110" spans="1:8" x14ac:dyDescent="0.25">
      <c r="A110" s="1"/>
      <c r="B110" s="1"/>
      <c r="C110" s="1"/>
      <c r="E110" s="1"/>
      <c r="F110" s="1"/>
      <c r="G110" s="1"/>
      <c r="H110" s="1"/>
    </row>
    <row r="111" spans="1:8" x14ac:dyDescent="0.25">
      <c r="A111" s="1"/>
      <c r="B111" s="1"/>
      <c r="C111" s="1"/>
      <c r="E111" s="1"/>
      <c r="F111" s="1"/>
      <c r="G111" s="1"/>
      <c r="H111" s="1"/>
    </row>
    <row r="112" spans="1:8" x14ac:dyDescent="0.25">
      <c r="A112" s="1"/>
      <c r="B112" s="1"/>
      <c r="C112" s="1"/>
      <c r="E112" s="1"/>
      <c r="F112" s="1"/>
      <c r="G112" s="1"/>
      <c r="H112" s="1"/>
    </row>
    <row r="113" spans="1:8" x14ac:dyDescent="0.25">
      <c r="A113" s="1"/>
      <c r="B113" s="1"/>
      <c r="C113" s="1"/>
      <c r="E113" s="1"/>
      <c r="F113" s="1"/>
      <c r="G113" s="1"/>
      <c r="H113" s="1"/>
    </row>
    <row r="114" spans="1:8" x14ac:dyDescent="0.25">
      <c r="A114" s="1"/>
      <c r="B114" s="1"/>
      <c r="C114" s="1"/>
      <c r="E114" s="1"/>
      <c r="F114" s="1"/>
      <c r="G114" s="1"/>
      <c r="H114" s="1"/>
    </row>
    <row r="115" spans="1:8" x14ac:dyDescent="0.25">
      <c r="A115" s="1"/>
      <c r="B115" s="1"/>
      <c r="C115" s="1"/>
      <c r="E115" s="1"/>
      <c r="F115" s="1"/>
      <c r="G115" s="1"/>
      <c r="H115" s="1"/>
    </row>
    <row r="116" spans="1:8" x14ac:dyDescent="0.25">
      <c r="A116" s="1"/>
      <c r="B116" s="1"/>
      <c r="C116" s="1"/>
      <c r="E116" s="1"/>
      <c r="F116" s="1"/>
      <c r="G116" s="1"/>
      <c r="H116" s="1"/>
    </row>
    <row r="117" spans="1:8" x14ac:dyDescent="0.25">
      <c r="A117" s="1"/>
      <c r="B117" s="1"/>
      <c r="C117" s="1"/>
      <c r="E117" s="1"/>
      <c r="F117" s="1"/>
      <c r="G117" s="1"/>
      <c r="H117" s="1"/>
    </row>
    <row r="118" spans="1:8" x14ac:dyDescent="0.25">
      <c r="A118" s="1"/>
      <c r="B118" s="1"/>
      <c r="C118" s="1"/>
      <c r="E118" s="1"/>
      <c r="F118" s="1"/>
      <c r="G118" s="1"/>
      <c r="H118" s="1"/>
    </row>
    <row r="119" spans="1:8" x14ac:dyDescent="0.25">
      <c r="A119" s="1"/>
      <c r="B119" s="1"/>
      <c r="C119" s="1"/>
      <c r="E119" s="1"/>
      <c r="F119" s="1"/>
      <c r="G119" s="1"/>
      <c r="H119" s="1"/>
    </row>
    <row r="120" spans="1:8" x14ac:dyDescent="0.25">
      <c r="A120" s="1"/>
      <c r="B120" s="1"/>
      <c r="C120" s="1"/>
      <c r="E120" s="1"/>
      <c r="F120" s="1"/>
      <c r="G120" s="1"/>
      <c r="H120" s="1"/>
    </row>
    <row r="121" spans="1:8" x14ac:dyDescent="0.25">
      <c r="A121" s="1"/>
      <c r="B121" s="1"/>
      <c r="C121" s="1"/>
      <c r="E121" s="1"/>
      <c r="F121" s="1"/>
      <c r="G121" s="1"/>
      <c r="H121" s="1"/>
    </row>
    <row r="122" spans="1:8" x14ac:dyDescent="0.25">
      <c r="A122" s="1"/>
      <c r="B122" s="1"/>
      <c r="C122" s="1"/>
      <c r="E122" s="1"/>
      <c r="F122" s="1"/>
      <c r="G122" s="1"/>
      <c r="H122" s="1"/>
    </row>
    <row r="123" spans="1:8" x14ac:dyDescent="0.25">
      <c r="A123" s="1"/>
      <c r="B123" s="1"/>
      <c r="C123" s="1"/>
      <c r="E123" s="1"/>
      <c r="F123" s="1"/>
      <c r="G123" s="1"/>
      <c r="H123" s="1"/>
    </row>
    <row r="124" spans="1:8" x14ac:dyDescent="0.25">
      <c r="A124" s="1"/>
      <c r="B124" s="1"/>
      <c r="C124" s="1"/>
      <c r="E124" s="1"/>
      <c r="F124" s="1"/>
      <c r="G124" s="1"/>
      <c r="H124" s="1"/>
    </row>
    <row r="125" spans="1:8" x14ac:dyDescent="0.25">
      <c r="A125" s="1"/>
      <c r="B125" s="1"/>
      <c r="C125" s="1"/>
      <c r="E125" s="1"/>
      <c r="F125" s="1"/>
      <c r="G125" s="1"/>
      <c r="H125" s="1"/>
    </row>
    <row r="126" spans="1:8" x14ac:dyDescent="0.25">
      <c r="A126" s="1"/>
      <c r="B126" s="1"/>
      <c r="C126" s="1"/>
      <c r="E126" s="1"/>
      <c r="F126" s="1"/>
      <c r="G126" s="1"/>
      <c r="H126" s="1"/>
    </row>
    <row r="127" spans="1:8" x14ac:dyDescent="0.25">
      <c r="A127" s="1"/>
      <c r="B127" s="1"/>
      <c r="C127" s="1"/>
      <c r="E127" s="1"/>
      <c r="F127" s="1"/>
      <c r="G127" s="1"/>
      <c r="H127" s="1"/>
    </row>
    <row r="128" spans="1:8" x14ac:dyDescent="0.25">
      <c r="A128" s="1"/>
      <c r="B128" s="1"/>
      <c r="C128" s="1"/>
      <c r="E128" s="1"/>
      <c r="F128" s="1"/>
      <c r="G128" s="1"/>
      <c r="H128" s="1"/>
    </row>
    <row r="129" spans="1:8" x14ac:dyDescent="0.25">
      <c r="A129" s="1"/>
      <c r="B129" s="1"/>
      <c r="C129" s="1"/>
      <c r="E129" s="1"/>
      <c r="F129" s="1"/>
      <c r="G129" s="1"/>
      <c r="H129" s="1"/>
    </row>
  </sheetData>
  <autoFilter ref="A1:H129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ForOLImages</vt:lpstr>
      <vt:lpstr>CAT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Sohom Chatterjee</dc:creator>
  <cp:lastModifiedBy>Sohom Chatterjee</cp:lastModifiedBy>
  <cp:lastPrinted>2022-06-19T14:51:19Z</cp:lastPrinted>
  <dcterms:created xsi:type="dcterms:W3CDTF">2015-06-05T18:17:20Z</dcterms:created>
  <dcterms:modified xsi:type="dcterms:W3CDTF">2022-06-25T16:53:43Z</dcterms:modified>
</cp:coreProperties>
</file>