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hom\Desktop\CAPS_Paper3\"/>
    </mc:Choice>
  </mc:AlternateContent>
  <xr:revisionPtr revIDLastSave="0" documentId="13_ncr:1_{0E8019FA-6D52-476D-BB13-2FB152301609}" xr6:coauthVersionLast="47" xr6:coauthVersionMax="47" xr10:uidLastSave="{00000000-0000-0000-0000-000000000000}"/>
  <bookViews>
    <workbookView xWindow="-120" yWindow="-120" windowWidth="29040" windowHeight="17790" xr2:uid="{00000000-000D-0000-FFFF-FFFF00000000}"/>
  </bookViews>
  <sheets>
    <sheet name="PolicyTest (2)" sheetId="18" r:id="rId1"/>
    <sheet name="PolicyTest" sheetId="17" r:id="rId2"/>
    <sheet name="CAPS_Average" sheetId="1" r:id="rId3"/>
    <sheet name="Testing" sheetId="2" r:id="rId4"/>
    <sheet name="Optimal,44Graph" sheetId="3" r:id="rId5"/>
    <sheet name="CrisisOpt,15" sheetId="9" r:id="rId6"/>
    <sheet name="Optimal,44" sheetId="4" r:id="rId7"/>
    <sheet name="Optimal,58" sheetId="6" r:id="rId8"/>
    <sheet name="EdgeAnalysis" sheetId="8" r:id="rId9"/>
    <sheet name="Optimal,58Graph" sheetId="7" r:id="rId10"/>
    <sheet name="OptimalR+C" sheetId="10" r:id="rId11"/>
    <sheet name="Optimal9,6" sheetId="16" r:id="rId12"/>
    <sheet name="RSol9,6" sheetId="13" r:id="rId13"/>
    <sheet name="Csol9,6" sheetId="14" r:id="rId14"/>
    <sheet name="Sheet3" sheetId="15" r:id="rId15"/>
    <sheet name="OptR+C,RSol" sheetId="11" r:id="rId16"/>
    <sheet name="OptR+C,CSol" sheetId="12" r:id="rId17"/>
  </sheets>
  <definedNames>
    <definedName name="solver_adj" localSheetId="2" hidden="1">CAPS_Average!$C$3:$U$3</definedName>
    <definedName name="solver_adj" localSheetId="1" hidden="1">PolicyTest!$C$3:$U$3</definedName>
    <definedName name="solver_adj" localSheetId="0" hidden="1">'PolicyTest (2)'!$C$3:$U$3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drv" localSheetId="2" hidden="1">1</definedName>
    <definedName name="solver_drv" localSheetId="1" hidden="1">1</definedName>
    <definedName name="solver_drv" localSheetId="0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lhs1" localSheetId="2" hidden="1">CAPS_Average!$C$13</definedName>
    <definedName name="solver_lhs1" localSheetId="1" hidden="1">PolicyTest!$C$13</definedName>
    <definedName name="solver_lhs1" localSheetId="0" hidden="1">'PolicyTest (2)'!$C$13</definedName>
    <definedName name="solver_lhs2" localSheetId="2" hidden="1">CAPS_Average!$C$3:$U$3</definedName>
    <definedName name="solver_lhs2" localSheetId="1" hidden="1">PolicyTest!$C$3:$U$3</definedName>
    <definedName name="solver_lhs2" localSheetId="0" hidden="1">'PolicyTest (2)'!$C$3:$U$3</definedName>
    <definedName name="solver_lhs3" localSheetId="2" hidden="1">CAPS_Average!$C$6:$U$6</definedName>
    <definedName name="solver_lhs3" localSheetId="1" hidden="1">PolicyTest!$C$6:$U$6</definedName>
    <definedName name="solver_lhs3" localSheetId="0" hidden="1">'PolicyTest (2)'!$C$6:$U$6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um" localSheetId="2" hidden="1">3</definedName>
    <definedName name="solver_num" localSheetId="1" hidden="1">3</definedName>
    <definedName name="solver_num" localSheetId="0" hidden="1">3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opt" localSheetId="2" hidden="1">CAPS_Average!$C$13</definedName>
    <definedName name="solver_opt" localSheetId="1" hidden="1">PolicyTest!$C$10</definedName>
    <definedName name="solver_opt" localSheetId="0" hidden="1">'PolicyTest (2)'!$C$10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rbv" localSheetId="2" hidden="1">1</definedName>
    <definedName name="solver_rbv" localSheetId="1" hidden="1">1</definedName>
    <definedName name="solver_rbv" localSheetId="0" hidden="1">1</definedName>
    <definedName name="solver_rel1" localSheetId="2" hidden="1">1</definedName>
    <definedName name="solver_rel1" localSheetId="1" hidden="1">1</definedName>
    <definedName name="solver_rel1" localSheetId="0" hidden="1">1</definedName>
    <definedName name="solver_rel2" localSheetId="2" hidden="1">5</definedName>
    <definedName name="solver_rel2" localSheetId="1" hidden="1">5</definedName>
    <definedName name="solver_rel2" localSheetId="0" hidden="1">5</definedName>
    <definedName name="solver_rel3" localSheetId="2" hidden="1">3</definedName>
    <definedName name="solver_rel3" localSheetId="1" hidden="1">3</definedName>
    <definedName name="solver_rel3" localSheetId="0" hidden="1">3</definedName>
    <definedName name="solver_rhs1" localSheetId="2" hidden="1">CAPS_Average!$E$13</definedName>
    <definedName name="solver_rhs1" localSheetId="1" hidden="1">PolicyTest!$E$13</definedName>
    <definedName name="solver_rhs1" localSheetId="0" hidden="1">'PolicyTest (2)'!$E$13</definedName>
    <definedName name="solver_rhs2" localSheetId="2" hidden="1">"binary"</definedName>
    <definedName name="solver_rhs2" localSheetId="1" hidden="1">"binary"</definedName>
    <definedName name="solver_rhs2" localSheetId="0" hidden="1">"binary"</definedName>
    <definedName name="solver_rhs3" localSheetId="2" hidden="1">CAPS_Average!$C$5:$U$5</definedName>
    <definedName name="solver_rhs3" localSheetId="1" hidden="1">PolicyTest!$C$5:$U$5</definedName>
    <definedName name="solver_rhs3" localSheetId="0" hidden="1">'PolicyTest (2)'!$C$5:$U$5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scl" localSheetId="2" hidden="1">1</definedName>
    <definedName name="solver_scl" localSheetId="1" hidden="1">1</definedName>
    <definedName name="solver_scl" localSheetId="0" hidden="1">1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yp" localSheetId="2" hidden="1">2</definedName>
    <definedName name="solver_typ" localSheetId="1" hidden="1">2</definedName>
    <definedName name="solver_typ" localSheetId="0" hidden="1">2</definedName>
    <definedName name="solver_val" localSheetId="2" hidden="1">0</definedName>
    <definedName name="solver_val" localSheetId="1" hidden="1">0</definedName>
    <definedName name="solver_val" localSheetId="0" hidden="1">0</definedName>
    <definedName name="solver_ver" localSheetId="2" hidden="1">3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8" l="1"/>
  <c r="F20" i="18"/>
  <c r="V14" i="18"/>
  <c r="Y13" i="18"/>
  <c r="B37" i="18"/>
  <c r="B36" i="18"/>
  <c r="B35" i="18"/>
  <c r="B34" i="18"/>
  <c r="B33" i="18"/>
  <c r="B32" i="18"/>
  <c r="B31" i="18"/>
  <c r="B30" i="18"/>
  <c r="B29" i="18"/>
  <c r="B28" i="18"/>
  <c r="B27" i="18"/>
  <c r="E24" i="18"/>
  <c r="E23" i="18"/>
  <c r="E22" i="18"/>
  <c r="E21" i="18"/>
  <c r="E20" i="18"/>
  <c r="C13" i="18"/>
  <c r="G13" i="18" s="1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W11" i="18"/>
  <c r="F24" i="18"/>
  <c r="F22" i="18"/>
  <c r="Y2" i="18"/>
  <c r="Y3" i="18" s="1"/>
  <c r="AU4" i="18"/>
  <c r="AU6" i="18" s="1"/>
  <c r="AT4" i="18"/>
  <c r="AS4" i="18" s="1"/>
  <c r="V4" i="18"/>
  <c r="V6" i="18" s="1"/>
  <c r="U4" i="18"/>
  <c r="T4" i="18" s="1"/>
  <c r="T6" i="18" s="1"/>
  <c r="V1" i="18"/>
  <c r="U1" i="18"/>
  <c r="T1" i="18"/>
  <c r="S1" i="18"/>
  <c r="R1" i="18"/>
  <c r="Q1" i="18"/>
  <c r="P1" i="18"/>
  <c r="O1" i="18"/>
  <c r="N1" i="18"/>
  <c r="M1" i="18"/>
  <c r="L1" i="18"/>
  <c r="K1" i="18"/>
  <c r="J1" i="18"/>
  <c r="I1" i="18"/>
  <c r="H1" i="18"/>
  <c r="G1" i="18"/>
  <c r="F1" i="18"/>
  <c r="E1" i="18"/>
  <c r="D1" i="18"/>
  <c r="C1" i="18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C12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C5" i="17"/>
  <c r="V9" i="18" l="1"/>
  <c r="E25" i="18"/>
  <c r="AS6" i="18"/>
  <c r="AR4" i="18"/>
  <c r="AU10" i="18"/>
  <c r="AU7" i="18"/>
  <c r="U9" i="18"/>
  <c r="S4" i="18"/>
  <c r="S9" i="18" s="1"/>
  <c r="U6" i="18"/>
  <c r="U7" i="18" s="1"/>
  <c r="T9" i="18"/>
  <c r="AT6" i="18"/>
  <c r="V7" i="18"/>
  <c r="V8" i="18"/>
  <c r="F21" i="18"/>
  <c r="F23" i="18"/>
  <c r="T7" i="18"/>
  <c r="T8" i="18"/>
  <c r="U8" i="18" l="1"/>
  <c r="AS7" i="18"/>
  <c r="AS10" i="18"/>
  <c r="AT10" i="18"/>
  <c r="AT7" i="18"/>
  <c r="S6" i="18"/>
  <c r="R4" i="18"/>
  <c r="AR6" i="18"/>
  <c r="AQ4" i="18"/>
  <c r="AR10" i="18" l="1"/>
  <c r="AR7" i="18"/>
  <c r="AQ6" i="18"/>
  <c r="AP4" i="18"/>
  <c r="R6" i="18"/>
  <c r="Q4" i="18"/>
  <c r="R9" i="18"/>
  <c r="S8" i="18"/>
  <c r="S7" i="18"/>
  <c r="F23" i="17"/>
  <c r="F22" i="17"/>
  <c r="F21" i="17"/>
  <c r="F20" i="17"/>
  <c r="F24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B10" i="17"/>
  <c r="AC7" i="17"/>
  <c r="AD7" i="17"/>
  <c r="AE7" i="17"/>
  <c r="AF7" i="17"/>
  <c r="AG7" i="17"/>
  <c r="AH7" i="17"/>
  <c r="AI7" i="17"/>
  <c r="AJ7" i="17"/>
  <c r="AK7" i="17"/>
  <c r="AL7" i="17"/>
  <c r="AM7" i="17"/>
  <c r="AN7" i="17"/>
  <c r="AO7" i="17"/>
  <c r="AP7" i="17"/>
  <c r="AQ7" i="17"/>
  <c r="AR7" i="17"/>
  <c r="AS7" i="17"/>
  <c r="AT7" i="17"/>
  <c r="AU7" i="17"/>
  <c r="AB7" i="17"/>
  <c r="AU4" i="17"/>
  <c r="AU6" i="17" s="1"/>
  <c r="V4" i="17"/>
  <c r="B37" i="17"/>
  <c r="B36" i="17"/>
  <c r="B35" i="17"/>
  <c r="B34" i="17"/>
  <c r="B33" i="17"/>
  <c r="B32" i="17"/>
  <c r="B31" i="17"/>
  <c r="B30" i="17"/>
  <c r="B29" i="17"/>
  <c r="B28" i="17"/>
  <c r="B27" i="17"/>
  <c r="E24" i="17"/>
  <c r="E23" i="17"/>
  <c r="E22" i="17"/>
  <c r="E21" i="17"/>
  <c r="E20" i="17"/>
  <c r="C13" i="17"/>
  <c r="G13" i="17" s="1"/>
  <c r="V1" i="17"/>
  <c r="U1" i="17"/>
  <c r="T1" i="17"/>
  <c r="S1" i="17"/>
  <c r="R1" i="17"/>
  <c r="Q1" i="17"/>
  <c r="P1" i="17"/>
  <c r="O1" i="17"/>
  <c r="N1" i="17"/>
  <c r="M1" i="17"/>
  <c r="L1" i="17"/>
  <c r="K1" i="17"/>
  <c r="J1" i="17"/>
  <c r="I1" i="17"/>
  <c r="H1" i="17"/>
  <c r="G1" i="17"/>
  <c r="F1" i="17"/>
  <c r="E1" i="17"/>
  <c r="D1" i="17"/>
  <c r="C1" i="17"/>
  <c r="B5" i="2"/>
  <c r="D36" i="7"/>
  <c r="C15" i="16"/>
  <c r="B15" i="16"/>
  <c r="C5" i="16"/>
  <c r="D5" i="16"/>
  <c r="E5" i="16"/>
  <c r="F5" i="16"/>
  <c r="G5" i="16"/>
  <c r="H5" i="16"/>
  <c r="I5" i="16"/>
  <c r="J5" i="16"/>
  <c r="K5" i="16"/>
  <c r="L5" i="16"/>
  <c r="M5" i="16"/>
  <c r="N5" i="16"/>
  <c r="O5" i="16"/>
  <c r="P5" i="16"/>
  <c r="Q5" i="16"/>
  <c r="R5" i="16"/>
  <c r="S5" i="16"/>
  <c r="T5" i="16"/>
  <c r="U5" i="16"/>
  <c r="V5" i="16"/>
  <c r="W5" i="16"/>
  <c r="X5" i="16"/>
  <c r="Y5" i="16"/>
  <c r="Z5" i="16"/>
  <c r="AA5" i="16"/>
  <c r="AB5" i="16"/>
  <c r="AC5" i="16"/>
  <c r="AD5" i="16"/>
  <c r="AE5" i="16"/>
  <c r="AF5" i="16"/>
  <c r="AG5" i="16"/>
  <c r="AH5" i="16"/>
  <c r="AI5" i="16"/>
  <c r="AJ5" i="16"/>
  <c r="AK5" i="16"/>
  <c r="AL5" i="16"/>
  <c r="AM5" i="16"/>
  <c r="AN5" i="16"/>
  <c r="AO5" i="16"/>
  <c r="AP5" i="16"/>
  <c r="AQ5" i="16"/>
  <c r="AR5" i="16"/>
  <c r="AS5" i="16"/>
  <c r="AT5" i="16"/>
  <c r="AU5" i="16"/>
  <c r="AV5" i="16"/>
  <c r="AW5" i="16"/>
  <c r="AX5" i="16"/>
  <c r="AY5" i="16"/>
  <c r="AZ5" i="16"/>
  <c r="BA5" i="16"/>
  <c r="BB5" i="16"/>
  <c r="BC5" i="16"/>
  <c r="BD5" i="16"/>
  <c r="BE5" i="16"/>
  <c r="BF5" i="16"/>
  <c r="BG5" i="16"/>
  <c r="BH5" i="16"/>
  <c r="BI5" i="16"/>
  <c r="BJ5" i="16"/>
  <c r="BK5" i="16"/>
  <c r="BL5" i="16"/>
  <c r="BM5" i="16"/>
  <c r="BN5" i="16"/>
  <c r="BO5" i="16"/>
  <c r="BP5" i="16"/>
  <c r="BQ5" i="16"/>
  <c r="BR5" i="16"/>
  <c r="BS5" i="16"/>
  <c r="BT5" i="16"/>
  <c r="BU5" i="16"/>
  <c r="BV5" i="16"/>
  <c r="BW5" i="16"/>
  <c r="BX5" i="16"/>
  <c r="BY5" i="16"/>
  <c r="BZ5" i="16"/>
  <c r="CA5" i="16"/>
  <c r="CB5" i="16"/>
  <c r="CC5" i="16"/>
  <c r="CD5" i="16"/>
  <c r="C17" i="16" s="1"/>
  <c r="E17" i="16" s="1"/>
  <c r="CE5" i="16"/>
  <c r="CF5" i="16"/>
  <c r="CG5" i="16"/>
  <c r="CH5" i="16"/>
  <c r="CI5" i="16"/>
  <c r="CJ5" i="16"/>
  <c r="CK5" i="16"/>
  <c r="CL5" i="16"/>
  <c r="CM5" i="16"/>
  <c r="CN5" i="16"/>
  <c r="CO5" i="16"/>
  <c r="CP5" i="16"/>
  <c r="CQ5" i="16"/>
  <c r="CR5" i="16"/>
  <c r="CS5" i="16"/>
  <c r="CT5" i="16"/>
  <c r="CU5" i="16"/>
  <c r="CV5" i="16"/>
  <c r="CW5" i="16"/>
  <c r="CX5" i="16"/>
  <c r="CY5" i="16"/>
  <c r="CZ5" i="16"/>
  <c r="DA5" i="16"/>
  <c r="DB5" i="16"/>
  <c r="DB6" i="16" s="1"/>
  <c r="DC5" i="16"/>
  <c r="DD5" i="16"/>
  <c r="DE5" i="16"/>
  <c r="DF5" i="16"/>
  <c r="DG5" i="16"/>
  <c r="DH5" i="16"/>
  <c r="DI5" i="16"/>
  <c r="DJ5" i="16"/>
  <c r="DK5" i="16"/>
  <c r="DL5" i="16"/>
  <c r="DM5" i="16"/>
  <c r="DN5" i="16"/>
  <c r="DO5" i="16"/>
  <c r="DP5" i="16"/>
  <c r="DQ5" i="16"/>
  <c r="DR5" i="16"/>
  <c r="DS5" i="16"/>
  <c r="DT5" i="16"/>
  <c r="DU5" i="16"/>
  <c r="DV5" i="16"/>
  <c r="DW5" i="16"/>
  <c r="DX5" i="16"/>
  <c r="DY5" i="16"/>
  <c r="DZ5" i="16"/>
  <c r="EA5" i="16"/>
  <c r="EB5" i="16"/>
  <c r="EC5" i="16"/>
  <c r="ED5" i="16"/>
  <c r="EE5" i="16"/>
  <c r="EF5" i="16"/>
  <c r="EG5" i="16"/>
  <c r="EH5" i="16"/>
  <c r="EI5" i="16"/>
  <c r="EJ5" i="16"/>
  <c r="EK5" i="16"/>
  <c r="EL5" i="16"/>
  <c r="EM5" i="16"/>
  <c r="EN5" i="16"/>
  <c r="EO5" i="16"/>
  <c r="EP5" i="16"/>
  <c r="EQ5" i="16"/>
  <c r="ER5" i="16"/>
  <c r="ES5" i="16"/>
  <c r="ET5" i="16"/>
  <c r="EU5" i="16"/>
  <c r="EV5" i="16"/>
  <c r="EW5" i="16"/>
  <c r="EX5" i="16"/>
  <c r="EY5" i="16"/>
  <c r="EZ5" i="16"/>
  <c r="FA5" i="16"/>
  <c r="FB5" i="16"/>
  <c r="FC5" i="16"/>
  <c r="FD5" i="16"/>
  <c r="FE5" i="16"/>
  <c r="FF5" i="16"/>
  <c r="C19" i="16" s="1"/>
  <c r="E19" i="16" s="1"/>
  <c r="FG5" i="16"/>
  <c r="FH5" i="16"/>
  <c r="FI5" i="16"/>
  <c r="FJ5" i="16"/>
  <c r="FK5" i="16"/>
  <c r="FL5" i="16"/>
  <c r="FM5" i="16"/>
  <c r="FN5" i="16"/>
  <c r="FO5" i="16"/>
  <c r="FP5" i="16"/>
  <c r="FQ5" i="16"/>
  <c r="FR5" i="16"/>
  <c r="FS5" i="16"/>
  <c r="FT5" i="16"/>
  <c r="FU5" i="16"/>
  <c r="FV5" i="16"/>
  <c r="FW5" i="16"/>
  <c r="FX5" i="16"/>
  <c r="FY5" i="16"/>
  <c r="FZ5" i="16"/>
  <c r="GA5" i="16"/>
  <c r="GB5" i="16"/>
  <c r="GC5" i="16"/>
  <c r="GD5" i="16"/>
  <c r="GE5" i="16"/>
  <c r="GF5" i="16"/>
  <c r="GG5" i="16"/>
  <c r="GH5" i="16"/>
  <c r="GI5" i="16"/>
  <c r="GJ5" i="16"/>
  <c r="GK5" i="16"/>
  <c r="GL5" i="16"/>
  <c r="GM5" i="16"/>
  <c r="GN5" i="16"/>
  <c r="GO5" i="16"/>
  <c r="GP5" i="16"/>
  <c r="GQ5" i="16"/>
  <c r="GR5" i="16"/>
  <c r="GS5" i="16"/>
  <c r="GT5" i="16"/>
  <c r="C20" i="16" s="1"/>
  <c r="E20" i="16" s="1"/>
  <c r="GU5" i="16"/>
  <c r="GV5" i="16"/>
  <c r="GW5" i="16"/>
  <c r="GX5" i="16"/>
  <c r="GY5" i="16"/>
  <c r="GZ5" i="16"/>
  <c r="HA5" i="16"/>
  <c r="HB5" i="16"/>
  <c r="HC5" i="16"/>
  <c r="HD5" i="16"/>
  <c r="HE5" i="16"/>
  <c r="HF5" i="16"/>
  <c r="HG5" i="16"/>
  <c r="HH5" i="16"/>
  <c r="HI5" i="16"/>
  <c r="HJ5" i="16"/>
  <c r="HK5" i="16"/>
  <c r="HL5" i="16"/>
  <c r="HM5" i="16"/>
  <c r="HN5" i="16"/>
  <c r="HO5" i="16"/>
  <c r="HP5" i="16"/>
  <c r="HQ5" i="16"/>
  <c r="HR5" i="16"/>
  <c r="HS5" i="16"/>
  <c r="HT5" i="16"/>
  <c r="HU5" i="16"/>
  <c r="HV5" i="16"/>
  <c r="HW5" i="16"/>
  <c r="HX5" i="16"/>
  <c r="HY5" i="16"/>
  <c r="HZ5" i="16"/>
  <c r="HZ6" i="16" s="1"/>
  <c r="IA5" i="16"/>
  <c r="IB5" i="16"/>
  <c r="IC5" i="16"/>
  <c r="ID5" i="16"/>
  <c r="IE5" i="16"/>
  <c r="IF5" i="16"/>
  <c r="IG5" i="16"/>
  <c r="IH5" i="16"/>
  <c r="C21" i="16" s="1"/>
  <c r="E21" i="16" s="1"/>
  <c r="II5" i="16"/>
  <c r="IJ5" i="16"/>
  <c r="IK5" i="16"/>
  <c r="IL5" i="16"/>
  <c r="IM5" i="16"/>
  <c r="IN5" i="16"/>
  <c r="IO5" i="16"/>
  <c r="IP5" i="16"/>
  <c r="IQ5" i="16"/>
  <c r="IR5" i="16"/>
  <c r="IS5" i="16"/>
  <c r="IT5" i="16"/>
  <c r="IU5" i="16"/>
  <c r="IV5" i="16"/>
  <c r="IW5" i="16"/>
  <c r="IX5" i="16"/>
  <c r="IY5" i="16"/>
  <c r="IZ5" i="16"/>
  <c r="JA5" i="16"/>
  <c r="JB5" i="16"/>
  <c r="JC5" i="16"/>
  <c r="JD5" i="16"/>
  <c r="JE5" i="16"/>
  <c r="JF5" i="16"/>
  <c r="JG5" i="16"/>
  <c r="JH5" i="16"/>
  <c r="JI5" i="16"/>
  <c r="JJ5" i="16"/>
  <c r="JK5" i="16"/>
  <c r="JL5" i="16"/>
  <c r="JM5" i="16"/>
  <c r="JN5" i="16"/>
  <c r="JO5" i="16"/>
  <c r="JP5" i="16"/>
  <c r="JQ5" i="16"/>
  <c r="JR5" i="16"/>
  <c r="JS5" i="16"/>
  <c r="JT5" i="16"/>
  <c r="JU5" i="16"/>
  <c r="JV5" i="16"/>
  <c r="JW5" i="16"/>
  <c r="JX5" i="16"/>
  <c r="JY5" i="16"/>
  <c r="JZ5" i="16"/>
  <c r="KA5" i="16"/>
  <c r="KB5" i="16"/>
  <c r="KC5" i="16"/>
  <c r="KD5" i="16"/>
  <c r="KE5" i="16"/>
  <c r="KF5" i="16"/>
  <c r="KG5" i="16"/>
  <c r="KH5" i="16"/>
  <c r="KI5" i="16"/>
  <c r="KJ5" i="16"/>
  <c r="KK5" i="16"/>
  <c r="KL5" i="16"/>
  <c r="KM5" i="16"/>
  <c r="KN5" i="16"/>
  <c r="KO5" i="16"/>
  <c r="KP5" i="16"/>
  <c r="KQ5" i="16"/>
  <c r="KR5" i="16"/>
  <c r="KS5" i="16"/>
  <c r="KT5" i="16"/>
  <c r="KU5" i="16"/>
  <c r="KV5" i="16"/>
  <c r="KW5" i="16"/>
  <c r="KW6" i="16" s="1"/>
  <c r="KX5" i="16"/>
  <c r="KY5" i="16"/>
  <c r="KZ5" i="16"/>
  <c r="LA5" i="16"/>
  <c r="LB5" i="16"/>
  <c r="LC5" i="16"/>
  <c r="LD5" i="16"/>
  <c r="LE5" i="16"/>
  <c r="LF5" i="16"/>
  <c r="LG5" i="16"/>
  <c r="LH5" i="16"/>
  <c r="LI5" i="16"/>
  <c r="LJ5" i="16"/>
  <c r="LK5" i="16"/>
  <c r="LL5" i="16"/>
  <c r="LM5" i="16"/>
  <c r="LN5" i="16"/>
  <c r="LO5" i="16"/>
  <c r="LP5" i="16"/>
  <c r="LQ5" i="16"/>
  <c r="LR5" i="16"/>
  <c r="LS5" i="16"/>
  <c r="LT5" i="16"/>
  <c r="LU5" i="16"/>
  <c r="LV5" i="16"/>
  <c r="LW5" i="16"/>
  <c r="LX5" i="16"/>
  <c r="LY5" i="16"/>
  <c r="LZ5" i="16"/>
  <c r="MA5" i="16"/>
  <c r="MB5" i="16"/>
  <c r="MC5" i="16"/>
  <c r="MD5" i="16"/>
  <c r="ME5" i="16"/>
  <c r="MF5" i="16"/>
  <c r="MG5" i="16"/>
  <c r="MH5" i="16"/>
  <c r="MI5" i="16"/>
  <c r="MJ5" i="16"/>
  <c r="MK5" i="16"/>
  <c r="ML5" i="16"/>
  <c r="MM5" i="16"/>
  <c r="MN5" i="16"/>
  <c r="MO5" i="16"/>
  <c r="MP5" i="16"/>
  <c r="MQ5" i="16"/>
  <c r="MR5" i="16"/>
  <c r="MS5" i="16"/>
  <c r="MT5" i="16"/>
  <c r="MU5" i="16"/>
  <c r="MV5" i="16"/>
  <c r="MW5" i="16"/>
  <c r="MX5" i="16"/>
  <c r="MY5" i="16"/>
  <c r="MZ5" i="16"/>
  <c r="NA5" i="16"/>
  <c r="NB5" i="16"/>
  <c r="NC5" i="16"/>
  <c r="ND5" i="16"/>
  <c r="NE5" i="16"/>
  <c r="NF5" i="16"/>
  <c r="NG5" i="16"/>
  <c r="NH5" i="16"/>
  <c r="NI5" i="16"/>
  <c r="NJ5" i="16"/>
  <c r="NK5" i="16"/>
  <c r="NL5" i="16"/>
  <c r="NM5" i="16"/>
  <c r="NN5" i="16"/>
  <c r="NO5" i="16"/>
  <c r="NP5" i="16"/>
  <c r="NQ5" i="16"/>
  <c r="NR5" i="16"/>
  <c r="NS5" i="16"/>
  <c r="NT5" i="16"/>
  <c r="NU5" i="16"/>
  <c r="NV5" i="16"/>
  <c r="NW5" i="16"/>
  <c r="NX5" i="16"/>
  <c r="NY5" i="16"/>
  <c r="NZ5" i="16"/>
  <c r="OA5" i="16"/>
  <c r="OB5" i="16"/>
  <c r="OC5" i="16"/>
  <c r="OD5" i="16"/>
  <c r="OE5" i="16"/>
  <c r="OF5" i="16"/>
  <c r="OG5" i="16"/>
  <c r="OH5" i="16"/>
  <c r="OI5" i="16"/>
  <c r="OJ5" i="16"/>
  <c r="OK5" i="16"/>
  <c r="OL5" i="16"/>
  <c r="C25" i="16" s="1"/>
  <c r="E25" i="16" s="1"/>
  <c r="OM5" i="16"/>
  <c r="ON5" i="16"/>
  <c r="OO5" i="16"/>
  <c r="OP5" i="16"/>
  <c r="OQ5" i="16"/>
  <c r="OR5" i="16"/>
  <c r="OS5" i="16"/>
  <c r="OT5" i="16"/>
  <c r="OU5" i="16"/>
  <c r="OV5" i="16"/>
  <c r="OW5" i="16"/>
  <c r="OX5" i="16"/>
  <c r="OY5" i="16"/>
  <c r="OZ5" i="16"/>
  <c r="PA5" i="16"/>
  <c r="PB5" i="16"/>
  <c r="PC5" i="16"/>
  <c r="PD5" i="16"/>
  <c r="PE5" i="16"/>
  <c r="PF5" i="16"/>
  <c r="PG5" i="16"/>
  <c r="PH5" i="16"/>
  <c r="PI5" i="16"/>
  <c r="PJ5" i="16"/>
  <c r="PK5" i="16"/>
  <c r="PL5" i="16"/>
  <c r="PM5" i="16"/>
  <c r="PN5" i="16"/>
  <c r="PO5" i="16"/>
  <c r="PP5" i="16"/>
  <c r="PQ5" i="16"/>
  <c r="PR5" i="16"/>
  <c r="PS5" i="16"/>
  <c r="PT5" i="16"/>
  <c r="PU5" i="16"/>
  <c r="PV5" i="16"/>
  <c r="PW5" i="16"/>
  <c r="PX5" i="16"/>
  <c r="PY5" i="16"/>
  <c r="PZ5" i="16"/>
  <c r="QA5" i="16"/>
  <c r="QB5" i="16"/>
  <c r="QC5" i="16"/>
  <c r="QD5" i="16"/>
  <c r="QE5" i="16"/>
  <c r="QF5" i="16"/>
  <c r="QG5" i="16"/>
  <c r="QH5" i="16"/>
  <c r="QI5" i="16"/>
  <c r="QJ5" i="16"/>
  <c r="QK5" i="16"/>
  <c r="QL5" i="16"/>
  <c r="QM5" i="16"/>
  <c r="QN5" i="16"/>
  <c r="QO5" i="16"/>
  <c r="QP5" i="16"/>
  <c r="QQ5" i="16"/>
  <c r="QR5" i="16"/>
  <c r="QS5" i="16"/>
  <c r="QT5" i="16"/>
  <c r="QU5" i="16"/>
  <c r="QV5" i="16"/>
  <c r="QW5" i="16"/>
  <c r="QX5" i="16"/>
  <c r="QY5" i="16"/>
  <c r="QZ5" i="16"/>
  <c r="RA5" i="16"/>
  <c r="RB5" i="16"/>
  <c r="RC5" i="16"/>
  <c r="RD5" i="16"/>
  <c r="RE5" i="16"/>
  <c r="RF5" i="16"/>
  <c r="RG5" i="16"/>
  <c r="RH5" i="16"/>
  <c r="RI5" i="16"/>
  <c r="RJ5" i="16"/>
  <c r="RK5" i="16"/>
  <c r="RL5" i="16"/>
  <c r="RM5" i="16"/>
  <c r="RN5" i="16"/>
  <c r="RO5" i="16"/>
  <c r="RP5" i="16"/>
  <c r="RQ5" i="16"/>
  <c r="RR5" i="16"/>
  <c r="RS5" i="16"/>
  <c r="RT5" i="16"/>
  <c r="RU5" i="16"/>
  <c r="RV5" i="16"/>
  <c r="RW5" i="16"/>
  <c r="RW6" i="16" s="1"/>
  <c r="RX5" i="16"/>
  <c r="RY5" i="16"/>
  <c r="RZ5" i="16"/>
  <c r="SA5" i="16"/>
  <c r="SB5" i="16"/>
  <c r="SC5" i="16"/>
  <c r="SD5" i="16"/>
  <c r="SE5" i="16"/>
  <c r="SF5" i="16"/>
  <c r="SG5" i="16"/>
  <c r="SH5" i="16"/>
  <c r="SI5" i="16"/>
  <c r="SJ5" i="16"/>
  <c r="SK5" i="16"/>
  <c r="SL5" i="16"/>
  <c r="SM5" i="16"/>
  <c r="SN5" i="16"/>
  <c r="SO5" i="16"/>
  <c r="SP5" i="16"/>
  <c r="SQ5" i="16"/>
  <c r="SR5" i="16"/>
  <c r="SS5" i="16"/>
  <c r="ST5" i="16"/>
  <c r="SU5" i="16"/>
  <c r="SU6" i="16" s="1"/>
  <c r="SV5" i="16"/>
  <c r="SW5" i="16"/>
  <c r="SX5" i="16"/>
  <c r="SY5" i="16"/>
  <c r="SZ5" i="16"/>
  <c r="TA5" i="16"/>
  <c r="TB5" i="16"/>
  <c r="TC5" i="16"/>
  <c r="TD5" i="16"/>
  <c r="TE5" i="16"/>
  <c r="TF5" i="16"/>
  <c r="TG5" i="16"/>
  <c r="TH5" i="16"/>
  <c r="TI5" i="16"/>
  <c r="TJ5" i="16"/>
  <c r="TK5" i="16"/>
  <c r="TL5" i="16"/>
  <c r="TM5" i="16"/>
  <c r="TN5" i="16"/>
  <c r="TO5" i="16"/>
  <c r="TP5" i="16"/>
  <c r="TQ5" i="16"/>
  <c r="TR5" i="16"/>
  <c r="TS5" i="16"/>
  <c r="TT5" i="16"/>
  <c r="TU5" i="16"/>
  <c r="TV5" i="16"/>
  <c r="TW5" i="16"/>
  <c r="TW6" i="16" s="1"/>
  <c r="TX5" i="16"/>
  <c r="TY5" i="16"/>
  <c r="TZ5" i="16"/>
  <c r="UA5" i="16"/>
  <c r="UB5" i="16"/>
  <c r="UC5" i="16"/>
  <c r="UD5" i="16"/>
  <c r="UE5" i="16"/>
  <c r="UF5" i="16"/>
  <c r="UG5" i="16"/>
  <c r="UH5" i="16"/>
  <c r="UI5" i="16"/>
  <c r="UJ5" i="16"/>
  <c r="UK5" i="16"/>
  <c r="UL5" i="16"/>
  <c r="UM5" i="16"/>
  <c r="UN5" i="16"/>
  <c r="UO5" i="16"/>
  <c r="UP5" i="16"/>
  <c r="UQ5" i="16"/>
  <c r="UQ6" i="16" s="1"/>
  <c r="UR5" i="16"/>
  <c r="US5" i="16"/>
  <c r="UT5" i="16"/>
  <c r="UU5" i="16"/>
  <c r="UV5" i="16"/>
  <c r="UW5" i="16"/>
  <c r="UX5" i="16"/>
  <c r="UY5" i="16"/>
  <c r="UZ5" i="16"/>
  <c r="VA5" i="16"/>
  <c r="VB5" i="16"/>
  <c r="VC5" i="16"/>
  <c r="VD5" i="16"/>
  <c r="VE5" i="16"/>
  <c r="VF5" i="16"/>
  <c r="VG5" i="16"/>
  <c r="VG6" i="16" s="1"/>
  <c r="VH5" i="16"/>
  <c r="VI5" i="16"/>
  <c r="VJ5" i="16"/>
  <c r="VK5" i="16"/>
  <c r="VL5" i="16"/>
  <c r="VM5" i="16"/>
  <c r="VN5" i="16"/>
  <c r="VO5" i="16"/>
  <c r="VP5" i="16"/>
  <c r="VQ5" i="16"/>
  <c r="VR5" i="16"/>
  <c r="VS5" i="16"/>
  <c r="VT5" i="16"/>
  <c r="VU5" i="16"/>
  <c r="VV5" i="16"/>
  <c r="VW5" i="16"/>
  <c r="VX5" i="16"/>
  <c r="VY5" i="16"/>
  <c r="VZ5" i="16"/>
  <c r="WA5" i="16"/>
  <c r="WB5" i="16"/>
  <c r="WC5" i="16"/>
  <c r="WD5" i="16"/>
  <c r="WE5" i="16"/>
  <c r="WF5" i="16"/>
  <c r="WG5" i="16"/>
  <c r="WH5" i="16"/>
  <c r="WI5" i="16"/>
  <c r="WJ5" i="16"/>
  <c r="WK5" i="16"/>
  <c r="WL5" i="16"/>
  <c r="WM5" i="16"/>
  <c r="WN5" i="16"/>
  <c r="WO5" i="16"/>
  <c r="WP5" i="16"/>
  <c r="WQ5" i="16"/>
  <c r="WR5" i="16"/>
  <c r="WS5" i="16"/>
  <c r="WT5" i="16"/>
  <c r="WU5" i="16"/>
  <c r="WV5" i="16"/>
  <c r="WW5" i="16"/>
  <c r="WX5" i="16"/>
  <c r="WY5" i="16"/>
  <c r="WZ5" i="16"/>
  <c r="XA5" i="16"/>
  <c r="XB5" i="16"/>
  <c r="XC5" i="16"/>
  <c r="XC6" i="16" s="1"/>
  <c r="XD5" i="16"/>
  <c r="XE5" i="16"/>
  <c r="XF5" i="16"/>
  <c r="XG5" i="16"/>
  <c r="XH5" i="16"/>
  <c r="XI5" i="16"/>
  <c r="XJ5" i="16"/>
  <c r="XK5" i="16"/>
  <c r="XL5" i="16"/>
  <c r="XM5" i="16"/>
  <c r="XN5" i="16"/>
  <c r="XO5" i="16"/>
  <c r="XP5" i="16"/>
  <c r="XQ5" i="16"/>
  <c r="XR5" i="16"/>
  <c r="XS5" i="16"/>
  <c r="XT5" i="16"/>
  <c r="XU5" i="16"/>
  <c r="XV5" i="16"/>
  <c r="XW5" i="16"/>
  <c r="XX5" i="16"/>
  <c r="XY5" i="16"/>
  <c r="XZ5" i="16"/>
  <c r="YA5" i="16"/>
  <c r="YB5" i="16"/>
  <c r="YC5" i="16"/>
  <c r="YD5" i="16"/>
  <c r="YE5" i="16"/>
  <c r="YF5" i="16"/>
  <c r="YG5" i="16"/>
  <c r="YH5" i="16"/>
  <c r="YI5" i="16"/>
  <c r="YJ5" i="16"/>
  <c r="YK5" i="16"/>
  <c r="YL5" i="16"/>
  <c r="YM5" i="16"/>
  <c r="YN5" i="16"/>
  <c r="YO5" i="16"/>
  <c r="YP5" i="16"/>
  <c r="YQ5" i="16"/>
  <c r="YR5" i="16"/>
  <c r="YS5" i="16"/>
  <c r="YT5" i="16"/>
  <c r="YU5" i="16"/>
  <c r="YU6" i="16" s="1"/>
  <c r="YV5" i="16"/>
  <c r="YW5" i="16"/>
  <c r="YX5" i="16"/>
  <c r="YY5" i="16"/>
  <c r="YZ5" i="16"/>
  <c r="ZA5" i="16"/>
  <c r="ZB5" i="16"/>
  <c r="ZC5" i="16"/>
  <c r="ZD5" i="16"/>
  <c r="ZE5" i="16"/>
  <c r="ZF5" i="16"/>
  <c r="ZG5" i="16"/>
  <c r="ZH5" i="16"/>
  <c r="ZI5" i="16"/>
  <c r="ZJ5" i="16"/>
  <c r="ZK5" i="16"/>
  <c r="ZL5" i="16"/>
  <c r="ZM5" i="16"/>
  <c r="ZN5" i="16"/>
  <c r="ZO5" i="16"/>
  <c r="ZP5" i="16"/>
  <c r="ZQ5" i="16"/>
  <c r="ZR5" i="16"/>
  <c r="ZS5" i="16"/>
  <c r="ZT5" i="16"/>
  <c r="ZU5" i="16"/>
  <c r="ZV5" i="16"/>
  <c r="ZW5" i="16"/>
  <c r="ZX5" i="16"/>
  <c r="ZY5" i="16"/>
  <c r="ZZ5" i="16"/>
  <c r="AAA5" i="16"/>
  <c r="AAB5" i="16"/>
  <c r="AAC5" i="16"/>
  <c r="AAD5" i="16"/>
  <c r="AAE5" i="16"/>
  <c r="AAF5" i="16"/>
  <c r="AAG5" i="16"/>
  <c r="AAH5" i="16"/>
  <c r="AAI5" i="16"/>
  <c r="AAJ5" i="16"/>
  <c r="AAK5" i="16"/>
  <c r="AAL5" i="16"/>
  <c r="AAM5" i="16"/>
  <c r="AAN5" i="16"/>
  <c r="AAO5" i="16"/>
  <c r="AAP5" i="16"/>
  <c r="AAQ5" i="16"/>
  <c r="AAR5" i="16"/>
  <c r="AAS5" i="16"/>
  <c r="B5" i="16"/>
  <c r="C3" i="16"/>
  <c r="D3" i="16"/>
  <c r="E3" i="16"/>
  <c r="F3" i="16"/>
  <c r="G3" i="16"/>
  <c r="H3" i="16"/>
  <c r="I3" i="16"/>
  <c r="J3" i="16"/>
  <c r="J6" i="16" s="1"/>
  <c r="K3" i="16"/>
  <c r="L3" i="16"/>
  <c r="M3" i="16"/>
  <c r="N3" i="16"/>
  <c r="O3" i="16"/>
  <c r="P3" i="16"/>
  <c r="Q3" i="16"/>
  <c r="R3" i="16"/>
  <c r="S3" i="16"/>
  <c r="T3" i="16"/>
  <c r="U3" i="16"/>
  <c r="V3" i="16"/>
  <c r="W3" i="16"/>
  <c r="X3" i="16"/>
  <c r="Y3" i="16"/>
  <c r="Z3" i="16"/>
  <c r="AA3" i="16"/>
  <c r="AB3" i="16"/>
  <c r="AC3" i="16"/>
  <c r="AD3" i="16"/>
  <c r="AE3" i="16"/>
  <c r="AF3" i="16"/>
  <c r="AG3" i="16"/>
  <c r="AH3" i="16"/>
  <c r="AI3" i="16"/>
  <c r="AJ3" i="16"/>
  <c r="AK3" i="16"/>
  <c r="AL3" i="16"/>
  <c r="AM3" i="16"/>
  <c r="AN3" i="16"/>
  <c r="AO3" i="16"/>
  <c r="AP3" i="16"/>
  <c r="AP6" i="16" s="1"/>
  <c r="AQ3" i="16"/>
  <c r="AR3" i="16"/>
  <c r="AS3" i="16"/>
  <c r="AT3" i="16"/>
  <c r="AU3" i="16"/>
  <c r="AV3" i="16"/>
  <c r="AW3" i="16"/>
  <c r="AX3" i="16"/>
  <c r="AY3" i="16"/>
  <c r="AZ3" i="16"/>
  <c r="BA3" i="16"/>
  <c r="BB3" i="16"/>
  <c r="BC3" i="16"/>
  <c r="BD3" i="16"/>
  <c r="BE3" i="16"/>
  <c r="BF3" i="16"/>
  <c r="BG3" i="16"/>
  <c r="BH3" i="16"/>
  <c r="BI3" i="16"/>
  <c r="BJ3" i="16"/>
  <c r="BK3" i="16"/>
  <c r="BL3" i="16"/>
  <c r="BM3" i="16"/>
  <c r="BN3" i="16"/>
  <c r="BO3" i="16"/>
  <c r="BP3" i="16"/>
  <c r="BQ3" i="16"/>
  <c r="BR3" i="16"/>
  <c r="BS3" i="16"/>
  <c r="BT3" i="16"/>
  <c r="BU3" i="16"/>
  <c r="BV3" i="16"/>
  <c r="BV6" i="16" s="1"/>
  <c r="BW3" i="16"/>
  <c r="BX3" i="16"/>
  <c r="BY3" i="16"/>
  <c r="BZ3" i="16"/>
  <c r="CA3" i="16"/>
  <c r="CB3" i="16"/>
  <c r="CC3" i="16"/>
  <c r="CD3" i="16"/>
  <c r="CE3" i="16"/>
  <c r="CF3" i="16"/>
  <c r="CG3" i="16"/>
  <c r="CH3" i="16"/>
  <c r="CI3" i="16"/>
  <c r="CJ3" i="16"/>
  <c r="CK3" i="16"/>
  <c r="CL3" i="16"/>
  <c r="CM3" i="16"/>
  <c r="CN3" i="16"/>
  <c r="CO3" i="16"/>
  <c r="CP3" i="16"/>
  <c r="CQ3" i="16"/>
  <c r="CR3" i="16"/>
  <c r="CS3" i="16"/>
  <c r="CT3" i="16"/>
  <c r="CU3" i="16"/>
  <c r="CV3" i="16"/>
  <c r="CW3" i="16"/>
  <c r="CX3" i="16"/>
  <c r="CY3" i="16"/>
  <c r="CZ3" i="16"/>
  <c r="DA3" i="16"/>
  <c r="DB3" i="16"/>
  <c r="DC3" i="16"/>
  <c r="DD3" i="16"/>
  <c r="DE3" i="16"/>
  <c r="DF3" i="16"/>
  <c r="DG3" i="16"/>
  <c r="DH3" i="16"/>
  <c r="DI3" i="16"/>
  <c r="DJ3" i="16"/>
  <c r="DK3" i="16"/>
  <c r="DL3" i="16"/>
  <c r="DM3" i="16"/>
  <c r="DN3" i="16"/>
  <c r="DO3" i="16"/>
  <c r="DP3" i="16"/>
  <c r="DQ3" i="16"/>
  <c r="DR3" i="16"/>
  <c r="DS3" i="16"/>
  <c r="DT3" i="16"/>
  <c r="DU3" i="16"/>
  <c r="DV3" i="16"/>
  <c r="DW3" i="16"/>
  <c r="DX3" i="16"/>
  <c r="DY3" i="16"/>
  <c r="DZ3" i="16"/>
  <c r="EA3" i="16"/>
  <c r="EB3" i="16"/>
  <c r="EC3" i="16"/>
  <c r="ED3" i="16"/>
  <c r="EE3" i="16"/>
  <c r="EF3" i="16"/>
  <c r="EG3" i="16"/>
  <c r="EH3" i="16"/>
  <c r="EH6" i="16" s="1"/>
  <c r="EI3" i="16"/>
  <c r="EJ3" i="16"/>
  <c r="EK3" i="16"/>
  <c r="EL3" i="16"/>
  <c r="EM3" i="16"/>
  <c r="EN3" i="16"/>
  <c r="EO3" i="16"/>
  <c r="EP3" i="16"/>
  <c r="EQ3" i="16"/>
  <c r="ER3" i="16"/>
  <c r="ES3" i="16"/>
  <c r="ET3" i="16"/>
  <c r="EU3" i="16"/>
  <c r="EV3" i="16"/>
  <c r="EW3" i="16"/>
  <c r="EX3" i="16"/>
  <c r="EY3" i="16"/>
  <c r="EZ3" i="16"/>
  <c r="FA3" i="16"/>
  <c r="FB3" i="16"/>
  <c r="FC3" i="16"/>
  <c r="FD3" i="16"/>
  <c r="FE3" i="16"/>
  <c r="FF3" i="16"/>
  <c r="FG3" i="16"/>
  <c r="FH3" i="16"/>
  <c r="FI3" i="16"/>
  <c r="FJ3" i="16"/>
  <c r="FK3" i="16"/>
  <c r="FL3" i="16"/>
  <c r="FM3" i="16"/>
  <c r="FN3" i="16"/>
  <c r="FN6" i="16" s="1"/>
  <c r="FO3" i="16"/>
  <c r="FP3" i="16"/>
  <c r="FQ3" i="16"/>
  <c r="FR3" i="16"/>
  <c r="FS3" i="16"/>
  <c r="FT3" i="16"/>
  <c r="FU3" i="16"/>
  <c r="FV3" i="16"/>
  <c r="FW3" i="16"/>
  <c r="FX3" i="16"/>
  <c r="FY3" i="16"/>
  <c r="FZ3" i="16"/>
  <c r="GA3" i="16"/>
  <c r="GB3" i="16"/>
  <c r="GC3" i="16"/>
  <c r="GD3" i="16"/>
  <c r="GE3" i="16"/>
  <c r="GF3" i="16"/>
  <c r="GG3" i="16"/>
  <c r="GH3" i="16"/>
  <c r="GI3" i="16"/>
  <c r="GJ3" i="16"/>
  <c r="GK3" i="16"/>
  <c r="GL3" i="16"/>
  <c r="GM3" i="16"/>
  <c r="GN3" i="16"/>
  <c r="GO3" i="16"/>
  <c r="GP3" i="16"/>
  <c r="GQ3" i="16"/>
  <c r="GR3" i="16"/>
  <c r="GS3" i="16"/>
  <c r="GT3" i="16"/>
  <c r="GT6" i="16" s="1"/>
  <c r="GU3" i="16"/>
  <c r="GV3" i="16"/>
  <c r="GW3" i="16"/>
  <c r="GX3" i="16"/>
  <c r="GY3" i="16"/>
  <c r="GZ3" i="16"/>
  <c r="HA3" i="16"/>
  <c r="HB3" i="16"/>
  <c r="HC3" i="16"/>
  <c r="HD3" i="16"/>
  <c r="HE3" i="16"/>
  <c r="HF3" i="16"/>
  <c r="HG3" i="16"/>
  <c r="HH3" i="16"/>
  <c r="HI3" i="16"/>
  <c r="HJ3" i="16"/>
  <c r="HK3" i="16"/>
  <c r="HL3" i="16"/>
  <c r="HM3" i="16"/>
  <c r="HN3" i="16"/>
  <c r="HO3" i="16"/>
  <c r="HP3" i="16"/>
  <c r="HQ3" i="16"/>
  <c r="HR3" i="16"/>
  <c r="HS3" i="16"/>
  <c r="HT3" i="16"/>
  <c r="HU3" i="16"/>
  <c r="HV3" i="16"/>
  <c r="HW3" i="16"/>
  <c r="HX3" i="16"/>
  <c r="HY3" i="16"/>
  <c r="HZ3" i="16"/>
  <c r="IA3" i="16"/>
  <c r="IB3" i="16"/>
  <c r="IC3" i="16"/>
  <c r="ID3" i="16"/>
  <c r="IE3" i="16"/>
  <c r="IF3" i="16"/>
  <c r="IG3" i="16"/>
  <c r="IH3" i="16"/>
  <c r="II3" i="16"/>
  <c r="IJ3" i="16"/>
  <c r="IK3" i="16"/>
  <c r="IL3" i="16"/>
  <c r="IM3" i="16"/>
  <c r="IN3" i="16"/>
  <c r="IO3" i="16"/>
  <c r="IP3" i="16"/>
  <c r="IQ3" i="16"/>
  <c r="IR3" i="16"/>
  <c r="IS3" i="16"/>
  <c r="IT3" i="16"/>
  <c r="IU3" i="16"/>
  <c r="IV3" i="16"/>
  <c r="IW3" i="16"/>
  <c r="IX3" i="16"/>
  <c r="IY3" i="16"/>
  <c r="IZ3" i="16"/>
  <c r="JA3" i="16"/>
  <c r="JB3" i="16"/>
  <c r="JC3" i="16"/>
  <c r="JD3" i="16"/>
  <c r="JE3" i="16"/>
  <c r="JF3" i="16"/>
  <c r="JG3" i="16"/>
  <c r="JH3" i="16"/>
  <c r="JI3" i="16"/>
  <c r="JJ3" i="16"/>
  <c r="JK3" i="16"/>
  <c r="JL3" i="16"/>
  <c r="JM3" i="16"/>
  <c r="JN3" i="16"/>
  <c r="JO3" i="16"/>
  <c r="JP3" i="16"/>
  <c r="JQ3" i="16"/>
  <c r="JR3" i="16"/>
  <c r="JS3" i="16"/>
  <c r="JT3" i="16"/>
  <c r="JU3" i="16"/>
  <c r="JV3" i="16"/>
  <c r="JW3" i="16"/>
  <c r="JX3" i="16"/>
  <c r="JY3" i="16"/>
  <c r="JZ3" i="16"/>
  <c r="KA3" i="16"/>
  <c r="KB3" i="16"/>
  <c r="KC3" i="16"/>
  <c r="KD3" i="16"/>
  <c r="KE3" i="16"/>
  <c r="KF3" i="16"/>
  <c r="KG3" i="16"/>
  <c r="KH3" i="16"/>
  <c r="KI3" i="16"/>
  <c r="KJ3" i="16"/>
  <c r="KK3" i="16"/>
  <c r="KL3" i="16"/>
  <c r="KM3" i="16"/>
  <c r="KN3" i="16"/>
  <c r="KO3" i="16"/>
  <c r="KP3" i="16"/>
  <c r="KQ3" i="16"/>
  <c r="KR3" i="16"/>
  <c r="KS3" i="16"/>
  <c r="KT3" i="16"/>
  <c r="KU3" i="16"/>
  <c r="KV3" i="16"/>
  <c r="KW3" i="16"/>
  <c r="KX3" i="16"/>
  <c r="KY3" i="16"/>
  <c r="KZ3" i="16"/>
  <c r="LA3" i="16"/>
  <c r="LB3" i="16"/>
  <c r="LC3" i="16"/>
  <c r="LD3" i="16"/>
  <c r="LE3" i="16"/>
  <c r="LF3" i="16"/>
  <c r="LG3" i="16"/>
  <c r="LH3" i="16"/>
  <c r="LI3" i="16"/>
  <c r="LJ3" i="16"/>
  <c r="B23" i="16" s="1"/>
  <c r="D23" i="16" s="1"/>
  <c r="LK3" i="16"/>
  <c r="LL3" i="16"/>
  <c r="LM3" i="16"/>
  <c r="LN3" i="16"/>
  <c r="LO3" i="16"/>
  <c r="LP3" i="16"/>
  <c r="LQ3" i="16"/>
  <c r="LR3" i="16"/>
  <c r="LS3" i="16"/>
  <c r="LT3" i="16"/>
  <c r="LU3" i="16"/>
  <c r="LV3" i="16"/>
  <c r="LW3" i="16"/>
  <c r="LX3" i="16"/>
  <c r="LY3" i="16"/>
  <c r="LZ3" i="16"/>
  <c r="MA3" i="16"/>
  <c r="MB3" i="16"/>
  <c r="MC3" i="16"/>
  <c r="MD3" i="16"/>
  <c r="ME3" i="16"/>
  <c r="MF3" i="16"/>
  <c r="MG3" i="16"/>
  <c r="MH3" i="16"/>
  <c r="MI3" i="16"/>
  <c r="MJ3" i="16"/>
  <c r="MK3" i="16"/>
  <c r="ML3" i="16"/>
  <c r="MM3" i="16"/>
  <c r="MN3" i="16"/>
  <c r="MO3" i="16"/>
  <c r="MP3" i="16"/>
  <c r="MQ3" i="16"/>
  <c r="MR3" i="16"/>
  <c r="MS3" i="16"/>
  <c r="MT3" i="16"/>
  <c r="MU3" i="16"/>
  <c r="MV3" i="16"/>
  <c r="MW3" i="16"/>
  <c r="MX3" i="16"/>
  <c r="B24" i="16" s="1"/>
  <c r="D24" i="16" s="1"/>
  <c r="MY3" i="16"/>
  <c r="MZ3" i="16"/>
  <c r="NA3" i="16"/>
  <c r="NB3" i="16"/>
  <c r="NC3" i="16"/>
  <c r="ND3" i="16"/>
  <c r="NE3" i="16"/>
  <c r="NF3" i="16"/>
  <c r="NG3" i="16"/>
  <c r="NH3" i="16"/>
  <c r="NI3" i="16"/>
  <c r="NJ3" i="16"/>
  <c r="NK3" i="16"/>
  <c r="NL3" i="16"/>
  <c r="NM3" i="16"/>
  <c r="NN3" i="16"/>
  <c r="NO3" i="16"/>
  <c r="NP3" i="16"/>
  <c r="NQ3" i="16"/>
  <c r="NR3" i="16"/>
  <c r="NS3" i="16"/>
  <c r="NT3" i="16"/>
  <c r="NU3" i="16"/>
  <c r="NV3" i="16"/>
  <c r="NW3" i="16"/>
  <c r="NX3" i="16"/>
  <c r="NY3" i="16"/>
  <c r="NZ3" i="16"/>
  <c r="OA3" i="16"/>
  <c r="OB3" i="16"/>
  <c r="OC3" i="16"/>
  <c r="OD3" i="16"/>
  <c r="OE3" i="16"/>
  <c r="OF3" i="16"/>
  <c r="OG3" i="16"/>
  <c r="OH3" i="16"/>
  <c r="OI3" i="16"/>
  <c r="OJ3" i="16"/>
  <c r="OK3" i="16"/>
  <c r="OL3" i="16"/>
  <c r="OM3" i="16"/>
  <c r="ON3" i="16"/>
  <c r="OO3" i="16"/>
  <c r="OP3" i="16"/>
  <c r="OQ3" i="16"/>
  <c r="OR3" i="16"/>
  <c r="OS3" i="16"/>
  <c r="OT3" i="16"/>
  <c r="OU3" i="16"/>
  <c r="OV3" i="16"/>
  <c r="OW3" i="16"/>
  <c r="OX3" i="16"/>
  <c r="OY3" i="16"/>
  <c r="OZ3" i="16"/>
  <c r="PA3" i="16"/>
  <c r="PB3" i="16"/>
  <c r="PC3" i="16"/>
  <c r="PD3" i="16"/>
  <c r="PE3" i="16"/>
  <c r="PF3" i="16"/>
  <c r="PG3" i="16"/>
  <c r="PH3" i="16"/>
  <c r="PI3" i="16"/>
  <c r="PJ3" i="16"/>
  <c r="PK3" i="16"/>
  <c r="PL3" i="16"/>
  <c r="PM3" i="16"/>
  <c r="PN3" i="16"/>
  <c r="PO3" i="16"/>
  <c r="PP3" i="16"/>
  <c r="PQ3" i="16"/>
  <c r="PR3" i="16"/>
  <c r="PS3" i="16"/>
  <c r="PT3" i="16"/>
  <c r="PU3" i="16"/>
  <c r="PV3" i="16"/>
  <c r="PW3" i="16"/>
  <c r="PX3" i="16"/>
  <c r="PY3" i="16"/>
  <c r="PZ3" i="16"/>
  <c r="B26" i="16" s="1"/>
  <c r="D26" i="16" s="1"/>
  <c r="QA3" i="16"/>
  <c r="QB3" i="16"/>
  <c r="QC3" i="16"/>
  <c r="QD3" i="16"/>
  <c r="QE3" i="16"/>
  <c r="QF3" i="16"/>
  <c r="QG3" i="16"/>
  <c r="QH3" i="16"/>
  <c r="QI3" i="16"/>
  <c r="QJ3" i="16"/>
  <c r="QK3" i="16"/>
  <c r="QL3" i="16"/>
  <c r="QM3" i="16"/>
  <c r="QN3" i="16"/>
  <c r="QO3" i="16"/>
  <c r="QP3" i="16"/>
  <c r="QQ3" i="16"/>
  <c r="QR3" i="16"/>
  <c r="QS3" i="16"/>
  <c r="QT3" i="16"/>
  <c r="QU3" i="16"/>
  <c r="QV3" i="16"/>
  <c r="QW3" i="16"/>
  <c r="QX3" i="16"/>
  <c r="QY3" i="16"/>
  <c r="QZ3" i="16"/>
  <c r="RA3" i="16"/>
  <c r="RB3" i="16"/>
  <c r="RC3" i="16"/>
  <c r="RD3" i="16"/>
  <c r="RE3" i="16"/>
  <c r="RF3" i="16"/>
  <c r="RG3" i="16"/>
  <c r="RH3" i="16"/>
  <c r="RI3" i="16"/>
  <c r="RJ3" i="16"/>
  <c r="RK3" i="16"/>
  <c r="RL3" i="16"/>
  <c r="RM3" i="16"/>
  <c r="RN3" i="16"/>
  <c r="B27" i="16" s="1"/>
  <c r="D27" i="16" s="1"/>
  <c r="RO3" i="16"/>
  <c r="RP3" i="16"/>
  <c r="RQ3" i="16"/>
  <c r="RR3" i="16"/>
  <c r="RS3" i="16"/>
  <c r="RT3" i="16"/>
  <c r="RU3" i="16"/>
  <c r="RV3" i="16"/>
  <c r="RW3" i="16"/>
  <c r="RX3" i="16"/>
  <c r="RY3" i="16"/>
  <c r="RZ3" i="16"/>
  <c r="SA3" i="16"/>
  <c r="SB3" i="16"/>
  <c r="SC3" i="16"/>
  <c r="SD3" i="16"/>
  <c r="SE3" i="16"/>
  <c r="SF3" i="16"/>
  <c r="SG3" i="16"/>
  <c r="SH3" i="16"/>
  <c r="SI3" i="16"/>
  <c r="SJ3" i="16"/>
  <c r="SK3" i="16"/>
  <c r="SL3" i="16"/>
  <c r="SM3" i="16"/>
  <c r="SN3" i="16"/>
  <c r="SO3" i="16"/>
  <c r="SP3" i="16"/>
  <c r="SQ3" i="16"/>
  <c r="SR3" i="16"/>
  <c r="SS3" i="16"/>
  <c r="ST3" i="16"/>
  <c r="SU3" i="16"/>
  <c r="SV3" i="16"/>
  <c r="SW3" i="16"/>
  <c r="SX3" i="16"/>
  <c r="SY3" i="16"/>
  <c r="SZ3" i="16"/>
  <c r="TA3" i="16"/>
  <c r="TB3" i="16"/>
  <c r="B28" i="16" s="1"/>
  <c r="D28" i="16" s="1"/>
  <c r="TC3" i="16"/>
  <c r="TD3" i="16"/>
  <c r="TE3" i="16"/>
  <c r="TF3" i="16"/>
  <c r="TG3" i="16"/>
  <c r="TH3" i="16"/>
  <c r="TI3" i="16"/>
  <c r="TJ3" i="16"/>
  <c r="TK3" i="16"/>
  <c r="TL3" i="16"/>
  <c r="TM3" i="16"/>
  <c r="TN3" i="16"/>
  <c r="TO3" i="16"/>
  <c r="TP3" i="16"/>
  <c r="TQ3" i="16"/>
  <c r="TR3" i="16"/>
  <c r="TS3" i="16"/>
  <c r="TT3" i="16"/>
  <c r="TU3" i="16"/>
  <c r="TV3" i="16"/>
  <c r="TW3" i="16"/>
  <c r="TX3" i="16"/>
  <c r="TY3" i="16"/>
  <c r="TZ3" i="16"/>
  <c r="UA3" i="16"/>
  <c r="UB3" i="16"/>
  <c r="UC3" i="16"/>
  <c r="UD3" i="16"/>
  <c r="UE3" i="16"/>
  <c r="UF3" i="16"/>
  <c r="UG3" i="16"/>
  <c r="UH3" i="16"/>
  <c r="UI3" i="16"/>
  <c r="UJ3" i="16"/>
  <c r="UK3" i="16"/>
  <c r="UL3" i="16"/>
  <c r="UM3" i="16"/>
  <c r="UN3" i="16"/>
  <c r="UO3" i="16"/>
  <c r="UP3" i="16"/>
  <c r="UQ3" i="16"/>
  <c r="UR3" i="16"/>
  <c r="US3" i="16"/>
  <c r="UT3" i="16"/>
  <c r="UU3" i="16"/>
  <c r="UV3" i="16"/>
  <c r="UW3" i="16"/>
  <c r="UX3" i="16"/>
  <c r="UY3" i="16"/>
  <c r="UZ3" i="16"/>
  <c r="VA3" i="16"/>
  <c r="VB3" i="16"/>
  <c r="VC3" i="16"/>
  <c r="VD3" i="16"/>
  <c r="VE3" i="16"/>
  <c r="VF3" i="16"/>
  <c r="VG3" i="16"/>
  <c r="VH3" i="16"/>
  <c r="VI3" i="16"/>
  <c r="VJ3" i="16"/>
  <c r="VK3" i="16"/>
  <c r="VL3" i="16"/>
  <c r="VM3" i="16"/>
  <c r="VN3" i="16"/>
  <c r="VO3" i="16"/>
  <c r="VP3" i="16"/>
  <c r="VQ3" i="16"/>
  <c r="VR3" i="16"/>
  <c r="VS3" i="16"/>
  <c r="VT3" i="16"/>
  <c r="VU3" i="16"/>
  <c r="VV3" i="16"/>
  <c r="VW3" i="16"/>
  <c r="VX3" i="16"/>
  <c r="VY3" i="16"/>
  <c r="VZ3" i="16"/>
  <c r="WA3" i="16"/>
  <c r="WB3" i="16"/>
  <c r="WC3" i="16"/>
  <c r="WD3" i="16"/>
  <c r="B30" i="16" s="1"/>
  <c r="D30" i="16" s="1"/>
  <c r="WE3" i="16"/>
  <c r="WF3" i="16"/>
  <c r="WG3" i="16"/>
  <c r="WH3" i="16"/>
  <c r="WI3" i="16"/>
  <c r="WJ3" i="16"/>
  <c r="WK3" i="16"/>
  <c r="WL3" i="16"/>
  <c r="WM3" i="16"/>
  <c r="WN3" i="16"/>
  <c r="WO3" i="16"/>
  <c r="WP3" i="16"/>
  <c r="WQ3" i="16"/>
  <c r="WR3" i="16"/>
  <c r="WS3" i="16"/>
  <c r="WT3" i="16"/>
  <c r="WU3" i="16"/>
  <c r="WV3" i="16"/>
  <c r="WW3" i="16"/>
  <c r="WX3" i="16"/>
  <c r="WY3" i="16"/>
  <c r="WZ3" i="16"/>
  <c r="XA3" i="16"/>
  <c r="XB3" i="16"/>
  <c r="XC3" i="16"/>
  <c r="XD3" i="16"/>
  <c r="XE3" i="16"/>
  <c r="XF3" i="16"/>
  <c r="XG3" i="16"/>
  <c r="XH3" i="16"/>
  <c r="XI3" i="16"/>
  <c r="XJ3" i="16"/>
  <c r="XK3" i="16"/>
  <c r="XL3" i="16"/>
  <c r="XM3" i="16"/>
  <c r="XN3" i="16"/>
  <c r="XO3" i="16"/>
  <c r="XP3" i="16"/>
  <c r="XQ3" i="16"/>
  <c r="XR3" i="16"/>
  <c r="B31" i="16" s="1"/>
  <c r="D31" i="16" s="1"/>
  <c r="XS3" i="16"/>
  <c r="XT3" i="16"/>
  <c r="XU3" i="16"/>
  <c r="XV3" i="16"/>
  <c r="XW3" i="16"/>
  <c r="XX3" i="16"/>
  <c r="XY3" i="16"/>
  <c r="XZ3" i="16"/>
  <c r="YA3" i="16"/>
  <c r="YB3" i="16"/>
  <c r="YC3" i="16"/>
  <c r="YD3" i="16"/>
  <c r="YE3" i="16"/>
  <c r="YF3" i="16"/>
  <c r="YG3" i="16"/>
  <c r="YH3" i="16"/>
  <c r="YI3" i="16"/>
  <c r="YJ3" i="16"/>
  <c r="YK3" i="16"/>
  <c r="YL3" i="16"/>
  <c r="YM3" i="16"/>
  <c r="YN3" i="16"/>
  <c r="YO3" i="16"/>
  <c r="YP3" i="16"/>
  <c r="YQ3" i="16"/>
  <c r="YR3" i="16"/>
  <c r="YS3" i="16"/>
  <c r="YT3" i="16"/>
  <c r="YU3" i="16"/>
  <c r="YV3" i="16"/>
  <c r="YW3" i="16"/>
  <c r="YX3" i="16"/>
  <c r="YY3" i="16"/>
  <c r="YZ3" i="16"/>
  <c r="ZA3" i="16"/>
  <c r="ZB3" i="16"/>
  <c r="ZC3" i="16"/>
  <c r="ZD3" i="16"/>
  <c r="ZE3" i="16"/>
  <c r="ZF3" i="16"/>
  <c r="B32" i="16" s="1"/>
  <c r="D32" i="16" s="1"/>
  <c r="ZG3" i="16"/>
  <c r="ZH3" i="16"/>
  <c r="ZI3" i="16"/>
  <c r="ZJ3" i="16"/>
  <c r="ZK3" i="16"/>
  <c r="ZL3" i="16"/>
  <c r="ZM3" i="16"/>
  <c r="ZN3" i="16"/>
  <c r="ZO3" i="16"/>
  <c r="ZP3" i="16"/>
  <c r="ZQ3" i="16"/>
  <c r="ZR3" i="16"/>
  <c r="ZS3" i="16"/>
  <c r="ZT3" i="16"/>
  <c r="ZU3" i="16"/>
  <c r="ZV3" i="16"/>
  <c r="ZW3" i="16"/>
  <c r="ZX3" i="16"/>
  <c r="ZY3" i="16"/>
  <c r="ZZ3" i="16"/>
  <c r="AAA3" i="16"/>
  <c r="AAB3" i="16"/>
  <c r="AAC3" i="16"/>
  <c r="AAD3" i="16"/>
  <c r="AAE3" i="16"/>
  <c r="AAF3" i="16"/>
  <c r="AAG3" i="16"/>
  <c r="AAH3" i="16"/>
  <c r="AAI3" i="16"/>
  <c r="AAJ3" i="16"/>
  <c r="AAK3" i="16"/>
  <c r="AAL3" i="16"/>
  <c r="AAM3" i="16"/>
  <c r="AAN3" i="16"/>
  <c r="AAO3" i="16"/>
  <c r="AAP3" i="16"/>
  <c r="AAQ3" i="16"/>
  <c r="AAR3" i="16"/>
  <c r="B3" i="16"/>
  <c r="XP6" i="16"/>
  <c r="TG6" i="16"/>
  <c r="PH6" i="16"/>
  <c r="AAS6" i="16"/>
  <c r="QU6" i="16"/>
  <c r="KG6" i="16"/>
  <c r="JA6" i="16"/>
  <c r="C18" i="16"/>
  <c r="E18" i="16" s="1"/>
  <c r="AAJ6" i="16"/>
  <c r="AAE6" i="16"/>
  <c r="AAB6" i="16"/>
  <c r="ZW6" i="16"/>
  <c r="ZP6" i="16"/>
  <c r="ZO6" i="16"/>
  <c r="ZG6" i="16"/>
  <c r="YZ6" i="16"/>
  <c r="YN6" i="16"/>
  <c r="YF6" i="16"/>
  <c r="YE6" i="16"/>
  <c r="XX6" i="16"/>
  <c r="XS6" i="16"/>
  <c r="XK6" i="16"/>
  <c r="XD6" i="16"/>
  <c r="WU6" i="16"/>
  <c r="WN6" i="16"/>
  <c r="WI6" i="16"/>
  <c r="WB6" i="16"/>
  <c r="VT6" i="16"/>
  <c r="VS6" i="16"/>
  <c r="VL6" i="16"/>
  <c r="VD6" i="16"/>
  <c r="UY6" i="16"/>
  <c r="UR6" i="16"/>
  <c r="B29" i="16"/>
  <c r="D29" i="16" s="1"/>
  <c r="UI6" i="16"/>
  <c r="UB6" i="16"/>
  <c r="TP6" i="16"/>
  <c r="TH6" i="16"/>
  <c r="SZ6" i="16"/>
  <c r="SR6" i="16"/>
  <c r="SM6" i="16"/>
  <c r="SE6" i="16"/>
  <c r="QC6" i="16"/>
  <c r="B25" i="16"/>
  <c r="D25" i="16" s="1"/>
  <c r="NQ6" i="16"/>
  <c r="MV6" i="16"/>
  <c r="MC6" i="16"/>
  <c r="LM6" i="16"/>
  <c r="JQ6" i="16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1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CW6" i="10"/>
  <c r="CX6" i="10"/>
  <c r="CY6" i="10"/>
  <c r="CZ6" i="10"/>
  <c r="DA6" i="10"/>
  <c r="DB6" i="10"/>
  <c r="DC6" i="10"/>
  <c r="DD6" i="10"/>
  <c r="DE6" i="10"/>
  <c r="DF6" i="10"/>
  <c r="DG6" i="10"/>
  <c r="DH6" i="10"/>
  <c r="DI6" i="10"/>
  <c r="DJ6" i="10"/>
  <c r="DK6" i="10"/>
  <c r="DL6" i="10"/>
  <c r="DM6" i="10"/>
  <c r="DN6" i="10"/>
  <c r="DO6" i="10"/>
  <c r="DP6" i="10"/>
  <c r="DQ6" i="10"/>
  <c r="DR6" i="10"/>
  <c r="DS6" i="10"/>
  <c r="DT6" i="10"/>
  <c r="DU6" i="10"/>
  <c r="DV6" i="10"/>
  <c r="DW6" i="10"/>
  <c r="DX6" i="10"/>
  <c r="DY6" i="10"/>
  <c r="DZ6" i="10"/>
  <c r="EA6" i="10"/>
  <c r="EB6" i="10"/>
  <c r="EC6" i="10"/>
  <c r="ED6" i="10"/>
  <c r="EE6" i="10"/>
  <c r="EF6" i="10"/>
  <c r="EG6" i="10"/>
  <c r="EH6" i="10"/>
  <c r="EI6" i="10"/>
  <c r="EJ6" i="10"/>
  <c r="EK6" i="10"/>
  <c r="EL6" i="10"/>
  <c r="EM6" i="10"/>
  <c r="EN6" i="10"/>
  <c r="EO6" i="10"/>
  <c r="EP6" i="10"/>
  <c r="EQ6" i="10"/>
  <c r="ER6" i="10"/>
  <c r="ES6" i="10"/>
  <c r="ET6" i="10"/>
  <c r="EU6" i="10"/>
  <c r="EV6" i="10"/>
  <c r="EW6" i="10"/>
  <c r="EX6" i="10"/>
  <c r="EY6" i="10"/>
  <c r="EZ6" i="10"/>
  <c r="FA6" i="10"/>
  <c r="FB6" i="10"/>
  <c r="FC6" i="10"/>
  <c r="FD6" i="10"/>
  <c r="FE6" i="10"/>
  <c r="FF6" i="10"/>
  <c r="FG6" i="10"/>
  <c r="FH6" i="10"/>
  <c r="FI6" i="10"/>
  <c r="FJ6" i="10"/>
  <c r="FK6" i="10"/>
  <c r="FL6" i="10"/>
  <c r="FM6" i="10"/>
  <c r="FN6" i="10"/>
  <c r="FO6" i="10"/>
  <c r="FP6" i="10"/>
  <c r="FQ6" i="10"/>
  <c r="FR6" i="10"/>
  <c r="FS6" i="10"/>
  <c r="FT6" i="10"/>
  <c r="FU6" i="10"/>
  <c r="FV6" i="10"/>
  <c r="FW6" i="10"/>
  <c r="FX6" i="10"/>
  <c r="FY6" i="10"/>
  <c r="FZ6" i="10"/>
  <c r="GA6" i="10"/>
  <c r="GB6" i="10"/>
  <c r="GC6" i="10"/>
  <c r="GD6" i="10"/>
  <c r="GE6" i="10"/>
  <c r="GF6" i="10"/>
  <c r="GG6" i="10"/>
  <c r="GH6" i="10"/>
  <c r="GI6" i="10"/>
  <c r="GJ6" i="10"/>
  <c r="GK6" i="10"/>
  <c r="GL6" i="10"/>
  <c r="GM6" i="10"/>
  <c r="GN6" i="10"/>
  <c r="GO6" i="10"/>
  <c r="GP6" i="10"/>
  <c r="GQ6" i="10"/>
  <c r="GR6" i="10"/>
  <c r="GS6" i="10"/>
  <c r="GT6" i="10"/>
  <c r="GU6" i="10"/>
  <c r="GV6" i="10"/>
  <c r="GW6" i="10"/>
  <c r="GX6" i="10"/>
  <c r="GY6" i="10"/>
  <c r="GZ6" i="10"/>
  <c r="HA6" i="10"/>
  <c r="HB6" i="10"/>
  <c r="HC6" i="10"/>
  <c r="HD6" i="10"/>
  <c r="HE6" i="10"/>
  <c r="HF6" i="10"/>
  <c r="HG6" i="10"/>
  <c r="HH6" i="10"/>
  <c r="HI6" i="10"/>
  <c r="HJ6" i="10"/>
  <c r="HK6" i="10"/>
  <c r="HL6" i="10"/>
  <c r="HM6" i="10"/>
  <c r="HN6" i="10"/>
  <c r="HO6" i="10"/>
  <c r="HP6" i="10"/>
  <c r="HQ6" i="10"/>
  <c r="HR6" i="10"/>
  <c r="HS6" i="10"/>
  <c r="HT6" i="10"/>
  <c r="HU6" i="10"/>
  <c r="HV6" i="10"/>
  <c r="HW6" i="10"/>
  <c r="HX6" i="10"/>
  <c r="HY6" i="10"/>
  <c r="HZ6" i="10"/>
  <c r="IA6" i="10"/>
  <c r="IB6" i="10"/>
  <c r="IC6" i="10"/>
  <c r="ID6" i="10"/>
  <c r="IE6" i="10"/>
  <c r="IF6" i="10"/>
  <c r="IG6" i="10"/>
  <c r="IH6" i="10"/>
  <c r="II6" i="10"/>
  <c r="IJ6" i="10"/>
  <c r="IK6" i="10"/>
  <c r="IL6" i="10"/>
  <c r="IM6" i="10"/>
  <c r="IN6" i="10"/>
  <c r="IO6" i="10"/>
  <c r="IP6" i="10"/>
  <c r="IQ6" i="10"/>
  <c r="IR6" i="10"/>
  <c r="IS6" i="10"/>
  <c r="IT6" i="10"/>
  <c r="IU6" i="10"/>
  <c r="IV6" i="10"/>
  <c r="IW6" i="10"/>
  <c r="IX6" i="10"/>
  <c r="IY6" i="10"/>
  <c r="IZ6" i="10"/>
  <c r="JA6" i="10"/>
  <c r="JB6" i="10"/>
  <c r="JC6" i="10"/>
  <c r="JD6" i="10"/>
  <c r="JE6" i="10"/>
  <c r="JF6" i="10"/>
  <c r="JG6" i="10"/>
  <c r="JH6" i="10"/>
  <c r="JI6" i="10"/>
  <c r="JJ6" i="10"/>
  <c r="JK6" i="10"/>
  <c r="JL6" i="10"/>
  <c r="JM6" i="10"/>
  <c r="JN6" i="10"/>
  <c r="JO6" i="10"/>
  <c r="JP6" i="10"/>
  <c r="JQ6" i="10"/>
  <c r="JR6" i="10"/>
  <c r="JS6" i="10"/>
  <c r="JT6" i="10"/>
  <c r="JU6" i="10"/>
  <c r="JV6" i="10"/>
  <c r="JW6" i="10"/>
  <c r="JX6" i="10"/>
  <c r="JY6" i="10"/>
  <c r="JZ6" i="10"/>
  <c r="KA6" i="10"/>
  <c r="KB6" i="10"/>
  <c r="KC6" i="10"/>
  <c r="KD6" i="10"/>
  <c r="KE6" i="10"/>
  <c r="KF6" i="10"/>
  <c r="KG6" i="10"/>
  <c r="KH6" i="10"/>
  <c r="KI6" i="10"/>
  <c r="KJ6" i="10"/>
  <c r="KK6" i="10"/>
  <c r="KL6" i="10"/>
  <c r="KM6" i="10"/>
  <c r="KN6" i="10"/>
  <c r="KO6" i="10"/>
  <c r="KP6" i="10"/>
  <c r="KQ6" i="10"/>
  <c r="KR6" i="10"/>
  <c r="KS6" i="10"/>
  <c r="KT6" i="10"/>
  <c r="KU6" i="10"/>
  <c r="KV6" i="10"/>
  <c r="KW6" i="10"/>
  <c r="KX6" i="10"/>
  <c r="KY6" i="10"/>
  <c r="KZ6" i="10"/>
  <c r="LA6" i="10"/>
  <c r="LB6" i="10"/>
  <c r="LC6" i="10"/>
  <c r="LD6" i="10"/>
  <c r="LE6" i="10"/>
  <c r="LF6" i="10"/>
  <c r="LG6" i="10"/>
  <c r="LH6" i="10"/>
  <c r="LI6" i="10"/>
  <c r="LJ6" i="10"/>
  <c r="LK6" i="10"/>
  <c r="LL6" i="10"/>
  <c r="LM6" i="10"/>
  <c r="LN6" i="10"/>
  <c r="LO6" i="10"/>
  <c r="LP6" i="10"/>
  <c r="LQ6" i="10"/>
  <c r="LR6" i="10"/>
  <c r="LS6" i="10"/>
  <c r="LT6" i="10"/>
  <c r="LU6" i="10"/>
  <c r="LV6" i="10"/>
  <c r="LW6" i="10"/>
  <c r="LX6" i="10"/>
  <c r="LY6" i="10"/>
  <c r="LZ6" i="10"/>
  <c r="MA6" i="10"/>
  <c r="MB6" i="10"/>
  <c r="MC6" i="10"/>
  <c r="MD6" i="10"/>
  <c r="ME6" i="10"/>
  <c r="MF6" i="10"/>
  <c r="MG6" i="10"/>
  <c r="MH6" i="10"/>
  <c r="MI6" i="10"/>
  <c r="MJ6" i="10"/>
  <c r="MK6" i="10"/>
  <c r="ML6" i="10"/>
  <c r="MM6" i="10"/>
  <c r="MN6" i="10"/>
  <c r="MO6" i="10"/>
  <c r="MP6" i="10"/>
  <c r="MQ6" i="10"/>
  <c r="MR6" i="10"/>
  <c r="MS6" i="10"/>
  <c r="MT6" i="10"/>
  <c r="MU6" i="10"/>
  <c r="MV6" i="10"/>
  <c r="MW6" i="10"/>
  <c r="MX6" i="10"/>
  <c r="MY6" i="10"/>
  <c r="MZ6" i="10"/>
  <c r="NA6" i="10"/>
  <c r="NB6" i="10"/>
  <c r="NC6" i="10"/>
  <c r="ND6" i="10"/>
  <c r="NE6" i="10"/>
  <c r="NF6" i="10"/>
  <c r="NG6" i="10"/>
  <c r="NH6" i="10"/>
  <c r="NI6" i="10"/>
  <c r="NJ6" i="10"/>
  <c r="NK6" i="10"/>
  <c r="NL6" i="10"/>
  <c r="NM6" i="10"/>
  <c r="NN6" i="10"/>
  <c r="NO6" i="10"/>
  <c r="NP6" i="10"/>
  <c r="NQ6" i="10"/>
  <c r="NR6" i="10"/>
  <c r="NS6" i="10"/>
  <c r="NT6" i="10"/>
  <c r="NU6" i="10"/>
  <c r="NV6" i="10"/>
  <c r="NW6" i="10"/>
  <c r="NX6" i="10"/>
  <c r="NY6" i="10"/>
  <c r="NZ6" i="10"/>
  <c r="OA6" i="10"/>
  <c r="OB6" i="10"/>
  <c r="OC6" i="10"/>
  <c r="OD6" i="10"/>
  <c r="OE6" i="10"/>
  <c r="OF6" i="10"/>
  <c r="OG6" i="10"/>
  <c r="OH6" i="10"/>
  <c r="OI6" i="10"/>
  <c r="OJ6" i="10"/>
  <c r="OK6" i="10"/>
  <c r="OL6" i="10"/>
  <c r="OM6" i="10"/>
  <c r="ON6" i="10"/>
  <c r="OO6" i="10"/>
  <c r="OP6" i="10"/>
  <c r="OQ6" i="10"/>
  <c r="OR6" i="10"/>
  <c r="OS6" i="10"/>
  <c r="OT6" i="10"/>
  <c r="OU6" i="10"/>
  <c r="OV6" i="10"/>
  <c r="OW6" i="10"/>
  <c r="OX6" i="10"/>
  <c r="OY6" i="10"/>
  <c r="OZ6" i="10"/>
  <c r="PA6" i="10"/>
  <c r="PB6" i="10"/>
  <c r="PC6" i="10"/>
  <c r="PD6" i="10"/>
  <c r="PE6" i="10"/>
  <c r="PF6" i="10"/>
  <c r="PG6" i="10"/>
  <c r="PH6" i="10"/>
  <c r="PI6" i="10"/>
  <c r="PJ6" i="10"/>
  <c r="PK6" i="10"/>
  <c r="PL6" i="10"/>
  <c r="PM6" i="10"/>
  <c r="PN6" i="10"/>
  <c r="PO6" i="10"/>
  <c r="PP6" i="10"/>
  <c r="PQ6" i="10"/>
  <c r="PR6" i="10"/>
  <c r="PS6" i="10"/>
  <c r="PT6" i="10"/>
  <c r="PU6" i="10"/>
  <c r="PV6" i="10"/>
  <c r="PW6" i="10"/>
  <c r="PX6" i="10"/>
  <c r="PY6" i="10"/>
  <c r="PZ6" i="10"/>
  <c r="QA6" i="10"/>
  <c r="QB6" i="10"/>
  <c r="QC6" i="10"/>
  <c r="QD6" i="10"/>
  <c r="QE6" i="10"/>
  <c r="QF6" i="10"/>
  <c r="QG6" i="10"/>
  <c r="QH6" i="10"/>
  <c r="QI6" i="10"/>
  <c r="QJ6" i="10"/>
  <c r="QK6" i="10"/>
  <c r="QL6" i="10"/>
  <c r="QM6" i="10"/>
  <c r="QN6" i="10"/>
  <c r="QO6" i="10"/>
  <c r="QP6" i="10"/>
  <c r="QQ6" i="10"/>
  <c r="QR6" i="10"/>
  <c r="QS6" i="10"/>
  <c r="QT6" i="10"/>
  <c r="QU6" i="10"/>
  <c r="QV6" i="10"/>
  <c r="QW6" i="10"/>
  <c r="QX6" i="10"/>
  <c r="QY6" i="10"/>
  <c r="QZ6" i="10"/>
  <c r="RA6" i="10"/>
  <c r="RB6" i="10"/>
  <c r="RC6" i="10"/>
  <c r="RD6" i="10"/>
  <c r="RE6" i="10"/>
  <c r="RF6" i="10"/>
  <c r="RG6" i="10"/>
  <c r="RH6" i="10"/>
  <c r="RI6" i="10"/>
  <c r="RJ6" i="10"/>
  <c r="RK6" i="10"/>
  <c r="RL6" i="10"/>
  <c r="RM6" i="10"/>
  <c r="RN6" i="10"/>
  <c r="RO6" i="10"/>
  <c r="RP6" i="10"/>
  <c r="RQ6" i="10"/>
  <c r="RR6" i="10"/>
  <c r="RS6" i="10"/>
  <c r="RT6" i="10"/>
  <c r="RU6" i="10"/>
  <c r="RV6" i="10"/>
  <c r="RW6" i="10"/>
  <c r="RX6" i="10"/>
  <c r="RY6" i="10"/>
  <c r="RZ6" i="10"/>
  <c r="SA6" i="10"/>
  <c r="SB6" i="10"/>
  <c r="SC6" i="10"/>
  <c r="SD6" i="10"/>
  <c r="SE6" i="10"/>
  <c r="SF6" i="10"/>
  <c r="SG6" i="10"/>
  <c r="SH6" i="10"/>
  <c r="SI6" i="10"/>
  <c r="SJ6" i="10"/>
  <c r="SK6" i="10"/>
  <c r="SL6" i="10"/>
  <c r="SM6" i="10"/>
  <c r="SN6" i="10"/>
  <c r="SO6" i="10"/>
  <c r="SP6" i="10"/>
  <c r="SQ6" i="10"/>
  <c r="SR6" i="10"/>
  <c r="SS6" i="10"/>
  <c r="ST6" i="10"/>
  <c r="SU6" i="10"/>
  <c r="SV6" i="10"/>
  <c r="SW6" i="10"/>
  <c r="SX6" i="10"/>
  <c r="SY6" i="10"/>
  <c r="SZ6" i="10"/>
  <c r="TA6" i="10"/>
  <c r="TB6" i="10"/>
  <c r="TC6" i="10"/>
  <c r="TD6" i="10"/>
  <c r="TE6" i="10"/>
  <c r="TF6" i="10"/>
  <c r="TG6" i="10"/>
  <c r="TH6" i="10"/>
  <c r="TI6" i="10"/>
  <c r="TJ6" i="10"/>
  <c r="TK6" i="10"/>
  <c r="TL6" i="10"/>
  <c r="TM6" i="10"/>
  <c r="TN6" i="10"/>
  <c r="TO6" i="10"/>
  <c r="TP6" i="10"/>
  <c r="TQ6" i="10"/>
  <c r="TR6" i="10"/>
  <c r="TS6" i="10"/>
  <c r="TT6" i="10"/>
  <c r="TU6" i="10"/>
  <c r="TV6" i="10"/>
  <c r="TW6" i="10"/>
  <c r="TX6" i="10"/>
  <c r="TY6" i="10"/>
  <c r="TZ6" i="10"/>
  <c r="UA6" i="10"/>
  <c r="UB6" i="10"/>
  <c r="UC6" i="10"/>
  <c r="UD6" i="10"/>
  <c r="UE6" i="10"/>
  <c r="UF6" i="10"/>
  <c r="UG6" i="10"/>
  <c r="UH6" i="10"/>
  <c r="UI6" i="10"/>
  <c r="UJ6" i="10"/>
  <c r="UK6" i="10"/>
  <c r="UL6" i="10"/>
  <c r="UM6" i="10"/>
  <c r="UN6" i="10"/>
  <c r="UO6" i="10"/>
  <c r="UP6" i="10"/>
  <c r="UQ6" i="10"/>
  <c r="UR6" i="10"/>
  <c r="US6" i="10"/>
  <c r="UT6" i="10"/>
  <c r="UU6" i="10"/>
  <c r="UV6" i="10"/>
  <c r="UW6" i="10"/>
  <c r="UX6" i="10"/>
  <c r="UY6" i="10"/>
  <c r="UZ6" i="10"/>
  <c r="VA6" i="10"/>
  <c r="VB6" i="10"/>
  <c r="VC6" i="10"/>
  <c r="VD6" i="10"/>
  <c r="VE6" i="10"/>
  <c r="VF6" i="10"/>
  <c r="VG6" i="10"/>
  <c r="VH6" i="10"/>
  <c r="VI6" i="10"/>
  <c r="VJ6" i="10"/>
  <c r="VK6" i="10"/>
  <c r="VL6" i="10"/>
  <c r="VM6" i="10"/>
  <c r="VN6" i="10"/>
  <c r="VO6" i="10"/>
  <c r="VP6" i="10"/>
  <c r="VQ6" i="10"/>
  <c r="VR6" i="10"/>
  <c r="VS6" i="10"/>
  <c r="VT6" i="10"/>
  <c r="VU6" i="10"/>
  <c r="VV6" i="10"/>
  <c r="VW6" i="10"/>
  <c r="VX6" i="10"/>
  <c r="VY6" i="10"/>
  <c r="VZ6" i="10"/>
  <c r="WA6" i="10"/>
  <c r="WB6" i="10"/>
  <c r="WC6" i="10"/>
  <c r="WD6" i="10"/>
  <c r="WE6" i="10"/>
  <c r="WF6" i="10"/>
  <c r="WG6" i="10"/>
  <c r="WH6" i="10"/>
  <c r="WI6" i="10"/>
  <c r="WJ6" i="10"/>
  <c r="WK6" i="10"/>
  <c r="WL6" i="10"/>
  <c r="WM6" i="10"/>
  <c r="WN6" i="10"/>
  <c r="WO6" i="10"/>
  <c r="WP6" i="10"/>
  <c r="WQ6" i="10"/>
  <c r="WR6" i="10"/>
  <c r="WS6" i="10"/>
  <c r="WT6" i="10"/>
  <c r="WU6" i="10"/>
  <c r="WV6" i="10"/>
  <c r="WW6" i="10"/>
  <c r="WX6" i="10"/>
  <c r="WY6" i="10"/>
  <c r="WZ6" i="10"/>
  <c r="XA6" i="10"/>
  <c r="XB6" i="10"/>
  <c r="XC6" i="10"/>
  <c r="XD6" i="10"/>
  <c r="XE6" i="10"/>
  <c r="XF6" i="10"/>
  <c r="XG6" i="10"/>
  <c r="XH6" i="10"/>
  <c r="XI6" i="10"/>
  <c r="XJ6" i="10"/>
  <c r="XK6" i="10"/>
  <c r="XL6" i="10"/>
  <c r="XM6" i="10"/>
  <c r="XN6" i="10"/>
  <c r="XO6" i="10"/>
  <c r="XP6" i="10"/>
  <c r="XQ6" i="10"/>
  <c r="XR6" i="10"/>
  <c r="XS6" i="10"/>
  <c r="XT6" i="10"/>
  <c r="XU6" i="10"/>
  <c r="XV6" i="10"/>
  <c r="XW6" i="10"/>
  <c r="XX6" i="10"/>
  <c r="XY6" i="10"/>
  <c r="XZ6" i="10"/>
  <c r="YA6" i="10"/>
  <c r="YB6" i="10"/>
  <c r="YC6" i="10"/>
  <c r="YD6" i="10"/>
  <c r="YE6" i="10"/>
  <c r="YF6" i="10"/>
  <c r="YG6" i="10"/>
  <c r="YH6" i="10"/>
  <c r="YI6" i="10"/>
  <c r="YJ6" i="10"/>
  <c r="YK6" i="10"/>
  <c r="YL6" i="10"/>
  <c r="YM6" i="10"/>
  <c r="YN6" i="10"/>
  <c r="YO6" i="10"/>
  <c r="YP6" i="10"/>
  <c r="YQ6" i="10"/>
  <c r="YR6" i="10"/>
  <c r="YS6" i="10"/>
  <c r="YT6" i="10"/>
  <c r="YU6" i="10"/>
  <c r="YV6" i="10"/>
  <c r="YW6" i="10"/>
  <c r="YX6" i="10"/>
  <c r="YY6" i="10"/>
  <c r="YZ6" i="10"/>
  <c r="ZA6" i="10"/>
  <c r="ZB6" i="10"/>
  <c r="ZC6" i="10"/>
  <c r="ZD6" i="10"/>
  <c r="ZE6" i="10"/>
  <c r="ZF6" i="10"/>
  <c r="ZG6" i="10"/>
  <c r="ZH6" i="10"/>
  <c r="ZI6" i="10"/>
  <c r="ZJ6" i="10"/>
  <c r="ZK6" i="10"/>
  <c r="ZL6" i="10"/>
  <c r="ZM6" i="10"/>
  <c r="ZN6" i="10"/>
  <c r="ZO6" i="10"/>
  <c r="ZP6" i="10"/>
  <c r="ZQ6" i="10"/>
  <c r="ZR6" i="10"/>
  <c r="ZS6" i="10"/>
  <c r="ZT6" i="10"/>
  <c r="ZU6" i="10"/>
  <c r="ZV6" i="10"/>
  <c r="ZW6" i="10"/>
  <c r="ZX6" i="10"/>
  <c r="ZY6" i="10"/>
  <c r="ZZ6" i="10"/>
  <c r="AAA6" i="10"/>
  <c r="AAB6" i="10"/>
  <c r="AAC6" i="10"/>
  <c r="AAD6" i="10"/>
  <c r="AAE6" i="10"/>
  <c r="AAF6" i="10"/>
  <c r="AAG6" i="10"/>
  <c r="AAH6" i="10"/>
  <c r="AAI6" i="10"/>
  <c r="AAJ6" i="10"/>
  <c r="AAK6" i="10"/>
  <c r="AAL6" i="10"/>
  <c r="AAM6" i="10"/>
  <c r="AAN6" i="10"/>
  <c r="AAO6" i="10"/>
  <c r="AAP6" i="10"/>
  <c r="AAQ6" i="10"/>
  <c r="AAR6" i="10"/>
  <c r="AAS6" i="10"/>
  <c r="B6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CW5" i="10"/>
  <c r="CX5" i="10"/>
  <c r="CY5" i="10"/>
  <c r="CZ5" i="10"/>
  <c r="DA5" i="10"/>
  <c r="DB5" i="10"/>
  <c r="DC5" i="10"/>
  <c r="DD5" i="10"/>
  <c r="DE5" i="10"/>
  <c r="DF5" i="10"/>
  <c r="DG5" i="10"/>
  <c r="DH5" i="10"/>
  <c r="DI5" i="10"/>
  <c r="DJ5" i="10"/>
  <c r="DK5" i="10"/>
  <c r="DL5" i="10"/>
  <c r="DM5" i="10"/>
  <c r="DN5" i="10"/>
  <c r="DO5" i="10"/>
  <c r="DP5" i="10"/>
  <c r="DQ5" i="10"/>
  <c r="DR5" i="10"/>
  <c r="DS5" i="10"/>
  <c r="DT5" i="10"/>
  <c r="DU5" i="10"/>
  <c r="DV5" i="10"/>
  <c r="DW5" i="10"/>
  <c r="DX5" i="10"/>
  <c r="DY5" i="10"/>
  <c r="DZ5" i="10"/>
  <c r="EA5" i="10"/>
  <c r="EB5" i="10"/>
  <c r="EC5" i="10"/>
  <c r="ED5" i="10"/>
  <c r="EE5" i="10"/>
  <c r="EF5" i="10"/>
  <c r="EG5" i="10"/>
  <c r="EH5" i="10"/>
  <c r="EI5" i="10"/>
  <c r="EJ5" i="10"/>
  <c r="EK5" i="10"/>
  <c r="EL5" i="10"/>
  <c r="EM5" i="10"/>
  <c r="EN5" i="10"/>
  <c r="EO5" i="10"/>
  <c r="EP5" i="10"/>
  <c r="EQ5" i="10"/>
  <c r="ER5" i="10"/>
  <c r="ES5" i="10"/>
  <c r="ET5" i="10"/>
  <c r="EU5" i="10"/>
  <c r="EV5" i="10"/>
  <c r="EW5" i="10"/>
  <c r="EX5" i="10"/>
  <c r="EY5" i="10"/>
  <c r="EZ5" i="10"/>
  <c r="FA5" i="10"/>
  <c r="FB5" i="10"/>
  <c r="FC5" i="10"/>
  <c r="FD5" i="10"/>
  <c r="FE5" i="10"/>
  <c r="FF5" i="10"/>
  <c r="FG5" i="10"/>
  <c r="FH5" i="10"/>
  <c r="FI5" i="10"/>
  <c r="FJ5" i="10"/>
  <c r="FK5" i="10"/>
  <c r="FL5" i="10"/>
  <c r="FM5" i="10"/>
  <c r="FN5" i="10"/>
  <c r="FO5" i="10"/>
  <c r="FP5" i="10"/>
  <c r="FQ5" i="10"/>
  <c r="FR5" i="10"/>
  <c r="FS5" i="10"/>
  <c r="FT5" i="10"/>
  <c r="FU5" i="10"/>
  <c r="FV5" i="10"/>
  <c r="FW5" i="10"/>
  <c r="FX5" i="10"/>
  <c r="FY5" i="10"/>
  <c r="FZ5" i="10"/>
  <c r="GA5" i="10"/>
  <c r="GB5" i="10"/>
  <c r="GC5" i="10"/>
  <c r="GD5" i="10"/>
  <c r="GE5" i="10"/>
  <c r="GF5" i="10"/>
  <c r="GG5" i="10"/>
  <c r="GH5" i="10"/>
  <c r="GI5" i="10"/>
  <c r="GJ5" i="10"/>
  <c r="GK5" i="10"/>
  <c r="GL5" i="10"/>
  <c r="GM5" i="10"/>
  <c r="GN5" i="10"/>
  <c r="GO5" i="10"/>
  <c r="GP5" i="10"/>
  <c r="GQ5" i="10"/>
  <c r="GR5" i="10"/>
  <c r="GS5" i="10"/>
  <c r="GT5" i="10"/>
  <c r="GU5" i="10"/>
  <c r="GV5" i="10"/>
  <c r="GW5" i="10"/>
  <c r="GX5" i="10"/>
  <c r="GY5" i="10"/>
  <c r="GZ5" i="10"/>
  <c r="HA5" i="10"/>
  <c r="HB5" i="10"/>
  <c r="HC5" i="10"/>
  <c r="HD5" i="10"/>
  <c r="HE5" i="10"/>
  <c r="HF5" i="10"/>
  <c r="HG5" i="10"/>
  <c r="HH5" i="10"/>
  <c r="HI5" i="10"/>
  <c r="HJ5" i="10"/>
  <c r="HK5" i="10"/>
  <c r="HL5" i="10"/>
  <c r="HM5" i="10"/>
  <c r="HN5" i="10"/>
  <c r="HO5" i="10"/>
  <c r="HP5" i="10"/>
  <c r="HQ5" i="10"/>
  <c r="HR5" i="10"/>
  <c r="HS5" i="10"/>
  <c r="HT5" i="10"/>
  <c r="HU5" i="10"/>
  <c r="HV5" i="10"/>
  <c r="HW5" i="10"/>
  <c r="HX5" i="10"/>
  <c r="HY5" i="10"/>
  <c r="HZ5" i="10"/>
  <c r="IA5" i="10"/>
  <c r="IB5" i="10"/>
  <c r="IC5" i="10"/>
  <c r="ID5" i="10"/>
  <c r="IE5" i="10"/>
  <c r="IF5" i="10"/>
  <c r="IG5" i="10"/>
  <c r="IH5" i="10"/>
  <c r="II5" i="10"/>
  <c r="IJ5" i="10"/>
  <c r="IK5" i="10"/>
  <c r="IL5" i="10"/>
  <c r="IM5" i="10"/>
  <c r="IN5" i="10"/>
  <c r="IO5" i="10"/>
  <c r="IP5" i="10"/>
  <c r="IQ5" i="10"/>
  <c r="IR5" i="10"/>
  <c r="IS5" i="10"/>
  <c r="IT5" i="10"/>
  <c r="IU5" i="10"/>
  <c r="IV5" i="10"/>
  <c r="IW5" i="10"/>
  <c r="IX5" i="10"/>
  <c r="IY5" i="10"/>
  <c r="IZ5" i="10"/>
  <c r="JA5" i="10"/>
  <c r="JB5" i="10"/>
  <c r="JC5" i="10"/>
  <c r="JD5" i="10"/>
  <c r="JE5" i="10"/>
  <c r="JF5" i="10"/>
  <c r="JG5" i="10"/>
  <c r="JH5" i="10"/>
  <c r="JI5" i="10"/>
  <c r="JJ5" i="10"/>
  <c r="JK5" i="10"/>
  <c r="JL5" i="10"/>
  <c r="JM5" i="10"/>
  <c r="JN5" i="10"/>
  <c r="JO5" i="10"/>
  <c r="JP5" i="10"/>
  <c r="JQ5" i="10"/>
  <c r="JR5" i="10"/>
  <c r="JS5" i="10"/>
  <c r="JT5" i="10"/>
  <c r="JU5" i="10"/>
  <c r="JV5" i="10"/>
  <c r="JW5" i="10"/>
  <c r="JX5" i="10"/>
  <c r="JY5" i="10"/>
  <c r="JZ5" i="10"/>
  <c r="KA5" i="10"/>
  <c r="KB5" i="10"/>
  <c r="KC5" i="10"/>
  <c r="KD5" i="10"/>
  <c r="KE5" i="10"/>
  <c r="KF5" i="10"/>
  <c r="KG5" i="10"/>
  <c r="KH5" i="10"/>
  <c r="KI5" i="10"/>
  <c r="KJ5" i="10"/>
  <c r="KK5" i="10"/>
  <c r="KL5" i="10"/>
  <c r="KM5" i="10"/>
  <c r="KN5" i="10"/>
  <c r="KO5" i="10"/>
  <c r="KP5" i="10"/>
  <c r="KQ5" i="10"/>
  <c r="KR5" i="10"/>
  <c r="KS5" i="10"/>
  <c r="KT5" i="10"/>
  <c r="KU5" i="10"/>
  <c r="KV5" i="10"/>
  <c r="KW5" i="10"/>
  <c r="KX5" i="10"/>
  <c r="KY5" i="10"/>
  <c r="KZ5" i="10"/>
  <c r="LA5" i="10"/>
  <c r="LB5" i="10"/>
  <c r="LC5" i="10"/>
  <c r="LD5" i="10"/>
  <c r="LE5" i="10"/>
  <c r="LF5" i="10"/>
  <c r="LG5" i="10"/>
  <c r="LH5" i="10"/>
  <c r="LI5" i="10"/>
  <c r="LJ5" i="10"/>
  <c r="LK5" i="10"/>
  <c r="LL5" i="10"/>
  <c r="LM5" i="10"/>
  <c r="LN5" i="10"/>
  <c r="LO5" i="10"/>
  <c r="LP5" i="10"/>
  <c r="LQ5" i="10"/>
  <c r="LR5" i="10"/>
  <c r="LS5" i="10"/>
  <c r="LT5" i="10"/>
  <c r="LU5" i="10"/>
  <c r="LV5" i="10"/>
  <c r="LW5" i="10"/>
  <c r="LX5" i="10"/>
  <c r="LY5" i="10"/>
  <c r="LZ5" i="10"/>
  <c r="MA5" i="10"/>
  <c r="MB5" i="10"/>
  <c r="MC5" i="10"/>
  <c r="MD5" i="10"/>
  <c r="ME5" i="10"/>
  <c r="MF5" i="10"/>
  <c r="MG5" i="10"/>
  <c r="MH5" i="10"/>
  <c r="MI5" i="10"/>
  <c r="MJ5" i="10"/>
  <c r="MK5" i="10"/>
  <c r="ML5" i="10"/>
  <c r="MM5" i="10"/>
  <c r="MN5" i="10"/>
  <c r="MO5" i="10"/>
  <c r="MP5" i="10"/>
  <c r="MQ5" i="10"/>
  <c r="MR5" i="10"/>
  <c r="MS5" i="10"/>
  <c r="MT5" i="10"/>
  <c r="MU5" i="10"/>
  <c r="MV5" i="10"/>
  <c r="MW5" i="10"/>
  <c r="MX5" i="10"/>
  <c r="MY5" i="10"/>
  <c r="MZ5" i="10"/>
  <c r="NA5" i="10"/>
  <c r="NB5" i="10"/>
  <c r="NC5" i="10"/>
  <c r="ND5" i="10"/>
  <c r="NE5" i="10"/>
  <c r="NF5" i="10"/>
  <c r="NG5" i="10"/>
  <c r="NH5" i="10"/>
  <c r="NI5" i="10"/>
  <c r="NJ5" i="10"/>
  <c r="NK5" i="10"/>
  <c r="NL5" i="10"/>
  <c r="NM5" i="10"/>
  <c r="NN5" i="10"/>
  <c r="NO5" i="10"/>
  <c r="NP5" i="10"/>
  <c r="NQ5" i="10"/>
  <c r="NR5" i="10"/>
  <c r="NS5" i="10"/>
  <c r="NT5" i="10"/>
  <c r="NU5" i="10"/>
  <c r="NV5" i="10"/>
  <c r="NW5" i="10"/>
  <c r="NX5" i="10"/>
  <c r="NY5" i="10"/>
  <c r="NZ5" i="10"/>
  <c r="OA5" i="10"/>
  <c r="OB5" i="10"/>
  <c r="OC5" i="10"/>
  <c r="OD5" i="10"/>
  <c r="OE5" i="10"/>
  <c r="OF5" i="10"/>
  <c r="OG5" i="10"/>
  <c r="OH5" i="10"/>
  <c r="OI5" i="10"/>
  <c r="OJ5" i="10"/>
  <c r="OK5" i="10"/>
  <c r="OL5" i="10"/>
  <c r="OM5" i="10"/>
  <c r="ON5" i="10"/>
  <c r="OO5" i="10"/>
  <c r="OP5" i="10"/>
  <c r="OQ5" i="10"/>
  <c r="OR5" i="10"/>
  <c r="OS5" i="10"/>
  <c r="OT5" i="10"/>
  <c r="OU5" i="10"/>
  <c r="OV5" i="10"/>
  <c r="OW5" i="10"/>
  <c r="OX5" i="10"/>
  <c r="OY5" i="10"/>
  <c r="OZ5" i="10"/>
  <c r="PA5" i="10"/>
  <c r="PB5" i="10"/>
  <c r="PC5" i="10"/>
  <c r="PD5" i="10"/>
  <c r="PE5" i="10"/>
  <c r="PF5" i="10"/>
  <c r="PG5" i="10"/>
  <c r="PH5" i="10"/>
  <c r="PI5" i="10"/>
  <c r="PJ5" i="10"/>
  <c r="PK5" i="10"/>
  <c r="PL5" i="10"/>
  <c r="PM5" i="10"/>
  <c r="PN5" i="10"/>
  <c r="PO5" i="10"/>
  <c r="PP5" i="10"/>
  <c r="PQ5" i="10"/>
  <c r="PR5" i="10"/>
  <c r="PS5" i="10"/>
  <c r="PT5" i="10"/>
  <c r="PU5" i="10"/>
  <c r="PV5" i="10"/>
  <c r="PW5" i="10"/>
  <c r="PX5" i="10"/>
  <c r="PY5" i="10"/>
  <c r="PZ5" i="10"/>
  <c r="QA5" i="10"/>
  <c r="QB5" i="10"/>
  <c r="QC5" i="10"/>
  <c r="QD5" i="10"/>
  <c r="QE5" i="10"/>
  <c r="QF5" i="10"/>
  <c r="QG5" i="10"/>
  <c r="QH5" i="10"/>
  <c r="QI5" i="10"/>
  <c r="QJ5" i="10"/>
  <c r="QK5" i="10"/>
  <c r="QL5" i="10"/>
  <c r="QM5" i="10"/>
  <c r="QN5" i="10"/>
  <c r="QO5" i="10"/>
  <c r="QP5" i="10"/>
  <c r="QQ5" i="10"/>
  <c r="QR5" i="10"/>
  <c r="QS5" i="10"/>
  <c r="QT5" i="10"/>
  <c r="QU5" i="10"/>
  <c r="QV5" i="10"/>
  <c r="QW5" i="10"/>
  <c r="QX5" i="10"/>
  <c r="QY5" i="10"/>
  <c r="QZ5" i="10"/>
  <c r="RA5" i="10"/>
  <c r="RB5" i="10"/>
  <c r="RC5" i="10"/>
  <c r="RD5" i="10"/>
  <c r="RE5" i="10"/>
  <c r="RF5" i="10"/>
  <c r="RG5" i="10"/>
  <c r="RH5" i="10"/>
  <c r="RI5" i="10"/>
  <c r="RJ5" i="10"/>
  <c r="RK5" i="10"/>
  <c r="RL5" i="10"/>
  <c r="RM5" i="10"/>
  <c r="RN5" i="10"/>
  <c r="RO5" i="10"/>
  <c r="RP5" i="10"/>
  <c r="RQ5" i="10"/>
  <c r="RR5" i="10"/>
  <c r="RS5" i="10"/>
  <c r="RT5" i="10"/>
  <c r="RU5" i="10"/>
  <c r="RV5" i="10"/>
  <c r="RW5" i="10"/>
  <c r="RX5" i="10"/>
  <c r="RY5" i="10"/>
  <c r="RZ5" i="10"/>
  <c r="SA5" i="10"/>
  <c r="SB5" i="10"/>
  <c r="SC5" i="10"/>
  <c r="SD5" i="10"/>
  <c r="SE5" i="10"/>
  <c r="SF5" i="10"/>
  <c r="SG5" i="10"/>
  <c r="SH5" i="10"/>
  <c r="SI5" i="10"/>
  <c r="SJ5" i="10"/>
  <c r="SK5" i="10"/>
  <c r="SL5" i="10"/>
  <c r="SM5" i="10"/>
  <c r="SN5" i="10"/>
  <c r="SO5" i="10"/>
  <c r="SP5" i="10"/>
  <c r="SQ5" i="10"/>
  <c r="SR5" i="10"/>
  <c r="SS5" i="10"/>
  <c r="ST5" i="10"/>
  <c r="SU5" i="10"/>
  <c r="SV5" i="10"/>
  <c r="SW5" i="10"/>
  <c r="SX5" i="10"/>
  <c r="SY5" i="10"/>
  <c r="SZ5" i="10"/>
  <c r="TA5" i="10"/>
  <c r="TB5" i="10"/>
  <c r="TC5" i="10"/>
  <c r="TD5" i="10"/>
  <c r="TE5" i="10"/>
  <c r="TF5" i="10"/>
  <c r="TG5" i="10"/>
  <c r="TH5" i="10"/>
  <c r="TI5" i="10"/>
  <c r="TJ5" i="10"/>
  <c r="TK5" i="10"/>
  <c r="TL5" i="10"/>
  <c r="TM5" i="10"/>
  <c r="TN5" i="10"/>
  <c r="TO5" i="10"/>
  <c r="TP5" i="10"/>
  <c r="TQ5" i="10"/>
  <c r="TR5" i="10"/>
  <c r="TS5" i="10"/>
  <c r="TT5" i="10"/>
  <c r="TU5" i="10"/>
  <c r="TV5" i="10"/>
  <c r="TW5" i="10"/>
  <c r="TX5" i="10"/>
  <c r="TY5" i="10"/>
  <c r="TZ5" i="10"/>
  <c r="UA5" i="10"/>
  <c r="UB5" i="10"/>
  <c r="UC5" i="10"/>
  <c r="UD5" i="10"/>
  <c r="UE5" i="10"/>
  <c r="UF5" i="10"/>
  <c r="UG5" i="10"/>
  <c r="UH5" i="10"/>
  <c r="UI5" i="10"/>
  <c r="UJ5" i="10"/>
  <c r="UK5" i="10"/>
  <c r="UL5" i="10"/>
  <c r="UM5" i="10"/>
  <c r="UN5" i="10"/>
  <c r="UO5" i="10"/>
  <c r="UP5" i="10"/>
  <c r="UQ5" i="10"/>
  <c r="UR5" i="10"/>
  <c r="US5" i="10"/>
  <c r="UT5" i="10"/>
  <c r="UU5" i="10"/>
  <c r="UV5" i="10"/>
  <c r="UW5" i="10"/>
  <c r="UX5" i="10"/>
  <c r="UY5" i="10"/>
  <c r="UZ5" i="10"/>
  <c r="VA5" i="10"/>
  <c r="VB5" i="10"/>
  <c r="VC5" i="10"/>
  <c r="VD5" i="10"/>
  <c r="VE5" i="10"/>
  <c r="VF5" i="10"/>
  <c r="VG5" i="10"/>
  <c r="VH5" i="10"/>
  <c r="VI5" i="10"/>
  <c r="VJ5" i="10"/>
  <c r="VK5" i="10"/>
  <c r="VL5" i="10"/>
  <c r="VM5" i="10"/>
  <c r="VN5" i="10"/>
  <c r="VO5" i="10"/>
  <c r="VP5" i="10"/>
  <c r="VQ5" i="10"/>
  <c r="VR5" i="10"/>
  <c r="VS5" i="10"/>
  <c r="VT5" i="10"/>
  <c r="VU5" i="10"/>
  <c r="VV5" i="10"/>
  <c r="VW5" i="10"/>
  <c r="VX5" i="10"/>
  <c r="VY5" i="10"/>
  <c r="VZ5" i="10"/>
  <c r="WA5" i="10"/>
  <c r="WB5" i="10"/>
  <c r="WC5" i="10"/>
  <c r="WD5" i="10"/>
  <c r="WE5" i="10"/>
  <c r="WF5" i="10"/>
  <c r="WG5" i="10"/>
  <c r="WH5" i="10"/>
  <c r="WI5" i="10"/>
  <c r="WJ5" i="10"/>
  <c r="WK5" i="10"/>
  <c r="WL5" i="10"/>
  <c r="WM5" i="10"/>
  <c r="WN5" i="10"/>
  <c r="WO5" i="10"/>
  <c r="WP5" i="10"/>
  <c r="WQ5" i="10"/>
  <c r="WR5" i="10"/>
  <c r="WS5" i="10"/>
  <c r="WT5" i="10"/>
  <c r="WU5" i="10"/>
  <c r="WV5" i="10"/>
  <c r="WW5" i="10"/>
  <c r="WX5" i="10"/>
  <c r="WY5" i="10"/>
  <c r="WZ5" i="10"/>
  <c r="XA5" i="10"/>
  <c r="XB5" i="10"/>
  <c r="XC5" i="10"/>
  <c r="XD5" i="10"/>
  <c r="XE5" i="10"/>
  <c r="XF5" i="10"/>
  <c r="XG5" i="10"/>
  <c r="XH5" i="10"/>
  <c r="XI5" i="10"/>
  <c r="XJ5" i="10"/>
  <c r="XK5" i="10"/>
  <c r="XL5" i="10"/>
  <c r="XM5" i="10"/>
  <c r="XN5" i="10"/>
  <c r="XO5" i="10"/>
  <c r="XP5" i="10"/>
  <c r="XQ5" i="10"/>
  <c r="XR5" i="10"/>
  <c r="XS5" i="10"/>
  <c r="XT5" i="10"/>
  <c r="XU5" i="10"/>
  <c r="XV5" i="10"/>
  <c r="XW5" i="10"/>
  <c r="XX5" i="10"/>
  <c r="XY5" i="10"/>
  <c r="XZ5" i="10"/>
  <c r="YA5" i="10"/>
  <c r="YB5" i="10"/>
  <c r="YC5" i="10"/>
  <c r="YD5" i="10"/>
  <c r="YE5" i="10"/>
  <c r="YF5" i="10"/>
  <c r="YG5" i="10"/>
  <c r="YH5" i="10"/>
  <c r="YI5" i="10"/>
  <c r="YJ5" i="10"/>
  <c r="YK5" i="10"/>
  <c r="YL5" i="10"/>
  <c r="YM5" i="10"/>
  <c r="YN5" i="10"/>
  <c r="YO5" i="10"/>
  <c r="YP5" i="10"/>
  <c r="YQ5" i="10"/>
  <c r="YR5" i="10"/>
  <c r="YS5" i="10"/>
  <c r="YT5" i="10"/>
  <c r="YU5" i="10"/>
  <c r="YV5" i="10"/>
  <c r="YW5" i="10"/>
  <c r="YX5" i="10"/>
  <c r="YY5" i="10"/>
  <c r="YZ5" i="10"/>
  <c r="ZA5" i="10"/>
  <c r="ZB5" i="10"/>
  <c r="ZC5" i="10"/>
  <c r="ZD5" i="10"/>
  <c r="ZE5" i="10"/>
  <c r="ZF5" i="10"/>
  <c r="ZG5" i="10"/>
  <c r="ZH5" i="10"/>
  <c r="ZI5" i="10"/>
  <c r="ZJ5" i="10"/>
  <c r="ZK5" i="10"/>
  <c r="ZL5" i="10"/>
  <c r="ZM5" i="10"/>
  <c r="ZN5" i="10"/>
  <c r="ZO5" i="10"/>
  <c r="ZP5" i="10"/>
  <c r="ZQ5" i="10"/>
  <c r="ZR5" i="10"/>
  <c r="ZS5" i="10"/>
  <c r="ZT5" i="10"/>
  <c r="ZU5" i="10"/>
  <c r="ZV5" i="10"/>
  <c r="ZW5" i="10"/>
  <c r="ZX5" i="10"/>
  <c r="ZY5" i="10"/>
  <c r="ZZ5" i="10"/>
  <c r="AAA5" i="10"/>
  <c r="AAB5" i="10"/>
  <c r="AAC5" i="10"/>
  <c r="AAD5" i="10"/>
  <c r="AAE5" i="10"/>
  <c r="AAF5" i="10"/>
  <c r="AAG5" i="10"/>
  <c r="AAH5" i="10"/>
  <c r="AAI5" i="10"/>
  <c r="AAJ5" i="10"/>
  <c r="AAK5" i="10"/>
  <c r="AAL5" i="10"/>
  <c r="AAM5" i="10"/>
  <c r="AAN5" i="10"/>
  <c r="AAO5" i="10"/>
  <c r="AAP5" i="10"/>
  <c r="AAQ5" i="10"/>
  <c r="AAR5" i="10"/>
  <c r="AAS5" i="10"/>
  <c r="B5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DI3" i="10"/>
  <c r="DJ3" i="10"/>
  <c r="DK3" i="10"/>
  <c r="DL3" i="10"/>
  <c r="DM3" i="10"/>
  <c r="DN3" i="10"/>
  <c r="DO3" i="10"/>
  <c r="DP3" i="10"/>
  <c r="DQ3" i="10"/>
  <c r="DR3" i="10"/>
  <c r="DS3" i="10"/>
  <c r="DT3" i="10"/>
  <c r="DU3" i="10"/>
  <c r="DV3" i="10"/>
  <c r="DW3" i="10"/>
  <c r="DX3" i="10"/>
  <c r="DY3" i="10"/>
  <c r="DZ3" i="10"/>
  <c r="EA3" i="10"/>
  <c r="EB3" i="10"/>
  <c r="EC3" i="10"/>
  <c r="ED3" i="10"/>
  <c r="EE3" i="10"/>
  <c r="EF3" i="10"/>
  <c r="EG3" i="10"/>
  <c r="EH3" i="10"/>
  <c r="EI3" i="10"/>
  <c r="EJ3" i="10"/>
  <c r="EK3" i="10"/>
  <c r="EL3" i="10"/>
  <c r="EM3" i="10"/>
  <c r="EN3" i="10"/>
  <c r="EO3" i="10"/>
  <c r="EP3" i="10"/>
  <c r="EQ3" i="10"/>
  <c r="ER3" i="10"/>
  <c r="ES3" i="10"/>
  <c r="ET3" i="10"/>
  <c r="EU3" i="10"/>
  <c r="EV3" i="10"/>
  <c r="EW3" i="10"/>
  <c r="EX3" i="10"/>
  <c r="EY3" i="10"/>
  <c r="EZ3" i="10"/>
  <c r="FA3" i="10"/>
  <c r="FB3" i="10"/>
  <c r="FC3" i="10"/>
  <c r="FD3" i="10"/>
  <c r="FE3" i="10"/>
  <c r="FF3" i="10"/>
  <c r="FG3" i="10"/>
  <c r="FH3" i="10"/>
  <c r="FI3" i="10"/>
  <c r="FJ3" i="10"/>
  <c r="FK3" i="10"/>
  <c r="FL3" i="10"/>
  <c r="FM3" i="10"/>
  <c r="FN3" i="10"/>
  <c r="FO3" i="10"/>
  <c r="FP3" i="10"/>
  <c r="FQ3" i="10"/>
  <c r="FR3" i="10"/>
  <c r="FS3" i="10"/>
  <c r="FT3" i="10"/>
  <c r="FU3" i="10"/>
  <c r="FV3" i="10"/>
  <c r="FW3" i="10"/>
  <c r="FX3" i="10"/>
  <c r="FY3" i="10"/>
  <c r="FZ3" i="10"/>
  <c r="GA3" i="10"/>
  <c r="GB3" i="10"/>
  <c r="GC3" i="10"/>
  <c r="GD3" i="10"/>
  <c r="GE3" i="10"/>
  <c r="GF3" i="10"/>
  <c r="GG3" i="10"/>
  <c r="GH3" i="10"/>
  <c r="GI3" i="10"/>
  <c r="GJ3" i="10"/>
  <c r="GK3" i="10"/>
  <c r="GL3" i="10"/>
  <c r="GM3" i="10"/>
  <c r="GN3" i="10"/>
  <c r="GO3" i="10"/>
  <c r="GP3" i="10"/>
  <c r="GQ3" i="10"/>
  <c r="GR3" i="10"/>
  <c r="GS3" i="10"/>
  <c r="GT3" i="10"/>
  <c r="GU3" i="10"/>
  <c r="GV3" i="10"/>
  <c r="GW3" i="10"/>
  <c r="GX3" i="10"/>
  <c r="GY3" i="10"/>
  <c r="GZ3" i="10"/>
  <c r="HA3" i="10"/>
  <c r="HB3" i="10"/>
  <c r="HC3" i="10"/>
  <c r="HD3" i="10"/>
  <c r="HE3" i="10"/>
  <c r="HF3" i="10"/>
  <c r="HG3" i="10"/>
  <c r="HH3" i="10"/>
  <c r="HI3" i="10"/>
  <c r="HJ3" i="10"/>
  <c r="HK3" i="10"/>
  <c r="HL3" i="10"/>
  <c r="HM3" i="10"/>
  <c r="HN3" i="10"/>
  <c r="HO3" i="10"/>
  <c r="HP3" i="10"/>
  <c r="HQ3" i="10"/>
  <c r="HR3" i="10"/>
  <c r="HS3" i="10"/>
  <c r="HT3" i="10"/>
  <c r="HU3" i="10"/>
  <c r="HV3" i="10"/>
  <c r="HW3" i="10"/>
  <c r="HX3" i="10"/>
  <c r="HY3" i="10"/>
  <c r="HZ3" i="10"/>
  <c r="IA3" i="10"/>
  <c r="IB3" i="10"/>
  <c r="IC3" i="10"/>
  <c r="ID3" i="10"/>
  <c r="IE3" i="10"/>
  <c r="IF3" i="10"/>
  <c r="IG3" i="10"/>
  <c r="IH3" i="10"/>
  <c r="II3" i="10"/>
  <c r="IJ3" i="10"/>
  <c r="IK3" i="10"/>
  <c r="IL3" i="10"/>
  <c r="IM3" i="10"/>
  <c r="IN3" i="10"/>
  <c r="IO3" i="10"/>
  <c r="IP3" i="10"/>
  <c r="IQ3" i="10"/>
  <c r="IR3" i="10"/>
  <c r="IS3" i="10"/>
  <c r="IT3" i="10"/>
  <c r="IU3" i="10"/>
  <c r="IV3" i="10"/>
  <c r="IW3" i="10"/>
  <c r="IX3" i="10"/>
  <c r="IY3" i="10"/>
  <c r="IZ3" i="10"/>
  <c r="JA3" i="10"/>
  <c r="JB3" i="10"/>
  <c r="JC3" i="10"/>
  <c r="JD3" i="10"/>
  <c r="JE3" i="10"/>
  <c r="JF3" i="10"/>
  <c r="JG3" i="10"/>
  <c r="JH3" i="10"/>
  <c r="JI3" i="10"/>
  <c r="JJ3" i="10"/>
  <c r="JK3" i="10"/>
  <c r="JL3" i="10"/>
  <c r="JM3" i="10"/>
  <c r="JN3" i="10"/>
  <c r="JO3" i="10"/>
  <c r="JP3" i="10"/>
  <c r="JQ3" i="10"/>
  <c r="JR3" i="10"/>
  <c r="JS3" i="10"/>
  <c r="JT3" i="10"/>
  <c r="JU3" i="10"/>
  <c r="JV3" i="10"/>
  <c r="JW3" i="10"/>
  <c r="JX3" i="10"/>
  <c r="JY3" i="10"/>
  <c r="JZ3" i="10"/>
  <c r="KA3" i="10"/>
  <c r="KB3" i="10"/>
  <c r="KC3" i="10"/>
  <c r="KD3" i="10"/>
  <c r="KE3" i="10"/>
  <c r="KF3" i="10"/>
  <c r="KG3" i="10"/>
  <c r="KH3" i="10"/>
  <c r="KI3" i="10"/>
  <c r="KJ3" i="10"/>
  <c r="KK3" i="10"/>
  <c r="KL3" i="10"/>
  <c r="KM3" i="10"/>
  <c r="KN3" i="10"/>
  <c r="KO3" i="10"/>
  <c r="KP3" i="10"/>
  <c r="KQ3" i="10"/>
  <c r="KR3" i="10"/>
  <c r="KS3" i="10"/>
  <c r="KT3" i="10"/>
  <c r="KU3" i="10"/>
  <c r="KV3" i="10"/>
  <c r="KW3" i="10"/>
  <c r="KX3" i="10"/>
  <c r="KY3" i="10"/>
  <c r="KZ3" i="10"/>
  <c r="LA3" i="10"/>
  <c r="LB3" i="10"/>
  <c r="LC3" i="10"/>
  <c r="LD3" i="10"/>
  <c r="LE3" i="10"/>
  <c r="LF3" i="10"/>
  <c r="LG3" i="10"/>
  <c r="LH3" i="10"/>
  <c r="LI3" i="10"/>
  <c r="LJ3" i="10"/>
  <c r="LK3" i="10"/>
  <c r="LL3" i="10"/>
  <c r="LM3" i="10"/>
  <c r="LN3" i="10"/>
  <c r="LO3" i="10"/>
  <c r="LP3" i="10"/>
  <c r="LQ3" i="10"/>
  <c r="LR3" i="10"/>
  <c r="LS3" i="10"/>
  <c r="LT3" i="10"/>
  <c r="LU3" i="10"/>
  <c r="LV3" i="10"/>
  <c r="LW3" i="10"/>
  <c r="LX3" i="10"/>
  <c r="LY3" i="10"/>
  <c r="LZ3" i="10"/>
  <c r="MA3" i="10"/>
  <c r="MB3" i="10"/>
  <c r="MC3" i="10"/>
  <c r="MD3" i="10"/>
  <c r="ME3" i="10"/>
  <c r="MF3" i="10"/>
  <c r="MG3" i="10"/>
  <c r="MH3" i="10"/>
  <c r="MI3" i="10"/>
  <c r="MJ3" i="10"/>
  <c r="MK3" i="10"/>
  <c r="ML3" i="10"/>
  <c r="MM3" i="10"/>
  <c r="MN3" i="10"/>
  <c r="MO3" i="10"/>
  <c r="MP3" i="10"/>
  <c r="MQ3" i="10"/>
  <c r="MR3" i="10"/>
  <c r="MS3" i="10"/>
  <c r="MT3" i="10"/>
  <c r="MU3" i="10"/>
  <c r="MV3" i="10"/>
  <c r="MW3" i="10"/>
  <c r="MX3" i="10"/>
  <c r="MY3" i="10"/>
  <c r="MZ3" i="10"/>
  <c r="NA3" i="10"/>
  <c r="NB3" i="10"/>
  <c r="NC3" i="10"/>
  <c r="ND3" i="10"/>
  <c r="NE3" i="10"/>
  <c r="NF3" i="10"/>
  <c r="NG3" i="10"/>
  <c r="NH3" i="10"/>
  <c r="NI3" i="10"/>
  <c r="NJ3" i="10"/>
  <c r="NK3" i="10"/>
  <c r="NL3" i="10"/>
  <c r="NM3" i="10"/>
  <c r="NN3" i="10"/>
  <c r="NO3" i="10"/>
  <c r="NP3" i="10"/>
  <c r="NQ3" i="10"/>
  <c r="NR3" i="10"/>
  <c r="NS3" i="10"/>
  <c r="NT3" i="10"/>
  <c r="NU3" i="10"/>
  <c r="NV3" i="10"/>
  <c r="NW3" i="10"/>
  <c r="NX3" i="10"/>
  <c r="NY3" i="10"/>
  <c r="NZ3" i="10"/>
  <c r="OA3" i="10"/>
  <c r="OB3" i="10"/>
  <c r="OC3" i="10"/>
  <c r="OD3" i="10"/>
  <c r="OE3" i="10"/>
  <c r="OF3" i="10"/>
  <c r="OG3" i="10"/>
  <c r="OH3" i="10"/>
  <c r="OI3" i="10"/>
  <c r="OJ3" i="10"/>
  <c r="OK3" i="10"/>
  <c r="OL3" i="10"/>
  <c r="OM3" i="10"/>
  <c r="ON3" i="10"/>
  <c r="OO3" i="10"/>
  <c r="OP3" i="10"/>
  <c r="OQ3" i="10"/>
  <c r="OR3" i="10"/>
  <c r="OS3" i="10"/>
  <c r="OT3" i="10"/>
  <c r="OU3" i="10"/>
  <c r="OV3" i="10"/>
  <c r="OW3" i="10"/>
  <c r="OX3" i="10"/>
  <c r="OY3" i="10"/>
  <c r="OZ3" i="10"/>
  <c r="PA3" i="10"/>
  <c r="PB3" i="10"/>
  <c r="PC3" i="10"/>
  <c r="PD3" i="10"/>
  <c r="PE3" i="10"/>
  <c r="PF3" i="10"/>
  <c r="PG3" i="10"/>
  <c r="PH3" i="10"/>
  <c r="PI3" i="10"/>
  <c r="PJ3" i="10"/>
  <c r="PK3" i="10"/>
  <c r="PL3" i="10"/>
  <c r="PM3" i="10"/>
  <c r="PN3" i="10"/>
  <c r="PO3" i="10"/>
  <c r="PP3" i="10"/>
  <c r="PQ3" i="10"/>
  <c r="PR3" i="10"/>
  <c r="PS3" i="10"/>
  <c r="PT3" i="10"/>
  <c r="PU3" i="10"/>
  <c r="PV3" i="10"/>
  <c r="PW3" i="10"/>
  <c r="PX3" i="10"/>
  <c r="PY3" i="10"/>
  <c r="PZ3" i="10"/>
  <c r="QA3" i="10"/>
  <c r="QB3" i="10"/>
  <c r="QC3" i="10"/>
  <c r="QD3" i="10"/>
  <c r="QE3" i="10"/>
  <c r="QF3" i="10"/>
  <c r="QG3" i="10"/>
  <c r="QH3" i="10"/>
  <c r="QI3" i="10"/>
  <c r="QJ3" i="10"/>
  <c r="QK3" i="10"/>
  <c r="QL3" i="10"/>
  <c r="QM3" i="10"/>
  <c r="QN3" i="10"/>
  <c r="QO3" i="10"/>
  <c r="QP3" i="10"/>
  <c r="QQ3" i="10"/>
  <c r="QR3" i="10"/>
  <c r="QS3" i="10"/>
  <c r="QT3" i="10"/>
  <c r="QU3" i="10"/>
  <c r="QV3" i="10"/>
  <c r="QW3" i="10"/>
  <c r="QX3" i="10"/>
  <c r="QY3" i="10"/>
  <c r="QZ3" i="10"/>
  <c r="RA3" i="10"/>
  <c r="RB3" i="10"/>
  <c r="RC3" i="10"/>
  <c r="RD3" i="10"/>
  <c r="RE3" i="10"/>
  <c r="RF3" i="10"/>
  <c r="RG3" i="10"/>
  <c r="RH3" i="10"/>
  <c r="RI3" i="10"/>
  <c r="RJ3" i="10"/>
  <c r="RK3" i="10"/>
  <c r="RL3" i="10"/>
  <c r="RM3" i="10"/>
  <c r="RN3" i="10"/>
  <c r="RO3" i="10"/>
  <c r="RP3" i="10"/>
  <c r="RQ3" i="10"/>
  <c r="RR3" i="10"/>
  <c r="RS3" i="10"/>
  <c r="RT3" i="10"/>
  <c r="RU3" i="10"/>
  <c r="RV3" i="10"/>
  <c r="RW3" i="10"/>
  <c r="RX3" i="10"/>
  <c r="RY3" i="10"/>
  <c r="RZ3" i="10"/>
  <c r="SA3" i="10"/>
  <c r="SB3" i="10"/>
  <c r="SC3" i="10"/>
  <c r="SD3" i="10"/>
  <c r="SE3" i="10"/>
  <c r="SF3" i="10"/>
  <c r="SG3" i="10"/>
  <c r="SH3" i="10"/>
  <c r="SI3" i="10"/>
  <c r="SJ3" i="10"/>
  <c r="SK3" i="10"/>
  <c r="SL3" i="10"/>
  <c r="SM3" i="10"/>
  <c r="SN3" i="10"/>
  <c r="SO3" i="10"/>
  <c r="SP3" i="10"/>
  <c r="SQ3" i="10"/>
  <c r="SR3" i="10"/>
  <c r="SS3" i="10"/>
  <c r="ST3" i="10"/>
  <c r="SU3" i="10"/>
  <c r="SV3" i="10"/>
  <c r="SW3" i="10"/>
  <c r="SX3" i="10"/>
  <c r="SY3" i="10"/>
  <c r="SZ3" i="10"/>
  <c r="TA3" i="10"/>
  <c r="TB3" i="10"/>
  <c r="TC3" i="10"/>
  <c r="TD3" i="10"/>
  <c r="TE3" i="10"/>
  <c r="TF3" i="10"/>
  <c r="TG3" i="10"/>
  <c r="TH3" i="10"/>
  <c r="TI3" i="10"/>
  <c r="TJ3" i="10"/>
  <c r="TK3" i="10"/>
  <c r="TL3" i="10"/>
  <c r="TM3" i="10"/>
  <c r="TN3" i="10"/>
  <c r="TO3" i="10"/>
  <c r="TP3" i="10"/>
  <c r="TQ3" i="10"/>
  <c r="TR3" i="10"/>
  <c r="TS3" i="10"/>
  <c r="TT3" i="10"/>
  <c r="TU3" i="10"/>
  <c r="TV3" i="10"/>
  <c r="TW3" i="10"/>
  <c r="TX3" i="10"/>
  <c r="TY3" i="10"/>
  <c r="TZ3" i="10"/>
  <c r="UA3" i="10"/>
  <c r="UB3" i="10"/>
  <c r="UC3" i="10"/>
  <c r="UD3" i="10"/>
  <c r="UE3" i="10"/>
  <c r="UF3" i="10"/>
  <c r="UG3" i="10"/>
  <c r="UH3" i="10"/>
  <c r="UI3" i="10"/>
  <c r="UJ3" i="10"/>
  <c r="UK3" i="10"/>
  <c r="UL3" i="10"/>
  <c r="UM3" i="10"/>
  <c r="UN3" i="10"/>
  <c r="UO3" i="10"/>
  <c r="UP3" i="10"/>
  <c r="UQ3" i="10"/>
  <c r="UR3" i="10"/>
  <c r="US3" i="10"/>
  <c r="UT3" i="10"/>
  <c r="UU3" i="10"/>
  <c r="UV3" i="10"/>
  <c r="UW3" i="10"/>
  <c r="UX3" i="10"/>
  <c r="UY3" i="10"/>
  <c r="UZ3" i="10"/>
  <c r="VA3" i="10"/>
  <c r="VB3" i="10"/>
  <c r="VC3" i="10"/>
  <c r="VD3" i="10"/>
  <c r="VE3" i="10"/>
  <c r="VF3" i="10"/>
  <c r="VG3" i="10"/>
  <c r="VH3" i="10"/>
  <c r="VI3" i="10"/>
  <c r="VJ3" i="10"/>
  <c r="VK3" i="10"/>
  <c r="VL3" i="10"/>
  <c r="VM3" i="10"/>
  <c r="VN3" i="10"/>
  <c r="VO3" i="10"/>
  <c r="VP3" i="10"/>
  <c r="VQ3" i="10"/>
  <c r="VR3" i="10"/>
  <c r="VS3" i="10"/>
  <c r="VT3" i="10"/>
  <c r="VU3" i="10"/>
  <c r="VV3" i="10"/>
  <c r="VW3" i="10"/>
  <c r="VX3" i="10"/>
  <c r="VY3" i="10"/>
  <c r="VZ3" i="10"/>
  <c r="WA3" i="10"/>
  <c r="WB3" i="10"/>
  <c r="WC3" i="10"/>
  <c r="WD3" i="10"/>
  <c r="WE3" i="10"/>
  <c r="WF3" i="10"/>
  <c r="WG3" i="10"/>
  <c r="WH3" i="10"/>
  <c r="WI3" i="10"/>
  <c r="WJ3" i="10"/>
  <c r="WK3" i="10"/>
  <c r="WL3" i="10"/>
  <c r="WM3" i="10"/>
  <c r="WN3" i="10"/>
  <c r="WO3" i="10"/>
  <c r="WP3" i="10"/>
  <c r="WQ3" i="10"/>
  <c r="WR3" i="10"/>
  <c r="WS3" i="10"/>
  <c r="WT3" i="10"/>
  <c r="WU3" i="10"/>
  <c r="WV3" i="10"/>
  <c r="WW3" i="10"/>
  <c r="WX3" i="10"/>
  <c r="WY3" i="10"/>
  <c r="WZ3" i="10"/>
  <c r="XA3" i="10"/>
  <c r="XB3" i="10"/>
  <c r="XC3" i="10"/>
  <c r="XD3" i="10"/>
  <c r="XE3" i="10"/>
  <c r="XF3" i="10"/>
  <c r="XG3" i="10"/>
  <c r="XH3" i="10"/>
  <c r="XI3" i="10"/>
  <c r="XJ3" i="10"/>
  <c r="XK3" i="10"/>
  <c r="XL3" i="10"/>
  <c r="XM3" i="10"/>
  <c r="XN3" i="10"/>
  <c r="XO3" i="10"/>
  <c r="XP3" i="10"/>
  <c r="XQ3" i="10"/>
  <c r="XR3" i="10"/>
  <c r="XS3" i="10"/>
  <c r="XT3" i="10"/>
  <c r="XU3" i="10"/>
  <c r="XV3" i="10"/>
  <c r="XW3" i="10"/>
  <c r="XX3" i="10"/>
  <c r="XY3" i="10"/>
  <c r="XZ3" i="10"/>
  <c r="YA3" i="10"/>
  <c r="YB3" i="10"/>
  <c r="YC3" i="10"/>
  <c r="YD3" i="10"/>
  <c r="YE3" i="10"/>
  <c r="YF3" i="10"/>
  <c r="YG3" i="10"/>
  <c r="YH3" i="10"/>
  <c r="YI3" i="10"/>
  <c r="YJ3" i="10"/>
  <c r="YK3" i="10"/>
  <c r="YL3" i="10"/>
  <c r="YM3" i="10"/>
  <c r="YN3" i="10"/>
  <c r="YO3" i="10"/>
  <c r="YP3" i="10"/>
  <c r="YQ3" i="10"/>
  <c r="YR3" i="10"/>
  <c r="YS3" i="10"/>
  <c r="YT3" i="10"/>
  <c r="YU3" i="10"/>
  <c r="YV3" i="10"/>
  <c r="YW3" i="10"/>
  <c r="YX3" i="10"/>
  <c r="YY3" i="10"/>
  <c r="YZ3" i="10"/>
  <c r="ZA3" i="10"/>
  <c r="ZB3" i="10"/>
  <c r="ZC3" i="10"/>
  <c r="ZD3" i="10"/>
  <c r="ZE3" i="10"/>
  <c r="ZF3" i="10"/>
  <c r="ZG3" i="10"/>
  <c r="ZH3" i="10"/>
  <c r="ZI3" i="10"/>
  <c r="ZJ3" i="10"/>
  <c r="ZK3" i="10"/>
  <c r="ZL3" i="10"/>
  <c r="ZM3" i="10"/>
  <c r="ZN3" i="10"/>
  <c r="ZO3" i="10"/>
  <c r="ZP3" i="10"/>
  <c r="ZQ3" i="10"/>
  <c r="ZR3" i="10"/>
  <c r="ZS3" i="10"/>
  <c r="ZT3" i="10"/>
  <c r="ZU3" i="10"/>
  <c r="ZV3" i="10"/>
  <c r="ZW3" i="10"/>
  <c r="ZX3" i="10"/>
  <c r="ZY3" i="10"/>
  <c r="ZZ3" i="10"/>
  <c r="AAA3" i="10"/>
  <c r="AAB3" i="10"/>
  <c r="AAC3" i="10"/>
  <c r="AAD3" i="10"/>
  <c r="AAE3" i="10"/>
  <c r="AAF3" i="10"/>
  <c r="AAG3" i="10"/>
  <c r="AAH3" i="10"/>
  <c r="AAI3" i="10"/>
  <c r="AAJ3" i="10"/>
  <c r="AAK3" i="10"/>
  <c r="AAL3" i="10"/>
  <c r="AAM3" i="10"/>
  <c r="AAN3" i="10"/>
  <c r="AAO3" i="10"/>
  <c r="AAP3" i="10"/>
  <c r="AAQ3" i="10"/>
  <c r="AAR3" i="10"/>
  <c r="B3" i="10"/>
  <c r="F19" i="7"/>
  <c r="G19" i="7" s="1"/>
  <c r="F29" i="7"/>
  <c r="G29" i="7" s="1"/>
  <c r="F14" i="7"/>
  <c r="F15" i="7"/>
  <c r="F16" i="7"/>
  <c r="F17" i="7"/>
  <c r="F18" i="7"/>
  <c r="F20" i="7"/>
  <c r="F21" i="7"/>
  <c r="F22" i="7"/>
  <c r="F23" i="7"/>
  <c r="F24" i="7"/>
  <c r="F25" i="7"/>
  <c r="F26" i="7"/>
  <c r="F27" i="7"/>
  <c r="F28" i="7"/>
  <c r="F30" i="7"/>
  <c r="G30" i="7" s="1"/>
  <c r="F13" i="7"/>
  <c r="G13" i="7" s="1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BF7" i="7"/>
  <c r="BG7" i="7"/>
  <c r="BH7" i="7"/>
  <c r="BI7" i="7"/>
  <c r="BJ7" i="7"/>
  <c r="BK7" i="7"/>
  <c r="BL7" i="7"/>
  <c r="BM7" i="7"/>
  <c r="BN7" i="7"/>
  <c r="BO7" i="7"/>
  <c r="BP7" i="7"/>
  <c r="BQ7" i="7"/>
  <c r="BR7" i="7"/>
  <c r="BS7" i="7"/>
  <c r="BT7" i="7"/>
  <c r="BU7" i="7"/>
  <c r="BV7" i="7"/>
  <c r="BW7" i="7"/>
  <c r="BX7" i="7"/>
  <c r="BY7" i="7"/>
  <c r="BZ7" i="7"/>
  <c r="CA7" i="7"/>
  <c r="CB7" i="7"/>
  <c r="CC7" i="7"/>
  <c r="CD7" i="7"/>
  <c r="CE7" i="7"/>
  <c r="CF7" i="7"/>
  <c r="CG7" i="7"/>
  <c r="CH7" i="7"/>
  <c r="CI7" i="7"/>
  <c r="CJ7" i="7"/>
  <c r="CK7" i="7"/>
  <c r="CL7" i="7"/>
  <c r="CM7" i="7"/>
  <c r="CN7" i="7"/>
  <c r="CO7" i="7"/>
  <c r="CP7" i="7"/>
  <c r="CQ7" i="7"/>
  <c r="CR7" i="7"/>
  <c r="CS7" i="7"/>
  <c r="CT7" i="7"/>
  <c r="CU7" i="7"/>
  <c r="CV7" i="7"/>
  <c r="CW7" i="7"/>
  <c r="CX7" i="7"/>
  <c r="CY7" i="7"/>
  <c r="CZ7" i="7"/>
  <c r="DA7" i="7"/>
  <c r="DB7" i="7"/>
  <c r="DC7" i="7"/>
  <c r="DD7" i="7"/>
  <c r="DE7" i="7"/>
  <c r="DF7" i="7"/>
  <c r="DG7" i="7"/>
  <c r="DH7" i="7"/>
  <c r="DI7" i="7"/>
  <c r="DJ7" i="7"/>
  <c r="DK7" i="7"/>
  <c r="DL7" i="7"/>
  <c r="DM7" i="7"/>
  <c r="DN7" i="7"/>
  <c r="DO7" i="7"/>
  <c r="DP7" i="7"/>
  <c r="DQ7" i="7"/>
  <c r="DR7" i="7"/>
  <c r="DS7" i="7"/>
  <c r="DT7" i="7"/>
  <c r="DU7" i="7"/>
  <c r="DV7" i="7"/>
  <c r="DW7" i="7"/>
  <c r="DX7" i="7"/>
  <c r="DY7" i="7"/>
  <c r="DZ7" i="7"/>
  <c r="EA7" i="7"/>
  <c r="EB7" i="7"/>
  <c r="EC7" i="7"/>
  <c r="ED7" i="7"/>
  <c r="EE7" i="7"/>
  <c r="EF7" i="7"/>
  <c r="EG7" i="7"/>
  <c r="EH7" i="7"/>
  <c r="EI7" i="7"/>
  <c r="EJ7" i="7"/>
  <c r="EK7" i="7"/>
  <c r="EL7" i="7"/>
  <c r="EM7" i="7"/>
  <c r="EN7" i="7"/>
  <c r="EO7" i="7"/>
  <c r="EP7" i="7"/>
  <c r="EQ7" i="7"/>
  <c r="ER7" i="7"/>
  <c r="ES7" i="7"/>
  <c r="ET7" i="7"/>
  <c r="EU7" i="7"/>
  <c r="EV7" i="7"/>
  <c r="EW7" i="7"/>
  <c r="EX7" i="7"/>
  <c r="EY7" i="7"/>
  <c r="EZ7" i="7"/>
  <c r="FA7" i="7"/>
  <c r="FB7" i="7"/>
  <c r="FC7" i="7"/>
  <c r="FD7" i="7"/>
  <c r="FE7" i="7"/>
  <c r="FF7" i="7"/>
  <c r="FG7" i="7"/>
  <c r="FH7" i="7"/>
  <c r="FI7" i="7"/>
  <c r="FJ7" i="7"/>
  <c r="FK7" i="7"/>
  <c r="FL7" i="7"/>
  <c r="FM7" i="7"/>
  <c r="FN7" i="7"/>
  <c r="FO7" i="7"/>
  <c r="FP7" i="7"/>
  <c r="FQ7" i="7"/>
  <c r="FR7" i="7"/>
  <c r="FS7" i="7"/>
  <c r="FT7" i="7"/>
  <c r="FU7" i="7"/>
  <c r="FV7" i="7"/>
  <c r="FW7" i="7"/>
  <c r="FX7" i="7"/>
  <c r="FY7" i="7"/>
  <c r="FZ7" i="7"/>
  <c r="GA7" i="7"/>
  <c r="GB7" i="7"/>
  <c r="GC7" i="7"/>
  <c r="GD7" i="7"/>
  <c r="GE7" i="7"/>
  <c r="GF7" i="7"/>
  <c r="GG7" i="7"/>
  <c r="GH7" i="7"/>
  <c r="GI7" i="7"/>
  <c r="GJ7" i="7"/>
  <c r="GK7" i="7"/>
  <c r="GL7" i="7"/>
  <c r="GM7" i="7"/>
  <c r="GN7" i="7"/>
  <c r="GO7" i="7"/>
  <c r="GP7" i="7"/>
  <c r="GQ7" i="7"/>
  <c r="GR7" i="7"/>
  <c r="GS7" i="7"/>
  <c r="GT7" i="7"/>
  <c r="GU7" i="7"/>
  <c r="GV7" i="7"/>
  <c r="GW7" i="7"/>
  <c r="GX7" i="7"/>
  <c r="GY7" i="7"/>
  <c r="GZ7" i="7"/>
  <c r="HA7" i="7"/>
  <c r="HB7" i="7"/>
  <c r="HC7" i="7"/>
  <c r="HD7" i="7"/>
  <c r="HE7" i="7"/>
  <c r="HF7" i="7"/>
  <c r="HG7" i="7"/>
  <c r="HH7" i="7"/>
  <c r="HI7" i="7"/>
  <c r="HJ7" i="7"/>
  <c r="HK7" i="7"/>
  <c r="HL7" i="7"/>
  <c r="HM7" i="7"/>
  <c r="HN7" i="7"/>
  <c r="HO7" i="7"/>
  <c r="HP7" i="7"/>
  <c r="HQ7" i="7"/>
  <c r="HR7" i="7"/>
  <c r="HS7" i="7"/>
  <c r="HT7" i="7"/>
  <c r="HU7" i="7"/>
  <c r="HV7" i="7"/>
  <c r="HW7" i="7"/>
  <c r="HX7" i="7"/>
  <c r="HY7" i="7"/>
  <c r="HZ7" i="7"/>
  <c r="IA7" i="7"/>
  <c r="IB7" i="7"/>
  <c r="IC7" i="7"/>
  <c r="ID7" i="7"/>
  <c r="IE7" i="7"/>
  <c r="IF7" i="7"/>
  <c r="IG7" i="7"/>
  <c r="IH7" i="7"/>
  <c r="II7" i="7"/>
  <c r="IJ7" i="7"/>
  <c r="IK7" i="7"/>
  <c r="IL7" i="7"/>
  <c r="IM7" i="7"/>
  <c r="IN7" i="7"/>
  <c r="IO7" i="7"/>
  <c r="IP7" i="7"/>
  <c r="IQ7" i="7"/>
  <c r="IR7" i="7"/>
  <c r="IS7" i="7"/>
  <c r="IT7" i="7"/>
  <c r="IU7" i="7"/>
  <c r="IV7" i="7"/>
  <c r="IW7" i="7"/>
  <c r="IX7" i="7"/>
  <c r="IY7" i="7"/>
  <c r="IZ7" i="7"/>
  <c r="JA7" i="7"/>
  <c r="JB7" i="7"/>
  <c r="JC7" i="7"/>
  <c r="JD7" i="7"/>
  <c r="JE7" i="7"/>
  <c r="JF7" i="7"/>
  <c r="JG7" i="7"/>
  <c r="JH7" i="7"/>
  <c r="JI7" i="7"/>
  <c r="JJ7" i="7"/>
  <c r="JK7" i="7"/>
  <c r="JL7" i="7"/>
  <c r="JM7" i="7"/>
  <c r="JN7" i="7"/>
  <c r="JO7" i="7"/>
  <c r="JP7" i="7"/>
  <c r="JQ7" i="7"/>
  <c r="JR7" i="7"/>
  <c r="JS7" i="7"/>
  <c r="JT7" i="7"/>
  <c r="JU7" i="7"/>
  <c r="JV7" i="7"/>
  <c r="JW7" i="7"/>
  <c r="JX7" i="7"/>
  <c r="JY7" i="7"/>
  <c r="JZ7" i="7"/>
  <c r="KA7" i="7"/>
  <c r="KB7" i="7"/>
  <c r="KC7" i="7"/>
  <c r="KD7" i="7"/>
  <c r="KE7" i="7"/>
  <c r="KF7" i="7"/>
  <c r="KG7" i="7"/>
  <c r="KH7" i="7"/>
  <c r="KI7" i="7"/>
  <c r="KJ7" i="7"/>
  <c r="KK7" i="7"/>
  <c r="KL7" i="7"/>
  <c r="KM7" i="7"/>
  <c r="KN7" i="7"/>
  <c r="KO7" i="7"/>
  <c r="KP7" i="7"/>
  <c r="KQ7" i="7"/>
  <c r="KR7" i="7"/>
  <c r="KS7" i="7"/>
  <c r="KT7" i="7"/>
  <c r="KU7" i="7"/>
  <c r="KV7" i="7"/>
  <c r="KW7" i="7"/>
  <c r="KX7" i="7"/>
  <c r="KY7" i="7"/>
  <c r="KZ7" i="7"/>
  <c r="LA7" i="7"/>
  <c r="LB7" i="7"/>
  <c r="LC7" i="7"/>
  <c r="LD7" i="7"/>
  <c r="LE7" i="7"/>
  <c r="LF7" i="7"/>
  <c r="LG7" i="7"/>
  <c r="LH7" i="7"/>
  <c r="LI7" i="7"/>
  <c r="LJ7" i="7"/>
  <c r="LK7" i="7"/>
  <c r="LL7" i="7"/>
  <c r="LM7" i="7"/>
  <c r="LN7" i="7"/>
  <c r="LO7" i="7"/>
  <c r="LP7" i="7"/>
  <c r="LQ7" i="7"/>
  <c r="LR7" i="7"/>
  <c r="LS7" i="7"/>
  <c r="LT7" i="7"/>
  <c r="LU7" i="7"/>
  <c r="LV7" i="7"/>
  <c r="LW7" i="7"/>
  <c r="LX7" i="7"/>
  <c r="LY7" i="7"/>
  <c r="LZ7" i="7"/>
  <c r="MA7" i="7"/>
  <c r="MB7" i="7"/>
  <c r="MC7" i="7"/>
  <c r="MD7" i="7"/>
  <c r="ME7" i="7"/>
  <c r="MF7" i="7"/>
  <c r="MG7" i="7"/>
  <c r="MH7" i="7"/>
  <c r="MI7" i="7"/>
  <c r="MJ7" i="7"/>
  <c r="MK7" i="7"/>
  <c r="ML7" i="7"/>
  <c r="MM7" i="7"/>
  <c r="MN7" i="7"/>
  <c r="MO7" i="7"/>
  <c r="MP7" i="7"/>
  <c r="MQ7" i="7"/>
  <c r="MR7" i="7"/>
  <c r="MS7" i="7"/>
  <c r="MT7" i="7"/>
  <c r="MU7" i="7"/>
  <c r="MV7" i="7"/>
  <c r="MW7" i="7"/>
  <c r="MX7" i="7"/>
  <c r="MY7" i="7"/>
  <c r="MZ7" i="7"/>
  <c r="NA7" i="7"/>
  <c r="NB7" i="7"/>
  <c r="NC7" i="7"/>
  <c r="ND7" i="7"/>
  <c r="NE7" i="7"/>
  <c r="NF7" i="7"/>
  <c r="NG7" i="7"/>
  <c r="NH7" i="7"/>
  <c r="NI7" i="7"/>
  <c r="NJ7" i="7"/>
  <c r="NK7" i="7"/>
  <c r="NL7" i="7"/>
  <c r="NM7" i="7"/>
  <c r="NN7" i="7"/>
  <c r="NO7" i="7"/>
  <c r="NP7" i="7"/>
  <c r="NQ7" i="7"/>
  <c r="NR7" i="7"/>
  <c r="NS7" i="7"/>
  <c r="NT7" i="7"/>
  <c r="NU7" i="7"/>
  <c r="NV7" i="7"/>
  <c r="NW7" i="7"/>
  <c r="NX7" i="7"/>
  <c r="NY7" i="7"/>
  <c r="NZ7" i="7"/>
  <c r="OA7" i="7"/>
  <c r="OB7" i="7"/>
  <c r="OC7" i="7"/>
  <c r="OD7" i="7"/>
  <c r="OE7" i="7"/>
  <c r="OF7" i="7"/>
  <c r="OG7" i="7"/>
  <c r="OH7" i="7"/>
  <c r="OI7" i="7"/>
  <c r="OJ7" i="7"/>
  <c r="OK7" i="7"/>
  <c r="OL7" i="7"/>
  <c r="OM7" i="7"/>
  <c r="ON7" i="7"/>
  <c r="OO7" i="7"/>
  <c r="OP7" i="7"/>
  <c r="OQ7" i="7"/>
  <c r="OR7" i="7"/>
  <c r="OS7" i="7"/>
  <c r="OT7" i="7"/>
  <c r="OU7" i="7"/>
  <c r="OV7" i="7"/>
  <c r="OW7" i="7"/>
  <c r="OX7" i="7"/>
  <c r="OY7" i="7"/>
  <c r="OZ7" i="7"/>
  <c r="PA7" i="7"/>
  <c r="PB7" i="7"/>
  <c r="PC7" i="7"/>
  <c r="PD7" i="7"/>
  <c r="PE7" i="7"/>
  <c r="PF7" i="7"/>
  <c r="PG7" i="7"/>
  <c r="PH7" i="7"/>
  <c r="PI7" i="7"/>
  <c r="PJ7" i="7"/>
  <c r="PK7" i="7"/>
  <c r="PL7" i="7"/>
  <c r="PM7" i="7"/>
  <c r="PN7" i="7"/>
  <c r="PO7" i="7"/>
  <c r="PP7" i="7"/>
  <c r="PQ7" i="7"/>
  <c r="PR7" i="7"/>
  <c r="PS7" i="7"/>
  <c r="PT7" i="7"/>
  <c r="PU7" i="7"/>
  <c r="PV7" i="7"/>
  <c r="PW7" i="7"/>
  <c r="PX7" i="7"/>
  <c r="PY7" i="7"/>
  <c r="PZ7" i="7"/>
  <c r="QA7" i="7"/>
  <c r="QB7" i="7"/>
  <c r="QC7" i="7"/>
  <c r="QD7" i="7"/>
  <c r="QE7" i="7"/>
  <c r="QF7" i="7"/>
  <c r="QG7" i="7"/>
  <c r="QH7" i="7"/>
  <c r="QI7" i="7"/>
  <c r="QJ7" i="7"/>
  <c r="QK7" i="7"/>
  <c r="QL7" i="7"/>
  <c r="QM7" i="7"/>
  <c r="QN7" i="7"/>
  <c r="QO7" i="7"/>
  <c r="QP7" i="7"/>
  <c r="QQ7" i="7"/>
  <c r="QR7" i="7"/>
  <c r="QS7" i="7"/>
  <c r="QT7" i="7"/>
  <c r="QU7" i="7"/>
  <c r="QV7" i="7"/>
  <c r="QW7" i="7"/>
  <c r="QX7" i="7"/>
  <c r="QY7" i="7"/>
  <c r="QZ7" i="7"/>
  <c r="RA7" i="7"/>
  <c r="RB7" i="7"/>
  <c r="RC7" i="7"/>
  <c r="RD7" i="7"/>
  <c r="RE7" i="7"/>
  <c r="RF7" i="7"/>
  <c r="RG7" i="7"/>
  <c r="RH7" i="7"/>
  <c r="RI7" i="7"/>
  <c r="RJ7" i="7"/>
  <c r="RK7" i="7"/>
  <c r="RL7" i="7"/>
  <c r="RM7" i="7"/>
  <c r="RN7" i="7"/>
  <c r="RO7" i="7"/>
  <c r="RP7" i="7"/>
  <c r="RQ7" i="7"/>
  <c r="RR7" i="7"/>
  <c r="RS7" i="7"/>
  <c r="RT7" i="7"/>
  <c r="RU7" i="7"/>
  <c r="RV7" i="7"/>
  <c r="RW7" i="7"/>
  <c r="RX7" i="7"/>
  <c r="RY7" i="7"/>
  <c r="RZ7" i="7"/>
  <c r="SA7" i="7"/>
  <c r="SB7" i="7"/>
  <c r="SC7" i="7"/>
  <c r="SD7" i="7"/>
  <c r="SE7" i="7"/>
  <c r="SF7" i="7"/>
  <c r="SG7" i="7"/>
  <c r="SH7" i="7"/>
  <c r="SI7" i="7"/>
  <c r="SJ7" i="7"/>
  <c r="SK7" i="7"/>
  <c r="SL7" i="7"/>
  <c r="SM7" i="7"/>
  <c r="SN7" i="7"/>
  <c r="SO7" i="7"/>
  <c r="SP7" i="7"/>
  <c r="SQ7" i="7"/>
  <c r="SR7" i="7"/>
  <c r="SS7" i="7"/>
  <c r="ST7" i="7"/>
  <c r="SU7" i="7"/>
  <c r="SV7" i="7"/>
  <c r="SW7" i="7"/>
  <c r="SX7" i="7"/>
  <c r="SY7" i="7"/>
  <c r="SZ7" i="7"/>
  <c r="TA7" i="7"/>
  <c r="TB7" i="7"/>
  <c r="TC7" i="7"/>
  <c r="TD7" i="7"/>
  <c r="TE7" i="7"/>
  <c r="TF7" i="7"/>
  <c r="TG7" i="7"/>
  <c r="TH7" i="7"/>
  <c r="TI7" i="7"/>
  <c r="TJ7" i="7"/>
  <c r="TK7" i="7"/>
  <c r="TL7" i="7"/>
  <c r="TM7" i="7"/>
  <c r="TN7" i="7"/>
  <c r="TO7" i="7"/>
  <c r="TP7" i="7"/>
  <c r="TQ7" i="7"/>
  <c r="TR7" i="7"/>
  <c r="TS7" i="7"/>
  <c r="TT7" i="7"/>
  <c r="TU7" i="7"/>
  <c r="TV7" i="7"/>
  <c r="TW7" i="7"/>
  <c r="TX7" i="7"/>
  <c r="TY7" i="7"/>
  <c r="TZ7" i="7"/>
  <c r="UA7" i="7"/>
  <c r="UB7" i="7"/>
  <c r="UC7" i="7"/>
  <c r="UD7" i="7"/>
  <c r="UE7" i="7"/>
  <c r="UF7" i="7"/>
  <c r="UG7" i="7"/>
  <c r="UH7" i="7"/>
  <c r="UI7" i="7"/>
  <c r="UJ7" i="7"/>
  <c r="UK7" i="7"/>
  <c r="UL7" i="7"/>
  <c r="UM7" i="7"/>
  <c r="UN7" i="7"/>
  <c r="UO7" i="7"/>
  <c r="UP7" i="7"/>
  <c r="UQ7" i="7"/>
  <c r="UR7" i="7"/>
  <c r="US7" i="7"/>
  <c r="UT7" i="7"/>
  <c r="UU7" i="7"/>
  <c r="UV7" i="7"/>
  <c r="UW7" i="7"/>
  <c r="UX7" i="7"/>
  <c r="UY7" i="7"/>
  <c r="UZ7" i="7"/>
  <c r="VA7" i="7"/>
  <c r="VB7" i="7"/>
  <c r="VC7" i="7"/>
  <c r="VD7" i="7"/>
  <c r="VE7" i="7"/>
  <c r="VF7" i="7"/>
  <c r="VG7" i="7"/>
  <c r="VH7" i="7"/>
  <c r="VI7" i="7"/>
  <c r="VJ7" i="7"/>
  <c r="VK7" i="7"/>
  <c r="VL7" i="7"/>
  <c r="VM7" i="7"/>
  <c r="VN7" i="7"/>
  <c r="VO7" i="7"/>
  <c r="VP7" i="7"/>
  <c r="VQ7" i="7"/>
  <c r="VR7" i="7"/>
  <c r="VS7" i="7"/>
  <c r="VT7" i="7"/>
  <c r="VU7" i="7"/>
  <c r="VV7" i="7"/>
  <c r="VW7" i="7"/>
  <c r="VX7" i="7"/>
  <c r="VY7" i="7"/>
  <c r="VZ7" i="7"/>
  <c r="WA7" i="7"/>
  <c r="WB7" i="7"/>
  <c r="WC7" i="7"/>
  <c r="WD7" i="7"/>
  <c r="WE7" i="7"/>
  <c r="WF7" i="7"/>
  <c r="WG7" i="7"/>
  <c r="WH7" i="7"/>
  <c r="WI7" i="7"/>
  <c r="WJ7" i="7"/>
  <c r="WK7" i="7"/>
  <c r="WL7" i="7"/>
  <c r="WM7" i="7"/>
  <c r="WN7" i="7"/>
  <c r="WO7" i="7"/>
  <c r="WP7" i="7"/>
  <c r="WQ7" i="7"/>
  <c r="WR7" i="7"/>
  <c r="WS7" i="7"/>
  <c r="WT7" i="7"/>
  <c r="WU7" i="7"/>
  <c r="WV7" i="7"/>
  <c r="WW7" i="7"/>
  <c r="WX7" i="7"/>
  <c r="WY7" i="7"/>
  <c r="WZ7" i="7"/>
  <c r="XA7" i="7"/>
  <c r="XB7" i="7"/>
  <c r="XC7" i="7"/>
  <c r="XD7" i="7"/>
  <c r="XE7" i="7"/>
  <c r="XF7" i="7"/>
  <c r="XG7" i="7"/>
  <c r="XH7" i="7"/>
  <c r="XI7" i="7"/>
  <c r="XJ7" i="7"/>
  <c r="XK7" i="7"/>
  <c r="XL7" i="7"/>
  <c r="XM7" i="7"/>
  <c r="XN7" i="7"/>
  <c r="XO7" i="7"/>
  <c r="XP7" i="7"/>
  <c r="XQ7" i="7"/>
  <c r="XR7" i="7"/>
  <c r="XS7" i="7"/>
  <c r="XT7" i="7"/>
  <c r="XU7" i="7"/>
  <c r="XV7" i="7"/>
  <c r="XW7" i="7"/>
  <c r="XX7" i="7"/>
  <c r="XY7" i="7"/>
  <c r="XZ7" i="7"/>
  <c r="YA7" i="7"/>
  <c r="YB7" i="7"/>
  <c r="YC7" i="7"/>
  <c r="YD7" i="7"/>
  <c r="YE7" i="7"/>
  <c r="YF7" i="7"/>
  <c r="YG7" i="7"/>
  <c r="YH7" i="7"/>
  <c r="YI7" i="7"/>
  <c r="YJ7" i="7"/>
  <c r="YK7" i="7"/>
  <c r="YL7" i="7"/>
  <c r="YM7" i="7"/>
  <c r="YN7" i="7"/>
  <c r="YO7" i="7"/>
  <c r="YP7" i="7"/>
  <c r="YQ7" i="7"/>
  <c r="YR7" i="7"/>
  <c r="YS7" i="7"/>
  <c r="YT7" i="7"/>
  <c r="YU7" i="7"/>
  <c r="YV7" i="7"/>
  <c r="YW7" i="7"/>
  <c r="YX7" i="7"/>
  <c r="YY7" i="7"/>
  <c r="YZ7" i="7"/>
  <c r="ZA7" i="7"/>
  <c r="ZB7" i="7"/>
  <c r="ZC7" i="7"/>
  <c r="ZD7" i="7"/>
  <c r="ZE7" i="7"/>
  <c r="ZF7" i="7"/>
  <c r="ZG7" i="7"/>
  <c r="ZH7" i="7"/>
  <c r="ZI7" i="7"/>
  <c r="ZJ7" i="7"/>
  <c r="ZK7" i="7"/>
  <c r="ZL7" i="7"/>
  <c r="ZM7" i="7"/>
  <c r="ZN7" i="7"/>
  <c r="ZO7" i="7"/>
  <c r="ZP7" i="7"/>
  <c r="ZQ7" i="7"/>
  <c r="ZR7" i="7"/>
  <c r="ZS7" i="7"/>
  <c r="ZT7" i="7"/>
  <c r="ZU7" i="7"/>
  <c r="ZV7" i="7"/>
  <c r="ZW7" i="7"/>
  <c r="ZX7" i="7"/>
  <c r="ZY7" i="7"/>
  <c r="ZZ7" i="7"/>
  <c r="AAA7" i="7"/>
  <c r="AAB7" i="7"/>
  <c r="AAC7" i="7"/>
  <c r="AAD7" i="7"/>
  <c r="AAE7" i="7"/>
  <c r="AAF7" i="7"/>
  <c r="AAG7" i="7"/>
  <c r="AAH7" i="7"/>
  <c r="AAI7" i="7"/>
  <c r="AAJ7" i="7"/>
  <c r="AAK7" i="7"/>
  <c r="AAL7" i="7"/>
  <c r="AAM7" i="7"/>
  <c r="AAN7" i="7"/>
  <c r="AAO7" i="7"/>
  <c r="AAP7" i="7"/>
  <c r="AAQ7" i="7"/>
  <c r="AAR7" i="7"/>
  <c r="AAS7" i="7"/>
  <c r="B7" i="7"/>
  <c r="G28" i="7"/>
  <c r="G27" i="7"/>
  <c r="G26" i="7"/>
  <c r="G25" i="7"/>
  <c r="G24" i="7"/>
  <c r="G23" i="7"/>
  <c r="G22" i="7"/>
  <c r="G21" i="7"/>
  <c r="G20" i="7"/>
  <c r="G18" i="7"/>
  <c r="G17" i="7"/>
  <c r="G16" i="7"/>
  <c r="G15" i="7"/>
  <c r="G1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I5" i="7"/>
  <c r="BJ5" i="7"/>
  <c r="BK5" i="7"/>
  <c r="BL5" i="7"/>
  <c r="BM5" i="7"/>
  <c r="BN5" i="7"/>
  <c r="BO5" i="7"/>
  <c r="BP5" i="7"/>
  <c r="BQ5" i="7"/>
  <c r="BR5" i="7"/>
  <c r="BS5" i="7"/>
  <c r="BT5" i="7"/>
  <c r="BU5" i="7"/>
  <c r="BV5" i="7"/>
  <c r="BW5" i="7"/>
  <c r="BX5" i="7"/>
  <c r="BY5" i="7"/>
  <c r="BZ5" i="7"/>
  <c r="CA5" i="7"/>
  <c r="CB5" i="7"/>
  <c r="CC5" i="7"/>
  <c r="CD5" i="7"/>
  <c r="CE5" i="7"/>
  <c r="CF5" i="7"/>
  <c r="CG5" i="7"/>
  <c r="CH5" i="7"/>
  <c r="CI5" i="7"/>
  <c r="CJ5" i="7"/>
  <c r="CK5" i="7"/>
  <c r="CL5" i="7"/>
  <c r="CM5" i="7"/>
  <c r="CN5" i="7"/>
  <c r="CO5" i="7"/>
  <c r="CP5" i="7"/>
  <c r="CQ5" i="7"/>
  <c r="CR5" i="7"/>
  <c r="CS5" i="7"/>
  <c r="CT5" i="7"/>
  <c r="CU5" i="7"/>
  <c r="CV5" i="7"/>
  <c r="CW5" i="7"/>
  <c r="CX5" i="7"/>
  <c r="CY5" i="7"/>
  <c r="CZ5" i="7"/>
  <c r="DA5" i="7"/>
  <c r="DB5" i="7"/>
  <c r="DC5" i="7"/>
  <c r="DD5" i="7"/>
  <c r="DE5" i="7"/>
  <c r="DF5" i="7"/>
  <c r="DG5" i="7"/>
  <c r="DH5" i="7"/>
  <c r="DI5" i="7"/>
  <c r="DJ5" i="7"/>
  <c r="DK5" i="7"/>
  <c r="DL5" i="7"/>
  <c r="DM5" i="7"/>
  <c r="DN5" i="7"/>
  <c r="DO5" i="7"/>
  <c r="DP5" i="7"/>
  <c r="DQ5" i="7"/>
  <c r="DR5" i="7"/>
  <c r="DS5" i="7"/>
  <c r="DT5" i="7"/>
  <c r="DU5" i="7"/>
  <c r="DV5" i="7"/>
  <c r="DW5" i="7"/>
  <c r="DX5" i="7"/>
  <c r="DY5" i="7"/>
  <c r="DZ5" i="7"/>
  <c r="EA5" i="7"/>
  <c r="EB5" i="7"/>
  <c r="EC5" i="7"/>
  <c r="ED5" i="7"/>
  <c r="EE5" i="7"/>
  <c r="EF5" i="7"/>
  <c r="EG5" i="7"/>
  <c r="EH5" i="7"/>
  <c r="EI5" i="7"/>
  <c r="EJ5" i="7"/>
  <c r="EK5" i="7"/>
  <c r="EL5" i="7"/>
  <c r="EM5" i="7"/>
  <c r="EN5" i="7"/>
  <c r="EO5" i="7"/>
  <c r="EP5" i="7"/>
  <c r="EQ5" i="7"/>
  <c r="ER5" i="7"/>
  <c r="ES5" i="7"/>
  <c r="ET5" i="7"/>
  <c r="EU5" i="7"/>
  <c r="EV5" i="7"/>
  <c r="EW5" i="7"/>
  <c r="EX5" i="7"/>
  <c r="EY5" i="7"/>
  <c r="EZ5" i="7"/>
  <c r="FA5" i="7"/>
  <c r="FB5" i="7"/>
  <c r="FC5" i="7"/>
  <c r="FD5" i="7"/>
  <c r="FE5" i="7"/>
  <c r="FF5" i="7"/>
  <c r="FG5" i="7"/>
  <c r="FH5" i="7"/>
  <c r="FI5" i="7"/>
  <c r="FJ5" i="7"/>
  <c r="FK5" i="7"/>
  <c r="FL5" i="7"/>
  <c r="FM5" i="7"/>
  <c r="FN5" i="7"/>
  <c r="FO5" i="7"/>
  <c r="FP5" i="7"/>
  <c r="FQ5" i="7"/>
  <c r="FR5" i="7"/>
  <c r="FS5" i="7"/>
  <c r="FT5" i="7"/>
  <c r="FU5" i="7"/>
  <c r="FV5" i="7"/>
  <c r="FW5" i="7"/>
  <c r="FX5" i="7"/>
  <c r="FY5" i="7"/>
  <c r="FZ5" i="7"/>
  <c r="GA5" i="7"/>
  <c r="GB5" i="7"/>
  <c r="GC5" i="7"/>
  <c r="GD5" i="7"/>
  <c r="GE5" i="7"/>
  <c r="GF5" i="7"/>
  <c r="GG5" i="7"/>
  <c r="GH5" i="7"/>
  <c r="GI5" i="7"/>
  <c r="GJ5" i="7"/>
  <c r="GK5" i="7"/>
  <c r="GL5" i="7"/>
  <c r="GM5" i="7"/>
  <c r="GN5" i="7"/>
  <c r="GO5" i="7"/>
  <c r="GP5" i="7"/>
  <c r="GQ5" i="7"/>
  <c r="GR5" i="7"/>
  <c r="GS5" i="7"/>
  <c r="GT5" i="7"/>
  <c r="GU5" i="7"/>
  <c r="GV5" i="7"/>
  <c r="GW5" i="7"/>
  <c r="GX5" i="7"/>
  <c r="GY5" i="7"/>
  <c r="GZ5" i="7"/>
  <c r="HA5" i="7"/>
  <c r="HB5" i="7"/>
  <c r="HC5" i="7"/>
  <c r="HD5" i="7"/>
  <c r="HE5" i="7"/>
  <c r="HF5" i="7"/>
  <c r="HG5" i="7"/>
  <c r="HH5" i="7"/>
  <c r="HI5" i="7"/>
  <c r="HJ5" i="7"/>
  <c r="HK5" i="7"/>
  <c r="HL5" i="7"/>
  <c r="HM5" i="7"/>
  <c r="HN5" i="7"/>
  <c r="HO5" i="7"/>
  <c r="HP5" i="7"/>
  <c r="HQ5" i="7"/>
  <c r="HR5" i="7"/>
  <c r="HS5" i="7"/>
  <c r="HT5" i="7"/>
  <c r="HU5" i="7"/>
  <c r="HV5" i="7"/>
  <c r="HW5" i="7"/>
  <c r="HX5" i="7"/>
  <c r="HY5" i="7"/>
  <c r="HZ5" i="7"/>
  <c r="IA5" i="7"/>
  <c r="IB5" i="7"/>
  <c r="IC5" i="7"/>
  <c r="ID5" i="7"/>
  <c r="IE5" i="7"/>
  <c r="IF5" i="7"/>
  <c r="IG5" i="7"/>
  <c r="IH5" i="7"/>
  <c r="II5" i="7"/>
  <c r="IJ5" i="7"/>
  <c r="IK5" i="7"/>
  <c r="IL5" i="7"/>
  <c r="IM5" i="7"/>
  <c r="IN5" i="7"/>
  <c r="IO5" i="7"/>
  <c r="IP5" i="7"/>
  <c r="IQ5" i="7"/>
  <c r="IR5" i="7"/>
  <c r="IS5" i="7"/>
  <c r="IT5" i="7"/>
  <c r="IU5" i="7"/>
  <c r="IV5" i="7"/>
  <c r="IW5" i="7"/>
  <c r="IX5" i="7"/>
  <c r="IY5" i="7"/>
  <c r="IZ5" i="7"/>
  <c r="JA5" i="7"/>
  <c r="JB5" i="7"/>
  <c r="JC5" i="7"/>
  <c r="JD5" i="7"/>
  <c r="JE5" i="7"/>
  <c r="JF5" i="7"/>
  <c r="JG5" i="7"/>
  <c r="JH5" i="7"/>
  <c r="JI5" i="7"/>
  <c r="JJ5" i="7"/>
  <c r="JK5" i="7"/>
  <c r="JL5" i="7"/>
  <c r="JM5" i="7"/>
  <c r="JN5" i="7"/>
  <c r="JO5" i="7"/>
  <c r="JP5" i="7"/>
  <c r="JQ5" i="7"/>
  <c r="JR5" i="7"/>
  <c r="JS5" i="7"/>
  <c r="JT5" i="7"/>
  <c r="JU5" i="7"/>
  <c r="JV5" i="7"/>
  <c r="JW5" i="7"/>
  <c r="JX5" i="7"/>
  <c r="JY5" i="7"/>
  <c r="JZ5" i="7"/>
  <c r="KA5" i="7"/>
  <c r="KB5" i="7"/>
  <c r="KC5" i="7"/>
  <c r="KD5" i="7"/>
  <c r="KE5" i="7"/>
  <c r="KF5" i="7"/>
  <c r="KG5" i="7"/>
  <c r="KH5" i="7"/>
  <c r="KI5" i="7"/>
  <c r="KJ5" i="7"/>
  <c r="KK5" i="7"/>
  <c r="KL5" i="7"/>
  <c r="KM5" i="7"/>
  <c r="KN5" i="7"/>
  <c r="KO5" i="7"/>
  <c r="KP5" i="7"/>
  <c r="KQ5" i="7"/>
  <c r="KR5" i="7"/>
  <c r="KS5" i="7"/>
  <c r="KT5" i="7"/>
  <c r="KU5" i="7"/>
  <c r="KV5" i="7"/>
  <c r="KW5" i="7"/>
  <c r="KX5" i="7"/>
  <c r="KY5" i="7"/>
  <c r="KZ5" i="7"/>
  <c r="LA5" i="7"/>
  <c r="LB5" i="7"/>
  <c r="LC5" i="7"/>
  <c r="LD5" i="7"/>
  <c r="LE5" i="7"/>
  <c r="LF5" i="7"/>
  <c r="LG5" i="7"/>
  <c r="LH5" i="7"/>
  <c r="LI5" i="7"/>
  <c r="LJ5" i="7"/>
  <c r="LK5" i="7"/>
  <c r="LL5" i="7"/>
  <c r="LM5" i="7"/>
  <c r="LN5" i="7"/>
  <c r="LO5" i="7"/>
  <c r="LP5" i="7"/>
  <c r="LQ5" i="7"/>
  <c r="LR5" i="7"/>
  <c r="LS5" i="7"/>
  <c r="LT5" i="7"/>
  <c r="LU5" i="7"/>
  <c r="LV5" i="7"/>
  <c r="LW5" i="7"/>
  <c r="LX5" i="7"/>
  <c r="LY5" i="7"/>
  <c r="LZ5" i="7"/>
  <c r="MA5" i="7"/>
  <c r="MB5" i="7"/>
  <c r="MC5" i="7"/>
  <c r="MD5" i="7"/>
  <c r="ME5" i="7"/>
  <c r="MF5" i="7"/>
  <c r="MG5" i="7"/>
  <c r="MH5" i="7"/>
  <c r="MI5" i="7"/>
  <c r="MJ5" i="7"/>
  <c r="MK5" i="7"/>
  <c r="ML5" i="7"/>
  <c r="MM5" i="7"/>
  <c r="MN5" i="7"/>
  <c r="MO5" i="7"/>
  <c r="MP5" i="7"/>
  <c r="MQ5" i="7"/>
  <c r="MR5" i="7"/>
  <c r="MS5" i="7"/>
  <c r="MT5" i="7"/>
  <c r="MU5" i="7"/>
  <c r="MV5" i="7"/>
  <c r="MW5" i="7"/>
  <c r="MX5" i="7"/>
  <c r="MY5" i="7"/>
  <c r="MZ5" i="7"/>
  <c r="NA5" i="7"/>
  <c r="NB5" i="7"/>
  <c r="NC5" i="7"/>
  <c r="ND5" i="7"/>
  <c r="NE5" i="7"/>
  <c r="NF5" i="7"/>
  <c r="NG5" i="7"/>
  <c r="NH5" i="7"/>
  <c r="NI5" i="7"/>
  <c r="NJ5" i="7"/>
  <c r="NK5" i="7"/>
  <c r="NL5" i="7"/>
  <c r="NM5" i="7"/>
  <c r="NN5" i="7"/>
  <c r="NO5" i="7"/>
  <c r="NP5" i="7"/>
  <c r="NQ5" i="7"/>
  <c r="NR5" i="7"/>
  <c r="NS5" i="7"/>
  <c r="NT5" i="7"/>
  <c r="NU5" i="7"/>
  <c r="NV5" i="7"/>
  <c r="NW5" i="7"/>
  <c r="NX5" i="7"/>
  <c r="NY5" i="7"/>
  <c r="NZ5" i="7"/>
  <c r="OA5" i="7"/>
  <c r="OB5" i="7"/>
  <c r="OC5" i="7"/>
  <c r="OD5" i="7"/>
  <c r="OE5" i="7"/>
  <c r="OF5" i="7"/>
  <c r="OG5" i="7"/>
  <c r="OH5" i="7"/>
  <c r="OI5" i="7"/>
  <c r="OJ5" i="7"/>
  <c r="OK5" i="7"/>
  <c r="OL5" i="7"/>
  <c r="OM5" i="7"/>
  <c r="ON5" i="7"/>
  <c r="OO5" i="7"/>
  <c r="OP5" i="7"/>
  <c r="OQ5" i="7"/>
  <c r="OR5" i="7"/>
  <c r="OS5" i="7"/>
  <c r="OT5" i="7"/>
  <c r="OU5" i="7"/>
  <c r="OV5" i="7"/>
  <c r="OW5" i="7"/>
  <c r="OX5" i="7"/>
  <c r="OY5" i="7"/>
  <c r="OZ5" i="7"/>
  <c r="PA5" i="7"/>
  <c r="PB5" i="7"/>
  <c r="PC5" i="7"/>
  <c r="PD5" i="7"/>
  <c r="PE5" i="7"/>
  <c r="PF5" i="7"/>
  <c r="PG5" i="7"/>
  <c r="PH5" i="7"/>
  <c r="PI5" i="7"/>
  <c r="PJ5" i="7"/>
  <c r="PK5" i="7"/>
  <c r="PL5" i="7"/>
  <c r="PM5" i="7"/>
  <c r="PN5" i="7"/>
  <c r="PO5" i="7"/>
  <c r="PP5" i="7"/>
  <c r="PQ5" i="7"/>
  <c r="PR5" i="7"/>
  <c r="PS5" i="7"/>
  <c r="PT5" i="7"/>
  <c r="PU5" i="7"/>
  <c r="PV5" i="7"/>
  <c r="PW5" i="7"/>
  <c r="PX5" i="7"/>
  <c r="PY5" i="7"/>
  <c r="PZ5" i="7"/>
  <c r="QA5" i="7"/>
  <c r="QB5" i="7"/>
  <c r="QC5" i="7"/>
  <c r="QD5" i="7"/>
  <c r="QE5" i="7"/>
  <c r="QF5" i="7"/>
  <c r="QG5" i="7"/>
  <c r="QH5" i="7"/>
  <c r="QI5" i="7"/>
  <c r="QJ5" i="7"/>
  <c r="QK5" i="7"/>
  <c r="QL5" i="7"/>
  <c r="QM5" i="7"/>
  <c r="QN5" i="7"/>
  <c r="QO5" i="7"/>
  <c r="QP5" i="7"/>
  <c r="QQ5" i="7"/>
  <c r="QR5" i="7"/>
  <c r="QS5" i="7"/>
  <c r="QT5" i="7"/>
  <c r="QU5" i="7"/>
  <c r="QV5" i="7"/>
  <c r="QW5" i="7"/>
  <c r="QX5" i="7"/>
  <c r="QY5" i="7"/>
  <c r="QZ5" i="7"/>
  <c r="RA5" i="7"/>
  <c r="RB5" i="7"/>
  <c r="RC5" i="7"/>
  <c r="RD5" i="7"/>
  <c r="RE5" i="7"/>
  <c r="RF5" i="7"/>
  <c r="RG5" i="7"/>
  <c r="RH5" i="7"/>
  <c r="RI5" i="7"/>
  <c r="RJ5" i="7"/>
  <c r="RK5" i="7"/>
  <c r="RL5" i="7"/>
  <c r="RM5" i="7"/>
  <c r="RN5" i="7"/>
  <c r="RO5" i="7"/>
  <c r="RP5" i="7"/>
  <c r="RQ5" i="7"/>
  <c r="RR5" i="7"/>
  <c r="RS5" i="7"/>
  <c r="RT5" i="7"/>
  <c r="RU5" i="7"/>
  <c r="RV5" i="7"/>
  <c r="RW5" i="7"/>
  <c r="RX5" i="7"/>
  <c r="RY5" i="7"/>
  <c r="RZ5" i="7"/>
  <c r="SA5" i="7"/>
  <c r="SB5" i="7"/>
  <c r="SC5" i="7"/>
  <c r="SD5" i="7"/>
  <c r="SE5" i="7"/>
  <c r="SF5" i="7"/>
  <c r="SG5" i="7"/>
  <c r="SH5" i="7"/>
  <c r="SI5" i="7"/>
  <c r="SJ5" i="7"/>
  <c r="SK5" i="7"/>
  <c r="SL5" i="7"/>
  <c r="SM5" i="7"/>
  <c r="SN5" i="7"/>
  <c r="SO5" i="7"/>
  <c r="SP5" i="7"/>
  <c r="SQ5" i="7"/>
  <c r="SR5" i="7"/>
  <c r="SS5" i="7"/>
  <c r="ST5" i="7"/>
  <c r="SU5" i="7"/>
  <c r="SV5" i="7"/>
  <c r="SW5" i="7"/>
  <c r="SX5" i="7"/>
  <c r="SY5" i="7"/>
  <c r="SZ5" i="7"/>
  <c r="TA5" i="7"/>
  <c r="TB5" i="7"/>
  <c r="TC5" i="7"/>
  <c r="TD5" i="7"/>
  <c r="TE5" i="7"/>
  <c r="TF5" i="7"/>
  <c r="TG5" i="7"/>
  <c r="TH5" i="7"/>
  <c r="TI5" i="7"/>
  <c r="TJ5" i="7"/>
  <c r="TK5" i="7"/>
  <c r="TL5" i="7"/>
  <c r="TM5" i="7"/>
  <c r="TN5" i="7"/>
  <c r="TO5" i="7"/>
  <c r="TP5" i="7"/>
  <c r="TQ5" i="7"/>
  <c r="TR5" i="7"/>
  <c r="TS5" i="7"/>
  <c r="TT5" i="7"/>
  <c r="TU5" i="7"/>
  <c r="TV5" i="7"/>
  <c r="TW5" i="7"/>
  <c r="TX5" i="7"/>
  <c r="TY5" i="7"/>
  <c r="TZ5" i="7"/>
  <c r="UA5" i="7"/>
  <c r="UB5" i="7"/>
  <c r="UC5" i="7"/>
  <c r="UD5" i="7"/>
  <c r="UE5" i="7"/>
  <c r="UF5" i="7"/>
  <c r="UG5" i="7"/>
  <c r="UH5" i="7"/>
  <c r="UI5" i="7"/>
  <c r="UJ5" i="7"/>
  <c r="UK5" i="7"/>
  <c r="UL5" i="7"/>
  <c r="UM5" i="7"/>
  <c r="UN5" i="7"/>
  <c r="UO5" i="7"/>
  <c r="UP5" i="7"/>
  <c r="UQ5" i="7"/>
  <c r="UR5" i="7"/>
  <c r="US5" i="7"/>
  <c r="UT5" i="7"/>
  <c r="UU5" i="7"/>
  <c r="UV5" i="7"/>
  <c r="UW5" i="7"/>
  <c r="UX5" i="7"/>
  <c r="UY5" i="7"/>
  <c r="UZ5" i="7"/>
  <c r="VA5" i="7"/>
  <c r="VB5" i="7"/>
  <c r="VC5" i="7"/>
  <c r="VD5" i="7"/>
  <c r="VE5" i="7"/>
  <c r="VF5" i="7"/>
  <c r="VG5" i="7"/>
  <c r="VH5" i="7"/>
  <c r="VI5" i="7"/>
  <c r="VJ5" i="7"/>
  <c r="VK5" i="7"/>
  <c r="VL5" i="7"/>
  <c r="VM5" i="7"/>
  <c r="VN5" i="7"/>
  <c r="VO5" i="7"/>
  <c r="VP5" i="7"/>
  <c r="VQ5" i="7"/>
  <c r="VR5" i="7"/>
  <c r="VS5" i="7"/>
  <c r="VT5" i="7"/>
  <c r="VU5" i="7"/>
  <c r="VV5" i="7"/>
  <c r="VW5" i="7"/>
  <c r="VX5" i="7"/>
  <c r="VY5" i="7"/>
  <c r="VZ5" i="7"/>
  <c r="WA5" i="7"/>
  <c r="WB5" i="7"/>
  <c r="WC5" i="7"/>
  <c r="WD5" i="7"/>
  <c r="WE5" i="7"/>
  <c r="WF5" i="7"/>
  <c r="WG5" i="7"/>
  <c r="WH5" i="7"/>
  <c r="WI5" i="7"/>
  <c r="WJ5" i="7"/>
  <c r="WK5" i="7"/>
  <c r="WL5" i="7"/>
  <c r="WM5" i="7"/>
  <c r="WN5" i="7"/>
  <c r="WO5" i="7"/>
  <c r="WP5" i="7"/>
  <c r="WQ5" i="7"/>
  <c r="WR5" i="7"/>
  <c r="WS5" i="7"/>
  <c r="WT5" i="7"/>
  <c r="WU5" i="7"/>
  <c r="WV5" i="7"/>
  <c r="WW5" i="7"/>
  <c r="WX5" i="7"/>
  <c r="WY5" i="7"/>
  <c r="WZ5" i="7"/>
  <c r="XA5" i="7"/>
  <c r="XB5" i="7"/>
  <c r="XC5" i="7"/>
  <c r="XD5" i="7"/>
  <c r="XE5" i="7"/>
  <c r="XF5" i="7"/>
  <c r="XG5" i="7"/>
  <c r="XH5" i="7"/>
  <c r="XI5" i="7"/>
  <c r="XJ5" i="7"/>
  <c r="XK5" i="7"/>
  <c r="XL5" i="7"/>
  <c r="XM5" i="7"/>
  <c r="XN5" i="7"/>
  <c r="XO5" i="7"/>
  <c r="XP5" i="7"/>
  <c r="XQ5" i="7"/>
  <c r="XR5" i="7"/>
  <c r="XS5" i="7"/>
  <c r="XT5" i="7"/>
  <c r="XU5" i="7"/>
  <c r="XV5" i="7"/>
  <c r="XW5" i="7"/>
  <c r="XX5" i="7"/>
  <c r="XY5" i="7"/>
  <c r="XZ5" i="7"/>
  <c r="YA5" i="7"/>
  <c r="YB5" i="7"/>
  <c r="YC5" i="7"/>
  <c r="YD5" i="7"/>
  <c r="YE5" i="7"/>
  <c r="YF5" i="7"/>
  <c r="YG5" i="7"/>
  <c r="YH5" i="7"/>
  <c r="YI5" i="7"/>
  <c r="YJ5" i="7"/>
  <c r="YK5" i="7"/>
  <c r="YL5" i="7"/>
  <c r="YM5" i="7"/>
  <c r="YN5" i="7"/>
  <c r="YO5" i="7"/>
  <c r="YP5" i="7"/>
  <c r="YQ5" i="7"/>
  <c r="YR5" i="7"/>
  <c r="YS5" i="7"/>
  <c r="YT5" i="7"/>
  <c r="YU5" i="7"/>
  <c r="YV5" i="7"/>
  <c r="YW5" i="7"/>
  <c r="YX5" i="7"/>
  <c r="YY5" i="7"/>
  <c r="YZ5" i="7"/>
  <c r="ZA5" i="7"/>
  <c r="ZB5" i="7"/>
  <c r="ZC5" i="7"/>
  <c r="ZD5" i="7"/>
  <c r="ZE5" i="7"/>
  <c r="ZF5" i="7"/>
  <c r="ZG5" i="7"/>
  <c r="ZH5" i="7"/>
  <c r="ZI5" i="7"/>
  <c r="ZJ5" i="7"/>
  <c r="ZK5" i="7"/>
  <c r="ZL5" i="7"/>
  <c r="ZM5" i="7"/>
  <c r="ZN5" i="7"/>
  <c r="ZO5" i="7"/>
  <c r="ZP5" i="7"/>
  <c r="ZQ5" i="7"/>
  <c r="ZR5" i="7"/>
  <c r="ZS5" i="7"/>
  <c r="ZT5" i="7"/>
  <c r="ZU5" i="7"/>
  <c r="ZV5" i="7"/>
  <c r="ZW5" i="7"/>
  <c r="ZX5" i="7"/>
  <c r="ZY5" i="7"/>
  <c r="ZZ5" i="7"/>
  <c r="AAA5" i="7"/>
  <c r="AAB5" i="7"/>
  <c r="AAC5" i="7"/>
  <c r="AAD5" i="7"/>
  <c r="AAE5" i="7"/>
  <c r="AAF5" i="7"/>
  <c r="AAG5" i="7"/>
  <c r="AAH5" i="7"/>
  <c r="AAI5" i="7"/>
  <c r="AAJ5" i="7"/>
  <c r="AAK5" i="7"/>
  <c r="AAL5" i="7"/>
  <c r="AAM5" i="7"/>
  <c r="AAN5" i="7"/>
  <c r="AAO5" i="7"/>
  <c r="AAP5" i="7"/>
  <c r="AAQ5" i="7"/>
  <c r="AAR5" i="7"/>
  <c r="AAS5" i="7"/>
  <c r="B5" i="7"/>
  <c r="AO4" i="18" l="1"/>
  <c r="AP6" i="18"/>
  <c r="AQ10" i="18"/>
  <c r="AQ7" i="18"/>
  <c r="P4" i="18"/>
  <c r="Q6" i="18"/>
  <c r="Q9" i="18"/>
  <c r="R7" i="18"/>
  <c r="R8" i="18"/>
  <c r="U4" i="17"/>
  <c r="T4" i="17" s="1"/>
  <c r="S4" i="17" s="1"/>
  <c r="S9" i="17" s="1"/>
  <c r="V6" i="17"/>
  <c r="AT4" i="17"/>
  <c r="E25" i="17"/>
  <c r="R6" i="16"/>
  <c r="Z6" i="16"/>
  <c r="AH6" i="16"/>
  <c r="AX6" i="16"/>
  <c r="BF6" i="16"/>
  <c r="BN6" i="16"/>
  <c r="CL6" i="16"/>
  <c r="CT6" i="16"/>
  <c r="DJ6" i="16"/>
  <c r="DZ6" i="16"/>
  <c r="EP6" i="16"/>
  <c r="EX6" i="16"/>
  <c r="FV6" i="16"/>
  <c r="GD6" i="16"/>
  <c r="GL6" i="16"/>
  <c r="HB6" i="16"/>
  <c r="HJ6" i="16"/>
  <c r="HR6" i="16"/>
  <c r="IP6" i="16"/>
  <c r="RB6" i="16"/>
  <c r="YT6" i="16"/>
  <c r="ZV6" i="16"/>
  <c r="B18" i="16"/>
  <c r="D18" i="16" s="1"/>
  <c r="C6" i="16"/>
  <c r="G6" i="16"/>
  <c r="K6" i="16"/>
  <c r="O6" i="16"/>
  <c r="S6" i="16"/>
  <c r="W6" i="16"/>
  <c r="AA6" i="16"/>
  <c r="AE6" i="16"/>
  <c r="AI6" i="16"/>
  <c r="AM6" i="16"/>
  <c r="AQ6" i="16"/>
  <c r="AU6" i="16"/>
  <c r="AY6" i="16"/>
  <c r="BC6" i="16"/>
  <c r="BG6" i="16"/>
  <c r="BK6" i="16"/>
  <c r="BO6" i="16"/>
  <c r="BS6" i="16"/>
  <c r="BW6" i="16"/>
  <c r="CA6" i="16"/>
  <c r="CE6" i="16"/>
  <c r="CI6" i="16"/>
  <c r="CM6" i="16"/>
  <c r="CQ6" i="16"/>
  <c r="CU6" i="16"/>
  <c r="CY6" i="16"/>
  <c r="B17" i="16"/>
  <c r="D17" i="16" s="1"/>
  <c r="B20" i="16"/>
  <c r="D20" i="16" s="1"/>
  <c r="B21" i="16"/>
  <c r="D21" i="16" s="1"/>
  <c r="B22" i="16"/>
  <c r="D22" i="16" s="1"/>
  <c r="D6" i="16"/>
  <c r="H6" i="16"/>
  <c r="L6" i="16"/>
  <c r="P6" i="16"/>
  <c r="T6" i="16"/>
  <c r="X6" i="16"/>
  <c r="AB6" i="16"/>
  <c r="AF6" i="16"/>
  <c r="AJ6" i="16"/>
  <c r="AN6" i="16"/>
  <c r="AR6" i="16"/>
  <c r="AV6" i="16"/>
  <c r="AZ6" i="16"/>
  <c r="BD6" i="16"/>
  <c r="BH6" i="16"/>
  <c r="BL6" i="16"/>
  <c r="BP6" i="16"/>
  <c r="BT6" i="16"/>
  <c r="BX6" i="16"/>
  <c r="CB6" i="16"/>
  <c r="CF6" i="16"/>
  <c r="CJ6" i="16"/>
  <c r="CN6" i="16"/>
  <c r="CR6" i="16"/>
  <c r="CV6" i="16"/>
  <c r="CZ6" i="16"/>
  <c r="DD6" i="16"/>
  <c r="DH6" i="16"/>
  <c r="DL6" i="16"/>
  <c r="DP6" i="16"/>
  <c r="DT6" i="16"/>
  <c r="NL6" i="16"/>
  <c r="OB6" i="16"/>
  <c r="OR6" i="16"/>
  <c r="PX6" i="16"/>
  <c r="QN6" i="16"/>
  <c r="RP6" i="16"/>
  <c r="CD6" i="16"/>
  <c r="IH6" i="16"/>
  <c r="D15" i="16"/>
  <c r="B16" i="16"/>
  <c r="D16" i="16" s="1"/>
  <c r="B19" i="16"/>
  <c r="D19" i="16" s="1"/>
  <c r="E6" i="16"/>
  <c r="I6" i="16"/>
  <c r="M6" i="16"/>
  <c r="Q6" i="16"/>
  <c r="U6" i="16"/>
  <c r="Y6" i="16"/>
  <c r="AC6" i="16"/>
  <c r="AG6" i="16"/>
  <c r="AK6" i="16"/>
  <c r="AO6" i="16"/>
  <c r="AS6" i="16"/>
  <c r="AW6" i="16"/>
  <c r="BA6" i="16"/>
  <c r="BE6" i="16"/>
  <c r="BI6" i="16"/>
  <c r="BM6" i="16"/>
  <c r="BQ6" i="16"/>
  <c r="BU6" i="16"/>
  <c r="BY6" i="16"/>
  <c r="CC6" i="16"/>
  <c r="CG6" i="16"/>
  <c r="CK6" i="16"/>
  <c r="CO6" i="16"/>
  <c r="CS6" i="16"/>
  <c r="CW6" i="16"/>
  <c r="DA6" i="16"/>
  <c r="DE6" i="16"/>
  <c r="DI6" i="16"/>
  <c r="DM6" i="16"/>
  <c r="DQ6" i="16"/>
  <c r="DU6" i="16"/>
  <c r="DY6" i="16"/>
  <c r="EC6" i="16"/>
  <c r="EG6" i="16"/>
  <c r="EK6" i="16"/>
  <c r="EO6" i="16"/>
  <c r="ES6" i="16"/>
  <c r="EW6" i="16"/>
  <c r="FA6" i="16"/>
  <c r="FE6" i="16"/>
  <c r="FI6" i="16"/>
  <c r="FM6" i="16"/>
  <c r="FQ6" i="16"/>
  <c r="FU6" i="16"/>
  <c r="FY6" i="16"/>
  <c r="GC6" i="16"/>
  <c r="GG6" i="16"/>
  <c r="GK6" i="16"/>
  <c r="GO6" i="16"/>
  <c r="GS6" i="16"/>
  <c r="GW6" i="16"/>
  <c r="HA6" i="16"/>
  <c r="HE6" i="16"/>
  <c r="HI6" i="16"/>
  <c r="HM6" i="16"/>
  <c r="HQ6" i="16"/>
  <c r="HU6" i="16"/>
  <c r="HY6" i="16"/>
  <c r="IC6" i="16"/>
  <c r="IG6" i="16"/>
  <c r="IK6" i="16"/>
  <c r="IO6" i="16"/>
  <c r="IS6" i="16"/>
  <c r="IW6" i="16"/>
  <c r="JE6" i="16"/>
  <c r="JI6" i="16"/>
  <c r="JM6" i="16"/>
  <c r="JU6" i="16"/>
  <c r="JY6" i="16"/>
  <c r="KC6" i="16"/>
  <c r="KK6" i="16"/>
  <c r="KO6" i="16"/>
  <c r="KS6" i="16"/>
  <c r="LA6" i="16"/>
  <c r="LE6" i="16"/>
  <c r="LI6" i="16"/>
  <c r="LQ6" i="16"/>
  <c r="LU6" i="16"/>
  <c r="LY6" i="16"/>
  <c r="MG6" i="16"/>
  <c r="MK6" i="16"/>
  <c r="NA6" i="16"/>
  <c r="OG6" i="16"/>
  <c r="OW6" i="16"/>
  <c r="PM6" i="16"/>
  <c r="DR6" i="16"/>
  <c r="E15" i="16"/>
  <c r="F6" i="16"/>
  <c r="N6" i="16"/>
  <c r="V6" i="16"/>
  <c r="AD6" i="16"/>
  <c r="AL6" i="16"/>
  <c r="C16" i="16"/>
  <c r="E16" i="16" s="1"/>
  <c r="AT6" i="16"/>
  <c r="BB6" i="16"/>
  <c r="BJ6" i="16"/>
  <c r="BR6" i="16"/>
  <c r="BZ6" i="16"/>
  <c r="CH6" i="16"/>
  <c r="CP6" i="16"/>
  <c r="CX6" i="16"/>
  <c r="DF6" i="16"/>
  <c r="DN6" i="16"/>
  <c r="DV6" i="16"/>
  <c r="ED6" i="16"/>
  <c r="EL6" i="16"/>
  <c r="ET6" i="16"/>
  <c r="FB6" i="16"/>
  <c r="FJ6" i="16"/>
  <c r="FR6" i="16"/>
  <c r="FZ6" i="16"/>
  <c r="GH6" i="16"/>
  <c r="GP6" i="16"/>
  <c r="GX6" i="16"/>
  <c r="HF6" i="16"/>
  <c r="HN6" i="16"/>
  <c r="HV6" i="16"/>
  <c r="ID6" i="16"/>
  <c r="IL6" i="16"/>
  <c r="IT6" i="16"/>
  <c r="IX6" i="16"/>
  <c r="JB6" i="16"/>
  <c r="JF6" i="16"/>
  <c r="JJ6" i="16"/>
  <c r="JN6" i="16"/>
  <c r="JR6" i="16"/>
  <c r="C22" i="16"/>
  <c r="E22" i="16" s="1"/>
  <c r="JV6" i="16"/>
  <c r="JZ6" i="16"/>
  <c r="KD6" i="16"/>
  <c r="KH6" i="16"/>
  <c r="KL6" i="16"/>
  <c r="KP6" i="16"/>
  <c r="KT6" i="16"/>
  <c r="KX6" i="16"/>
  <c r="LB6" i="16"/>
  <c r="LF6" i="16"/>
  <c r="C23" i="16"/>
  <c r="E23" i="16" s="1"/>
  <c r="LJ6" i="16"/>
  <c r="LN6" i="16"/>
  <c r="LR6" i="16"/>
  <c r="LV6" i="16"/>
  <c r="LZ6" i="16"/>
  <c r="MD6" i="16"/>
  <c r="MH6" i="16"/>
  <c r="ML6" i="16"/>
  <c r="MP6" i="16"/>
  <c r="MT6" i="16"/>
  <c r="C24" i="16"/>
  <c r="E24" i="16" s="1"/>
  <c r="MX6" i="16"/>
  <c r="NB6" i="16"/>
  <c r="NF6" i="16"/>
  <c r="NJ6" i="16"/>
  <c r="NN6" i="16"/>
  <c r="NR6" i="16"/>
  <c r="NV6" i="16"/>
  <c r="NZ6" i="16"/>
  <c r="OD6" i="16"/>
  <c r="OH6" i="16"/>
  <c r="OP6" i="16"/>
  <c r="OT6" i="16"/>
  <c r="OX6" i="16"/>
  <c r="PB6" i="16"/>
  <c r="PF6" i="16"/>
  <c r="PJ6" i="16"/>
  <c r="PN6" i="16"/>
  <c r="PR6" i="16"/>
  <c r="PV6" i="16"/>
  <c r="C26" i="16"/>
  <c r="E26" i="16" s="1"/>
  <c r="PZ6" i="16"/>
  <c r="QD6" i="16"/>
  <c r="QH6" i="16"/>
  <c r="QL6" i="16"/>
  <c r="QP6" i="16"/>
  <c r="QT6" i="16"/>
  <c r="QX6" i="16"/>
  <c r="RF6" i="16"/>
  <c r="RJ6" i="16"/>
  <c r="RN6" i="16"/>
  <c r="C27" i="16"/>
  <c r="E27" i="16" s="1"/>
  <c r="RR6" i="16"/>
  <c r="RV6" i="16"/>
  <c r="RZ6" i="16"/>
  <c r="SD6" i="16"/>
  <c r="SH6" i="16"/>
  <c r="SL6" i="16"/>
  <c r="SP6" i="16"/>
  <c r="ST6" i="16"/>
  <c r="SX6" i="16"/>
  <c r="C28" i="16"/>
  <c r="E28" i="16" s="1"/>
  <c r="TB6" i="16"/>
  <c r="TF6" i="16"/>
  <c r="TJ6" i="16"/>
  <c r="TN6" i="16"/>
  <c r="TR6" i="16"/>
  <c r="TV6" i="16"/>
  <c r="TZ6" i="16"/>
  <c r="UD6" i="16"/>
  <c r="UH6" i="16"/>
  <c r="UL6" i="16"/>
  <c r="UP6" i="16"/>
  <c r="C29" i="16"/>
  <c r="E29" i="16" s="1"/>
  <c r="UT6" i="16"/>
  <c r="UX6" i="16"/>
  <c r="VB6" i="16"/>
  <c r="VF6" i="16"/>
  <c r="VJ6" i="16"/>
  <c r="VN6" i="16"/>
  <c r="VR6" i="16"/>
  <c r="VV6" i="16"/>
  <c r="VZ6" i="16"/>
  <c r="C30" i="16"/>
  <c r="E30" i="16" s="1"/>
  <c r="WD6" i="16"/>
  <c r="WH6" i="16"/>
  <c r="WL6" i="16"/>
  <c r="WP6" i="16"/>
  <c r="WT6" i="16"/>
  <c r="WX6" i="16"/>
  <c r="XB6" i="16"/>
  <c r="XF6" i="16"/>
  <c r="XJ6" i="16"/>
  <c r="XN6" i="16"/>
  <c r="XR6" i="16"/>
  <c r="C31" i="16"/>
  <c r="E31" i="16" s="1"/>
  <c r="XV6" i="16"/>
  <c r="XZ6" i="16"/>
  <c r="YD6" i="16"/>
  <c r="YH6" i="16"/>
  <c r="YL6" i="16"/>
  <c r="YP6" i="16"/>
  <c r="YX6" i="16"/>
  <c r="ZB6" i="16"/>
  <c r="C32" i="16"/>
  <c r="E32" i="16" s="1"/>
  <c r="ZF6" i="16"/>
  <c r="ZJ6" i="16"/>
  <c r="ZN6" i="16"/>
  <c r="ZR6" i="16"/>
  <c r="ZZ6" i="16"/>
  <c r="AAD6" i="16"/>
  <c r="AAH6" i="16"/>
  <c r="AAL6" i="16"/>
  <c r="AAP6" i="16"/>
  <c r="B6" i="16"/>
  <c r="FF6" i="16"/>
  <c r="OL6" i="16"/>
  <c r="DC6" i="16"/>
  <c r="DG6" i="16"/>
  <c r="DK6" i="16"/>
  <c r="DO6" i="16"/>
  <c r="DS6" i="16"/>
  <c r="DW6" i="16"/>
  <c r="EA6" i="16"/>
  <c r="EE6" i="16"/>
  <c r="EI6" i="16"/>
  <c r="EM6" i="16"/>
  <c r="EQ6" i="16"/>
  <c r="EU6" i="16"/>
  <c r="EY6" i="16"/>
  <c r="FC6" i="16"/>
  <c r="FG6" i="16"/>
  <c r="FK6" i="16"/>
  <c r="FO6" i="16"/>
  <c r="FS6" i="16"/>
  <c r="FW6" i="16"/>
  <c r="GA6" i="16"/>
  <c r="GE6" i="16"/>
  <c r="GI6" i="16"/>
  <c r="GM6" i="16"/>
  <c r="GQ6" i="16"/>
  <c r="GU6" i="16"/>
  <c r="GY6" i="16"/>
  <c r="HC6" i="16"/>
  <c r="HG6" i="16"/>
  <c r="HK6" i="16"/>
  <c r="HO6" i="16"/>
  <c r="HS6" i="16"/>
  <c r="HW6" i="16"/>
  <c r="IA6" i="16"/>
  <c r="IE6" i="16"/>
  <c r="II6" i="16"/>
  <c r="IM6" i="16"/>
  <c r="IQ6" i="16"/>
  <c r="IU6" i="16"/>
  <c r="IY6" i="16"/>
  <c r="JC6" i="16"/>
  <c r="JG6" i="16"/>
  <c r="JK6" i="16"/>
  <c r="JO6" i="16"/>
  <c r="JS6" i="16"/>
  <c r="JW6" i="16"/>
  <c r="KA6" i="16"/>
  <c r="KE6" i="16"/>
  <c r="KI6" i="16"/>
  <c r="KM6" i="16"/>
  <c r="KQ6" i="16"/>
  <c r="KU6" i="16"/>
  <c r="KY6" i="16"/>
  <c r="LC6" i="16"/>
  <c r="LG6" i="16"/>
  <c r="LK6" i="16"/>
  <c r="LO6" i="16"/>
  <c r="LS6" i="16"/>
  <c r="LW6" i="16"/>
  <c r="MA6" i="16"/>
  <c r="ME6" i="16"/>
  <c r="MI6" i="16"/>
  <c r="MM6" i="16"/>
  <c r="MQ6" i="16"/>
  <c r="MU6" i="16"/>
  <c r="MY6" i="16"/>
  <c r="NC6" i="16"/>
  <c r="NG6" i="16"/>
  <c r="NK6" i="16"/>
  <c r="NO6" i="16"/>
  <c r="NS6" i="16"/>
  <c r="NW6" i="16"/>
  <c r="OA6" i="16"/>
  <c r="OE6" i="16"/>
  <c r="OI6" i="16"/>
  <c r="OM6" i="16"/>
  <c r="OQ6" i="16"/>
  <c r="OU6" i="16"/>
  <c r="OY6" i="16"/>
  <c r="PC6" i="16"/>
  <c r="PG6" i="16"/>
  <c r="PK6" i="16"/>
  <c r="PO6" i="16"/>
  <c r="PS6" i="16"/>
  <c r="PW6" i="16"/>
  <c r="QA6" i="16"/>
  <c r="QE6" i="16"/>
  <c r="QI6" i="16"/>
  <c r="QM6" i="16"/>
  <c r="QQ6" i="16"/>
  <c r="QY6" i="16"/>
  <c r="RC6" i="16"/>
  <c r="RG6" i="16"/>
  <c r="RK6" i="16"/>
  <c r="RO6" i="16"/>
  <c r="RS6" i="16"/>
  <c r="SA6" i="16"/>
  <c r="SQ6" i="16"/>
  <c r="TC6" i="16"/>
  <c r="TK6" i="16"/>
  <c r="TS6" i="16"/>
  <c r="UA6" i="16"/>
  <c r="UM6" i="16"/>
  <c r="VC6" i="16"/>
  <c r="VO6" i="16"/>
  <c r="VW6" i="16"/>
  <c r="WE6" i="16"/>
  <c r="WM6" i="16"/>
  <c r="WY6" i="16"/>
  <c r="XO6" i="16"/>
  <c r="YA6" i="16"/>
  <c r="YI6" i="16"/>
  <c r="YQ6" i="16"/>
  <c r="YY6" i="16"/>
  <c r="ZK6" i="16"/>
  <c r="AAA6" i="16"/>
  <c r="AAM6" i="16"/>
  <c r="AAQ6" i="16"/>
  <c r="DX6" i="16"/>
  <c r="EB6" i="16"/>
  <c r="EF6" i="16"/>
  <c r="EJ6" i="16"/>
  <c r="EN6" i="16"/>
  <c r="ER6" i="16"/>
  <c r="EV6" i="16"/>
  <c r="EZ6" i="16"/>
  <c r="FD6" i="16"/>
  <c r="FH6" i="16"/>
  <c r="FL6" i="16"/>
  <c r="FP6" i="16"/>
  <c r="FT6" i="16"/>
  <c r="FX6" i="16"/>
  <c r="GB6" i="16"/>
  <c r="GF6" i="16"/>
  <c r="GJ6" i="16"/>
  <c r="GN6" i="16"/>
  <c r="GR6" i="16"/>
  <c r="GV6" i="16"/>
  <c r="GZ6" i="16"/>
  <c r="HD6" i="16"/>
  <c r="HH6" i="16"/>
  <c r="HL6" i="16"/>
  <c r="HP6" i="16"/>
  <c r="HT6" i="16"/>
  <c r="HX6" i="16"/>
  <c r="IB6" i="16"/>
  <c r="IF6" i="16"/>
  <c r="IJ6" i="16"/>
  <c r="IN6" i="16"/>
  <c r="IR6" i="16"/>
  <c r="IV6" i="16"/>
  <c r="IZ6" i="16"/>
  <c r="JD6" i="16"/>
  <c r="JH6" i="16"/>
  <c r="JL6" i="16"/>
  <c r="JP6" i="16"/>
  <c r="JT6" i="16"/>
  <c r="JX6" i="16"/>
  <c r="KB6" i="16"/>
  <c r="KF6" i="16"/>
  <c r="KJ6" i="16"/>
  <c r="KN6" i="16"/>
  <c r="KR6" i="16"/>
  <c r="KV6" i="16"/>
  <c r="KZ6" i="16"/>
  <c r="LD6" i="16"/>
  <c r="LH6" i="16"/>
  <c r="LL6" i="16"/>
  <c r="LP6" i="16"/>
  <c r="LT6" i="16"/>
  <c r="LX6" i="16"/>
  <c r="MB6" i="16"/>
  <c r="MF6" i="16"/>
  <c r="MJ6" i="16"/>
  <c r="MN6" i="16"/>
  <c r="MR6" i="16"/>
  <c r="MZ6" i="16"/>
  <c r="ND6" i="16"/>
  <c r="NH6" i="16"/>
  <c r="NP6" i="16"/>
  <c r="NT6" i="16"/>
  <c r="NX6" i="16"/>
  <c r="OF6" i="16"/>
  <c r="OJ6" i="16"/>
  <c r="ON6" i="16"/>
  <c r="OV6" i="16"/>
  <c r="OZ6" i="16"/>
  <c r="PD6" i="16"/>
  <c r="PL6" i="16"/>
  <c r="PP6" i="16"/>
  <c r="PT6" i="16"/>
  <c r="QB6" i="16"/>
  <c r="QF6" i="16"/>
  <c r="QJ6" i="16"/>
  <c r="QR6" i="16"/>
  <c r="QV6" i="16"/>
  <c r="QZ6" i="16"/>
  <c r="RD6" i="16"/>
  <c r="RH6" i="16"/>
  <c r="RL6" i="16"/>
  <c r="RT6" i="16"/>
  <c r="RX6" i="16"/>
  <c r="SB6" i="16"/>
  <c r="SF6" i="16"/>
  <c r="SJ6" i="16"/>
  <c r="SV6" i="16"/>
  <c r="TL6" i="16"/>
  <c r="TX6" i="16"/>
  <c r="UF6" i="16"/>
  <c r="UN6" i="16"/>
  <c r="UV6" i="16"/>
  <c r="VH6" i="16"/>
  <c r="VX6" i="16"/>
  <c r="WJ6" i="16"/>
  <c r="WR6" i="16"/>
  <c r="WZ6" i="16"/>
  <c r="XH6" i="16"/>
  <c r="XT6" i="16"/>
  <c r="YJ6" i="16"/>
  <c r="YV6" i="16"/>
  <c r="ZD6" i="16"/>
  <c r="ZL6" i="16"/>
  <c r="ZT6" i="16"/>
  <c r="AAF6" i="16"/>
  <c r="MO6" i="16"/>
  <c r="MS6" i="16"/>
  <c r="MW6" i="16"/>
  <c r="NE6" i="16"/>
  <c r="NI6" i="16"/>
  <c r="NM6" i="16"/>
  <c r="NU6" i="16"/>
  <c r="NY6" i="16"/>
  <c r="OC6" i="16"/>
  <c r="OK6" i="16"/>
  <c r="OO6" i="16"/>
  <c r="OS6" i="16"/>
  <c r="PA6" i="16"/>
  <c r="PE6" i="16"/>
  <c r="PI6" i="16"/>
  <c r="PQ6" i="16"/>
  <c r="PU6" i="16"/>
  <c r="PY6" i="16"/>
  <c r="QG6" i="16"/>
  <c r="QK6" i="16"/>
  <c r="QO6" i="16"/>
  <c r="QS6" i="16"/>
  <c r="QW6" i="16"/>
  <c r="RA6" i="16"/>
  <c r="RE6" i="16"/>
  <c r="RI6" i="16"/>
  <c r="RM6" i="16"/>
  <c r="RQ6" i="16"/>
  <c r="RU6" i="16"/>
  <c r="RY6" i="16"/>
  <c r="SC6" i="16"/>
  <c r="SG6" i="16"/>
  <c r="SK6" i="16"/>
  <c r="SO6" i="16"/>
  <c r="SS6" i="16"/>
  <c r="SW6" i="16"/>
  <c r="TA6" i="16"/>
  <c r="TE6" i="16"/>
  <c r="TI6" i="16"/>
  <c r="TM6" i="16"/>
  <c r="TQ6" i="16"/>
  <c r="TU6" i="16"/>
  <c r="TY6" i="16"/>
  <c r="UC6" i="16"/>
  <c r="UG6" i="16"/>
  <c r="UK6" i="16"/>
  <c r="UO6" i="16"/>
  <c r="US6" i="16"/>
  <c r="UW6" i="16"/>
  <c r="VA6" i="16"/>
  <c r="VE6" i="16"/>
  <c r="VI6" i="16"/>
  <c r="VM6" i="16"/>
  <c r="VQ6" i="16"/>
  <c r="VU6" i="16"/>
  <c r="VY6" i="16"/>
  <c r="WC6" i="16"/>
  <c r="WG6" i="16"/>
  <c r="WK6" i="16"/>
  <c r="WO6" i="16"/>
  <c r="WS6" i="16"/>
  <c r="WW6" i="16"/>
  <c r="XA6" i="16"/>
  <c r="XE6" i="16"/>
  <c r="XI6" i="16"/>
  <c r="XM6" i="16"/>
  <c r="XQ6" i="16"/>
  <c r="XU6" i="16"/>
  <c r="XY6" i="16"/>
  <c r="YC6" i="16"/>
  <c r="YG6" i="16"/>
  <c r="YK6" i="16"/>
  <c r="YO6" i="16"/>
  <c r="YS6" i="16"/>
  <c r="YW6" i="16"/>
  <c r="ZA6" i="16"/>
  <c r="ZE6" i="16"/>
  <c r="ZI6" i="16"/>
  <c r="ZM6" i="16"/>
  <c r="ZQ6" i="16"/>
  <c r="ZU6" i="16"/>
  <c r="ZY6" i="16"/>
  <c r="AAC6" i="16"/>
  <c r="AAG6" i="16"/>
  <c r="AAK6" i="16"/>
  <c r="AAO6" i="16"/>
  <c r="SI6" i="16"/>
  <c r="SY6" i="16"/>
  <c r="TO6" i="16"/>
  <c r="UE6" i="16"/>
  <c r="UU6" i="16"/>
  <c r="VK6" i="16"/>
  <c r="WA6" i="16"/>
  <c r="WQ6" i="16"/>
  <c r="XG6" i="16"/>
  <c r="XW6" i="16"/>
  <c r="YM6" i="16"/>
  <c r="ZC6" i="16"/>
  <c r="ZS6" i="16"/>
  <c r="AAI6" i="16"/>
  <c r="SN6" i="16"/>
  <c r="TD6" i="16"/>
  <c r="TT6" i="16"/>
  <c r="UJ6" i="16"/>
  <c r="UZ6" i="16"/>
  <c r="VP6" i="16"/>
  <c r="WF6" i="16"/>
  <c r="WV6" i="16"/>
  <c r="XL6" i="16"/>
  <c r="YB6" i="16"/>
  <c r="YR6" i="16"/>
  <c r="ZH6" i="16"/>
  <c r="ZX6" i="16"/>
  <c r="AAN6" i="16"/>
  <c r="AAR6" i="16"/>
  <c r="AAF6" i="7"/>
  <c r="ZW6" i="7"/>
  <c r="XK6" i="7"/>
  <c r="UY6" i="7"/>
  <c r="XP6" i="7"/>
  <c r="UV6" i="7"/>
  <c r="QR6" i="7"/>
  <c r="NH6" i="7"/>
  <c r="KN6" i="7"/>
  <c r="HX6" i="7"/>
  <c r="FH6" i="7"/>
  <c r="CR6" i="7"/>
  <c r="AB6" i="7"/>
  <c r="SY6" i="7"/>
  <c r="QM6" i="7"/>
  <c r="OA6" i="7"/>
  <c r="LO6" i="7"/>
  <c r="IY6" i="7"/>
  <c r="GM6" i="7"/>
  <c r="EA6" i="7"/>
  <c r="BO6" i="7"/>
  <c r="C6" i="7"/>
  <c r="WH6" i="7"/>
  <c r="TV6" i="7"/>
  <c r="RZ6" i="7"/>
  <c r="QT6" i="7"/>
  <c r="PN6" i="7"/>
  <c r="OH6" i="7"/>
  <c r="NB6" i="7"/>
  <c r="LV6" i="7"/>
  <c r="KP6" i="7"/>
  <c r="JJ6" i="7"/>
  <c r="ID6" i="7"/>
  <c r="GX6" i="7"/>
  <c r="FR6" i="7"/>
  <c r="EL6" i="7"/>
  <c r="DF6" i="7"/>
  <c r="BZ6" i="7"/>
  <c r="AT6" i="7"/>
  <c r="N6" i="7"/>
  <c r="C5" i="3"/>
  <c r="C6" i="3" s="1"/>
  <c r="D5" i="3"/>
  <c r="D6" i="3" s="1"/>
  <c r="E5" i="3"/>
  <c r="E6" i="3" s="1"/>
  <c r="F5" i="3"/>
  <c r="F6" i="3" s="1"/>
  <c r="G5" i="3"/>
  <c r="G6" i="3" s="1"/>
  <c r="H5" i="3"/>
  <c r="H6" i="3" s="1"/>
  <c r="I5" i="3"/>
  <c r="I6" i="3" s="1"/>
  <c r="J5" i="3"/>
  <c r="J6" i="3" s="1"/>
  <c r="K5" i="3"/>
  <c r="K6" i="3" s="1"/>
  <c r="L5" i="3"/>
  <c r="L6" i="3" s="1"/>
  <c r="M5" i="3"/>
  <c r="M6" i="3" s="1"/>
  <c r="N5" i="3"/>
  <c r="N6" i="3" s="1"/>
  <c r="O5" i="3"/>
  <c r="O6" i="3" s="1"/>
  <c r="P5" i="3"/>
  <c r="P6" i="3" s="1"/>
  <c r="Q5" i="3"/>
  <c r="Q6" i="3" s="1"/>
  <c r="R5" i="3"/>
  <c r="R6" i="3" s="1"/>
  <c r="S5" i="3"/>
  <c r="S6" i="3" s="1"/>
  <c r="T5" i="3"/>
  <c r="T6" i="3" s="1"/>
  <c r="U5" i="3"/>
  <c r="U6" i="3" s="1"/>
  <c r="V5" i="3"/>
  <c r="V6" i="3" s="1"/>
  <c r="W5" i="3"/>
  <c r="W6" i="3" s="1"/>
  <c r="X5" i="3"/>
  <c r="X6" i="3" s="1"/>
  <c r="Y5" i="3"/>
  <c r="Y6" i="3" s="1"/>
  <c r="Z5" i="3"/>
  <c r="Z6" i="3" s="1"/>
  <c r="AA5" i="3"/>
  <c r="AA6" i="3" s="1"/>
  <c r="AB5" i="3"/>
  <c r="AB6" i="3" s="1"/>
  <c r="AC5" i="3"/>
  <c r="AC6" i="3" s="1"/>
  <c r="AD5" i="3"/>
  <c r="AD6" i="3" s="1"/>
  <c r="AE5" i="3"/>
  <c r="AE6" i="3" s="1"/>
  <c r="AF5" i="3"/>
  <c r="AF6" i="3" s="1"/>
  <c r="AG5" i="3"/>
  <c r="AG6" i="3" s="1"/>
  <c r="AH5" i="3"/>
  <c r="AH6" i="3" s="1"/>
  <c r="AI5" i="3"/>
  <c r="AI6" i="3" s="1"/>
  <c r="AJ5" i="3"/>
  <c r="AJ6" i="3" s="1"/>
  <c r="AK5" i="3"/>
  <c r="AK6" i="3" s="1"/>
  <c r="AL5" i="3"/>
  <c r="AL6" i="3" s="1"/>
  <c r="AM5" i="3"/>
  <c r="AM6" i="3" s="1"/>
  <c r="AN5" i="3"/>
  <c r="AN6" i="3" s="1"/>
  <c r="AO5" i="3"/>
  <c r="AO6" i="3" s="1"/>
  <c r="AP5" i="3"/>
  <c r="AP6" i="3" s="1"/>
  <c r="AQ5" i="3"/>
  <c r="AQ6" i="3" s="1"/>
  <c r="AR5" i="3"/>
  <c r="AR6" i="3" s="1"/>
  <c r="AS5" i="3"/>
  <c r="AS6" i="3" s="1"/>
  <c r="AT5" i="3"/>
  <c r="AT6" i="3" s="1"/>
  <c r="AU5" i="3"/>
  <c r="AU6" i="3" s="1"/>
  <c r="AV5" i="3"/>
  <c r="AV6" i="3" s="1"/>
  <c r="AW5" i="3"/>
  <c r="AW6" i="3" s="1"/>
  <c r="AX5" i="3"/>
  <c r="AX6" i="3" s="1"/>
  <c r="AY5" i="3"/>
  <c r="AY6" i="3" s="1"/>
  <c r="AZ5" i="3"/>
  <c r="AZ6" i="3" s="1"/>
  <c r="BA5" i="3"/>
  <c r="BA6" i="3" s="1"/>
  <c r="BB5" i="3"/>
  <c r="BB6" i="3" s="1"/>
  <c r="BC5" i="3"/>
  <c r="BC6" i="3" s="1"/>
  <c r="BD5" i="3"/>
  <c r="BD6" i="3" s="1"/>
  <c r="BE5" i="3"/>
  <c r="BE6" i="3" s="1"/>
  <c r="BF5" i="3"/>
  <c r="BF6" i="3" s="1"/>
  <c r="BG5" i="3"/>
  <c r="BG6" i="3" s="1"/>
  <c r="BH5" i="3"/>
  <c r="BH6" i="3" s="1"/>
  <c r="BI5" i="3"/>
  <c r="BI6" i="3" s="1"/>
  <c r="BJ5" i="3"/>
  <c r="BJ6" i="3" s="1"/>
  <c r="BK5" i="3"/>
  <c r="BK6" i="3" s="1"/>
  <c r="BL5" i="3"/>
  <c r="BL6" i="3" s="1"/>
  <c r="BM5" i="3"/>
  <c r="BM6" i="3" s="1"/>
  <c r="BN5" i="3"/>
  <c r="BN6" i="3" s="1"/>
  <c r="BO5" i="3"/>
  <c r="BO6" i="3" s="1"/>
  <c r="BP5" i="3"/>
  <c r="BP6" i="3" s="1"/>
  <c r="BQ5" i="3"/>
  <c r="BQ6" i="3" s="1"/>
  <c r="BR5" i="3"/>
  <c r="BR6" i="3" s="1"/>
  <c r="BS5" i="3"/>
  <c r="BS6" i="3" s="1"/>
  <c r="BT5" i="3"/>
  <c r="BT6" i="3" s="1"/>
  <c r="BU5" i="3"/>
  <c r="BU6" i="3" s="1"/>
  <c r="BV5" i="3"/>
  <c r="BV6" i="3" s="1"/>
  <c r="BW5" i="3"/>
  <c r="BW6" i="3" s="1"/>
  <c r="BX5" i="3"/>
  <c r="BX6" i="3" s="1"/>
  <c r="BY5" i="3"/>
  <c r="BY6" i="3" s="1"/>
  <c r="BZ5" i="3"/>
  <c r="BZ6" i="3" s="1"/>
  <c r="CA5" i="3"/>
  <c r="CA6" i="3" s="1"/>
  <c r="CB5" i="3"/>
  <c r="CB6" i="3" s="1"/>
  <c r="CC5" i="3"/>
  <c r="CC6" i="3" s="1"/>
  <c r="CD5" i="3"/>
  <c r="CD6" i="3" s="1"/>
  <c r="CE5" i="3"/>
  <c r="CE6" i="3" s="1"/>
  <c r="CF5" i="3"/>
  <c r="CF6" i="3" s="1"/>
  <c r="CG5" i="3"/>
  <c r="CG6" i="3" s="1"/>
  <c r="CH5" i="3"/>
  <c r="CH6" i="3" s="1"/>
  <c r="CI5" i="3"/>
  <c r="CI6" i="3" s="1"/>
  <c r="CJ5" i="3"/>
  <c r="CJ6" i="3" s="1"/>
  <c r="CK5" i="3"/>
  <c r="CK6" i="3" s="1"/>
  <c r="CL5" i="3"/>
  <c r="CL6" i="3" s="1"/>
  <c r="CM5" i="3"/>
  <c r="CM6" i="3" s="1"/>
  <c r="CN5" i="3"/>
  <c r="CN6" i="3" s="1"/>
  <c r="CO5" i="3"/>
  <c r="CO6" i="3" s="1"/>
  <c r="CP5" i="3"/>
  <c r="CP6" i="3" s="1"/>
  <c r="CQ5" i="3"/>
  <c r="CQ6" i="3" s="1"/>
  <c r="CR5" i="3"/>
  <c r="CR6" i="3" s="1"/>
  <c r="CS5" i="3"/>
  <c r="CS6" i="3" s="1"/>
  <c r="CT5" i="3"/>
  <c r="CT6" i="3" s="1"/>
  <c r="CU5" i="3"/>
  <c r="CU6" i="3" s="1"/>
  <c r="CV5" i="3"/>
  <c r="CV6" i="3" s="1"/>
  <c r="CW5" i="3"/>
  <c r="CW6" i="3" s="1"/>
  <c r="CX5" i="3"/>
  <c r="CX6" i="3" s="1"/>
  <c r="CY5" i="3"/>
  <c r="CY6" i="3" s="1"/>
  <c r="CZ5" i="3"/>
  <c r="CZ6" i="3" s="1"/>
  <c r="DA5" i="3"/>
  <c r="DA6" i="3" s="1"/>
  <c r="DB5" i="3"/>
  <c r="DB6" i="3" s="1"/>
  <c r="DC5" i="3"/>
  <c r="DC6" i="3" s="1"/>
  <c r="DD5" i="3"/>
  <c r="DD6" i="3" s="1"/>
  <c r="DE5" i="3"/>
  <c r="DE6" i="3" s="1"/>
  <c r="DF5" i="3"/>
  <c r="DF6" i="3" s="1"/>
  <c r="DG5" i="3"/>
  <c r="DG6" i="3" s="1"/>
  <c r="DH5" i="3"/>
  <c r="DH6" i="3" s="1"/>
  <c r="DI5" i="3"/>
  <c r="DI6" i="3" s="1"/>
  <c r="DJ5" i="3"/>
  <c r="DJ6" i="3" s="1"/>
  <c r="DK5" i="3"/>
  <c r="DK6" i="3" s="1"/>
  <c r="DL5" i="3"/>
  <c r="DL6" i="3" s="1"/>
  <c r="DM5" i="3"/>
  <c r="DM6" i="3" s="1"/>
  <c r="DN5" i="3"/>
  <c r="DN6" i="3" s="1"/>
  <c r="DO5" i="3"/>
  <c r="DO6" i="3" s="1"/>
  <c r="DP5" i="3"/>
  <c r="DP6" i="3" s="1"/>
  <c r="DQ5" i="3"/>
  <c r="DQ6" i="3" s="1"/>
  <c r="DR5" i="3"/>
  <c r="DR6" i="3" s="1"/>
  <c r="DS5" i="3"/>
  <c r="DS6" i="3" s="1"/>
  <c r="DT5" i="3"/>
  <c r="DT6" i="3" s="1"/>
  <c r="DU5" i="3"/>
  <c r="DU6" i="3" s="1"/>
  <c r="DV5" i="3"/>
  <c r="DV6" i="3" s="1"/>
  <c r="DW5" i="3"/>
  <c r="DW6" i="3" s="1"/>
  <c r="DX5" i="3"/>
  <c r="DX6" i="3" s="1"/>
  <c r="DY5" i="3"/>
  <c r="DY6" i="3" s="1"/>
  <c r="DZ5" i="3"/>
  <c r="DZ6" i="3" s="1"/>
  <c r="EA5" i="3"/>
  <c r="EA6" i="3" s="1"/>
  <c r="EB5" i="3"/>
  <c r="EB6" i="3" s="1"/>
  <c r="EC5" i="3"/>
  <c r="EC6" i="3" s="1"/>
  <c r="ED5" i="3"/>
  <c r="ED6" i="3" s="1"/>
  <c r="EE5" i="3"/>
  <c r="EE6" i="3" s="1"/>
  <c r="EF5" i="3"/>
  <c r="EF6" i="3" s="1"/>
  <c r="EG5" i="3"/>
  <c r="EG6" i="3" s="1"/>
  <c r="EH5" i="3"/>
  <c r="EH6" i="3" s="1"/>
  <c r="EI5" i="3"/>
  <c r="EI6" i="3" s="1"/>
  <c r="EJ5" i="3"/>
  <c r="EJ6" i="3" s="1"/>
  <c r="EK5" i="3"/>
  <c r="EK6" i="3" s="1"/>
  <c r="EL5" i="3"/>
  <c r="EL6" i="3" s="1"/>
  <c r="EM5" i="3"/>
  <c r="EM6" i="3" s="1"/>
  <c r="EN5" i="3"/>
  <c r="EN6" i="3" s="1"/>
  <c r="EO5" i="3"/>
  <c r="EO6" i="3" s="1"/>
  <c r="EP5" i="3"/>
  <c r="EP6" i="3" s="1"/>
  <c r="EQ5" i="3"/>
  <c r="EQ6" i="3" s="1"/>
  <c r="ER5" i="3"/>
  <c r="ER6" i="3" s="1"/>
  <c r="ES5" i="3"/>
  <c r="ES6" i="3" s="1"/>
  <c r="ET5" i="3"/>
  <c r="ET6" i="3" s="1"/>
  <c r="EU5" i="3"/>
  <c r="EU6" i="3" s="1"/>
  <c r="EV5" i="3"/>
  <c r="EV6" i="3" s="1"/>
  <c r="EW5" i="3"/>
  <c r="EW6" i="3" s="1"/>
  <c r="EX5" i="3"/>
  <c r="EX6" i="3" s="1"/>
  <c r="EY5" i="3"/>
  <c r="EY6" i="3" s="1"/>
  <c r="EZ5" i="3"/>
  <c r="EZ6" i="3" s="1"/>
  <c r="FA5" i="3"/>
  <c r="FA6" i="3" s="1"/>
  <c r="FB5" i="3"/>
  <c r="FB6" i="3" s="1"/>
  <c r="FC5" i="3"/>
  <c r="FC6" i="3" s="1"/>
  <c r="FD5" i="3"/>
  <c r="FD6" i="3" s="1"/>
  <c r="FE5" i="3"/>
  <c r="FE6" i="3" s="1"/>
  <c r="FF5" i="3"/>
  <c r="FF6" i="3" s="1"/>
  <c r="FG5" i="3"/>
  <c r="FG6" i="3" s="1"/>
  <c r="FH5" i="3"/>
  <c r="FH6" i="3" s="1"/>
  <c r="FI5" i="3"/>
  <c r="FI6" i="3" s="1"/>
  <c r="FJ5" i="3"/>
  <c r="FJ6" i="3" s="1"/>
  <c r="FK5" i="3"/>
  <c r="FK6" i="3" s="1"/>
  <c r="FL5" i="3"/>
  <c r="FL6" i="3" s="1"/>
  <c r="FM5" i="3"/>
  <c r="FM6" i="3" s="1"/>
  <c r="FN5" i="3"/>
  <c r="FN6" i="3" s="1"/>
  <c r="FO5" i="3"/>
  <c r="FO6" i="3" s="1"/>
  <c r="FP5" i="3"/>
  <c r="FP6" i="3" s="1"/>
  <c r="FQ5" i="3"/>
  <c r="FQ6" i="3" s="1"/>
  <c r="FR5" i="3"/>
  <c r="FR6" i="3" s="1"/>
  <c r="FS5" i="3"/>
  <c r="FS6" i="3" s="1"/>
  <c r="FT5" i="3"/>
  <c r="FT6" i="3" s="1"/>
  <c r="FU5" i="3"/>
  <c r="FU6" i="3" s="1"/>
  <c r="FV5" i="3"/>
  <c r="FV6" i="3" s="1"/>
  <c r="FW5" i="3"/>
  <c r="FW6" i="3" s="1"/>
  <c r="FX5" i="3"/>
  <c r="FX6" i="3" s="1"/>
  <c r="FY5" i="3"/>
  <c r="FY6" i="3" s="1"/>
  <c r="FZ5" i="3"/>
  <c r="FZ6" i="3" s="1"/>
  <c r="GA5" i="3"/>
  <c r="GA6" i="3" s="1"/>
  <c r="GB5" i="3"/>
  <c r="GB6" i="3" s="1"/>
  <c r="GC5" i="3"/>
  <c r="GC6" i="3" s="1"/>
  <c r="GD5" i="3"/>
  <c r="GD6" i="3" s="1"/>
  <c r="GE5" i="3"/>
  <c r="GE6" i="3" s="1"/>
  <c r="GF5" i="3"/>
  <c r="GF6" i="3" s="1"/>
  <c r="GG5" i="3"/>
  <c r="GG6" i="3" s="1"/>
  <c r="GH5" i="3"/>
  <c r="GH6" i="3" s="1"/>
  <c r="GI5" i="3"/>
  <c r="GI6" i="3" s="1"/>
  <c r="GJ5" i="3"/>
  <c r="GJ6" i="3" s="1"/>
  <c r="GK5" i="3"/>
  <c r="GK6" i="3" s="1"/>
  <c r="GL5" i="3"/>
  <c r="GL6" i="3" s="1"/>
  <c r="GM5" i="3"/>
  <c r="GM6" i="3" s="1"/>
  <c r="GN5" i="3"/>
  <c r="GN6" i="3" s="1"/>
  <c r="GO5" i="3"/>
  <c r="GO6" i="3" s="1"/>
  <c r="GP5" i="3"/>
  <c r="GP6" i="3" s="1"/>
  <c r="GQ5" i="3"/>
  <c r="GQ6" i="3" s="1"/>
  <c r="GR5" i="3"/>
  <c r="GR6" i="3" s="1"/>
  <c r="GS5" i="3"/>
  <c r="GS6" i="3" s="1"/>
  <c r="GT5" i="3"/>
  <c r="GT6" i="3" s="1"/>
  <c r="GU5" i="3"/>
  <c r="GU6" i="3" s="1"/>
  <c r="GV5" i="3"/>
  <c r="GV6" i="3" s="1"/>
  <c r="GW5" i="3"/>
  <c r="GW6" i="3" s="1"/>
  <c r="GX5" i="3"/>
  <c r="GX6" i="3" s="1"/>
  <c r="GY5" i="3"/>
  <c r="GY6" i="3" s="1"/>
  <c r="GZ5" i="3"/>
  <c r="GZ6" i="3" s="1"/>
  <c r="HA5" i="3"/>
  <c r="HA6" i="3" s="1"/>
  <c r="HB5" i="3"/>
  <c r="HB6" i="3" s="1"/>
  <c r="HC5" i="3"/>
  <c r="HC6" i="3" s="1"/>
  <c r="HD5" i="3"/>
  <c r="HD6" i="3" s="1"/>
  <c r="HE5" i="3"/>
  <c r="HE6" i="3" s="1"/>
  <c r="HF5" i="3"/>
  <c r="HF6" i="3" s="1"/>
  <c r="HG5" i="3"/>
  <c r="HG6" i="3" s="1"/>
  <c r="HH5" i="3"/>
  <c r="HH6" i="3" s="1"/>
  <c r="HI5" i="3"/>
  <c r="HI6" i="3" s="1"/>
  <c r="HJ5" i="3"/>
  <c r="HJ6" i="3" s="1"/>
  <c r="HK5" i="3"/>
  <c r="HK6" i="3" s="1"/>
  <c r="HL5" i="3"/>
  <c r="HL6" i="3" s="1"/>
  <c r="HM5" i="3"/>
  <c r="HM6" i="3" s="1"/>
  <c r="HN5" i="3"/>
  <c r="HN6" i="3" s="1"/>
  <c r="HO5" i="3"/>
  <c r="HO6" i="3" s="1"/>
  <c r="HP5" i="3"/>
  <c r="HP6" i="3" s="1"/>
  <c r="HQ5" i="3"/>
  <c r="HQ6" i="3" s="1"/>
  <c r="HR5" i="3"/>
  <c r="HR6" i="3" s="1"/>
  <c r="HS5" i="3"/>
  <c r="HS6" i="3" s="1"/>
  <c r="HT5" i="3"/>
  <c r="HT6" i="3" s="1"/>
  <c r="HU5" i="3"/>
  <c r="HU6" i="3" s="1"/>
  <c r="HV5" i="3"/>
  <c r="HV6" i="3" s="1"/>
  <c r="HW5" i="3"/>
  <c r="HW6" i="3" s="1"/>
  <c r="HX5" i="3"/>
  <c r="HX6" i="3" s="1"/>
  <c r="HY5" i="3"/>
  <c r="HY6" i="3" s="1"/>
  <c r="HZ5" i="3"/>
  <c r="HZ6" i="3" s="1"/>
  <c r="IA5" i="3"/>
  <c r="IA6" i="3" s="1"/>
  <c r="IB5" i="3"/>
  <c r="IB6" i="3" s="1"/>
  <c r="IC5" i="3"/>
  <c r="IC6" i="3" s="1"/>
  <c r="ID5" i="3"/>
  <c r="ID6" i="3" s="1"/>
  <c r="IE5" i="3"/>
  <c r="IE6" i="3" s="1"/>
  <c r="IF5" i="3"/>
  <c r="IF6" i="3" s="1"/>
  <c r="IG5" i="3"/>
  <c r="IG6" i="3" s="1"/>
  <c r="IH5" i="3"/>
  <c r="IH6" i="3" s="1"/>
  <c r="II5" i="3"/>
  <c r="II6" i="3" s="1"/>
  <c r="IJ5" i="3"/>
  <c r="IJ6" i="3" s="1"/>
  <c r="IK5" i="3"/>
  <c r="IK6" i="3" s="1"/>
  <c r="IL5" i="3"/>
  <c r="IL6" i="3" s="1"/>
  <c r="IM5" i="3"/>
  <c r="IM6" i="3" s="1"/>
  <c r="IN5" i="3"/>
  <c r="IN6" i="3" s="1"/>
  <c r="IO5" i="3"/>
  <c r="IO6" i="3" s="1"/>
  <c r="IP5" i="3"/>
  <c r="IP6" i="3" s="1"/>
  <c r="IQ5" i="3"/>
  <c r="IQ6" i="3" s="1"/>
  <c r="IR5" i="3"/>
  <c r="IR6" i="3" s="1"/>
  <c r="IS5" i="3"/>
  <c r="IS6" i="3" s="1"/>
  <c r="IT5" i="3"/>
  <c r="IT6" i="3" s="1"/>
  <c r="IU5" i="3"/>
  <c r="IU6" i="3" s="1"/>
  <c r="IV5" i="3"/>
  <c r="IV6" i="3" s="1"/>
  <c r="IW5" i="3"/>
  <c r="IW6" i="3" s="1"/>
  <c r="IX5" i="3"/>
  <c r="IX6" i="3" s="1"/>
  <c r="IY5" i="3"/>
  <c r="IY6" i="3" s="1"/>
  <c r="IZ5" i="3"/>
  <c r="IZ6" i="3" s="1"/>
  <c r="JA5" i="3"/>
  <c r="JA6" i="3" s="1"/>
  <c r="JB5" i="3"/>
  <c r="JB6" i="3" s="1"/>
  <c r="JC5" i="3"/>
  <c r="JC6" i="3" s="1"/>
  <c r="JD5" i="3"/>
  <c r="JD6" i="3" s="1"/>
  <c r="JE5" i="3"/>
  <c r="JE6" i="3" s="1"/>
  <c r="JF5" i="3"/>
  <c r="JF6" i="3" s="1"/>
  <c r="JG5" i="3"/>
  <c r="JG6" i="3" s="1"/>
  <c r="JH5" i="3"/>
  <c r="JH6" i="3" s="1"/>
  <c r="JI5" i="3"/>
  <c r="JI6" i="3" s="1"/>
  <c r="JJ5" i="3"/>
  <c r="JJ6" i="3" s="1"/>
  <c r="JK5" i="3"/>
  <c r="JK6" i="3" s="1"/>
  <c r="JL5" i="3"/>
  <c r="JL6" i="3" s="1"/>
  <c r="JM5" i="3"/>
  <c r="JM6" i="3" s="1"/>
  <c r="JN5" i="3"/>
  <c r="JN6" i="3" s="1"/>
  <c r="JO5" i="3"/>
  <c r="JO6" i="3" s="1"/>
  <c r="JP5" i="3"/>
  <c r="JP6" i="3" s="1"/>
  <c r="JQ5" i="3"/>
  <c r="JQ6" i="3" s="1"/>
  <c r="JR5" i="3"/>
  <c r="JR6" i="3" s="1"/>
  <c r="JS5" i="3"/>
  <c r="JS6" i="3" s="1"/>
  <c r="JT5" i="3"/>
  <c r="JT6" i="3" s="1"/>
  <c r="JU5" i="3"/>
  <c r="JU6" i="3" s="1"/>
  <c r="JV5" i="3"/>
  <c r="JV6" i="3" s="1"/>
  <c r="JW5" i="3"/>
  <c r="JW6" i="3" s="1"/>
  <c r="JX5" i="3"/>
  <c r="JX6" i="3" s="1"/>
  <c r="JY5" i="3"/>
  <c r="JY6" i="3" s="1"/>
  <c r="JZ5" i="3"/>
  <c r="JZ6" i="3" s="1"/>
  <c r="KA5" i="3"/>
  <c r="KA6" i="3" s="1"/>
  <c r="KB5" i="3"/>
  <c r="KB6" i="3" s="1"/>
  <c r="KC5" i="3"/>
  <c r="KC6" i="3" s="1"/>
  <c r="KD5" i="3"/>
  <c r="KD6" i="3" s="1"/>
  <c r="KE5" i="3"/>
  <c r="KE6" i="3" s="1"/>
  <c r="KF5" i="3"/>
  <c r="KF6" i="3" s="1"/>
  <c r="KG5" i="3"/>
  <c r="KG6" i="3" s="1"/>
  <c r="KH5" i="3"/>
  <c r="KH6" i="3" s="1"/>
  <c r="KI5" i="3"/>
  <c r="KI6" i="3" s="1"/>
  <c r="KJ5" i="3"/>
  <c r="KJ6" i="3" s="1"/>
  <c r="KK5" i="3"/>
  <c r="KK6" i="3" s="1"/>
  <c r="KL5" i="3"/>
  <c r="KL6" i="3" s="1"/>
  <c r="KM5" i="3"/>
  <c r="KM6" i="3" s="1"/>
  <c r="KN5" i="3"/>
  <c r="KN6" i="3" s="1"/>
  <c r="KO5" i="3"/>
  <c r="KO6" i="3" s="1"/>
  <c r="KP5" i="3"/>
  <c r="KP6" i="3" s="1"/>
  <c r="KQ5" i="3"/>
  <c r="KQ6" i="3" s="1"/>
  <c r="KR5" i="3"/>
  <c r="KR6" i="3" s="1"/>
  <c r="KS5" i="3"/>
  <c r="KS6" i="3" s="1"/>
  <c r="KT5" i="3"/>
  <c r="KT6" i="3" s="1"/>
  <c r="KU5" i="3"/>
  <c r="KU6" i="3" s="1"/>
  <c r="KV5" i="3"/>
  <c r="KV6" i="3" s="1"/>
  <c r="KW5" i="3"/>
  <c r="KW6" i="3" s="1"/>
  <c r="KX5" i="3"/>
  <c r="KX6" i="3" s="1"/>
  <c r="KY5" i="3"/>
  <c r="KY6" i="3" s="1"/>
  <c r="KZ5" i="3"/>
  <c r="KZ6" i="3" s="1"/>
  <c r="LA5" i="3"/>
  <c r="LA6" i="3" s="1"/>
  <c r="LB5" i="3"/>
  <c r="LB6" i="3" s="1"/>
  <c r="LC5" i="3"/>
  <c r="LC6" i="3" s="1"/>
  <c r="LD5" i="3"/>
  <c r="LD6" i="3" s="1"/>
  <c r="LE5" i="3"/>
  <c r="LE6" i="3" s="1"/>
  <c r="LF5" i="3"/>
  <c r="LF6" i="3" s="1"/>
  <c r="LG5" i="3"/>
  <c r="LG6" i="3" s="1"/>
  <c r="LH5" i="3"/>
  <c r="LH6" i="3" s="1"/>
  <c r="LI5" i="3"/>
  <c r="LI6" i="3" s="1"/>
  <c r="LJ5" i="3"/>
  <c r="LJ6" i="3" s="1"/>
  <c r="LK5" i="3"/>
  <c r="LK6" i="3" s="1"/>
  <c r="LL5" i="3"/>
  <c r="LL6" i="3" s="1"/>
  <c r="LM5" i="3"/>
  <c r="LM6" i="3" s="1"/>
  <c r="LN5" i="3"/>
  <c r="LN6" i="3" s="1"/>
  <c r="LO5" i="3"/>
  <c r="LO6" i="3" s="1"/>
  <c r="LP5" i="3"/>
  <c r="LP6" i="3" s="1"/>
  <c r="LQ5" i="3"/>
  <c r="LQ6" i="3" s="1"/>
  <c r="LR5" i="3"/>
  <c r="LR6" i="3" s="1"/>
  <c r="LS5" i="3"/>
  <c r="LS6" i="3" s="1"/>
  <c r="LT5" i="3"/>
  <c r="LT6" i="3" s="1"/>
  <c r="LU5" i="3"/>
  <c r="LU6" i="3" s="1"/>
  <c r="LV5" i="3"/>
  <c r="LV6" i="3" s="1"/>
  <c r="LW5" i="3"/>
  <c r="LW6" i="3" s="1"/>
  <c r="LX5" i="3"/>
  <c r="LX6" i="3" s="1"/>
  <c r="LY5" i="3"/>
  <c r="LY6" i="3" s="1"/>
  <c r="LZ5" i="3"/>
  <c r="LZ6" i="3" s="1"/>
  <c r="MA5" i="3"/>
  <c r="MA6" i="3" s="1"/>
  <c r="MB5" i="3"/>
  <c r="MB6" i="3" s="1"/>
  <c r="MC5" i="3"/>
  <c r="MC6" i="3" s="1"/>
  <c r="MD5" i="3"/>
  <c r="MD6" i="3" s="1"/>
  <c r="ME5" i="3"/>
  <c r="ME6" i="3" s="1"/>
  <c r="MF5" i="3"/>
  <c r="MF6" i="3" s="1"/>
  <c r="MG5" i="3"/>
  <c r="MG6" i="3" s="1"/>
  <c r="MH5" i="3"/>
  <c r="MH6" i="3" s="1"/>
  <c r="MI5" i="3"/>
  <c r="MI6" i="3" s="1"/>
  <c r="MJ5" i="3"/>
  <c r="MJ6" i="3" s="1"/>
  <c r="MK5" i="3"/>
  <c r="MK6" i="3" s="1"/>
  <c r="ML5" i="3"/>
  <c r="ML6" i="3" s="1"/>
  <c r="MM5" i="3"/>
  <c r="MM6" i="3" s="1"/>
  <c r="MN5" i="3"/>
  <c r="MN6" i="3" s="1"/>
  <c r="MO5" i="3"/>
  <c r="MO6" i="3" s="1"/>
  <c r="MP5" i="3"/>
  <c r="MP6" i="3" s="1"/>
  <c r="MQ5" i="3"/>
  <c r="MQ6" i="3" s="1"/>
  <c r="MR5" i="3"/>
  <c r="MR6" i="3" s="1"/>
  <c r="MS5" i="3"/>
  <c r="MS6" i="3" s="1"/>
  <c r="MT5" i="3"/>
  <c r="MT6" i="3" s="1"/>
  <c r="MU5" i="3"/>
  <c r="MU6" i="3" s="1"/>
  <c r="MV5" i="3"/>
  <c r="MV6" i="3" s="1"/>
  <c r="MW5" i="3"/>
  <c r="MW6" i="3" s="1"/>
  <c r="MX5" i="3"/>
  <c r="MX6" i="3" s="1"/>
  <c r="MY5" i="3"/>
  <c r="MY6" i="3" s="1"/>
  <c r="MZ5" i="3"/>
  <c r="MZ6" i="3" s="1"/>
  <c r="NA5" i="3"/>
  <c r="NA6" i="3" s="1"/>
  <c r="NB5" i="3"/>
  <c r="NB6" i="3" s="1"/>
  <c r="NC5" i="3"/>
  <c r="NC6" i="3" s="1"/>
  <c r="ND5" i="3"/>
  <c r="ND6" i="3" s="1"/>
  <c r="NE5" i="3"/>
  <c r="NE6" i="3" s="1"/>
  <c r="NF5" i="3"/>
  <c r="NF6" i="3" s="1"/>
  <c r="NG5" i="3"/>
  <c r="NG6" i="3" s="1"/>
  <c r="NH5" i="3"/>
  <c r="NH6" i="3" s="1"/>
  <c r="NI5" i="3"/>
  <c r="NI6" i="3" s="1"/>
  <c r="NJ5" i="3"/>
  <c r="NJ6" i="3" s="1"/>
  <c r="NK5" i="3"/>
  <c r="NK6" i="3" s="1"/>
  <c r="NL5" i="3"/>
  <c r="NL6" i="3" s="1"/>
  <c r="NM5" i="3"/>
  <c r="NM6" i="3" s="1"/>
  <c r="NN5" i="3"/>
  <c r="NN6" i="3" s="1"/>
  <c r="NO5" i="3"/>
  <c r="NO6" i="3" s="1"/>
  <c r="NP5" i="3"/>
  <c r="NP6" i="3" s="1"/>
  <c r="NQ5" i="3"/>
  <c r="NQ6" i="3" s="1"/>
  <c r="NR5" i="3"/>
  <c r="NR6" i="3" s="1"/>
  <c r="NS5" i="3"/>
  <c r="NS6" i="3" s="1"/>
  <c r="NT5" i="3"/>
  <c r="NT6" i="3" s="1"/>
  <c r="NU5" i="3"/>
  <c r="NU6" i="3" s="1"/>
  <c r="NV5" i="3"/>
  <c r="NV6" i="3" s="1"/>
  <c r="NW5" i="3"/>
  <c r="NW6" i="3" s="1"/>
  <c r="NX5" i="3"/>
  <c r="NX6" i="3" s="1"/>
  <c r="NY5" i="3"/>
  <c r="NY6" i="3" s="1"/>
  <c r="NZ5" i="3"/>
  <c r="NZ6" i="3" s="1"/>
  <c r="OA5" i="3"/>
  <c r="OA6" i="3" s="1"/>
  <c r="OB5" i="3"/>
  <c r="OB6" i="3" s="1"/>
  <c r="OC5" i="3"/>
  <c r="OC6" i="3" s="1"/>
  <c r="OD5" i="3"/>
  <c r="OD6" i="3" s="1"/>
  <c r="OE5" i="3"/>
  <c r="OE6" i="3" s="1"/>
  <c r="OF5" i="3"/>
  <c r="OF6" i="3" s="1"/>
  <c r="OG5" i="3"/>
  <c r="OG6" i="3" s="1"/>
  <c r="OH5" i="3"/>
  <c r="OH6" i="3" s="1"/>
  <c r="OI5" i="3"/>
  <c r="OI6" i="3" s="1"/>
  <c r="OJ5" i="3"/>
  <c r="OJ6" i="3" s="1"/>
  <c r="OK5" i="3"/>
  <c r="OK6" i="3" s="1"/>
  <c r="OL5" i="3"/>
  <c r="OL6" i="3" s="1"/>
  <c r="OM5" i="3"/>
  <c r="OM6" i="3" s="1"/>
  <c r="ON5" i="3"/>
  <c r="ON6" i="3" s="1"/>
  <c r="OO5" i="3"/>
  <c r="OO6" i="3" s="1"/>
  <c r="OP5" i="3"/>
  <c r="OP6" i="3" s="1"/>
  <c r="OQ5" i="3"/>
  <c r="OQ6" i="3" s="1"/>
  <c r="OR5" i="3"/>
  <c r="OR6" i="3" s="1"/>
  <c r="OS5" i="3"/>
  <c r="OS6" i="3" s="1"/>
  <c r="OT5" i="3"/>
  <c r="OT6" i="3" s="1"/>
  <c r="OU5" i="3"/>
  <c r="OU6" i="3" s="1"/>
  <c r="OV5" i="3"/>
  <c r="OV6" i="3" s="1"/>
  <c r="OW5" i="3"/>
  <c r="OW6" i="3" s="1"/>
  <c r="OX5" i="3"/>
  <c r="OX6" i="3" s="1"/>
  <c r="OY5" i="3"/>
  <c r="OY6" i="3" s="1"/>
  <c r="OZ5" i="3"/>
  <c r="OZ6" i="3" s="1"/>
  <c r="PA5" i="3"/>
  <c r="PA6" i="3" s="1"/>
  <c r="PB5" i="3"/>
  <c r="PB6" i="3" s="1"/>
  <c r="PC5" i="3"/>
  <c r="PC6" i="3" s="1"/>
  <c r="PD5" i="3"/>
  <c r="PD6" i="3" s="1"/>
  <c r="PE5" i="3"/>
  <c r="PE6" i="3" s="1"/>
  <c r="PF5" i="3"/>
  <c r="PF6" i="3" s="1"/>
  <c r="PG5" i="3"/>
  <c r="PG6" i="3" s="1"/>
  <c r="PH5" i="3"/>
  <c r="PH6" i="3" s="1"/>
  <c r="PI5" i="3"/>
  <c r="PI6" i="3" s="1"/>
  <c r="PJ5" i="3"/>
  <c r="PJ6" i="3" s="1"/>
  <c r="PK5" i="3"/>
  <c r="PK6" i="3" s="1"/>
  <c r="PL5" i="3"/>
  <c r="PL6" i="3" s="1"/>
  <c r="PM5" i="3"/>
  <c r="PM6" i="3" s="1"/>
  <c r="PN5" i="3"/>
  <c r="PN6" i="3" s="1"/>
  <c r="PO5" i="3"/>
  <c r="PO6" i="3" s="1"/>
  <c r="PP5" i="3"/>
  <c r="PP6" i="3" s="1"/>
  <c r="PQ5" i="3"/>
  <c r="PQ6" i="3" s="1"/>
  <c r="PR5" i="3"/>
  <c r="PR6" i="3" s="1"/>
  <c r="PS5" i="3"/>
  <c r="PS6" i="3" s="1"/>
  <c r="PT5" i="3"/>
  <c r="PT6" i="3" s="1"/>
  <c r="PU5" i="3"/>
  <c r="PU6" i="3" s="1"/>
  <c r="PV5" i="3"/>
  <c r="PV6" i="3" s="1"/>
  <c r="PW5" i="3"/>
  <c r="PW6" i="3" s="1"/>
  <c r="PX5" i="3"/>
  <c r="PX6" i="3" s="1"/>
  <c r="PY5" i="3"/>
  <c r="PY6" i="3" s="1"/>
  <c r="PZ5" i="3"/>
  <c r="PZ6" i="3" s="1"/>
  <c r="QA5" i="3"/>
  <c r="QA6" i="3" s="1"/>
  <c r="QB5" i="3"/>
  <c r="QB6" i="3" s="1"/>
  <c r="QC5" i="3"/>
  <c r="QC6" i="3" s="1"/>
  <c r="QD5" i="3"/>
  <c r="QD6" i="3" s="1"/>
  <c r="QE5" i="3"/>
  <c r="QE6" i="3" s="1"/>
  <c r="QF5" i="3"/>
  <c r="QF6" i="3" s="1"/>
  <c r="QG5" i="3"/>
  <c r="QG6" i="3" s="1"/>
  <c r="QH5" i="3"/>
  <c r="QH6" i="3" s="1"/>
  <c r="QI5" i="3"/>
  <c r="QI6" i="3" s="1"/>
  <c r="QJ5" i="3"/>
  <c r="QJ6" i="3" s="1"/>
  <c r="QK5" i="3"/>
  <c r="QK6" i="3" s="1"/>
  <c r="QL5" i="3"/>
  <c r="QL6" i="3" s="1"/>
  <c r="QM5" i="3"/>
  <c r="QM6" i="3" s="1"/>
  <c r="QN5" i="3"/>
  <c r="QN6" i="3" s="1"/>
  <c r="QO5" i="3"/>
  <c r="QO6" i="3" s="1"/>
  <c r="QP5" i="3"/>
  <c r="QP6" i="3" s="1"/>
  <c r="QQ5" i="3"/>
  <c r="QQ6" i="3" s="1"/>
  <c r="QR5" i="3"/>
  <c r="QR6" i="3" s="1"/>
  <c r="QS5" i="3"/>
  <c r="QS6" i="3" s="1"/>
  <c r="QT5" i="3"/>
  <c r="QT6" i="3" s="1"/>
  <c r="QU5" i="3"/>
  <c r="QU6" i="3" s="1"/>
  <c r="QV5" i="3"/>
  <c r="QV6" i="3" s="1"/>
  <c r="QW5" i="3"/>
  <c r="QW6" i="3" s="1"/>
  <c r="QX5" i="3"/>
  <c r="QX6" i="3" s="1"/>
  <c r="QY5" i="3"/>
  <c r="QY6" i="3" s="1"/>
  <c r="QZ5" i="3"/>
  <c r="QZ6" i="3" s="1"/>
  <c r="RA5" i="3"/>
  <c r="RA6" i="3" s="1"/>
  <c r="RB5" i="3"/>
  <c r="RB6" i="3" s="1"/>
  <c r="RC5" i="3"/>
  <c r="RC6" i="3" s="1"/>
  <c r="RD5" i="3"/>
  <c r="RD6" i="3" s="1"/>
  <c r="RE5" i="3"/>
  <c r="RE6" i="3" s="1"/>
  <c r="RF5" i="3"/>
  <c r="RF6" i="3" s="1"/>
  <c r="RG5" i="3"/>
  <c r="RG6" i="3" s="1"/>
  <c r="RH5" i="3"/>
  <c r="RH6" i="3" s="1"/>
  <c r="RI5" i="3"/>
  <c r="RI6" i="3" s="1"/>
  <c r="RJ5" i="3"/>
  <c r="RJ6" i="3" s="1"/>
  <c r="RK5" i="3"/>
  <c r="RK6" i="3" s="1"/>
  <c r="RL5" i="3"/>
  <c r="RL6" i="3" s="1"/>
  <c r="RM5" i="3"/>
  <c r="RM6" i="3" s="1"/>
  <c r="RN5" i="3"/>
  <c r="RO5" i="3"/>
  <c r="RO6" i="3" s="1"/>
  <c r="RP5" i="3"/>
  <c r="RP6" i="3" s="1"/>
  <c r="RQ5" i="3"/>
  <c r="RQ6" i="3" s="1"/>
  <c r="RR5" i="3"/>
  <c r="RR6" i="3" s="1"/>
  <c r="RS5" i="3"/>
  <c r="RS6" i="3" s="1"/>
  <c r="RT5" i="3"/>
  <c r="RT6" i="3" s="1"/>
  <c r="RU5" i="3"/>
  <c r="RU6" i="3" s="1"/>
  <c r="RV5" i="3"/>
  <c r="RV6" i="3" s="1"/>
  <c r="RW5" i="3"/>
  <c r="RW6" i="3" s="1"/>
  <c r="RX5" i="3"/>
  <c r="RX6" i="3" s="1"/>
  <c r="RY5" i="3"/>
  <c r="RY6" i="3" s="1"/>
  <c r="RZ5" i="3"/>
  <c r="RZ6" i="3" s="1"/>
  <c r="SA5" i="3"/>
  <c r="SA6" i="3" s="1"/>
  <c r="SB5" i="3"/>
  <c r="SB6" i="3" s="1"/>
  <c r="SC5" i="3"/>
  <c r="SC6" i="3" s="1"/>
  <c r="SD5" i="3"/>
  <c r="SD6" i="3" s="1"/>
  <c r="SE5" i="3"/>
  <c r="SE6" i="3" s="1"/>
  <c r="SF5" i="3"/>
  <c r="SF6" i="3" s="1"/>
  <c r="SG5" i="3"/>
  <c r="SG6" i="3" s="1"/>
  <c r="SH5" i="3"/>
  <c r="SH6" i="3" s="1"/>
  <c r="SI5" i="3"/>
  <c r="SI6" i="3" s="1"/>
  <c r="SJ5" i="3"/>
  <c r="SJ6" i="3" s="1"/>
  <c r="SK5" i="3"/>
  <c r="SK6" i="3" s="1"/>
  <c r="SL5" i="3"/>
  <c r="SL6" i="3" s="1"/>
  <c r="SM5" i="3"/>
  <c r="SM6" i="3" s="1"/>
  <c r="SN5" i="3"/>
  <c r="SN6" i="3" s="1"/>
  <c r="SO5" i="3"/>
  <c r="SO6" i="3" s="1"/>
  <c r="SP5" i="3"/>
  <c r="SP6" i="3" s="1"/>
  <c r="SQ5" i="3"/>
  <c r="SQ6" i="3" s="1"/>
  <c r="SR5" i="3"/>
  <c r="SR6" i="3" s="1"/>
  <c r="SS5" i="3"/>
  <c r="SS6" i="3" s="1"/>
  <c r="ST5" i="3"/>
  <c r="ST6" i="3" s="1"/>
  <c r="SU5" i="3"/>
  <c r="SU6" i="3" s="1"/>
  <c r="SV5" i="3"/>
  <c r="SV6" i="3" s="1"/>
  <c r="SW5" i="3"/>
  <c r="SW6" i="3" s="1"/>
  <c r="SX5" i="3"/>
  <c r="SX6" i="3" s="1"/>
  <c r="SY5" i="3"/>
  <c r="SY6" i="3" s="1"/>
  <c r="SZ5" i="3"/>
  <c r="SZ6" i="3" s="1"/>
  <c r="TA5" i="3"/>
  <c r="TA6" i="3" s="1"/>
  <c r="TB5" i="3"/>
  <c r="TB6" i="3" s="1"/>
  <c r="TC5" i="3"/>
  <c r="TC6" i="3" s="1"/>
  <c r="TD5" i="3"/>
  <c r="TD6" i="3" s="1"/>
  <c r="TE5" i="3"/>
  <c r="TE6" i="3" s="1"/>
  <c r="TF5" i="3"/>
  <c r="TF6" i="3" s="1"/>
  <c r="TG5" i="3"/>
  <c r="TG6" i="3" s="1"/>
  <c r="TH5" i="3"/>
  <c r="TH6" i="3" s="1"/>
  <c r="TI5" i="3"/>
  <c r="TI6" i="3" s="1"/>
  <c r="TJ5" i="3"/>
  <c r="TJ6" i="3" s="1"/>
  <c r="TK5" i="3"/>
  <c r="TK6" i="3" s="1"/>
  <c r="TL5" i="3"/>
  <c r="TL6" i="3" s="1"/>
  <c r="TM5" i="3"/>
  <c r="TM6" i="3" s="1"/>
  <c r="TN5" i="3"/>
  <c r="TN6" i="3" s="1"/>
  <c r="TO5" i="3"/>
  <c r="TO6" i="3" s="1"/>
  <c r="TP5" i="3"/>
  <c r="TP6" i="3" s="1"/>
  <c r="TQ5" i="3"/>
  <c r="TQ6" i="3" s="1"/>
  <c r="TR5" i="3"/>
  <c r="TR6" i="3" s="1"/>
  <c r="TS5" i="3"/>
  <c r="TS6" i="3" s="1"/>
  <c r="TT5" i="3"/>
  <c r="TT6" i="3" s="1"/>
  <c r="TU5" i="3"/>
  <c r="TU6" i="3" s="1"/>
  <c r="TV5" i="3"/>
  <c r="TV6" i="3" s="1"/>
  <c r="TW5" i="3"/>
  <c r="TW6" i="3" s="1"/>
  <c r="TX5" i="3"/>
  <c r="TX6" i="3" s="1"/>
  <c r="TY5" i="3"/>
  <c r="TY6" i="3" s="1"/>
  <c r="TZ5" i="3"/>
  <c r="TZ6" i="3" s="1"/>
  <c r="UA5" i="3"/>
  <c r="UA6" i="3" s="1"/>
  <c r="UB5" i="3"/>
  <c r="UB6" i="3" s="1"/>
  <c r="UC5" i="3"/>
  <c r="UC6" i="3" s="1"/>
  <c r="UD5" i="3"/>
  <c r="UD6" i="3" s="1"/>
  <c r="UE5" i="3"/>
  <c r="UE6" i="3" s="1"/>
  <c r="UF5" i="3"/>
  <c r="UF6" i="3" s="1"/>
  <c r="UG5" i="3"/>
  <c r="UG6" i="3" s="1"/>
  <c r="UH5" i="3"/>
  <c r="UH6" i="3" s="1"/>
  <c r="UI5" i="3"/>
  <c r="UI6" i="3" s="1"/>
  <c r="UJ5" i="3"/>
  <c r="UJ6" i="3" s="1"/>
  <c r="UK5" i="3"/>
  <c r="UK6" i="3" s="1"/>
  <c r="UL5" i="3"/>
  <c r="UL6" i="3" s="1"/>
  <c r="UM5" i="3"/>
  <c r="UM6" i="3" s="1"/>
  <c r="UN5" i="3"/>
  <c r="UN6" i="3" s="1"/>
  <c r="UO5" i="3"/>
  <c r="UO6" i="3" s="1"/>
  <c r="UP5" i="3"/>
  <c r="UP6" i="3" s="1"/>
  <c r="UQ5" i="3"/>
  <c r="UQ6" i="3" s="1"/>
  <c r="UR5" i="3"/>
  <c r="UR6" i="3" s="1"/>
  <c r="US5" i="3"/>
  <c r="US6" i="3" s="1"/>
  <c r="UT5" i="3"/>
  <c r="UT6" i="3" s="1"/>
  <c r="UU5" i="3"/>
  <c r="UU6" i="3" s="1"/>
  <c r="UV5" i="3"/>
  <c r="UV6" i="3" s="1"/>
  <c r="UW5" i="3"/>
  <c r="UW6" i="3" s="1"/>
  <c r="UX5" i="3"/>
  <c r="UX6" i="3" s="1"/>
  <c r="UY5" i="3"/>
  <c r="UY6" i="3" s="1"/>
  <c r="UZ5" i="3"/>
  <c r="UZ6" i="3" s="1"/>
  <c r="VA5" i="3"/>
  <c r="VA6" i="3" s="1"/>
  <c r="VB5" i="3"/>
  <c r="VB6" i="3" s="1"/>
  <c r="VC5" i="3"/>
  <c r="VC6" i="3" s="1"/>
  <c r="VD5" i="3"/>
  <c r="VD6" i="3" s="1"/>
  <c r="VE5" i="3"/>
  <c r="VE6" i="3" s="1"/>
  <c r="VF5" i="3"/>
  <c r="VF6" i="3" s="1"/>
  <c r="VG5" i="3"/>
  <c r="VG6" i="3" s="1"/>
  <c r="VH5" i="3"/>
  <c r="VH6" i="3" s="1"/>
  <c r="VI5" i="3"/>
  <c r="VI6" i="3" s="1"/>
  <c r="VJ5" i="3"/>
  <c r="VJ6" i="3" s="1"/>
  <c r="VK5" i="3"/>
  <c r="VK6" i="3" s="1"/>
  <c r="VL5" i="3"/>
  <c r="VL6" i="3" s="1"/>
  <c r="VM5" i="3"/>
  <c r="VM6" i="3" s="1"/>
  <c r="VN5" i="3"/>
  <c r="VN6" i="3" s="1"/>
  <c r="VO5" i="3"/>
  <c r="VO6" i="3" s="1"/>
  <c r="VP5" i="3"/>
  <c r="VP6" i="3" s="1"/>
  <c r="VQ5" i="3"/>
  <c r="VQ6" i="3" s="1"/>
  <c r="VR5" i="3"/>
  <c r="VR6" i="3" s="1"/>
  <c r="VS5" i="3"/>
  <c r="VS6" i="3" s="1"/>
  <c r="VT5" i="3"/>
  <c r="VT6" i="3" s="1"/>
  <c r="VU5" i="3"/>
  <c r="VU6" i="3" s="1"/>
  <c r="VV5" i="3"/>
  <c r="VV6" i="3" s="1"/>
  <c r="VW5" i="3"/>
  <c r="VW6" i="3" s="1"/>
  <c r="VX5" i="3"/>
  <c r="VX6" i="3" s="1"/>
  <c r="VY5" i="3"/>
  <c r="VY6" i="3" s="1"/>
  <c r="VZ5" i="3"/>
  <c r="VZ6" i="3" s="1"/>
  <c r="WA5" i="3"/>
  <c r="WA6" i="3" s="1"/>
  <c r="WB5" i="3"/>
  <c r="WB6" i="3" s="1"/>
  <c r="WC5" i="3"/>
  <c r="WC6" i="3" s="1"/>
  <c r="WD5" i="3"/>
  <c r="WD6" i="3" s="1"/>
  <c r="WE5" i="3"/>
  <c r="WE6" i="3" s="1"/>
  <c r="WF5" i="3"/>
  <c r="WF6" i="3" s="1"/>
  <c r="WG5" i="3"/>
  <c r="WG6" i="3" s="1"/>
  <c r="WH5" i="3"/>
  <c r="WH6" i="3" s="1"/>
  <c r="WI5" i="3"/>
  <c r="WI6" i="3" s="1"/>
  <c r="WJ5" i="3"/>
  <c r="WJ6" i="3" s="1"/>
  <c r="WK5" i="3"/>
  <c r="WK6" i="3" s="1"/>
  <c r="WL5" i="3"/>
  <c r="WL6" i="3" s="1"/>
  <c r="WM5" i="3"/>
  <c r="WM6" i="3" s="1"/>
  <c r="WN5" i="3"/>
  <c r="WN6" i="3" s="1"/>
  <c r="WO5" i="3"/>
  <c r="WO6" i="3" s="1"/>
  <c r="WP5" i="3"/>
  <c r="WP6" i="3" s="1"/>
  <c r="WQ5" i="3"/>
  <c r="WQ6" i="3" s="1"/>
  <c r="WR5" i="3"/>
  <c r="WR6" i="3" s="1"/>
  <c r="WS5" i="3"/>
  <c r="WS6" i="3" s="1"/>
  <c r="WT5" i="3"/>
  <c r="WT6" i="3" s="1"/>
  <c r="WU5" i="3"/>
  <c r="WU6" i="3" s="1"/>
  <c r="WV5" i="3"/>
  <c r="WV6" i="3" s="1"/>
  <c r="WW5" i="3"/>
  <c r="WW6" i="3" s="1"/>
  <c r="WX5" i="3"/>
  <c r="WX6" i="3" s="1"/>
  <c r="WY5" i="3"/>
  <c r="WY6" i="3" s="1"/>
  <c r="WZ5" i="3"/>
  <c r="WZ6" i="3" s="1"/>
  <c r="XA5" i="3"/>
  <c r="XA6" i="3" s="1"/>
  <c r="XB5" i="3"/>
  <c r="XB6" i="3" s="1"/>
  <c r="XC5" i="3"/>
  <c r="XC6" i="3" s="1"/>
  <c r="XD5" i="3"/>
  <c r="XD6" i="3" s="1"/>
  <c r="XE5" i="3"/>
  <c r="XE6" i="3" s="1"/>
  <c r="XF5" i="3"/>
  <c r="XF6" i="3" s="1"/>
  <c r="XG5" i="3"/>
  <c r="XG6" i="3" s="1"/>
  <c r="XH5" i="3"/>
  <c r="XH6" i="3" s="1"/>
  <c r="XI5" i="3"/>
  <c r="XI6" i="3" s="1"/>
  <c r="XJ5" i="3"/>
  <c r="XJ6" i="3" s="1"/>
  <c r="XK5" i="3"/>
  <c r="XK6" i="3" s="1"/>
  <c r="XL5" i="3"/>
  <c r="XL6" i="3" s="1"/>
  <c r="XM5" i="3"/>
  <c r="XM6" i="3" s="1"/>
  <c r="XN5" i="3"/>
  <c r="XN6" i="3" s="1"/>
  <c r="XO5" i="3"/>
  <c r="XO6" i="3" s="1"/>
  <c r="XP5" i="3"/>
  <c r="XP6" i="3" s="1"/>
  <c r="XQ5" i="3"/>
  <c r="XQ6" i="3" s="1"/>
  <c r="XR5" i="3"/>
  <c r="XR6" i="3" s="1"/>
  <c r="XS5" i="3"/>
  <c r="XS6" i="3" s="1"/>
  <c r="XT5" i="3"/>
  <c r="XT6" i="3" s="1"/>
  <c r="XU5" i="3"/>
  <c r="XU6" i="3" s="1"/>
  <c r="XV5" i="3"/>
  <c r="XV6" i="3" s="1"/>
  <c r="XW5" i="3"/>
  <c r="XW6" i="3" s="1"/>
  <c r="XX5" i="3"/>
  <c r="XX6" i="3" s="1"/>
  <c r="XY5" i="3"/>
  <c r="XY6" i="3" s="1"/>
  <c r="XZ5" i="3"/>
  <c r="XZ6" i="3" s="1"/>
  <c r="YA5" i="3"/>
  <c r="YA6" i="3" s="1"/>
  <c r="YB5" i="3"/>
  <c r="YB6" i="3" s="1"/>
  <c r="YC5" i="3"/>
  <c r="YC6" i="3" s="1"/>
  <c r="YD5" i="3"/>
  <c r="YD6" i="3" s="1"/>
  <c r="YE5" i="3"/>
  <c r="YE6" i="3" s="1"/>
  <c r="YF5" i="3"/>
  <c r="YF6" i="3" s="1"/>
  <c r="YG5" i="3"/>
  <c r="YG6" i="3" s="1"/>
  <c r="YH5" i="3"/>
  <c r="YH6" i="3" s="1"/>
  <c r="YI5" i="3"/>
  <c r="YI6" i="3" s="1"/>
  <c r="YJ5" i="3"/>
  <c r="YJ6" i="3" s="1"/>
  <c r="YK5" i="3"/>
  <c r="YK6" i="3" s="1"/>
  <c r="YL5" i="3"/>
  <c r="YL6" i="3" s="1"/>
  <c r="YM5" i="3"/>
  <c r="YM6" i="3" s="1"/>
  <c r="YN5" i="3"/>
  <c r="YN6" i="3" s="1"/>
  <c r="YO5" i="3"/>
  <c r="YO6" i="3" s="1"/>
  <c r="YP5" i="3"/>
  <c r="YP6" i="3" s="1"/>
  <c r="YQ5" i="3"/>
  <c r="YQ6" i="3" s="1"/>
  <c r="YR5" i="3"/>
  <c r="YR6" i="3" s="1"/>
  <c r="YS5" i="3"/>
  <c r="YS6" i="3" s="1"/>
  <c r="YT5" i="3"/>
  <c r="YT6" i="3" s="1"/>
  <c r="YU5" i="3"/>
  <c r="YU6" i="3" s="1"/>
  <c r="YV5" i="3"/>
  <c r="YV6" i="3" s="1"/>
  <c r="YW5" i="3"/>
  <c r="YW6" i="3" s="1"/>
  <c r="YX5" i="3"/>
  <c r="YX6" i="3" s="1"/>
  <c r="YY5" i="3"/>
  <c r="YY6" i="3" s="1"/>
  <c r="YZ5" i="3"/>
  <c r="YZ6" i="3" s="1"/>
  <c r="ZA5" i="3"/>
  <c r="ZA6" i="3" s="1"/>
  <c r="ZB5" i="3"/>
  <c r="ZB6" i="3" s="1"/>
  <c r="ZC5" i="3"/>
  <c r="ZC6" i="3" s="1"/>
  <c r="ZD5" i="3"/>
  <c r="ZD6" i="3" s="1"/>
  <c r="ZE5" i="3"/>
  <c r="ZE6" i="3" s="1"/>
  <c r="ZF5" i="3"/>
  <c r="ZF6" i="3" s="1"/>
  <c r="ZG5" i="3"/>
  <c r="ZG6" i="3" s="1"/>
  <c r="ZH5" i="3"/>
  <c r="ZH6" i="3" s="1"/>
  <c r="ZI5" i="3"/>
  <c r="ZI6" i="3" s="1"/>
  <c r="ZJ5" i="3"/>
  <c r="ZJ6" i="3" s="1"/>
  <c r="ZK5" i="3"/>
  <c r="ZK6" i="3" s="1"/>
  <c r="ZL5" i="3"/>
  <c r="ZL6" i="3" s="1"/>
  <c r="ZM5" i="3"/>
  <c r="ZM6" i="3" s="1"/>
  <c r="ZN5" i="3"/>
  <c r="ZN6" i="3" s="1"/>
  <c r="ZO5" i="3"/>
  <c r="ZO6" i="3" s="1"/>
  <c r="ZP5" i="3"/>
  <c r="ZP6" i="3" s="1"/>
  <c r="ZQ5" i="3"/>
  <c r="ZQ6" i="3" s="1"/>
  <c r="ZR5" i="3"/>
  <c r="ZR6" i="3" s="1"/>
  <c r="ZS5" i="3"/>
  <c r="ZS6" i="3" s="1"/>
  <c r="ZT5" i="3"/>
  <c r="ZT6" i="3" s="1"/>
  <c r="ZU5" i="3"/>
  <c r="ZU6" i="3" s="1"/>
  <c r="ZV5" i="3"/>
  <c r="ZV6" i="3" s="1"/>
  <c r="ZW5" i="3"/>
  <c r="ZW6" i="3" s="1"/>
  <c r="ZX5" i="3"/>
  <c r="ZX6" i="3" s="1"/>
  <c r="ZY5" i="3"/>
  <c r="ZY6" i="3" s="1"/>
  <c r="ZZ5" i="3"/>
  <c r="ZZ6" i="3" s="1"/>
  <c r="AAA5" i="3"/>
  <c r="AAA6" i="3" s="1"/>
  <c r="AAB5" i="3"/>
  <c r="AAB6" i="3" s="1"/>
  <c r="AAC5" i="3"/>
  <c r="AAC6" i="3" s="1"/>
  <c r="AAD5" i="3"/>
  <c r="AAD6" i="3" s="1"/>
  <c r="AAE5" i="3"/>
  <c r="AAE6" i="3" s="1"/>
  <c r="AAF5" i="3"/>
  <c r="AAF6" i="3" s="1"/>
  <c r="AAG5" i="3"/>
  <c r="AAG6" i="3" s="1"/>
  <c r="AAH5" i="3"/>
  <c r="AAH6" i="3" s="1"/>
  <c r="AAI5" i="3"/>
  <c r="AAI6" i="3" s="1"/>
  <c r="AAJ5" i="3"/>
  <c r="AAJ6" i="3" s="1"/>
  <c r="AAK5" i="3"/>
  <c r="AAK6" i="3" s="1"/>
  <c r="AAL5" i="3"/>
  <c r="AAL6" i="3" s="1"/>
  <c r="AAM5" i="3"/>
  <c r="AAM6" i="3" s="1"/>
  <c r="AAN5" i="3"/>
  <c r="AAN6" i="3" s="1"/>
  <c r="AAO5" i="3"/>
  <c r="AAO6" i="3" s="1"/>
  <c r="AAP5" i="3"/>
  <c r="AAP6" i="3" s="1"/>
  <c r="AAQ5" i="3"/>
  <c r="AAQ6" i="3" s="1"/>
  <c r="AAR5" i="3"/>
  <c r="AAR6" i="3" s="1"/>
  <c r="AAS5" i="3"/>
  <c r="AAS6" i="3" s="1"/>
  <c r="B5" i="3"/>
  <c r="B6" i="3" s="1"/>
  <c r="D13" i="3"/>
  <c r="E13" i="3" s="1"/>
  <c r="C13" i="3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2" i="8"/>
  <c r="C3" i="7"/>
  <c r="C8" i="7" s="1"/>
  <c r="D3" i="7"/>
  <c r="D8" i="7" s="1"/>
  <c r="E3" i="7"/>
  <c r="E8" i="7" s="1"/>
  <c r="F3" i="7"/>
  <c r="G3" i="7"/>
  <c r="H3" i="7"/>
  <c r="H8" i="7" s="1"/>
  <c r="I3" i="7"/>
  <c r="I8" i="7" s="1"/>
  <c r="J3" i="7"/>
  <c r="J8" i="7" s="1"/>
  <c r="K3" i="7"/>
  <c r="L3" i="7"/>
  <c r="M3" i="7"/>
  <c r="M8" i="7" s="1"/>
  <c r="N3" i="7"/>
  <c r="N8" i="7" s="1"/>
  <c r="O3" i="7"/>
  <c r="P3" i="7"/>
  <c r="Q3" i="7"/>
  <c r="Q8" i="7" s="1"/>
  <c r="R3" i="7"/>
  <c r="S3" i="7"/>
  <c r="S8" i="7" s="1"/>
  <c r="T3" i="7"/>
  <c r="U3" i="7"/>
  <c r="U8" i="7" s="1"/>
  <c r="V3" i="7"/>
  <c r="W3" i="7"/>
  <c r="X3" i="7"/>
  <c r="Y3" i="7"/>
  <c r="Y8" i="7" s="1"/>
  <c r="Z3" i="7"/>
  <c r="Z8" i="7" s="1"/>
  <c r="AA3" i="7"/>
  <c r="AB3" i="7"/>
  <c r="AB8" i="7" s="1"/>
  <c r="AC3" i="7"/>
  <c r="AC8" i="7" s="1"/>
  <c r="AD3" i="7"/>
  <c r="AD8" i="7" s="1"/>
  <c r="AE3" i="7"/>
  <c r="AF3" i="7"/>
  <c r="AG3" i="7"/>
  <c r="AG8" i="7" s="1"/>
  <c r="AH3" i="7"/>
  <c r="AI3" i="7"/>
  <c r="AI8" i="7" s="1"/>
  <c r="AJ3" i="7"/>
  <c r="AK3" i="7"/>
  <c r="AK8" i="7" s="1"/>
  <c r="AL3" i="7"/>
  <c r="AM3" i="7"/>
  <c r="AN3" i="7"/>
  <c r="AO3" i="7"/>
  <c r="AO8" i="7" s="1"/>
  <c r="AP3" i="7"/>
  <c r="AQ3" i="7"/>
  <c r="AR3" i="7"/>
  <c r="AR8" i="7" s="1"/>
  <c r="AS3" i="7"/>
  <c r="AS8" i="7" s="1"/>
  <c r="AT3" i="7"/>
  <c r="AT8" i="7" s="1"/>
  <c r="AU3" i="7"/>
  <c r="AV3" i="7"/>
  <c r="AW3" i="7"/>
  <c r="AW8" i="7" s="1"/>
  <c r="AX3" i="7"/>
  <c r="AY3" i="7"/>
  <c r="AY8" i="7" s="1"/>
  <c r="AZ3" i="7"/>
  <c r="BA3" i="7"/>
  <c r="BA8" i="7" s="1"/>
  <c r="BB3" i="7"/>
  <c r="BC3" i="7"/>
  <c r="BD3" i="7"/>
  <c r="BE3" i="7"/>
  <c r="BF3" i="7"/>
  <c r="BF8" i="7" s="1"/>
  <c r="BG3" i="7"/>
  <c r="BH3" i="7"/>
  <c r="BH8" i="7" s="1"/>
  <c r="BI3" i="7"/>
  <c r="BI8" i="7" s="1"/>
  <c r="BJ3" i="7"/>
  <c r="BJ8" i="7" s="1"/>
  <c r="BK3" i="7"/>
  <c r="BL3" i="7"/>
  <c r="BM3" i="7"/>
  <c r="BN3" i="7"/>
  <c r="BO3" i="7"/>
  <c r="BO8" i="7" s="1"/>
  <c r="BP3" i="7"/>
  <c r="BQ3" i="7"/>
  <c r="BR3" i="7"/>
  <c r="BS3" i="7"/>
  <c r="BT3" i="7"/>
  <c r="BU3" i="7"/>
  <c r="BV3" i="7"/>
  <c r="BV8" i="7" s="1"/>
  <c r="BW3" i="7"/>
  <c r="BX3" i="7"/>
  <c r="BX8" i="7" s="1"/>
  <c r="BY3" i="7"/>
  <c r="BZ3" i="7"/>
  <c r="BZ8" i="7" s="1"/>
  <c r="CA3" i="7"/>
  <c r="CB3" i="7"/>
  <c r="CC3" i="7"/>
  <c r="CC8" i="7" s="1"/>
  <c r="CD3" i="7"/>
  <c r="CE3" i="7"/>
  <c r="CE8" i="7" s="1"/>
  <c r="CF3" i="7"/>
  <c r="CG3" i="7"/>
  <c r="CH3" i="7"/>
  <c r="CI3" i="7"/>
  <c r="CJ3" i="7"/>
  <c r="CK3" i="7"/>
  <c r="CL3" i="7"/>
  <c r="CL8" i="7" s="1"/>
  <c r="CM3" i="7"/>
  <c r="CN3" i="7"/>
  <c r="CO3" i="7"/>
  <c r="CP3" i="7"/>
  <c r="CP8" i="7" s="1"/>
  <c r="CQ3" i="7"/>
  <c r="CR3" i="7"/>
  <c r="CR8" i="7" s="1"/>
  <c r="CS3" i="7"/>
  <c r="CS8" i="7" s="1"/>
  <c r="CT3" i="7"/>
  <c r="CU3" i="7"/>
  <c r="CU8" i="7" s="1"/>
  <c r="CV3" i="7"/>
  <c r="CW3" i="7"/>
  <c r="CX3" i="7"/>
  <c r="CY3" i="7"/>
  <c r="CZ3" i="7"/>
  <c r="DA3" i="7"/>
  <c r="DB3" i="7"/>
  <c r="DB8" i="7" s="1"/>
  <c r="DC3" i="7"/>
  <c r="DD3" i="7"/>
  <c r="DE3" i="7"/>
  <c r="DF3" i="7"/>
  <c r="DF8" i="7" s="1"/>
  <c r="DG3" i="7"/>
  <c r="DH3" i="7"/>
  <c r="DH8" i="7" s="1"/>
  <c r="DI3" i="7"/>
  <c r="DJ3" i="7"/>
  <c r="DK3" i="7"/>
  <c r="DK8" i="7" s="1"/>
  <c r="DL3" i="7"/>
  <c r="DM3" i="7"/>
  <c r="DM8" i="7" s="1"/>
  <c r="DN3" i="7"/>
  <c r="DO3" i="7"/>
  <c r="DP3" i="7"/>
  <c r="DQ3" i="7"/>
  <c r="DR3" i="7"/>
  <c r="DR6" i="7" s="1"/>
  <c r="DS3" i="7"/>
  <c r="DT3" i="7"/>
  <c r="DU3" i="7"/>
  <c r="DV3" i="7"/>
  <c r="DV8" i="7" s="1"/>
  <c r="DW3" i="7"/>
  <c r="DX3" i="7"/>
  <c r="DX8" i="7" s="1"/>
  <c r="DY3" i="7"/>
  <c r="DZ3" i="7"/>
  <c r="EA3" i="7"/>
  <c r="EA8" i="7" s="1"/>
  <c r="EB3" i="7"/>
  <c r="EC3" i="7"/>
  <c r="EC8" i="7" s="1"/>
  <c r="ED3" i="7"/>
  <c r="EE3" i="7"/>
  <c r="EF3" i="7"/>
  <c r="EG3" i="7"/>
  <c r="EH3" i="7"/>
  <c r="EH8" i="7" s="1"/>
  <c r="EI3" i="7"/>
  <c r="EJ3" i="7"/>
  <c r="EK3" i="7"/>
  <c r="EL3" i="7"/>
  <c r="EL8" i="7" s="1"/>
  <c r="EM3" i="7"/>
  <c r="EN3" i="7"/>
  <c r="EN8" i="7" s="1"/>
  <c r="EO3" i="7"/>
  <c r="EP3" i="7"/>
  <c r="EQ3" i="7"/>
  <c r="EQ8" i="7" s="1"/>
  <c r="ER3" i="7"/>
  <c r="ES3" i="7"/>
  <c r="ET3" i="7"/>
  <c r="EU3" i="7"/>
  <c r="EV3" i="7"/>
  <c r="EW3" i="7"/>
  <c r="EW8" i="7" s="1"/>
  <c r="EX3" i="7"/>
  <c r="EX8" i="7" s="1"/>
  <c r="EY3" i="7"/>
  <c r="EZ3" i="7"/>
  <c r="FA3" i="7"/>
  <c r="FB3" i="7"/>
  <c r="FB8" i="7" s="1"/>
  <c r="FC3" i="7"/>
  <c r="FD3" i="7"/>
  <c r="FE3" i="7"/>
  <c r="FE8" i="7" s="1"/>
  <c r="FF3" i="7"/>
  <c r="FG3" i="7"/>
  <c r="FG8" i="7" s="1"/>
  <c r="FH3" i="7"/>
  <c r="FH8" i="7" s="1"/>
  <c r="FI3" i="7"/>
  <c r="FJ3" i="7"/>
  <c r="FK3" i="7"/>
  <c r="FL3" i="7"/>
  <c r="FM3" i="7"/>
  <c r="FN3" i="7"/>
  <c r="FN8" i="7" s="1"/>
  <c r="FO3" i="7"/>
  <c r="FP3" i="7"/>
  <c r="FQ3" i="7"/>
  <c r="FR3" i="7"/>
  <c r="FR8" i="7" s="1"/>
  <c r="FS3" i="7"/>
  <c r="FT3" i="7"/>
  <c r="FU3" i="7"/>
  <c r="FU8" i="7" s="1"/>
  <c r="FV3" i="7"/>
  <c r="FW3" i="7"/>
  <c r="FW8" i="7" s="1"/>
  <c r="FX3" i="7"/>
  <c r="FX8" i="7" s="1"/>
  <c r="FY3" i="7"/>
  <c r="FZ3" i="7"/>
  <c r="GA3" i="7"/>
  <c r="GB3" i="7"/>
  <c r="GC3" i="7"/>
  <c r="GD3" i="7"/>
  <c r="GD8" i="7" s="1"/>
  <c r="GE3" i="7"/>
  <c r="GF3" i="7"/>
  <c r="GG3" i="7"/>
  <c r="GH3" i="7"/>
  <c r="GH8" i="7" s="1"/>
  <c r="GI3" i="7"/>
  <c r="GJ3" i="7"/>
  <c r="GK3" i="7"/>
  <c r="GL3" i="7"/>
  <c r="GM3" i="7"/>
  <c r="GM8" i="7" s="1"/>
  <c r="GN3" i="7"/>
  <c r="GN8" i="7" s="1"/>
  <c r="GO3" i="7"/>
  <c r="GP3" i="7"/>
  <c r="GQ3" i="7"/>
  <c r="GR3" i="7"/>
  <c r="GS3" i="7"/>
  <c r="GT3" i="7"/>
  <c r="GU3" i="7"/>
  <c r="GV3" i="7"/>
  <c r="GW3" i="7"/>
  <c r="GW8" i="7" s="1"/>
  <c r="GX3" i="7"/>
  <c r="GX8" i="7" s="1"/>
  <c r="GY3" i="7"/>
  <c r="GZ3" i="7"/>
  <c r="HA3" i="7"/>
  <c r="HB3" i="7"/>
  <c r="HC3" i="7"/>
  <c r="HC8" i="7" s="1"/>
  <c r="HD3" i="7"/>
  <c r="HD8" i="7" s="1"/>
  <c r="HE3" i="7"/>
  <c r="HE8" i="7" s="1"/>
  <c r="HF3" i="7"/>
  <c r="HG3" i="7"/>
  <c r="HH3" i="7"/>
  <c r="HI3" i="7"/>
  <c r="HJ3" i="7"/>
  <c r="HJ8" i="7" s="1"/>
  <c r="HK3" i="7"/>
  <c r="HL3" i="7"/>
  <c r="HM3" i="7"/>
  <c r="HM8" i="7" s="1"/>
  <c r="HN3" i="7"/>
  <c r="HN8" i="7" s="1"/>
  <c r="HO3" i="7"/>
  <c r="HP3" i="7"/>
  <c r="HQ3" i="7"/>
  <c r="HR3" i="7"/>
  <c r="HS3" i="7"/>
  <c r="HS8" i="7" s="1"/>
  <c r="HT3" i="7"/>
  <c r="HU3" i="7"/>
  <c r="HV3" i="7"/>
  <c r="HW3" i="7"/>
  <c r="HX3" i="7"/>
  <c r="HX8" i="7" s="1"/>
  <c r="HY3" i="7"/>
  <c r="HZ3" i="7"/>
  <c r="HZ8" i="7" s="1"/>
  <c r="IA3" i="7"/>
  <c r="IB3" i="7"/>
  <c r="IC3" i="7"/>
  <c r="ID3" i="7"/>
  <c r="ID8" i="7" s="1"/>
  <c r="IE3" i="7"/>
  <c r="IF3" i="7"/>
  <c r="IG3" i="7"/>
  <c r="IH3" i="7"/>
  <c r="II3" i="7"/>
  <c r="II8" i="7" s="1"/>
  <c r="IJ3" i="7"/>
  <c r="IK3" i="7"/>
  <c r="IL3" i="7"/>
  <c r="IM3" i="7"/>
  <c r="IN3" i="7"/>
  <c r="IN8" i="7" s="1"/>
  <c r="IO3" i="7"/>
  <c r="IP3" i="7"/>
  <c r="IP8" i="7" s="1"/>
  <c r="IQ3" i="7"/>
  <c r="IR3" i="7"/>
  <c r="IS3" i="7"/>
  <c r="IT3" i="7"/>
  <c r="IT8" i="7" s="1"/>
  <c r="IU3" i="7"/>
  <c r="IV3" i="7"/>
  <c r="IW3" i="7"/>
  <c r="IW8" i="7" s="1"/>
  <c r="IX3" i="7"/>
  <c r="IY3" i="7"/>
  <c r="IY8" i="7" s="1"/>
  <c r="IZ3" i="7"/>
  <c r="JA3" i="7"/>
  <c r="JA8" i="7" s="1"/>
  <c r="JB3" i="7"/>
  <c r="JC3" i="7"/>
  <c r="JD3" i="7"/>
  <c r="JD8" i="7" s="1"/>
  <c r="JE3" i="7"/>
  <c r="JE8" i="7" s="1"/>
  <c r="JF3" i="7"/>
  <c r="JF8" i="7" s="1"/>
  <c r="JG3" i="7"/>
  <c r="JH3" i="7"/>
  <c r="JI3" i="7"/>
  <c r="JJ3" i="7"/>
  <c r="JJ8" i="7" s="1"/>
  <c r="JK3" i="7"/>
  <c r="JL3" i="7"/>
  <c r="JM3" i="7"/>
  <c r="JN3" i="7"/>
  <c r="JO3" i="7"/>
  <c r="JO8" i="7" s="1"/>
  <c r="JP3" i="7"/>
  <c r="JQ3" i="7"/>
  <c r="JR3" i="7"/>
  <c r="JS3" i="7"/>
  <c r="JT3" i="7"/>
  <c r="JU3" i="7"/>
  <c r="JV3" i="7"/>
  <c r="JV6" i="7" s="1"/>
  <c r="JW3" i="7"/>
  <c r="JX3" i="7"/>
  <c r="JX8" i="7" s="1"/>
  <c r="JY3" i="7"/>
  <c r="JZ3" i="7"/>
  <c r="JZ8" i="7" s="1"/>
  <c r="KA3" i="7"/>
  <c r="KB3" i="7"/>
  <c r="KC3" i="7"/>
  <c r="KD3" i="7"/>
  <c r="KE3" i="7"/>
  <c r="KE8" i="7" s="1"/>
  <c r="KF3" i="7"/>
  <c r="KG3" i="7"/>
  <c r="KH3" i="7"/>
  <c r="KI3" i="7"/>
  <c r="KJ3" i="7"/>
  <c r="KK3" i="7"/>
  <c r="KL3" i="7"/>
  <c r="KL8" i="7" s="1"/>
  <c r="KM3" i="7"/>
  <c r="KN3" i="7"/>
  <c r="KN8" i="7" s="1"/>
  <c r="KO3" i="7"/>
  <c r="KO8" i="7" s="1"/>
  <c r="KP3" i="7"/>
  <c r="KP8" i="7" s="1"/>
  <c r="KQ3" i="7"/>
  <c r="KR3" i="7"/>
  <c r="KS3" i="7"/>
  <c r="KS8" i="7" s="1"/>
  <c r="KT3" i="7"/>
  <c r="KU3" i="7"/>
  <c r="KU8" i="7" s="1"/>
  <c r="KV3" i="7"/>
  <c r="KW3" i="7"/>
  <c r="KX3" i="7"/>
  <c r="KY3" i="7"/>
  <c r="KZ3" i="7"/>
  <c r="LA3" i="7"/>
  <c r="LB3" i="7"/>
  <c r="LB8" i="7" s="1"/>
  <c r="LC3" i="7"/>
  <c r="LD3" i="7"/>
  <c r="LD8" i="7" s="1"/>
  <c r="LE3" i="7"/>
  <c r="LF3" i="7"/>
  <c r="LF8" i="7" s="1"/>
  <c r="LG3" i="7"/>
  <c r="LH3" i="7"/>
  <c r="LI3" i="7"/>
  <c r="LJ3" i="7"/>
  <c r="LK3" i="7"/>
  <c r="LL3" i="7"/>
  <c r="LM3" i="7"/>
  <c r="LM8" i="7" s="1"/>
  <c r="LN3" i="7"/>
  <c r="LO3" i="7"/>
  <c r="LO8" i="7" s="1"/>
  <c r="LP3" i="7"/>
  <c r="LQ3" i="7"/>
  <c r="LR3" i="7"/>
  <c r="LR8" i="7" s="1"/>
  <c r="LS3" i="7"/>
  <c r="LT3" i="7"/>
  <c r="LT8" i="7" s="1"/>
  <c r="LU3" i="7"/>
  <c r="LV3" i="7"/>
  <c r="LV8" i="7" s="1"/>
  <c r="LW3" i="7"/>
  <c r="LX3" i="7"/>
  <c r="LY3" i="7"/>
  <c r="LY8" i="7" s="1"/>
  <c r="LZ3" i="7"/>
  <c r="MA3" i="7"/>
  <c r="MB3" i="7"/>
  <c r="MC3" i="7"/>
  <c r="MD3" i="7"/>
  <c r="ME3" i="7"/>
  <c r="ME8" i="7" s="1"/>
  <c r="MF3" i="7"/>
  <c r="MG3" i="7"/>
  <c r="MH3" i="7"/>
  <c r="MH8" i="7" s="1"/>
  <c r="MI3" i="7"/>
  <c r="MJ3" i="7"/>
  <c r="MK3" i="7"/>
  <c r="ML3" i="7"/>
  <c r="ML8" i="7" s="1"/>
  <c r="MM3" i="7"/>
  <c r="MN3" i="7"/>
  <c r="MN8" i="7" s="1"/>
  <c r="MO3" i="7"/>
  <c r="MO8" i="7" s="1"/>
  <c r="MP3" i="7"/>
  <c r="MQ3" i="7"/>
  <c r="MR3" i="7"/>
  <c r="MS3" i="7"/>
  <c r="MT3" i="7"/>
  <c r="MU3" i="7"/>
  <c r="MU8" i="7" s="1"/>
  <c r="MV3" i="7"/>
  <c r="MW3" i="7"/>
  <c r="MX3" i="7"/>
  <c r="MY3" i="7"/>
  <c r="MZ3" i="7"/>
  <c r="NA3" i="7"/>
  <c r="NB3" i="7"/>
  <c r="NB8" i="7" s="1"/>
  <c r="NC3" i="7"/>
  <c r="ND3" i="7"/>
  <c r="NE3" i="7"/>
  <c r="NF3" i="7"/>
  <c r="NG3" i="7"/>
  <c r="NH3" i="7"/>
  <c r="NH8" i="7" s="1"/>
  <c r="NI3" i="7"/>
  <c r="NJ3" i="7"/>
  <c r="NK3" i="7"/>
  <c r="NK8" i="7" s="1"/>
  <c r="NL3" i="7"/>
  <c r="NM3" i="7"/>
  <c r="NN3" i="7"/>
  <c r="NN8" i="7" s="1"/>
  <c r="NO3" i="7"/>
  <c r="NP3" i="7"/>
  <c r="NQ3" i="7"/>
  <c r="NQ8" i="7" s="1"/>
  <c r="NR3" i="7"/>
  <c r="NR8" i="7" s="1"/>
  <c r="NS3" i="7"/>
  <c r="NT3" i="7"/>
  <c r="NU3" i="7"/>
  <c r="NU8" i="7" s="1"/>
  <c r="NV3" i="7"/>
  <c r="NW3" i="7"/>
  <c r="NX3" i="7"/>
  <c r="NY3" i="7"/>
  <c r="NZ3" i="7"/>
  <c r="OA3" i="7"/>
  <c r="OA8" i="7" s="1"/>
  <c r="OB3" i="7"/>
  <c r="OC3" i="7"/>
  <c r="OD3" i="7"/>
  <c r="OD8" i="7" s="1"/>
  <c r="OE3" i="7"/>
  <c r="OF3" i="7"/>
  <c r="OF8" i="7" s="1"/>
  <c r="OG3" i="7"/>
  <c r="OH3" i="7"/>
  <c r="OH8" i="7" s="1"/>
  <c r="OI3" i="7"/>
  <c r="OJ3" i="7"/>
  <c r="OK3" i="7"/>
  <c r="OK8" i="7" s="1"/>
  <c r="OL3" i="7"/>
  <c r="OM3" i="7"/>
  <c r="ON3" i="7"/>
  <c r="OO3" i="7"/>
  <c r="OP3" i="7"/>
  <c r="OQ3" i="7"/>
  <c r="OQ8" i="7" s="1"/>
  <c r="OR3" i="7"/>
  <c r="OS3" i="7"/>
  <c r="OT3" i="7"/>
  <c r="OT8" i="7" s="1"/>
  <c r="OU3" i="7"/>
  <c r="OV3" i="7"/>
  <c r="OW3" i="7"/>
  <c r="OX3" i="7"/>
  <c r="OX8" i="7" s="1"/>
  <c r="OY3" i="7"/>
  <c r="OZ3" i="7"/>
  <c r="OZ8" i="7" s="1"/>
  <c r="PA3" i="7"/>
  <c r="PB3" i="7"/>
  <c r="PC3" i="7"/>
  <c r="PD3" i="7"/>
  <c r="PE3" i="7"/>
  <c r="PF3" i="7"/>
  <c r="PG3" i="7"/>
  <c r="PG8" i="7" s="1"/>
  <c r="PH3" i="7"/>
  <c r="PI3" i="7"/>
  <c r="PJ3" i="7"/>
  <c r="PJ8" i="7" s="1"/>
  <c r="PK3" i="7"/>
  <c r="PL3" i="7"/>
  <c r="PM3" i="7"/>
  <c r="PM8" i="7" s="1"/>
  <c r="PN3" i="7"/>
  <c r="PN8" i="7" s="1"/>
  <c r="PO3" i="7"/>
  <c r="PP3" i="7"/>
  <c r="PQ3" i="7"/>
  <c r="PQ8" i="7" s="1"/>
  <c r="PR3" i="7"/>
  <c r="PS3" i="7"/>
  <c r="PT3" i="7"/>
  <c r="PT8" i="7" s="1"/>
  <c r="PU3" i="7"/>
  <c r="PV3" i="7"/>
  <c r="PW3" i="7"/>
  <c r="PW8" i="7" s="1"/>
  <c r="PX3" i="7"/>
  <c r="PY3" i="7"/>
  <c r="PZ3" i="7"/>
  <c r="PZ8" i="7" s="1"/>
  <c r="QA3" i="7"/>
  <c r="QB3" i="7"/>
  <c r="QC3" i="7"/>
  <c r="QD3" i="7"/>
  <c r="QD8" i="7" s="1"/>
  <c r="QE3" i="7"/>
  <c r="QF3" i="7"/>
  <c r="QG3" i="7"/>
  <c r="QH3" i="7"/>
  <c r="QI3" i="7"/>
  <c r="QJ3" i="7"/>
  <c r="QK3" i="7"/>
  <c r="QK8" i="7" s="1"/>
  <c r="QL3" i="7"/>
  <c r="QM3" i="7"/>
  <c r="QM8" i="7" s="1"/>
  <c r="QN3" i="7"/>
  <c r="QO3" i="7"/>
  <c r="QP3" i="7"/>
  <c r="QP8" i="7" s="1"/>
  <c r="QQ3" i="7"/>
  <c r="QR3" i="7"/>
  <c r="QR8" i="7" s="1"/>
  <c r="QS3" i="7"/>
  <c r="QT3" i="7"/>
  <c r="QT8" i="7" s="1"/>
  <c r="QU3" i="7"/>
  <c r="QV3" i="7"/>
  <c r="QW3" i="7"/>
  <c r="QX3" i="7"/>
  <c r="QY3" i="7"/>
  <c r="QZ3" i="7"/>
  <c r="RA3" i="7"/>
  <c r="RA8" i="7" s="1"/>
  <c r="RB3" i="7"/>
  <c r="RC3" i="7"/>
  <c r="RC8" i="7" s="1"/>
  <c r="RD3" i="7"/>
  <c r="RE3" i="7"/>
  <c r="RF3" i="7"/>
  <c r="RF8" i="7" s="1"/>
  <c r="RG3" i="7"/>
  <c r="RH3" i="7"/>
  <c r="RI3" i="7"/>
  <c r="RJ3" i="7"/>
  <c r="RJ8" i="7" s="1"/>
  <c r="RK3" i="7"/>
  <c r="RL3" i="7"/>
  <c r="RL8" i="7" s="1"/>
  <c r="RM3" i="7"/>
  <c r="RN3" i="7"/>
  <c r="RO3" i="7"/>
  <c r="RP3" i="7"/>
  <c r="RQ3" i="7"/>
  <c r="RR3" i="7"/>
  <c r="RS3" i="7"/>
  <c r="RS8" i="7" s="1"/>
  <c r="RT3" i="7"/>
  <c r="RU3" i="7"/>
  <c r="RU8" i="7" s="1"/>
  <c r="RV3" i="7"/>
  <c r="RV8" i="7" s="1"/>
  <c r="RW3" i="7"/>
  <c r="RX3" i="7"/>
  <c r="RY3" i="7"/>
  <c r="RZ3" i="7"/>
  <c r="RZ8" i="7" s="1"/>
  <c r="SA3" i="7"/>
  <c r="SB3" i="7"/>
  <c r="SC3" i="7"/>
  <c r="SD3" i="7"/>
  <c r="SE3" i="7"/>
  <c r="SF3" i="7"/>
  <c r="SG3" i="7"/>
  <c r="SH3" i="7"/>
  <c r="SI3" i="7"/>
  <c r="SI8" i="7" s="1"/>
  <c r="SJ3" i="7"/>
  <c r="SJ8" i="7" s="1"/>
  <c r="SK3" i="7"/>
  <c r="SK8" i="7" s="1"/>
  <c r="SL3" i="7"/>
  <c r="SL8" i="7" s="1"/>
  <c r="SM3" i="7"/>
  <c r="SN3" i="7"/>
  <c r="SO3" i="7"/>
  <c r="SO8" i="7" s="1"/>
  <c r="SP3" i="7"/>
  <c r="SP8" i="7" s="1"/>
  <c r="SQ3" i="7"/>
  <c r="SR3" i="7"/>
  <c r="SS3" i="7"/>
  <c r="ST3" i="7"/>
  <c r="SU3" i="7"/>
  <c r="SV3" i="7"/>
  <c r="SW3" i="7"/>
  <c r="SX3" i="7"/>
  <c r="SY3" i="7"/>
  <c r="SY8" i="7" s="1"/>
  <c r="SZ3" i="7"/>
  <c r="TA3" i="7"/>
  <c r="TB3" i="7"/>
  <c r="TC3" i="7"/>
  <c r="TD3" i="7"/>
  <c r="TE3" i="7"/>
  <c r="TF3" i="7"/>
  <c r="TF8" i="7" s="1"/>
  <c r="TG3" i="7"/>
  <c r="TH3" i="7"/>
  <c r="TI3" i="7"/>
  <c r="TJ3" i="7"/>
  <c r="TK3" i="7"/>
  <c r="TL3" i="7"/>
  <c r="TM3" i="7"/>
  <c r="TN3" i="7"/>
  <c r="TO3" i="7"/>
  <c r="TO8" i="7" s="1"/>
  <c r="TP3" i="7"/>
  <c r="TP8" i="7" s="1"/>
  <c r="TQ3" i="7"/>
  <c r="TR3" i="7"/>
  <c r="TS3" i="7"/>
  <c r="TT3" i="7"/>
  <c r="TU3" i="7"/>
  <c r="TV3" i="7"/>
  <c r="TV8" i="7" s="1"/>
  <c r="TW3" i="7"/>
  <c r="TX3" i="7"/>
  <c r="TY3" i="7"/>
  <c r="TY8" i="7" s="1"/>
  <c r="TZ3" i="7"/>
  <c r="UA3" i="7"/>
  <c r="UB3" i="7"/>
  <c r="UC3" i="7"/>
  <c r="UC8" i="7" s="1"/>
  <c r="UD3" i="7"/>
  <c r="UE3" i="7"/>
  <c r="UE8" i="7" s="1"/>
  <c r="UF3" i="7"/>
  <c r="UG3" i="7"/>
  <c r="UG8" i="7" s="1"/>
  <c r="UH3" i="7"/>
  <c r="UI3" i="7"/>
  <c r="UJ3" i="7"/>
  <c r="UK3" i="7"/>
  <c r="UL3" i="7"/>
  <c r="UL8" i="7" s="1"/>
  <c r="UM3" i="7"/>
  <c r="UN3" i="7"/>
  <c r="UO3" i="7"/>
  <c r="UP3" i="7"/>
  <c r="UQ3" i="7"/>
  <c r="UR3" i="7"/>
  <c r="US3" i="7"/>
  <c r="UT3" i="7"/>
  <c r="UU3" i="7"/>
  <c r="UV3" i="7"/>
  <c r="UV8" i="7" s="1"/>
  <c r="UW3" i="7"/>
  <c r="UX3" i="7"/>
  <c r="UY3" i="7"/>
  <c r="UY8" i="7" s="1"/>
  <c r="UZ3" i="7"/>
  <c r="VA3" i="7"/>
  <c r="VB3" i="7"/>
  <c r="VB8" i="7" s="1"/>
  <c r="VC3" i="7"/>
  <c r="VD3" i="7"/>
  <c r="VE3" i="7"/>
  <c r="VF3" i="7"/>
  <c r="VG3" i="7"/>
  <c r="VH3" i="7"/>
  <c r="VI3" i="7"/>
  <c r="VJ3" i="7"/>
  <c r="VK3" i="7"/>
  <c r="VL3" i="7"/>
  <c r="VM3" i="7"/>
  <c r="VN3" i="7"/>
  <c r="VO3" i="7"/>
  <c r="VO8" i="7" s="1"/>
  <c r="VP3" i="7"/>
  <c r="VQ3" i="7"/>
  <c r="VR3" i="7"/>
  <c r="VR8" i="7" s="1"/>
  <c r="VS3" i="7"/>
  <c r="VT3" i="7"/>
  <c r="VT8" i="7" s="1"/>
  <c r="VU3" i="7"/>
  <c r="VU8" i="7" s="1"/>
  <c r="VV3" i="7"/>
  <c r="VW3" i="7"/>
  <c r="VX3" i="7"/>
  <c r="VY3" i="7"/>
  <c r="VY8" i="7" s="1"/>
  <c r="VZ3" i="7"/>
  <c r="WA3" i="7"/>
  <c r="WB3" i="7"/>
  <c r="WC3" i="7"/>
  <c r="WC8" i="7" s="1"/>
  <c r="WD3" i="7"/>
  <c r="WE3" i="7"/>
  <c r="WE8" i="7" s="1"/>
  <c r="WF3" i="7"/>
  <c r="WG3" i="7"/>
  <c r="WH3" i="7"/>
  <c r="WH8" i="7" s="1"/>
  <c r="WI3" i="7"/>
  <c r="WJ3" i="7"/>
  <c r="WJ8" i="7" s="1"/>
  <c r="WK3" i="7"/>
  <c r="WL3" i="7"/>
  <c r="WM3" i="7"/>
  <c r="WN3" i="7"/>
  <c r="WO3" i="7"/>
  <c r="WP3" i="7"/>
  <c r="WQ3" i="7"/>
  <c r="WR3" i="7"/>
  <c r="WS3" i="7"/>
  <c r="WT3" i="7"/>
  <c r="WU3" i="7"/>
  <c r="WU8" i="7" s="1"/>
  <c r="WV3" i="7"/>
  <c r="WW3" i="7"/>
  <c r="WX3" i="7"/>
  <c r="WX8" i="7" s="1"/>
  <c r="WY3" i="7"/>
  <c r="WZ3" i="7"/>
  <c r="WZ8" i="7" s="1"/>
  <c r="XA3" i="7"/>
  <c r="XB3" i="7"/>
  <c r="XC3" i="7"/>
  <c r="XD3" i="7"/>
  <c r="XE3" i="7"/>
  <c r="XF3" i="7"/>
  <c r="XG3" i="7"/>
  <c r="XH3" i="7"/>
  <c r="XI3" i="7"/>
  <c r="XJ3" i="7"/>
  <c r="XK3" i="7"/>
  <c r="XK8" i="7" s="1"/>
  <c r="XL3" i="7"/>
  <c r="XM3" i="7"/>
  <c r="XM8" i="7" s="1"/>
  <c r="XN3" i="7"/>
  <c r="XN8" i="7" s="1"/>
  <c r="XO3" i="7"/>
  <c r="XP3" i="7"/>
  <c r="XP8" i="7" s="1"/>
  <c r="XQ3" i="7"/>
  <c r="XR3" i="7"/>
  <c r="XS3" i="7"/>
  <c r="XT3" i="7"/>
  <c r="XU3" i="7"/>
  <c r="XU8" i="7" s="1"/>
  <c r="XV3" i="7"/>
  <c r="XW3" i="7"/>
  <c r="XX3" i="7"/>
  <c r="XY3" i="7"/>
  <c r="XZ3" i="7"/>
  <c r="YA3" i="7"/>
  <c r="YA8" i="7" s="1"/>
  <c r="YB3" i="7"/>
  <c r="YC3" i="7"/>
  <c r="YC8" i="7" s="1"/>
  <c r="YD3" i="7"/>
  <c r="YD8" i="7" s="1"/>
  <c r="YE3" i="7"/>
  <c r="YF3" i="7"/>
  <c r="YF8" i="7" s="1"/>
  <c r="YG3" i="7"/>
  <c r="YH3" i="7"/>
  <c r="YI3" i="7"/>
  <c r="YJ3" i="7"/>
  <c r="YK3" i="7"/>
  <c r="YL3" i="7"/>
  <c r="YM3" i="7"/>
  <c r="YN3" i="7"/>
  <c r="YO3" i="7"/>
  <c r="YP3" i="7"/>
  <c r="YQ3" i="7"/>
  <c r="YQ8" i="7" s="1"/>
  <c r="YR3" i="7"/>
  <c r="YS3" i="7"/>
  <c r="YT3" i="7"/>
  <c r="YU3" i="7"/>
  <c r="YV3" i="7"/>
  <c r="YV8" i="7" s="1"/>
  <c r="YW3" i="7"/>
  <c r="YX3" i="7"/>
  <c r="YX8" i="7" s="1"/>
  <c r="YY3" i="7"/>
  <c r="YZ3" i="7"/>
  <c r="ZA3" i="7"/>
  <c r="ZB3" i="7"/>
  <c r="ZC3" i="7"/>
  <c r="ZD3" i="7"/>
  <c r="ZE3" i="7"/>
  <c r="ZF3" i="7"/>
  <c r="ZG3" i="7"/>
  <c r="ZG8" i="7" s="1"/>
  <c r="ZH3" i="7"/>
  <c r="ZI3" i="7"/>
  <c r="ZI8" i="7" s="1"/>
  <c r="ZJ3" i="7"/>
  <c r="ZJ8" i="7" s="1"/>
  <c r="ZK3" i="7"/>
  <c r="ZL3" i="7"/>
  <c r="ZL8" i="7" s="1"/>
  <c r="ZM3" i="7"/>
  <c r="ZN3" i="7"/>
  <c r="ZO3" i="7"/>
  <c r="ZP3" i="7"/>
  <c r="ZQ3" i="7"/>
  <c r="ZR3" i="7"/>
  <c r="ZS3" i="7"/>
  <c r="ZT3" i="7"/>
  <c r="ZU3" i="7"/>
  <c r="ZU8" i="7" s="1"/>
  <c r="ZV3" i="7"/>
  <c r="ZW3" i="7"/>
  <c r="ZW8" i="7" s="1"/>
  <c r="ZX3" i="7"/>
  <c r="ZY3" i="7"/>
  <c r="ZY8" i="7" s="1"/>
  <c r="ZZ3" i="7"/>
  <c r="ZZ8" i="7" s="1"/>
  <c r="AAA3" i="7"/>
  <c r="AAB3" i="7"/>
  <c r="AAC3" i="7"/>
  <c r="AAD3" i="7"/>
  <c r="AAE3" i="7"/>
  <c r="AAF3" i="7"/>
  <c r="AAF8" i="7" s="1"/>
  <c r="AAG3" i="7"/>
  <c r="AAH3" i="7"/>
  <c r="AAI3" i="7"/>
  <c r="AAJ3" i="7"/>
  <c r="AAK3" i="7"/>
  <c r="AAL3" i="7"/>
  <c r="AAM3" i="7"/>
  <c r="AAM8" i="7" s="1"/>
  <c r="AAN3" i="7"/>
  <c r="AAO3" i="7"/>
  <c r="AAP3" i="7"/>
  <c r="AAQ3" i="7"/>
  <c r="AAR3" i="7"/>
  <c r="AAS3" i="7"/>
  <c r="B3" i="7"/>
  <c r="B8" i="7" s="1"/>
  <c r="D24" i="7"/>
  <c r="E24" i="7" s="1"/>
  <c r="B30" i="7"/>
  <c r="C30" i="7" s="1"/>
  <c r="B29" i="7"/>
  <c r="C29" i="7" s="1"/>
  <c r="B28" i="7"/>
  <c r="C28" i="7" s="1"/>
  <c r="B27" i="7"/>
  <c r="C27" i="7" s="1"/>
  <c r="B26" i="7"/>
  <c r="C26" i="7" s="1"/>
  <c r="B25" i="7"/>
  <c r="C25" i="7" s="1"/>
  <c r="B24" i="7"/>
  <c r="C24" i="7" s="1"/>
  <c r="B23" i="7"/>
  <c r="C23" i="7" s="1"/>
  <c r="B22" i="7"/>
  <c r="C22" i="7" s="1"/>
  <c r="B21" i="7"/>
  <c r="C21" i="7" s="1"/>
  <c r="B20" i="7"/>
  <c r="C20" i="7" s="1"/>
  <c r="B19" i="7"/>
  <c r="C19" i="7" s="1"/>
  <c r="B18" i="7"/>
  <c r="C18" i="7" s="1"/>
  <c r="B17" i="7"/>
  <c r="C17" i="7" s="1"/>
  <c r="B16" i="7"/>
  <c r="C16" i="7" s="1"/>
  <c r="B15" i="7"/>
  <c r="C15" i="7" s="1"/>
  <c r="B14" i="7"/>
  <c r="C14" i="7" s="1"/>
  <c r="B13" i="7"/>
  <c r="C13" i="7" s="1"/>
  <c r="D25" i="7"/>
  <c r="E25" i="7" s="1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1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GS3" i="3"/>
  <c r="GT3" i="3"/>
  <c r="GU3" i="3"/>
  <c r="GV3" i="3"/>
  <c r="GW3" i="3"/>
  <c r="GX3" i="3"/>
  <c r="GY3" i="3"/>
  <c r="GZ3" i="3"/>
  <c r="HA3" i="3"/>
  <c r="HB3" i="3"/>
  <c r="HC3" i="3"/>
  <c r="HD3" i="3"/>
  <c r="HE3" i="3"/>
  <c r="HF3" i="3"/>
  <c r="HG3" i="3"/>
  <c r="HH3" i="3"/>
  <c r="HI3" i="3"/>
  <c r="HJ3" i="3"/>
  <c r="HK3" i="3"/>
  <c r="HL3" i="3"/>
  <c r="HM3" i="3"/>
  <c r="HN3" i="3"/>
  <c r="HO3" i="3"/>
  <c r="HP3" i="3"/>
  <c r="HQ3" i="3"/>
  <c r="HR3" i="3"/>
  <c r="HS3" i="3"/>
  <c r="HT3" i="3"/>
  <c r="HU3" i="3"/>
  <c r="HV3" i="3"/>
  <c r="HW3" i="3"/>
  <c r="HX3" i="3"/>
  <c r="HY3" i="3"/>
  <c r="HZ3" i="3"/>
  <c r="IA3" i="3"/>
  <c r="IB3" i="3"/>
  <c r="IC3" i="3"/>
  <c r="ID3" i="3"/>
  <c r="IE3" i="3"/>
  <c r="IF3" i="3"/>
  <c r="IG3" i="3"/>
  <c r="IH3" i="3"/>
  <c r="II3" i="3"/>
  <c r="IJ3" i="3"/>
  <c r="IK3" i="3"/>
  <c r="IL3" i="3"/>
  <c r="IM3" i="3"/>
  <c r="IN3" i="3"/>
  <c r="IO3" i="3"/>
  <c r="IP3" i="3"/>
  <c r="IQ3" i="3"/>
  <c r="IR3" i="3"/>
  <c r="IS3" i="3"/>
  <c r="IT3" i="3"/>
  <c r="IU3" i="3"/>
  <c r="IV3" i="3"/>
  <c r="IW3" i="3"/>
  <c r="IX3" i="3"/>
  <c r="IY3" i="3"/>
  <c r="IZ3" i="3"/>
  <c r="JA3" i="3"/>
  <c r="JB3" i="3"/>
  <c r="JC3" i="3"/>
  <c r="JD3" i="3"/>
  <c r="JE3" i="3"/>
  <c r="JF3" i="3"/>
  <c r="JG3" i="3"/>
  <c r="JH3" i="3"/>
  <c r="JI3" i="3"/>
  <c r="JJ3" i="3"/>
  <c r="JK3" i="3"/>
  <c r="JL3" i="3"/>
  <c r="JM3" i="3"/>
  <c r="JN3" i="3"/>
  <c r="JO3" i="3"/>
  <c r="JP3" i="3"/>
  <c r="JQ3" i="3"/>
  <c r="JR3" i="3"/>
  <c r="JS3" i="3"/>
  <c r="JT3" i="3"/>
  <c r="JU3" i="3"/>
  <c r="JV3" i="3"/>
  <c r="JW3" i="3"/>
  <c r="JX3" i="3"/>
  <c r="JY3" i="3"/>
  <c r="JZ3" i="3"/>
  <c r="KA3" i="3"/>
  <c r="KB3" i="3"/>
  <c r="KC3" i="3"/>
  <c r="KD3" i="3"/>
  <c r="KE3" i="3"/>
  <c r="KF3" i="3"/>
  <c r="KG3" i="3"/>
  <c r="KH3" i="3"/>
  <c r="KI3" i="3"/>
  <c r="KJ3" i="3"/>
  <c r="KK3" i="3"/>
  <c r="KL3" i="3"/>
  <c r="KM3" i="3"/>
  <c r="KN3" i="3"/>
  <c r="KO3" i="3"/>
  <c r="KP3" i="3"/>
  <c r="KQ3" i="3"/>
  <c r="KR3" i="3"/>
  <c r="KS3" i="3"/>
  <c r="KT3" i="3"/>
  <c r="KU3" i="3"/>
  <c r="KV3" i="3"/>
  <c r="KW3" i="3"/>
  <c r="KX3" i="3"/>
  <c r="KY3" i="3"/>
  <c r="KZ3" i="3"/>
  <c r="LA3" i="3"/>
  <c r="LB3" i="3"/>
  <c r="LC3" i="3"/>
  <c r="LD3" i="3"/>
  <c r="LE3" i="3"/>
  <c r="LF3" i="3"/>
  <c r="LG3" i="3"/>
  <c r="LH3" i="3"/>
  <c r="LI3" i="3"/>
  <c r="LJ3" i="3"/>
  <c r="LK3" i="3"/>
  <c r="LL3" i="3"/>
  <c r="LM3" i="3"/>
  <c r="LN3" i="3"/>
  <c r="LO3" i="3"/>
  <c r="LP3" i="3"/>
  <c r="LQ3" i="3"/>
  <c r="LR3" i="3"/>
  <c r="LS3" i="3"/>
  <c r="LT3" i="3"/>
  <c r="LU3" i="3"/>
  <c r="LV3" i="3"/>
  <c r="LW3" i="3"/>
  <c r="LX3" i="3"/>
  <c r="LY3" i="3"/>
  <c r="LZ3" i="3"/>
  <c r="MA3" i="3"/>
  <c r="MB3" i="3"/>
  <c r="MC3" i="3"/>
  <c r="MD3" i="3"/>
  <c r="ME3" i="3"/>
  <c r="MF3" i="3"/>
  <c r="MG3" i="3"/>
  <c r="MH3" i="3"/>
  <c r="MI3" i="3"/>
  <c r="MJ3" i="3"/>
  <c r="MK3" i="3"/>
  <c r="ML3" i="3"/>
  <c r="MM3" i="3"/>
  <c r="MN3" i="3"/>
  <c r="MO3" i="3"/>
  <c r="MP3" i="3"/>
  <c r="MQ3" i="3"/>
  <c r="MR3" i="3"/>
  <c r="MS3" i="3"/>
  <c r="MT3" i="3"/>
  <c r="MU3" i="3"/>
  <c r="MV3" i="3"/>
  <c r="MW3" i="3"/>
  <c r="MX3" i="3"/>
  <c r="MY3" i="3"/>
  <c r="MZ3" i="3"/>
  <c r="NA3" i="3"/>
  <c r="NB3" i="3"/>
  <c r="NC3" i="3"/>
  <c r="ND3" i="3"/>
  <c r="NE3" i="3"/>
  <c r="NF3" i="3"/>
  <c r="NG3" i="3"/>
  <c r="NH3" i="3"/>
  <c r="NI3" i="3"/>
  <c r="NJ3" i="3"/>
  <c r="NK3" i="3"/>
  <c r="NL3" i="3"/>
  <c r="NM3" i="3"/>
  <c r="NN3" i="3"/>
  <c r="NO3" i="3"/>
  <c r="NP3" i="3"/>
  <c r="NQ3" i="3"/>
  <c r="NR3" i="3"/>
  <c r="NS3" i="3"/>
  <c r="NT3" i="3"/>
  <c r="NU3" i="3"/>
  <c r="NV3" i="3"/>
  <c r="NW3" i="3"/>
  <c r="NX3" i="3"/>
  <c r="NY3" i="3"/>
  <c r="NZ3" i="3"/>
  <c r="OA3" i="3"/>
  <c r="OB3" i="3"/>
  <c r="OC3" i="3"/>
  <c r="OD3" i="3"/>
  <c r="OE3" i="3"/>
  <c r="OF3" i="3"/>
  <c r="OG3" i="3"/>
  <c r="OH3" i="3"/>
  <c r="OI3" i="3"/>
  <c r="OJ3" i="3"/>
  <c r="OK3" i="3"/>
  <c r="OL3" i="3"/>
  <c r="OM3" i="3"/>
  <c r="ON3" i="3"/>
  <c r="OO3" i="3"/>
  <c r="OP3" i="3"/>
  <c r="OQ3" i="3"/>
  <c r="OR3" i="3"/>
  <c r="OS3" i="3"/>
  <c r="OT3" i="3"/>
  <c r="OU3" i="3"/>
  <c r="OV3" i="3"/>
  <c r="OW3" i="3"/>
  <c r="OX3" i="3"/>
  <c r="OY3" i="3"/>
  <c r="OZ3" i="3"/>
  <c r="PA3" i="3"/>
  <c r="PB3" i="3"/>
  <c r="PC3" i="3"/>
  <c r="PD3" i="3"/>
  <c r="PE3" i="3"/>
  <c r="PF3" i="3"/>
  <c r="PG3" i="3"/>
  <c r="PH3" i="3"/>
  <c r="PI3" i="3"/>
  <c r="PJ3" i="3"/>
  <c r="PK3" i="3"/>
  <c r="PL3" i="3"/>
  <c r="PM3" i="3"/>
  <c r="PN3" i="3"/>
  <c r="PO3" i="3"/>
  <c r="PP3" i="3"/>
  <c r="PQ3" i="3"/>
  <c r="PR3" i="3"/>
  <c r="PS3" i="3"/>
  <c r="PT3" i="3"/>
  <c r="PU3" i="3"/>
  <c r="PV3" i="3"/>
  <c r="PW3" i="3"/>
  <c r="PX3" i="3"/>
  <c r="PY3" i="3"/>
  <c r="PZ3" i="3"/>
  <c r="QA3" i="3"/>
  <c r="QB3" i="3"/>
  <c r="QC3" i="3"/>
  <c r="QD3" i="3"/>
  <c r="QE3" i="3"/>
  <c r="QF3" i="3"/>
  <c r="QG3" i="3"/>
  <c r="QH3" i="3"/>
  <c r="QI3" i="3"/>
  <c r="QJ3" i="3"/>
  <c r="QK3" i="3"/>
  <c r="QL3" i="3"/>
  <c r="QM3" i="3"/>
  <c r="QN3" i="3"/>
  <c r="QO3" i="3"/>
  <c r="QP3" i="3"/>
  <c r="QQ3" i="3"/>
  <c r="QR3" i="3"/>
  <c r="QS3" i="3"/>
  <c r="QT3" i="3"/>
  <c r="QU3" i="3"/>
  <c r="QV3" i="3"/>
  <c r="QW3" i="3"/>
  <c r="QX3" i="3"/>
  <c r="QY3" i="3"/>
  <c r="QZ3" i="3"/>
  <c r="RA3" i="3"/>
  <c r="RB3" i="3"/>
  <c r="RC3" i="3"/>
  <c r="RD3" i="3"/>
  <c r="RE3" i="3"/>
  <c r="RF3" i="3"/>
  <c r="RG3" i="3"/>
  <c r="RH3" i="3"/>
  <c r="RI3" i="3"/>
  <c r="RJ3" i="3"/>
  <c r="RK3" i="3"/>
  <c r="RL3" i="3"/>
  <c r="RM3" i="3"/>
  <c r="RN3" i="3"/>
  <c r="RO3" i="3"/>
  <c r="RP3" i="3"/>
  <c r="RQ3" i="3"/>
  <c r="RR3" i="3"/>
  <c r="RS3" i="3"/>
  <c r="RT3" i="3"/>
  <c r="RU3" i="3"/>
  <c r="RV3" i="3"/>
  <c r="RW3" i="3"/>
  <c r="RX3" i="3"/>
  <c r="RY3" i="3"/>
  <c r="RZ3" i="3"/>
  <c r="SA3" i="3"/>
  <c r="SB3" i="3"/>
  <c r="SC3" i="3"/>
  <c r="SD3" i="3"/>
  <c r="SE3" i="3"/>
  <c r="SF3" i="3"/>
  <c r="SG3" i="3"/>
  <c r="SH3" i="3"/>
  <c r="SI3" i="3"/>
  <c r="SJ3" i="3"/>
  <c r="SK3" i="3"/>
  <c r="SL3" i="3"/>
  <c r="SM3" i="3"/>
  <c r="SN3" i="3"/>
  <c r="SO3" i="3"/>
  <c r="SP3" i="3"/>
  <c r="SQ3" i="3"/>
  <c r="SR3" i="3"/>
  <c r="SS3" i="3"/>
  <c r="ST3" i="3"/>
  <c r="SU3" i="3"/>
  <c r="SV3" i="3"/>
  <c r="SW3" i="3"/>
  <c r="SX3" i="3"/>
  <c r="SY3" i="3"/>
  <c r="SZ3" i="3"/>
  <c r="TA3" i="3"/>
  <c r="TB3" i="3"/>
  <c r="TC3" i="3"/>
  <c r="TD3" i="3"/>
  <c r="TE3" i="3"/>
  <c r="TF3" i="3"/>
  <c r="TG3" i="3"/>
  <c r="TH3" i="3"/>
  <c r="TI3" i="3"/>
  <c r="TJ3" i="3"/>
  <c r="TK3" i="3"/>
  <c r="TL3" i="3"/>
  <c r="TM3" i="3"/>
  <c r="TN3" i="3"/>
  <c r="TO3" i="3"/>
  <c r="TP3" i="3"/>
  <c r="TQ3" i="3"/>
  <c r="TR3" i="3"/>
  <c r="TS3" i="3"/>
  <c r="TT3" i="3"/>
  <c r="TU3" i="3"/>
  <c r="TV3" i="3"/>
  <c r="TW3" i="3"/>
  <c r="TX3" i="3"/>
  <c r="TY3" i="3"/>
  <c r="TZ3" i="3"/>
  <c r="UA3" i="3"/>
  <c r="UB3" i="3"/>
  <c r="UC3" i="3"/>
  <c r="UD3" i="3"/>
  <c r="UE3" i="3"/>
  <c r="UF3" i="3"/>
  <c r="UG3" i="3"/>
  <c r="UH3" i="3"/>
  <c r="UI3" i="3"/>
  <c r="UJ3" i="3"/>
  <c r="UK3" i="3"/>
  <c r="UL3" i="3"/>
  <c r="UM3" i="3"/>
  <c r="UN3" i="3"/>
  <c r="UO3" i="3"/>
  <c r="UP3" i="3"/>
  <c r="UQ3" i="3"/>
  <c r="UR3" i="3"/>
  <c r="US3" i="3"/>
  <c r="UT3" i="3"/>
  <c r="UU3" i="3"/>
  <c r="UV3" i="3"/>
  <c r="UW3" i="3"/>
  <c r="UX3" i="3"/>
  <c r="UY3" i="3"/>
  <c r="UZ3" i="3"/>
  <c r="VA3" i="3"/>
  <c r="VB3" i="3"/>
  <c r="VC3" i="3"/>
  <c r="VD3" i="3"/>
  <c r="VE3" i="3"/>
  <c r="VF3" i="3"/>
  <c r="VG3" i="3"/>
  <c r="VH3" i="3"/>
  <c r="VI3" i="3"/>
  <c r="VJ3" i="3"/>
  <c r="VK3" i="3"/>
  <c r="VL3" i="3"/>
  <c r="VM3" i="3"/>
  <c r="VN3" i="3"/>
  <c r="VO3" i="3"/>
  <c r="VP3" i="3"/>
  <c r="VQ3" i="3"/>
  <c r="VR3" i="3"/>
  <c r="VS3" i="3"/>
  <c r="VT3" i="3"/>
  <c r="VU3" i="3"/>
  <c r="VV3" i="3"/>
  <c r="VW3" i="3"/>
  <c r="VX3" i="3"/>
  <c r="VY3" i="3"/>
  <c r="VZ3" i="3"/>
  <c r="WA3" i="3"/>
  <c r="WB3" i="3"/>
  <c r="WC3" i="3"/>
  <c r="WD3" i="3"/>
  <c r="WE3" i="3"/>
  <c r="WF3" i="3"/>
  <c r="WG3" i="3"/>
  <c r="WH3" i="3"/>
  <c r="WI3" i="3"/>
  <c r="WJ3" i="3"/>
  <c r="WK3" i="3"/>
  <c r="WL3" i="3"/>
  <c r="WM3" i="3"/>
  <c r="WN3" i="3"/>
  <c r="WO3" i="3"/>
  <c r="WP3" i="3"/>
  <c r="WQ3" i="3"/>
  <c r="WR3" i="3"/>
  <c r="WS3" i="3"/>
  <c r="WT3" i="3"/>
  <c r="WU3" i="3"/>
  <c r="WV3" i="3"/>
  <c r="WW3" i="3"/>
  <c r="WX3" i="3"/>
  <c r="WY3" i="3"/>
  <c r="WZ3" i="3"/>
  <c r="XA3" i="3"/>
  <c r="XB3" i="3"/>
  <c r="XC3" i="3"/>
  <c r="XD3" i="3"/>
  <c r="XE3" i="3"/>
  <c r="XF3" i="3"/>
  <c r="XG3" i="3"/>
  <c r="XH3" i="3"/>
  <c r="XI3" i="3"/>
  <c r="XJ3" i="3"/>
  <c r="XK3" i="3"/>
  <c r="XL3" i="3"/>
  <c r="XM3" i="3"/>
  <c r="XN3" i="3"/>
  <c r="XO3" i="3"/>
  <c r="XP3" i="3"/>
  <c r="XQ3" i="3"/>
  <c r="XR3" i="3"/>
  <c r="XS3" i="3"/>
  <c r="XT3" i="3"/>
  <c r="XU3" i="3"/>
  <c r="XV3" i="3"/>
  <c r="XW3" i="3"/>
  <c r="XX3" i="3"/>
  <c r="XY3" i="3"/>
  <c r="XZ3" i="3"/>
  <c r="YA3" i="3"/>
  <c r="YB3" i="3"/>
  <c r="YC3" i="3"/>
  <c r="YD3" i="3"/>
  <c r="YE3" i="3"/>
  <c r="YF3" i="3"/>
  <c r="YG3" i="3"/>
  <c r="YH3" i="3"/>
  <c r="YI3" i="3"/>
  <c r="YJ3" i="3"/>
  <c r="YK3" i="3"/>
  <c r="YL3" i="3"/>
  <c r="YM3" i="3"/>
  <c r="YN3" i="3"/>
  <c r="YO3" i="3"/>
  <c r="YP3" i="3"/>
  <c r="YQ3" i="3"/>
  <c r="YR3" i="3"/>
  <c r="YS3" i="3"/>
  <c r="YT3" i="3"/>
  <c r="YU3" i="3"/>
  <c r="YV3" i="3"/>
  <c r="YW3" i="3"/>
  <c r="YX3" i="3"/>
  <c r="YY3" i="3"/>
  <c r="YZ3" i="3"/>
  <c r="ZA3" i="3"/>
  <c r="ZB3" i="3"/>
  <c r="ZC3" i="3"/>
  <c r="ZD3" i="3"/>
  <c r="ZE3" i="3"/>
  <c r="ZF3" i="3"/>
  <c r="ZG3" i="3"/>
  <c r="ZH3" i="3"/>
  <c r="ZI3" i="3"/>
  <c r="ZJ3" i="3"/>
  <c r="ZK3" i="3"/>
  <c r="ZL3" i="3"/>
  <c r="ZM3" i="3"/>
  <c r="ZN3" i="3"/>
  <c r="ZO3" i="3"/>
  <c r="ZP3" i="3"/>
  <c r="ZQ3" i="3"/>
  <c r="ZR3" i="3"/>
  <c r="ZS3" i="3"/>
  <c r="ZT3" i="3"/>
  <c r="ZU3" i="3"/>
  <c r="ZV3" i="3"/>
  <c r="ZW3" i="3"/>
  <c r="ZX3" i="3"/>
  <c r="ZY3" i="3"/>
  <c r="ZZ3" i="3"/>
  <c r="AAA3" i="3"/>
  <c r="AAB3" i="3"/>
  <c r="AAC3" i="3"/>
  <c r="AAD3" i="3"/>
  <c r="AAE3" i="3"/>
  <c r="AAF3" i="3"/>
  <c r="AAG3" i="3"/>
  <c r="AAH3" i="3"/>
  <c r="AAI3" i="3"/>
  <c r="AAJ3" i="3"/>
  <c r="AAK3" i="3"/>
  <c r="AAL3" i="3"/>
  <c r="AAM3" i="3"/>
  <c r="AAN3" i="3"/>
  <c r="AAO3" i="3"/>
  <c r="AAP3" i="3"/>
  <c r="AAQ3" i="3"/>
  <c r="AAR3" i="3"/>
  <c r="AAS3" i="3"/>
  <c r="B3" i="3"/>
  <c r="E22" i="1"/>
  <c r="E20" i="1"/>
  <c r="F20" i="1"/>
  <c r="I4" i="2"/>
  <c r="I5" i="2" s="1"/>
  <c r="K5" i="2"/>
  <c r="L5" i="2"/>
  <c r="O5" i="2"/>
  <c r="G23" i="2" s="1"/>
  <c r="P5" i="2"/>
  <c r="S5" i="2"/>
  <c r="T5" i="2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C1" i="1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B1" i="2"/>
  <c r="W3" i="2"/>
  <c r="C4" i="2"/>
  <c r="C5" i="2" s="1"/>
  <c r="D4" i="2"/>
  <c r="D5" i="2" s="1"/>
  <c r="E4" i="2"/>
  <c r="E5" i="2" s="1"/>
  <c r="F4" i="2"/>
  <c r="F5" i="2" s="1"/>
  <c r="G4" i="2"/>
  <c r="G5" i="2" s="1"/>
  <c r="H4" i="2"/>
  <c r="H5" i="2" s="1"/>
  <c r="J4" i="2"/>
  <c r="J5" i="2" s="1"/>
  <c r="K4" i="2"/>
  <c r="L4" i="2"/>
  <c r="M4" i="2"/>
  <c r="M5" i="2" s="1"/>
  <c r="N4" i="2"/>
  <c r="N5" i="2" s="1"/>
  <c r="O4" i="2"/>
  <c r="P4" i="2"/>
  <c r="Q4" i="2"/>
  <c r="Q5" i="2" s="1"/>
  <c r="R4" i="2"/>
  <c r="R5" i="2" s="1"/>
  <c r="S4" i="2"/>
  <c r="T4" i="2"/>
  <c r="U4" i="2"/>
  <c r="U5" i="2" s="1"/>
  <c r="B4" i="2"/>
  <c r="B28" i="1"/>
  <c r="B29" i="1"/>
  <c r="B30" i="1"/>
  <c r="B31" i="1"/>
  <c r="B32" i="1"/>
  <c r="B33" i="1"/>
  <c r="B34" i="1"/>
  <c r="B35" i="1"/>
  <c r="B36" i="1"/>
  <c r="B37" i="1"/>
  <c r="B27" i="1"/>
  <c r="F24" i="1"/>
  <c r="F23" i="1"/>
  <c r="F22" i="1"/>
  <c r="F21" i="1"/>
  <c r="Q8" i="18" l="1"/>
  <c r="Q7" i="18"/>
  <c r="AP10" i="18"/>
  <c r="AP7" i="18"/>
  <c r="P6" i="18"/>
  <c r="O4" i="18"/>
  <c r="P9" i="18"/>
  <c r="AO6" i="18"/>
  <c r="AN4" i="18"/>
  <c r="AT6" i="17"/>
  <c r="AS4" i="17"/>
  <c r="U9" i="17"/>
  <c r="U6" i="17"/>
  <c r="U8" i="17" s="1"/>
  <c r="T6" i="17"/>
  <c r="R4" i="17"/>
  <c r="S6" i="17"/>
  <c r="S8" i="17" s="1"/>
  <c r="AAS8" i="7"/>
  <c r="AAS6" i="7"/>
  <c r="AAC8" i="7"/>
  <c r="AAC6" i="7"/>
  <c r="ZM8" i="7"/>
  <c r="ZM6" i="7"/>
  <c r="YW8" i="7"/>
  <c r="YW6" i="7"/>
  <c r="YG8" i="7"/>
  <c r="YG6" i="7"/>
  <c r="XQ8" i="7"/>
  <c r="XQ6" i="7"/>
  <c r="XA8" i="7"/>
  <c r="XA6" i="7"/>
  <c r="WK8" i="7"/>
  <c r="WK6" i="7"/>
  <c r="VE8" i="7"/>
  <c r="VE6" i="7"/>
  <c r="UO8" i="7"/>
  <c r="UO6" i="7"/>
  <c r="TI8" i="7"/>
  <c r="TI6" i="7"/>
  <c r="SS8" i="7"/>
  <c r="SS6" i="7"/>
  <c r="SC8" i="7"/>
  <c r="SC6" i="7"/>
  <c r="RM8" i="7"/>
  <c r="RM6" i="7"/>
  <c r="PU8" i="7"/>
  <c r="PU6" i="7"/>
  <c r="PE8" i="7"/>
  <c r="PE6" i="7"/>
  <c r="OO8" i="7"/>
  <c r="OO6" i="7"/>
  <c r="NY8" i="7"/>
  <c r="NY6" i="7"/>
  <c r="NI8" i="7"/>
  <c r="NI6" i="7"/>
  <c r="MS8" i="7"/>
  <c r="MS6" i="7"/>
  <c r="MC8" i="7"/>
  <c r="MC6" i="7"/>
  <c r="KW8" i="7"/>
  <c r="KW6" i="7"/>
  <c r="KG8" i="7"/>
  <c r="KG6" i="7"/>
  <c r="JQ8" i="7"/>
  <c r="JQ6" i="7"/>
  <c r="IK8" i="7"/>
  <c r="IK6" i="7"/>
  <c r="HU8" i="7"/>
  <c r="HU6" i="7"/>
  <c r="GO8" i="7"/>
  <c r="GO6" i="7"/>
  <c r="FY8" i="7"/>
  <c r="FY6" i="7"/>
  <c r="FI8" i="7"/>
  <c r="FI6" i="7"/>
  <c r="ES8" i="7"/>
  <c r="ES6" i="7"/>
  <c r="EG8" i="7"/>
  <c r="EG6" i="7"/>
  <c r="CW8" i="7"/>
  <c r="CW6" i="7"/>
  <c r="CG8" i="7"/>
  <c r="CG6" i="7"/>
  <c r="BQ8" i="7"/>
  <c r="BQ6" i="7"/>
  <c r="AS6" i="7"/>
  <c r="FE6" i="7"/>
  <c r="LY6" i="7"/>
  <c r="SO6" i="7"/>
  <c r="ZI6" i="7"/>
  <c r="GW6" i="7"/>
  <c r="AAO8" i="7"/>
  <c r="AAO6" i="7"/>
  <c r="YS8" i="7"/>
  <c r="YS6" i="7"/>
  <c r="WW8" i="7"/>
  <c r="WW6" i="7"/>
  <c r="WG8" i="7"/>
  <c r="WG6" i="7"/>
  <c r="VQ8" i="7"/>
  <c r="VQ6" i="7"/>
  <c r="VA8" i="7"/>
  <c r="VA6" i="7"/>
  <c r="UK8" i="7"/>
  <c r="UK6" i="7"/>
  <c r="TU8" i="7"/>
  <c r="TU6" i="7"/>
  <c r="TA8" i="7"/>
  <c r="TA6" i="7"/>
  <c r="RY8" i="7"/>
  <c r="RY6" i="7"/>
  <c r="QW8" i="7"/>
  <c r="QW6" i="7"/>
  <c r="QG8" i="7"/>
  <c r="QG6" i="7"/>
  <c r="PA8" i="7"/>
  <c r="PA6" i="7"/>
  <c r="NE8" i="7"/>
  <c r="NE6" i="7"/>
  <c r="LI8" i="7"/>
  <c r="LI6" i="7"/>
  <c r="KC8" i="7"/>
  <c r="KC6" i="7"/>
  <c r="JM8" i="7"/>
  <c r="JM6" i="7"/>
  <c r="IG8" i="7"/>
  <c r="IG6" i="7"/>
  <c r="HQ8" i="7"/>
  <c r="HQ6" i="7"/>
  <c r="HA8" i="7"/>
  <c r="HA6" i="7"/>
  <c r="GK8" i="7"/>
  <c r="GK6" i="7"/>
  <c r="EO8" i="7"/>
  <c r="EO6" i="7"/>
  <c r="DY8" i="7"/>
  <c r="DY6" i="7"/>
  <c r="DI8" i="7"/>
  <c r="DI6" i="7"/>
  <c r="BM8" i="7"/>
  <c r="BM6" i="7"/>
  <c r="M6" i="7"/>
  <c r="OK6" i="7"/>
  <c r="D23" i="7"/>
  <c r="E23" i="7" s="1"/>
  <c r="AAR8" i="7"/>
  <c r="AAR6" i="7"/>
  <c r="AAN8" i="7"/>
  <c r="AAN6" i="7"/>
  <c r="AAJ8" i="7"/>
  <c r="AAJ6" i="7"/>
  <c r="AAB8" i="7"/>
  <c r="AAB6" i="7"/>
  <c r="ZX8" i="7"/>
  <c r="ZX6" i="7"/>
  <c r="ZT8" i="7"/>
  <c r="ZT6" i="7"/>
  <c r="ZP8" i="7"/>
  <c r="ZP6" i="7"/>
  <c r="ZH8" i="7"/>
  <c r="ZH6" i="7"/>
  <c r="ZD8" i="7"/>
  <c r="ZD6" i="7"/>
  <c r="YZ8" i="7"/>
  <c r="YZ6" i="7"/>
  <c r="YR8" i="7"/>
  <c r="YR6" i="7"/>
  <c r="YN8" i="7"/>
  <c r="YN6" i="7"/>
  <c r="YJ8" i="7"/>
  <c r="YJ6" i="7"/>
  <c r="YB8" i="7"/>
  <c r="YB6" i="7"/>
  <c r="XX8" i="7"/>
  <c r="XX6" i="7"/>
  <c r="XT8" i="7"/>
  <c r="XT6" i="7"/>
  <c r="XL8" i="7"/>
  <c r="XL6" i="7"/>
  <c r="XH8" i="7"/>
  <c r="XH6" i="7"/>
  <c r="XD8" i="7"/>
  <c r="XD6" i="7"/>
  <c r="WV8" i="7"/>
  <c r="WV6" i="7"/>
  <c r="WR8" i="7"/>
  <c r="WR6" i="7"/>
  <c r="WN8" i="7"/>
  <c r="WN6" i="7"/>
  <c r="WF8" i="7"/>
  <c r="WF6" i="7"/>
  <c r="WB8" i="7"/>
  <c r="WB6" i="7"/>
  <c r="VX8" i="7"/>
  <c r="VX6" i="7"/>
  <c r="VP8" i="7"/>
  <c r="VP6" i="7"/>
  <c r="VL8" i="7"/>
  <c r="VL6" i="7"/>
  <c r="VH6" i="7"/>
  <c r="VH8" i="7"/>
  <c r="VD8" i="7"/>
  <c r="VD6" i="7"/>
  <c r="UZ6" i="7"/>
  <c r="UZ8" i="7"/>
  <c r="UR6" i="7"/>
  <c r="UR8" i="7"/>
  <c r="UN8" i="7"/>
  <c r="UN6" i="7"/>
  <c r="UJ8" i="7"/>
  <c r="UJ6" i="7"/>
  <c r="UF8" i="7"/>
  <c r="UF6" i="7"/>
  <c r="UB6" i="7"/>
  <c r="UB8" i="7"/>
  <c r="TX8" i="7"/>
  <c r="TX6" i="7"/>
  <c r="TT6" i="7"/>
  <c r="TT8" i="7"/>
  <c r="TL6" i="7"/>
  <c r="TL8" i="7"/>
  <c r="TH8" i="7"/>
  <c r="TH6" i="7"/>
  <c r="TD8" i="7"/>
  <c r="TD6" i="7"/>
  <c r="SZ8" i="7"/>
  <c r="SZ6" i="7"/>
  <c r="SV6" i="7"/>
  <c r="SV8" i="7"/>
  <c r="SR8" i="7"/>
  <c r="SR6" i="7"/>
  <c r="SN6" i="7"/>
  <c r="SN8" i="7"/>
  <c r="SF6" i="7"/>
  <c r="SF8" i="7"/>
  <c r="SB8" i="7"/>
  <c r="SB6" i="7"/>
  <c r="RX8" i="7"/>
  <c r="RX6" i="7"/>
  <c r="RT8" i="7"/>
  <c r="RT6" i="7"/>
  <c r="RP8" i="7"/>
  <c r="RP6" i="7"/>
  <c r="RH8" i="7"/>
  <c r="RH6" i="7"/>
  <c r="RD8" i="7"/>
  <c r="RD6" i="7"/>
  <c r="QZ8" i="7"/>
  <c r="QZ6" i="7"/>
  <c r="QV8" i="7"/>
  <c r="QV6" i="7"/>
  <c r="QN8" i="7"/>
  <c r="QN6" i="7"/>
  <c r="QJ8" i="7"/>
  <c r="QJ6" i="7"/>
  <c r="QF8" i="7"/>
  <c r="QF6" i="7"/>
  <c r="QB8" i="7"/>
  <c r="QB6" i="7"/>
  <c r="PX6" i="7"/>
  <c r="PX8" i="7"/>
  <c r="PP8" i="7"/>
  <c r="PP6" i="7"/>
  <c r="PL8" i="7"/>
  <c r="PL6" i="7"/>
  <c r="PH8" i="7"/>
  <c r="PH6" i="7"/>
  <c r="PD8" i="7"/>
  <c r="PD6" i="7"/>
  <c r="OV8" i="7"/>
  <c r="OV6" i="7"/>
  <c r="OR6" i="7"/>
  <c r="OR8" i="7"/>
  <c r="ON8" i="7"/>
  <c r="ON6" i="7"/>
  <c r="OJ8" i="7"/>
  <c r="OJ6" i="7"/>
  <c r="OB6" i="7"/>
  <c r="OB8" i="7"/>
  <c r="NX8" i="7"/>
  <c r="NX6" i="7"/>
  <c r="NT8" i="7"/>
  <c r="NT6" i="7"/>
  <c r="NP8" i="7"/>
  <c r="NP6" i="7"/>
  <c r="NL6" i="7"/>
  <c r="NL8" i="7"/>
  <c r="ND8" i="7"/>
  <c r="ND6" i="7"/>
  <c r="MZ8" i="7"/>
  <c r="MZ6" i="7"/>
  <c r="MV6" i="7"/>
  <c r="MV8" i="7"/>
  <c r="MR8" i="7"/>
  <c r="MR6" i="7"/>
  <c r="MJ8" i="7"/>
  <c r="MJ6" i="7"/>
  <c r="MF6" i="7"/>
  <c r="MF8" i="7"/>
  <c r="MB8" i="7"/>
  <c r="MB6" i="7"/>
  <c r="LX8" i="7"/>
  <c r="LX6" i="7"/>
  <c r="LP8" i="7"/>
  <c r="LP6" i="7"/>
  <c r="LL8" i="7"/>
  <c r="LL6" i="7"/>
  <c r="LH8" i="7"/>
  <c r="LH6" i="7"/>
  <c r="KZ8" i="7"/>
  <c r="KZ6" i="7"/>
  <c r="KV8" i="7"/>
  <c r="KV6" i="7"/>
  <c r="KR8" i="7"/>
  <c r="KR6" i="7"/>
  <c r="KJ8" i="7"/>
  <c r="KJ6" i="7"/>
  <c r="KF8" i="7"/>
  <c r="KF6" i="7"/>
  <c r="KB8" i="7"/>
  <c r="KB6" i="7"/>
  <c r="JT6" i="7"/>
  <c r="JT8" i="7"/>
  <c r="JP8" i="7"/>
  <c r="JP6" i="7"/>
  <c r="JL8" i="7"/>
  <c r="JL6" i="7"/>
  <c r="JH8" i="7"/>
  <c r="JH6" i="7"/>
  <c r="IZ8" i="7"/>
  <c r="IZ6" i="7"/>
  <c r="IV8" i="7"/>
  <c r="IV6" i="7"/>
  <c r="IR8" i="7"/>
  <c r="IR6" i="7"/>
  <c r="IJ8" i="7"/>
  <c r="IJ6" i="7"/>
  <c r="IF8" i="7"/>
  <c r="IF6" i="7"/>
  <c r="IB8" i="7"/>
  <c r="IB6" i="7"/>
  <c r="HT8" i="7"/>
  <c r="HT6" i="7"/>
  <c r="HP8" i="7"/>
  <c r="HP6" i="7"/>
  <c r="HL8" i="7"/>
  <c r="HL6" i="7"/>
  <c r="HH8" i="7"/>
  <c r="HH6" i="7"/>
  <c r="GZ8" i="7"/>
  <c r="GZ6" i="7"/>
  <c r="GV8" i="7"/>
  <c r="GV6" i="7"/>
  <c r="GR8" i="7"/>
  <c r="GR6" i="7"/>
  <c r="GJ8" i="7"/>
  <c r="GJ6" i="7"/>
  <c r="GF8" i="7"/>
  <c r="GF6" i="7"/>
  <c r="GB8" i="7"/>
  <c r="GB6" i="7"/>
  <c r="FT8" i="7"/>
  <c r="FT6" i="7"/>
  <c r="FP8" i="7"/>
  <c r="FP6" i="7"/>
  <c r="FL8" i="7"/>
  <c r="FL6" i="7"/>
  <c r="FD8" i="7"/>
  <c r="FD6" i="7"/>
  <c r="EZ8" i="7"/>
  <c r="EZ6" i="7"/>
  <c r="EV6" i="7"/>
  <c r="EV8" i="7"/>
  <c r="ER8" i="7"/>
  <c r="ER6" i="7"/>
  <c r="EJ8" i="7"/>
  <c r="EJ6" i="7"/>
  <c r="EF8" i="7"/>
  <c r="EF6" i="7"/>
  <c r="EB8" i="7"/>
  <c r="EB6" i="7"/>
  <c r="DT8" i="7"/>
  <c r="DT6" i="7"/>
  <c r="DP8" i="7"/>
  <c r="DP6" i="7"/>
  <c r="DL8" i="7"/>
  <c r="DL6" i="7"/>
  <c r="DD8" i="7"/>
  <c r="DD6" i="7"/>
  <c r="CZ8" i="7"/>
  <c r="CZ6" i="7"/>
  <c r="CV8" i="7"/>
  <c r="CV6" i="7"/>
  <c r="CN8" i="7"/>
  <c r="CN6" i="7"/>
  <c r="CJ6" i="7"/>
  <c r="CJ8" i="7"/>
  <c r="CF8" i="7"/>
  <c r="CF6" i="7"/>
  <c r="CB8" i="7"/>
  <c r="CB6" i="7"/>
  <c r="BT8" i="7"/>
  <c r="BT6" i="7"/>
  <c r="BP8" i="7"/>
  <c r="BP6" i="7"/>
  <c r="BL8" i="7"/>
  <c r="BL6" i="7"/>
  <c r="BD8" i="7"/>
  <c r="BD6" i="7"/>
  <c r="AZ8" i="7"/>
  <c r="AZ6" i="7"/>
  <c r="AV8" i="7"/>
  <c r="AV6" i="7"/>
  <c r="AN8" i="7"/>
  <c r="AN6" i="7"/>
  <c r="AJ8" i="7"/>
  <c r="AJ6" i="7"/>
  <c r="AF8" i="7"/>
  <c r="AF6" i="7"/>
  <c r="X6" i="7"/>
  <c r="X8" i="7"/>
  <c r="T8" i="7"/>
  <c r="T6" i="7"/>
  <c r="P8" i="7"/>
  <c r="P6" i="7"/>
  <c r="L8" i="7"/>
  <c r="L6" i="7"/>
  <c r="D6" i="7"/>
  <c r="Q6" i="7"/>
  <c r="AG6" i="7"/>
  <c r="AW6" i="7"/>
  <c r="Z6" i="7"/>
  <c r="BF6" i="7"/>
  <c r="CL6" i="7"/>
  <c r="EX6" i="7"/>
  <c r="GD6" i="7"/>
  <c r="HJ6" i="7"/>
  <c r="IP6" i="7"/>
  <c r="LB6" i="7"/>
  <c r="MH6" i="7"/>
  <c r="NN6" i="7"/>
  <c r="OT6" i="7"/>
  <c r="PZ6" i="7"/>
  <c r="RF6" i="7"/>
  <c r="SL6" i="7"/>
  <c r="UL6" i="7"/>
  <c r="WX6" i="7"/>
  <c r="S6" i="7"/>
  <c r="CE6" i="7"/>
  <c r="EQ6" i="7"/>
  <c r="HC6" i="7"/>
  <c r="JO6" i="7"/>
  <c r="ME6" i="7"/>
  <c r="OQ6" i="7"/>
  <c r="RC6" i="7"/>
  <c r="TO6" i="7"/>
  <c r="AR6" i="7"/>
  <c r="DH6" i="7"/>
  <c r="FX6" i="7"/>
  <c r="IN6" i="7"/>
  <c r="LD6" i="7"/>
  <c r="OF6" i="7"/>
  <c r="RL6" i="7"/>
  <c r="VT6" i="7"/>
  <c r="YF6" i="7"/>
  <c r="VO6" i="7"/>
  <c r="YA6" i="7"/>
  <c r="AAM6" i="7"/>
  <c r="HE6" i="7"/>
  <c r="PQ6" i="7"/>
  <c r="XU6" i="7"/>
  <c r="BI6" i="7"/>
  <c r="HM6" i="7"/>
  <c r="NU6" i="7"/>
  <c r="UC6" i="7"/>
  <c r="YX6" i="7"/>
  <c r="IW6" i="7"/>
  <c r="QK6" i="7"/>
  <c r="YC6" i="7"/>
  <c r="AAK8" i="7"/>
  <c r="AAK6" i="7"/>
  <c r="ZE8" i="7"/>
  <c r="ZE6" i="7"/>
  <c r="YO8" i="7"/>
  <c r="YO6" i="7"/>
  <c r="XE8" i="7"/>
  <c r="XE6" i="7"/>
  <c r="WO8" i="7"/>
  <c r="WO6" i="7"/>
  <c r="VI8" i="7"/>
  <c r="VI6" i="7"/>
  <c r="US8" i="7"/>
  <c r="US6" i="7"/>
  <c r="TM8" i="7"/>
  <c r="TM6" i="7"/>
  <c r="SW8" i="7"/>
  <c r="SW6" i="7"/>
  <c r="SG8" i="7"/>
  <c r="SG6" i="7"/>
  <c r="RQ8" i="7"/>
  <c r="RQ6" i="7"/>
  <c r="RE8" i="7"/>
  <c r="RE6" i="7"/>
  <c r="QS8" i="7"/>
  <c r="QS6" i="7"/>
  <c r="QC8" i="7"/>
  <c r="QC6" i="7"/>
  <c r="OW8" i="7"/>
  <c r="OW6" i="7"/>
  <c r="OG8" i="7"/>
  <c r="OG6" i="7"/>
  <c r="NA8" i="7"/>
  <c r="NA6" i="7"/>
  <c r="MK8" i="7"/>
  <c r="MK6" i="7"/>
  <c r="LU8" i="7"/>
  <c r="LU6" i="7"/>
  <c r="LE8" i="7"/>
  <c r="LE6" i="7"/>
  <c r="JY8" i="7"/>
  <c r="JY6" i="7"/>
  <c r="JI8" i="7"/>
  <c r="JI6" i="7"/>
  <c r="IS8" i="7"/>
  <c r="IS6" i="7"/>
  <c r="IC8" i="7"/>
  <c r="IC6" i="7"/>
  <c r="GG8" i="7"/>
  <c r="GG6" i="7"/>
  <c r="FQ8" i="7"/>
  <c r="FQ6" i="7"/>
  <c r="FA8" i="7"/>
  <c r="FA6" i="7"/>
  <c r="EK8" i="7"/>
  <c r="EK6" i="7"/>
  <c r="DU8" i="7"/>
  <c r="DU6" i="7"/>
  <c r="DE8" i="7"/>
  <c r="DE6" i="7"/>
  <c r="CO8" i="7"/>
  <c r="CO6" i="7"/>
  <c r="BY8" i="7"/>
  <c r="BY6" i="7"/>
  <c r="NQ6" i="7"/>
  <c r="VY6" i="7"/>
  <c r="FU6" i="7"/>
  <c r="WC6" i="7"/>
  <c r="D19" i="7"/>
  <c r="E19" i="7" s="1"/>
  <c r="AAQ8" i="7"/>
  <c r="AAQ6" i="7"/>
  <c r="AAI8" i="7"/>
  <c r="AAI6" i="7"/>
  <c r="AAE8" i="7"/>
  <c r="AAE6" i="7"/>
  <c r="AAA8" i="7"/>
  <c r="AAA6" i="7"/>
  <c r="ZS8" i="7"/>
  <c r="ZS6" i="7"/>
  <c r="ZO8" i="7"/>
  <c r="ZO6" i="7"/>
  <c r="ZK8" i="7"/>
  <c r="ZK6" i="7"/>
  <c r="ZC8" i="7"/>
  <c r="ZC6" i="7"/>
  <c r="YY8" i="7"/>
  <c r="YY6" i="7"/>
  <c r="YU8" i="7"/>
  <c r="YU6" i="7"/>
  <c r="YM8" i="7"/>
  <c r="YM6" i="7"/>
  <c r="YI8" i="7"/>
  <c r="YI6" i="7"/>
  <c r="YE8" i="7"/>
  <c r="YE6" i="7"/>
  <c r="XW8" i="7"/>
  <c r="XW6" i="7"/>
  <c r="XS8" i="7"/>
  <c r="XS6" i="7"/>
  <c r="XO8" i="7"/>
  <c r="XO6" i="7"/>
  <c r="XG8" i="7"/>
  <c r="XG6" i="7"/>
  <c r="XC8" i="7"/>
  <c r="XC6" i="7"/>
  <c r="WY8" i="7"/>
  <c r="WY6" i="7"/>
  <c r="WQ8" i="7"/>
  <c r="WQ6" i="7"/>
  <c r="WM8" i="7"/>
  <c r="WM6" i="7"/>
  <c r="WI8" i="7"/>
  <c r="WI6" i="7"/>
  <c r="WA8" i="7"/>
  <c r="WA6" i="7"/>
  <c r="VW8" i="7"/>
  <c r="VW6" i="7"/>
  <c r="VS8" i="7"/>
  <c r="VS6" i="7"/>
  <c r="VK8" i="7"/>
  <c r="VK6" i="7"/>
  <c r="VG8" i="7"/>
  <c r="VG6" i="7"/>
  <c r="VC8" i="7"/>
  <c r="VC6" i="7"/>
  <c r="UU8" i="7"/>
  <c r="UU6" i="7"/>
  <c r="UQ8" i="7"/>
  <c r="UQ6" i="7"/>
  <c r="UM8" i="7"/>
  <c r="UM6" i="7"/>
  <c r="UI8" i="7"/>
  <c r="UI6" i="7"/>
  <c r="UA8" i="7"/>
  <c r="UA6" i="7"/>
  <c r="TW8" i="7"/>
  <c r="TW6" i="7"/>
  <c r="TS8" i="7"/>
  <c r="TS6" i="7"/>
  <c r="TK8" i="7"/>
  <c r="TK6" i="7"/>
  <c r="TG8" i="7"/>
  <c r="TG6" i="7"/>
  <c r="TC8" i="7"/>
  <c r="TC6" i="7"/>
  <c r="SU8" i="7"/>
  <c r="SU6" i="7"/>
  <c r="SQ8" i="7"/>
  <c r="SQ6" i="7"/>
  <c r="SM8" i="7"/>
  <c r="SM6" i="7"/>
  <c r="SE8" i="7"/>
  <c r="SE6" i="7"/>
  <c r="SA8" i="7"/>
  <c r="SA6" i="7"/>
  <c r="RW8" i="7"/>
  <c r="RW6" i="7"/>
  <c r="RO8" i="7"/>
  <c r="RO6" i="7"/>
  <c r="RK8" i="7"/>
  <c r="RK6" i="7"/>
  <c r="RG8" i="7"/>
  <c r="RG6" i="7"/>
  <c r="QY8" i="7"/>
  <c r="QY6" i="7"/>
  <c r="QU8" i="7"/>
  <c r="QU6" i="7"/>
  <c r="QQ8" i="7"/>
  <c r="QQ6" i="7"/>
  <c r="QI8" i="7"/>
  <c r="QI6" i="7"/>
  <c r="QE8" i="7"/>
  <c r="QE6" i="7"/>
  <c r="QA8" i="7"/>
  <c r="QA6" i="7"/>
  <c r="PS8" i="7"/>
  <c r="PS6" i="7"/>
  <c r="PO8" i="7"/>
  <c r="PO6" i="7"/>
  <c r="PK8" i="7"/>
  <c r="PK6" i="7"/>
  <c r="PC8" i="7"/>
  <c r="PC6" i="7"/>
  <c r="OY8" i="7"/>
  <c r="OY6" i="7"/>
  <c r="OU8" i="7"/>
  <c r="OU6" i="7"/>
  <c r="OM8" i="7"/>
  <c r="OM6" i="7"/>
  <c r="OI8" i="7"/>
  <c r="OI6" i="7"/>
  <c r="OE8" i="7"/>
  <c r="OE6" i="7"/>
  <c r="NW8" i="7"/>
  <c r="NW6" i="7"/>
  <c r="NS8" i="7"/>
  <c r="NS6" i="7"/>
  <c r="NO8" i="7"/>
  <c r="NO6" i="7"/>
  <c r="NG8" i="7"/>
  <c r="NG6" i="7"/>
  <c r="NC8" i="7"/>
  <c r="NC6" i="7"/>
  <c r="MY8" i="7"/>
  <c r="MY6" i="7"/>
  <c r="MQ8" i="7"/>
  <c r="MQ6" i="7"/>
  <c r="MM8" i="7"/>
  <c r="MM6" i="7"/>
  <c r="MI8" i="7"/>
  <c r="MI6" i="7"/>
  <c r="MA8" i="7"/>
  <c r="MA6" i="7"/>
  <c r="LW8" i="7"/>
  <c r="LW6" i="7"/>
  <c r="LS8" i="7"/>
  <c r="LS6" i="7"/>
  <c r="LK8" i="7"/>
  <c r="LK6" i="7"/>
  <c r="LG8" i="7"/>
  <c r="LG6" i="7"/>
  <c r="LC8" i="7"/>
  <c r="LC6" i="7"/>
  <c r="KY8" i="7"/>
  <c r="KY6" i="7"/>
  <c r="KQ8" i="7"/>
  <c r="KQ6" i="7"/>
  <c r="KM8" i="7"/>
  <c r="KM6" i="7"/>
  <c r="KI8" i="7"/>
  <c r="KI6" i="7"/>
  <c r="KA8" i="7"/>
  <c r="KA6" i="7"/>
  <c r="JW8" i="7"/>
  <c r="JW6" i="7"/>
  <c r="JS8" i="7"/>
  <c r="JS6" i="7"/>
  <c r="JK8" i="7"/>
  <c r="JK6" i="7"/>
  <c r="JG8" i="7"/>
  <c r="JG6" i="7"/>
  <c r="JC8" i="7"/>
  <c r="JC6" i="7"/>
  <c r="IU8" i="7"/>
  <c r="IU6" i="7"/>
  <c r="IQ8" i="7"/>
  <c r="IQ6" i="7"/>
  <c r="IM8" i="7"/>
  <c r="IM6" i="7"/>
  <c r="IE8" i="7"/>
  <c r="IE6" i="7"/>
  <c r="IA8" i="7"/>
  <c r="IA6" i="7"/>
  <c r="HW8" i="7"/>
  <c r="HW6" i="7"/>
  <c r="HO8" i="7"/>
  <c r="HO6" i="7"/>
  <c r="HK8" i="7"/>
  <c r="HK6" i="7"/>
  <c r="HG8" i="7"/>
  <c r="HG6" i="7"/>
  <c r="GY8" i="7"/>
  <c r="GY6" i="7"/>
  <c r="GU8" i="7"/>
  <c r="GU6" i="7"/>
  <c r="GQ8" i="7"/>
  <c r="GQ6" i="7"/>
  <c r="GI8" i="7"/>
  <c r="GI6" i="7"/>
  <c r="GE8" i="7"/>
  <c r="GE6" i="7"/>
  <c r="GA8" i="7"/>
  <c r="GA6" i="7"/>
  <c r="FS8" i="7"/>
  <c r="FS6" i="7"/>
  <c r="FO8" i="7"/>
  <c r="FO6" i="7"/>
  <c r="FK8" i="7"/>
  <c r="FK6" i="7"/>
  <c r="FC8" i="7"/>
  <c r="FC6" i="7"/>
  <c r="EY8" i="7"/>
  <c r="EY6" i="7"/>
  <c r="EU8" i="7"/>
  <c r="EU6" i="7"/>
  <c r="EM8" i="7"/>
  <c r="EM6" i="7"/>
  <c r="EI8" i="7"/>
  <c r="EI6" i="7"/>
  <c r="EE8" i="7"/>
  <c r="EE6" i="7"/>
  <c r="DW8" i="7"/>
  <c r="DW6" i="7"/>
  <c r="DS8" i="7"/>
  <c r="DS6" i="7"/>
  <c r="DO8" i="7"/>
  <c r="DO6" i="7"/>
  <c r="DG8" i="7"/>
  <c r="DG6" i="7"/>
  <c r="DC8" i="7"/>
  <c r="DC6" i="7"/>
  <c r="CY8" i="7"/>
  <c r="CY6" i="7"/>
  <c r="CQ8" i="7"/>
  <c r="CQ6" i="7"/>
  <c r="CM8" i="7"/>
  <c r="CM6" i="7"/>
  <c r="CI8" i="7"/>
  <c r="CI6" i="7"/>
  <c r="CA8" i="7"/>
  <c r="CA6" i="7"/>
  <c r="BW8" i="7"/>
  <c r="BW6" i="7"/>
  <c r="BS8" i="7"/>
  <c r="BS6" i="7"/>
  <c r="BK8" i="7"/>
  <c r="BK6" i="7"/>
  <c r="BG8" i="7"/>
  <c r="BG6" i="7"/>
  <c r="BC8" i="7"/>
  <c r="BC6" i="7"/>
  <c r="AU8" i="7"/>
  <c r="AU6" i="7"/>
  <c r="AQ8" i="7"/>
  <c r="AQ6" i="7"/>
  <c r="AM8" i="7"/>
  <c r="AM6" i="7"/>
  <c r="AE8" i="7"/>
  <c r="AE6" i="7"/>
  <c r="AA8" i="7"/>
  <c r="AA6" i="7"/>
  <c r="W8" i="7"/>
  <c r="W6" i="7"/>
  <c r="O8" i="7"/>
  <c r="O6" i="7"/>
  <c r="K8" i="7"/>
  <c r="K6" i="7"/>
  <c r="G8" i="7"/>
  <c r="G6" i="7"/>
  <c r="E6" i="7"/>
  <c r="U6" i="7"/>
  <c r="AK6" i="7"/>
  <c r="BA6" i="7"/>
  <c r="AD6" i="7"/>
  <c r="BJ6" i="7"/>
  <c r="CP6" i="7"/>
  <c r="DV6" i="7"/>
  <c r="FB6" i="7"/>
  <c r="GH6" i="7"/>
  <c r="HN6" i="7"/>
  <c r="IT6" i="7"/>
  <c r="JZ6" i="7"/>
  <c r="LF6" i="7"/>
  <c r="ML6" i="7"/>
  <c r="NR6" i="7"/>
  <c r="OX6" i="7"/>
  <c r="QD6" i="7"/>
  <c r="RJ6" i="7"/>
  <c r="SP6" i="7"/>
  <c r="VB6" i="7"/>
  <c r="XN6" i="7"/>
  <c r="AI6" i="7"/>
  <c r="CU6" i="7"/>
  <c r="FG6" i="7"/>
  <c r="HS6" i="7"/>
  <c r="KE6" i="7"/>
  <c r="MU6" i="7"/>
  <c r="PG6" i="7"/>
  <c r="RS6" i="7"/>
  <c r="UE6" i="7"/>
  <c r="BH6" i="7"/>
  <c r="DX6" i="7"/>
  <c r="GN6" i="7"/>
  <c r="JD6" i="7"/>
  <c r="LT6" i="7"/>
  <c r="OZ6" i="7"/>
  <c r="SJ6" i="7"/>
  <c r="WJ6" i="7"/>
  <c r="YV6" i="7"/>
  <c r="WE6" i="7"/>
  <c r="YQ6" i="7"/>
  <c r="CC6" i="7"/>
  <c r="JE6" i="7"/>
  <c r="RU6" i="7"/>
  <c r="ZY6" i="7"/>
  <c r="CS6" i="7"/>
  <c r="JA6" i="7"/>
  <c r="PM6" i="7"/>
  <c r="VU6" i="7"/>
  <c r="B6" i="7"/>
  <c r="KS6" i="7"/>
  <c r="SK6" i="7"/>
  <c r="ZU6" i="7"/>
  <c r="AAG8" i="7"/>
  <c r="AAG6" i="7"/>
  <c r="ZQ8" i="7"/>
  <c r="ZQ6" i="7"/>
  <c r="ZA8" i="7"/>
  <c r="ZA6" i="7"/>
  <c r="YK8" i="7"/>
  <c r="YK6" i="7"/>
  <c r="XY8" i="7"/>
  <c r="XY6" i="7"/>
  <c r="XI8" i="7"/>
  <c r="XI6" i="7"/>
  <c r="WS8" i="7"/>
  <c r="WS6" i="7"/>
  <c r="VM8" i="7"/>
  <c r="VM6" i="7"/>
  <c r="UW8" i="7"/>
  <c r="UW6" i="7"/>
  <c r="TQ8" i="7"/>
  <c r="TQ6" i="7"/>
  <c r="TE8" i="7"/>
  <c r="TE6" i="7"/>
  <c r="RI8" i="7"/>
  <c r="RI6" i="7"/>
  <c r="QO8" i="7"/>
  <c r="QO6" i="7"/>
  <c r="PY8" i="7"/>
  <c r="PY6" i="7"/>
  <c r="PI8" i="7"/>
  <c r="PI6" i="7"/>
  <c r="OS8" i="7"/>
  <c r="OS6" i="7"/>
  <c r="OC8" i="7"/>
  <c r="OC6" i="7"/>
  <c r="NM8" i="7"/>
  <c r="NM6" i="7"/>
  <c r="MW8" i="7"/>
  <c r="MW6" i="7"/>
  <c r="MG8" i="7"/>
  <c r="MG6" i="7"/>
  <c r="LQ8" i="7"/>
  <c r="LQ6" i="7"/>
  <c r="LA8" i="7"/>
  <c r="LA6" i="7"/>
  <c r="KK8" i="7"/>
  <c r="KK6" i="7"/>
  <c r="JU8" i="7"/>
  <c r="JU6" i="7"/>
  <c r="IO8" i="7"/>
  <c r="IO6" i="7"/>
  <c r="HY8" i="7"/>
  <c r="HY6" i="7"/>
  <c r="HI8" i="7"/>
  <c r="HI6" i="7"/>
  <c r="GS8" i="7"/>
  <c r="GS6" i="7"/>
  <c r="GC8" i="7"/>
  <c r="GC6" i="7"/>
  <c r="FM8" i="7"/>
  <c r="FM6" i="7"/>
  <c r="DQ8" i="7"/>
  <c r="DQ6" i="7"/>
  <c r="DA8" i="7"/>
  <c r="DA6" i="7"/>
  <c r="CK8" i="7"/>
  <c r="CK6" i="7"/>
  <c r="BU8" i="7"/>
  <c r="BU6" i="7"/>
  <c r="BE8" i="7"/>
  <c r="BE6" i="7"/>
  <c r="AC6" i="7"/>
  <c r="D13" i="7"/>
  <c r="E13" i="7" s="1"/>
  <c r="D30" i="7"/>
  <c r="E30" i="7" s="1"/>
  <c r="AAP8" i="7"/>
  <c r="AAP6" i="7"/>
  <c r="AAL8" i="7"/>
  <c r="AAL6" i="7"/>
  <c r="AAH8" i="7"/>
  <c r="AAH6" i="7"/>
  <c r="AAD8" i="7"/>
  <c r="AAD6" i="7"/>
  <c r="ZV8" i="7"/>
  <c r="ZV6" i="7"/>
  <c r="ZR8" i="7"/>
  <c r="ZR6" i="7"/>
  <c r="ZN8" i="7"/>
  <c r="ZN6" i="7"/>
  <c r="ZF8" i="7"/>
  <c r="ZF6" i="7"/>
  <c r="ZB8" i="7"/>
  <c r="ZB6" i="7"/>
  <c r="YT8" i="7"/>
  <c r="YT6" i="7"/>
  <c r="YP8" i="7"/>
  <c r="YP6" i="7"/>
  <c r="YL8" i="7"/>
  <c r="YL6" i="7"/>
  <c r="YH8" i="7"/>
  <c r="YH6" i="7"/>
  <c r="XZ8" i="7"/>
  <c r="XZ6" i="7"/>
  <c r="XV8" i="7"/>
  <c r="XV6" i="7"/>
  <c r="D29" i="7"/>
  <c r="E29" i="7" s="1"/>
  <c r="XR8" i="7"/>
  <c r="XR6" i="7"/>
  <c r="XJ8" i="7"/>
  <c r="XJ6" i="7"/>
  <c r="XF8" i="7"/>
  <c r="XF6" i="7"/>
  <c r="XB8" i="7"/>
  <c r="XB6" i="7"/>
  <c r="WT8" i="7"/>
  <c r="WT6" i="7"/>
  <c r="WP8" i="7"/>
  <c r="WP6" i="7"/>
  <c r="WL8" i="7"/>
  <c r="WL6" i="7"/>
  <c r="D28" i="7"/>
  <c r="E28" i="7" s="1"/>
  <c r="WD8" i="7"/>
  <c r="WD6" i="7"/>
  <c r="VZ8" i="7"/>
  <c r="VZ6" i="7"/>
  <c r="VV8" i="7"/>
  <c r="VV6" i="7"/>
  <c r="VN8" i="7"/>
  <c r="VN6" i="7"/>
  <c r="VJ8" i="7"/>
  <c r="VJ6" i="7"/>
  <c r="VF8" i="7"/>
  <c r="VF6" i="7"/>
  <c r="UX8" i="7"/>
  <c r="UX6" i="7"/>
  <c r="UT8" i="7"/>
  <c r="UT6" i="7"/>
  <c r="D27" i="7"/>
  <c r="E27" i="7" s="1"/>
  <c r="UP8" i="7"/>
  <c r="UP6" i="7"/>
  <c r="UH8" i="7"/>
  <c r="UH6" i="7"/>
  <c r="UD8" i="7"/>
  <c r="UD6" i="7"/>
  <c r="TZ8" i="7"/>
  <c r="TZ6" i="7"/>
  <c r="TR8" i="7"/>
  <c r="TR6" i="7"/>
  <c r="TN8" i="7"/>
  <c r="TN6" i="7"/>
  <c r="TJ8" i="7"/>
  <c r="TJ6" i="7"/>
  <c r="D26" i="7"/>
  <c r="E26" i="7" s="1"/>
  <c r="TB8" i="7"/>
  <c r="TB6" i="7"/>
  <c r="SX8" i="7"/>
  <c r="SX6" i="7"/>
  <c r="ST8" i="7"/>
  <c r="ST6" i="7"/>
  <c r="SH8" i="7"/>
  <c r="SH6" i="7"/>
  <c r="SD8" i="7"/>
  <c r="SD6" i="7"/>
  <c r="RR8" i="7"/>
  <c r="RR6" i="7"/>
  <c r="RN8" i="7"/>
  <c r="RN6" i="7"/>
  <c r="RB8" i="7"/>
  <c r="RB6" i="7"/>
  <c r="QX8" i="7"/>
  <c r="QX6" i="7"/>
  <c r="QL8" i="7"/>
  <c r="QL6" i="7"/>
  <c r="QH8" i="7"/>
  <c r="QH6" i="7"/>
  <c r="PV8" i="7"/>
  <c r="PV6" i="7"/>
  <c r="PR8" i="7"/>
  <c r="PR6" i="7"/>
  <c r="PF8" i="7"/>
  <c r="PF6" i="7"/>
  <c r="PB8" i="7"/>
  <c r="PB6" i="7"/>
  <c r="OP8" i="7"/>
  <c r="OP6" i="7"/>
  <c r="OL8" i="7"/>
  <c r="OL6" i="7"/>
  <c r="NZ8" i="7"/>
  <c r="NZ6" i="7"/>
  <c r="NV8" i="7"/>
  <c r="NV6" i="7"/>
  <c r="NJ8" i="7"/>
  <c r="NJ6" i="7"/>
  <c r="NF8" i="7"/>
  <c r="NF6" i="7"/>
  <c r="D22" i="7"/>
  <c r="E22" i="7" s="1"/>
  <c r="MX8" i="7"/>
  <c r="MT8" i="7"/>
  <c r="MT6" i="7"/>
  <c r="MP8" i="7"/>
  <c r="MP6" i="7"/>
  <c r="MD8" i="7"/>
  <c r="MD6" i="7"/>
  <c r="LZ8" i="7"/>
  <c r="LZ6" i="7"/>
  <c r="LN8" i="7"/>
  <c r="LN6" i="7"/>
  <c r="D21" i="7"/>
  <c r="E21" i="7" s="1"/>
  <c r="LJ8" i="7"/>
  <c r="LJ6" i="7"/>
  <c r="KX8" i="7"/>
  <c r="KX6" i="7"/>
  <c r="KT8" i="7"/>
  <c r="KT6" i="7"/>
  <c r="KH8" i="7"/>
  <c r="KH6" i="7"/>
  <c r="KD8" i="7"/>
  <c r="KD6" i="7"/>
  <c r="D20" i="7"/>
  <c r="E20" i="7" s="1"/>
  <c r="JV8" i="7"/>
  <c r="JR8" i="7"/>
  <c r="JR6" i="7"/>
  <c r="JN8" i="7"/>
  <c r="JN6" i="7"/>
  <c r="JB8" i="7"/>
  <c r="JB6" i="7"/>
  <c r="IX8" i="7"/>
  <c r="IX6" i="7"/>
  <c r="IL8" i="7"/>
  <c r="IL6" i="7"/>
  <c r="IH8" i="7"/>
  <c r="IH6" i="7"/>
  <c r="HV8" i="7"/>
  <c r="HV6" i="7"/>
  <c r="HR8" i="7"/>
  <c r="HR6" i="7"/>
  <c r="HF8" i="7"/>
  <c r="HF6" i="7"/>
  <c r="HB8" i="7"/>
  <c r="HB6" i="7"/>
  <c r="D18" i="7"/>
  <c r="E18" i="7" s="1"/>
  <c r="GT8" i="7"/>
  <c r="GP8" i="7"/>
  <c r="GP6" i="7"/>
  <c r="GL8" i="7"/>
  <c r="GL6" i="7"/>
  <c r="FZ8" i="7"/>
  <c r="FZ6" i="7"/>
  <c r="FV8" i="7"/>
  <c r="FV6" i="7"/>
  <c r="FJ8" i="7"/>
  <c r="FJ6" i="7"/>
  <c r="D17" i="7"/>
  <c r="E17" i="7" s="1"/>
  <c r="FF8" i="7"/>
  <c r="FF6" i="7"/>
  <c r="ET8" i="7"/>
  <c r="ET6" i="7"/>
  <c r="EP8" i="7"/>
  <c r="EP6" i="7"/>
  <c r="ED8" i="7"/>
  <c r="ED6" i="7"/>
  <c r="DZ8" i="7"/>
  <c r="DZ6" i="7"/>
  <c r="D16" i="7"/>
  <c r="E16" i="7" s="1"/>
  <c r="DR8" i="7"/>
  <c r="DN8" i="7"/>
  <c r="DN6" i="7"/>
  <c r="DJ8" i="7"/>
  <c r="DJ6" i="7"/>
  <c r="CX8" i="7"/>
  <c r="CX6" i="7"/>
  <c r="CT8" i="7"/>
  <c r="CT6" i="7"/>
  <c r="CH8" i="7"/>
  <c r="CH6" i="7"/>
  <c r="D15" i="7"/>
  <c r="E15" i="7" s="1"/>
  <c r="CD8" i="7"/>
  <c r="CD6" i="7"/>
  <c r="BR8" i="7"/>
  <c r="BR6" i="7"/>
  <c r="BN8" i="7"/>
  <c r="BN6" i="7"/>
  <c r="BB8" i="7"/>
  <c r="BB6" i="7"/>
  <c r="AX8" i="7"/>
  <c r="AX6" i="7"/>
  <c r="D14" i="7"/>
  <c r="E14" i="7" s="1"/>
  <c r="AP8" i="7"/>
  <c r="AL8" i="7"/>
  <c r="AL6" i="7"/>
  <c r="AH8" i="7"/>
  <c r="AH6" i="7"/>
  <c r="V8" i="7"/>
  <c r="V6" i="7"/>
  <c r="R8" i="7"/>
  <c r="R6" i="7"/>
  <c r="F8" i="7"/>
  <c r="F6" i="7"/>
  <c r="I6" i="7"/>
  <c r="Y6" i="7"/>
  <c r="AO6" i="7"/>
  <c r="J6" i="7"/>
  <c r="AP6" i="7"/>
  <c r="BV6" i="7"/>
  <c r="DB6" i="7"/>
  <c r="EH6" i="7"/>
  <c r="FN6" i="7"/>
  <c r="GT6" i="7"/>
  <c r="HZ6" i="7"/>
  <c r="JF6" i="7"/>
  <c r="KL6" i="7"/>
  <c r="LR6" i="7"/>
  <c r="MX6" i="7"/>
  <c r="OD6" i="7"/>
  <c r="PJ6" i="7"/>
  <c r="QP6" i="7"/>
  <c r="RV6" i="7"/>
  <c r="TF6" i="7"/>
  <c r="VR6" i="7"/>
  <c r="YD6" i="7"/>
  <c r="AY6" i="7"/>
  <c r="DK6" i="7"/>
  <c r="FW6" i="7"/>
  <c r="II6" i="7"/>
  <c r="KU6" i="7"/>
  <c r="NK6" i="7"/>
  <c r="PW6" i="7"/>
  <c r="SI6" i="7"/>
  <c r="H6" i="7"/>
  <c r="BX6" i="7"/>
  <c r="EN6" i="7"/>
  <c r="HD6" i="7"/>
  <c r="JX6" i="7"/>
  <c r="MN6" i="7"/>
  <c r="PT6" i="7"/>
  <c r="TP6" i="7"/>
  <c r="WZ6" i="7"/>
  <c r="ZL6" i="7"/>
  <c r="WU6" i="7"/>
  <c r="ZG6" i="7"/>
  <c r="DM6" i="7"/>
  <c r="LM6" i="7"/>
  <c r="TY6" i="7"/>
  <c r="ZZ6" i="7"/>
  <c r="EC6" i="7"/>
  <c r="KO6" i="7"/>
  <c r="RA6" i="7"/>
  <c r="XM6" i="7"/>
  <c r="EW6" i="7"/>
  <c r="MO6" i="7"/>
  <c r="UG6" i="7"/>
  <c r="ZJ6" i="7"/>
  <c r="G20" i="2"/>
  <c r="G22" i="2"/>
  <c r="G21" i="2"/>
  <c r="G17" i="2"/>
  <c r="G15" i="2"/>
  <c r="F15" i="2" s="1"/>
  <c r="B16" i="2" s="1"/>
  <c r="G19" i="2"/>
  <c r="G18" i="2"/>
  <c r="G16" i="2"/>
  <c r="E24" i="1"/>
  <c r="E23" i="1"/>
  <c r="E21" i="1"/>
  <c r="V4" i="1"/>
  <c r="V6" i="1" s="1"/>
  <c r="C13" i="1"/>
  <c r="G13" i="1" s="1"/>
  <c r="AO7" i="18" l="1"/>
  <c r="AO10" i="18"/>
  <c r="O6" i="18"/>
  <c r="N4" i="18"/>
  <c r="O9" i="18"/>
  <c r="AN6" i="18"/>
  <c r="AM4" i="18"/>
  <c r="P8" i="18"/>
  <c r="P7" i="18"/>
  <c r="AS6" i="17"/>
  <c r="AR4" i="17"/>
  <c r="U7" i="17"/>
  <c r="Q4" i="17"/>
  <c r="P4" i="17" s="1"/>
  <c r="S7" i="17"/>
  <c r="R6" i="17"/>
  <c r="F16" i="2"/>
  <c r="B17" i="2" s="1"/>
  <c r="E25" i="1"/>
  <c r="U4" i="1"/>
  <c r="T4" i="1" s="1"/>
  <c r="S4" i="1" s="1"/>
  <c r="V8" i="1"/>
  <c r="V7" i="1"/>
  <c r="V9" i="1"/>
  <c r="N6" i="18" l="1"/>
  <c r="M4" i="18"/>
  <c r="N9" i="18"/>
  <c r="AM6" i="18"/>
  <c r="AL4" i="18"/>
  <c r="O7" i="18"/>
  <c r="O8" i="18"/>
  <c r="AN10" i="18"/>
  <c r="AN7" i="18"/>
  <c r="AQ4" i="17"/>
  <c r="AR6" i="17"/>
  <c r="Q9" i="17"/>
  <c r="Q6" i="17"/>
  <c r="Q7" i="17" s="1"/>
  <c r="O4" i="17"/>
  <c r="P6" i="17"/>
  <c r="F17" i="2"/>
  <c r="B18" i="2" s="1"/>
  <c r="R4" i="1"/>
  <c r="R6" i="1" s="1"/>
  <c r="U9" i="1"/>
  <c r="U6" i="1"/>
  <c r="AM10" i="18" l="1"/>
  <c r="AM7" i="18"/>
  <c r="L4" i="18"/>
  <c r="M6" i="18"/>
  <c r="M9" i="18"/>
  <c r="AK4" i="18"/>
  <c r="AL6" i="18"/>
  <c r="N7" i="18"/>
  <c r="N8" i="18"/>
  <c r="AQ6" i="17"/>
  <c r="AP4" i="17"/>
  <c r="Q8" i="17"/>
  <c r="O9" i="17"/>
  <c r="O6" i="17"/>
  <c r="N4" i="17"/>
  <c r="F18" i="2"/>
  <c r="B19" i="2" s="1"/>
  <c r="F19" i="2" s="1"/>
  <c r="B20" i="2" s="1"/>
  <c r="Q4" i="1"/>
  <c r="P4" i="1" s="1"/>
  <c r="O4" i="1" s="1"/>
  <c r="N4" i="1" s="1"/>
  <c r="M4" i="1" s="1"/>
  <c r="L4" i="1" s="1"/>
  <c r="K4" i="1" s="1"/>
  <c r="J4" i="1" s="1"/>
  <c r="I4" i="1" s="1"/>
  <c r="H4" i="1" s="1"/>
  <c r="G4" i="1" s="1"/>
  <c r="F4" i="1" s="1"/>
  <c r="E4" i="1" s="1"/>
  <c r="D4" i="1" s="1"/>
  <c r="T6" i="1"/>
  <c r="T7" i="1" s="1"/>
  <c r="T9" i="1"/>
  <c r="U8" i="1"/>
  <c r="U7" i="1"/>
  <c r="S6" i="1"/>
  <c r="S9" i="1"/>
  <c r="M7" i="18" l="1"/>
  <c r="M8" i="18"/>
  <c r="AL10" i="18"/>
  <c r="AL7" i="18"/>
  <c r="L6" i="18"/>
  <c r="K4" i="18"/>
  <c r="L9" i="18"/>
  <c r="AK6" i="18"/>
  <c r="AJ4" i="18"/>
  <c r="AP6" i="17"/>
  <c r="AO4" i="17"/>
  <c r="O8" i="17"/>
  <c r="O7" i="17"/>
  <c r="M4" i="17"/>
  <c r="N6" i="17"/>
  <c r="F20" i="2"/>
  <c r="B21" i="2" s="1"/>
  <c r="L9" i="1"/>
  <c r="L6" i="1"/>
  <c r="L7" i="1" s="1"/>
  <c r="T8" i="1"/>
  <c r="K6" i="1"/>
  <c r="K9" i="1"/>
  <c r="S7" i="1"/>
  <c r="S8" i="1"/>
  <c r="R9" i="1"/>
  <c r="K6" i="18" l="1"/>
  <c r="J4" i="18"/>
  <c r="K9" i="18"/>
  <c r="AK7" i="18"/>
  <c r="AK10" i="18"/>
  <c r="AJ6" i="18"/>
  <c r="AI4" i="18"/>
  <c r="L7" i="18"/>
  <c r="L8" i="18"/>
  <c r="AO6" i="17"/>
  <c r="AN4" i="17"/>
  <c r="M9" i="17"/>
  <c r="M6" i="17"/>
  <c r="L4" i="17"/>
  <c r="F21" i="2"/>
  <c r="B22" i="2" s="1"/>
  <c r="L8" i="1"/>
  <c r="K7" i="1"/>
  <c r="K8" i="1"/>
  <c r="J6" i="1"/>
  <c r="J9" i="1"/>
  <c r="R7" i="1"/>
  <c r="R8" i="1"/>
  <c r="Q9" i="1"/>
  <c r="Q6" i="1"/>
  <c r="AI6" i="18" l="1"/>
  <c r="AH4" i="18"/>
  <c r="J6" i="18"/>
  <c r="I4" i="18"/>
  <c r="J9" i="18"/>
  <c r="AJ10" i="18"/>
  <c r="AJ7" i="18"/>
  <c r="K7" i="18"/>
  <c r="K8" i="18"/>
  <c r="AM4" i="17"/>
  <c r="AN6" i="17"/>
  <c r="M8" i="17"/>
  <c r="M7" i="17"/>
  <c r="K4" i="17"/>
  <c r="L6" i="17"/>
  <c r="F22" i="2"/>
  <c r="B23" i="2" s="1"/>
  <c r="F23" i="2" s="1"/>
  <c r="I6" i="1"/>
  <c r="I9" i="1"/>
  <c r="J7" i="1"/>
  <c r="J8" i="1"/>
  <c r="Q7" i="1"/>
  <c r="Q8" i="1"/>
  <c r="P9" i="1"/>
  <c r="P6" i="1"/>
  <c r="H4" i="18" l="1"/>
  <c r="I6" i="18"/>
  <c r="I9" i="18"/>
  <c r="J7" i="18"/>
  <c r="J8" i="18"/>
  <c r="AG4" i="18"/>
  <c r="AH6" i="18"/>
  <c r="AI10" i="18"/>
  <c r="AI7" i="18"/>
  <c r="AM6" i="17"/>
  <c r="AL4" i="17"/>
  <c r="K9" i="17"/>
  <c r="K6" i="17"/>
  <c r="J4" i="17"/>
  <c r="I7" i="1"/>
  <c r="I8" i="1"/>
  <c r="H6" i="1"/>
  <c r="H9" i="1"/>
  <c r="P8" i="1"/>
  <c r="P7" i="1"/>
  <c r="O9" i="1"/>
  <c r="O6" i="1"/>
  <c r="AH10" i="18" l="1"/>
  <c r="AH7" i="18"/>
  <c r="AG6" i="18"/>
  <c r="AF4" i="18"/>
  <c r="I8" i="18"/>
  <c r="I7" i="18"/>
  <c r="H6" i="18"/>
  <c r="G4" i="18"/>
  <c r="H9" i="18"/>
  <c r="AL6" i="17"/>
  <c r="AK4" i="17"/>
  <c r="I4" i="17"/>
  <c r="J6" i="17"/>
  <c r="K8" i="17"/>
  <c r="K7" i="17"/>
  <c r="H7" i="1"/>
  <c r="H8" i="1"/>
  <c r="G9" i="1"/>
  <c r="G6" i="1"/>
  <c r="O8" i="1"/>
  <c r="O7" i="1"/>
  <c r="N9" i="1"/>
  <c r="N6" i="1"/>
  <c r="G6" i="18" l="1"/>
  <c r="F4" i="18"/>
  <c r="G9" i="18"/>
  <c r="AF6" i="18"/>
  <c r="AE4" i="18"/>
  <c r="H7" i="18"/>
  <c r="H8" i="18"/>
  <c r="AG7" i="18"/>
  <c r="AG10" i="18"/>
  <c r="AK6" i="17"/>
  <c r="AJ4" i="17"/>
  <c r="I9" i="17"/>
  <c r="I6" i="17"/>
  <c r="H4" i="17"/>
  <c r="G7" i="1"/>
  <c r="G8" i="1"/>
  <c r="F9" i="1"/>
  <c r="F6" i="1"/>
  <c r="N8" i="1"/>
  <c r="N7" i="1"/>
  <c r="M6" i="1"/>
  <c r="M9" i="1"/>
  <c r="AF10" i="18" l="1"/>
  <c r="AF7" i="18"/>
  <c r="F6" i="18"/>
  <c r="E4" i="18"/>
  <c r="F9" i="18"/>
  <c r="AE6" i="18"/>
  <c r="AD4" i="18"/>
  <c r="G7" i="18"/>
  <c r="G8" i="18"/>
  <c r="AI4" i="17"/>
  <c r="AJ6" i="17"/>
  <c r="I8" i="17"/>
  <c r="I7" i="17"/>
  <c r="G4" i="17"/>
  <c r="H6" i="17"/>
  <c r="F7" i="1"/>
  <c r="F8" i="1"/>
  <c r="E6" i="1"/>
  <c r="E9" i="1"/>
  <c r="M8" i="1"/>
  <c r="M7" i="1"/>
  <c r="D4" i="18" l="1"/>
  <c r="E6" i="18"/>
  <c r="E9" i="18"/>
  <c r="AC4" i="18"/>
  <c r="AD6" i="18"/>
  <c r="F8" i="18"/>
  <c r="F7" i="18"/>
  <c r="AE10" i="18"/>
  <c r="AE7" i="18"/>
  <c r="AI6" i="17"/>
  <c r="AH4" i="17"/>
  <c r="G9" i="17"/>
  <c r="G6" i="17"/>
  <c r="F4" i="17"/>
  <c r="E7" i="1"/>
  <c r="E8" i="1"/>
  <c r="D6" i="1"/>
  <c r="D9" i="1"/>
  <c r="C4" i="1"/>
  <c r="C9" i="1" s="1"/>
  <c r="AC6" i="18" l="1"/>
  <c r="AB4" i="18"/>
  <c r="AB6" i="18" s="1"/>
  <c r="E7" i="18"/>
  <c r="E8" i="18"/>
  <c r="AD10" i="18"/>
  <c r="AD7" i="18"/>
  <c r="D6" i="18"/>
  <c r="C4" i="18"/>
  <c r="D9" i="18"/>
  <c r="AH6" i="17"/>
  <c r="AG4" i="17"/>
  <c r="E4" i="17"/>
  <c r="F6" i="17"/>
  <c r="G8" i="17"/>
  <c r="G7" i="17"/>
  <c r="C10" i="1"/>
  <c r="C6" i="1"/>
  <c r="C8" i="1" s="1"/>
  <c r="D8" i="1"/>
  <c r="D7" i="1"/>
  <c r="C6" i="18" l="1"/>
  <c r="C9" i="18"/>
  <c r="C10" i="18" s="1"/>
  <c r="D7" i="18"/>
  <c r="D8" i="18"/>
  <c r="AB10" i="18"/>
  <c r="AB7" i="18"/>
  <c r="AC7" i="18"/>
  <c r="AC10" i="18"/>
  <c r="AG6" i="17"/>
  <c r="AF4" i="17"/>
  <c r="E9" i="17"/>
  <c r="E6" i="17"/>
  <c r="D4" i="17"/>
  <c r="C4" i="17" s="1"/>
  <c r="C6" i="17" s="1"/>
  <c r="C7" i="1"/>
  <c r="C8" i="18" l="1"/>
  <c r="C7" i="18"/>
  <c r="AE4" i="17"/>
  <c r="AF6" i="17"/>
  <c r="E8" i="17"/>
  <c r="E7" i="17"/>
  <c r="D6" i="17"/>
  <c r="AE6" i="17" l="1"/>
  <c r="AD4" i="17"/>
  <c r="AC4" i="17" s="1"/>
  <c r="AC6" i="17" s="1"/>
  <c r="C9" i="17"/>
  <c r="AD6" i="17" l="1"/>
  <c r="C8" i="17"/>
  <c r="C7" i="17"/>
  <c r="AB4" i="17" l="1"/>
  <c r="AB6" i="17" s="1"/>
  <c r="D9" i="17" l="1"/>
  <c r="R7" i="17"/>
  <c r="R8" i="17"/>
  <c r="R9" i="17"/>
  <c r="J7" i="17"/>
  <c r="J8" i="17"/>
  <c r="J9" i="17"/>
  <c r="P8" i="17"/>
  <c r="P7" i="17"/>
  <c r="P9" i="17"/>
  <c r="H8" i="17"/>
  <c r="H7" i="17"/>
  <c r="H9" i="17"/>
  <c r="V7" i="17"/>
  <c r="V8" i="17"/>
  <c r="V9" i="17"/>
  <c r="N7" i="17"/>
  <c r="N8" i="17"/>
  <c r="N9" i="17"/>
  <c r="F7" i="17"/>
  <c r="F8" i="17"/>
  <c r="F9" i="17"/>
  <c r="T8" i="17"/>
  <c r="T7" i="17"/>
  <c r="T9" i="17"/>
  <c r="L7" i="17"/>
  <c r="L8" i="17"/>
  <c r="L9" i="17"/>
  <c r="D8" i="17"/>
  <c r="D7" i="17"/>
  <c r="Y2" i="17"/>
  <c r="Y3" i="17" s="1"/>
  <c r="W11" i="17"/>
  <c r="C10" i="17" l="1"/>
</calcChain>
</file>

<file path=xl/sharedStrings.xml><?xml version="1.0" encoding="utf-8"?>
<sst xmlns="http://schemas.openxmlformats.org/spreadsheetml/2006/main" count="113" uniqueCount="47">
  <si>
    <t>t</t>
  </si>
  <si>
    <t>x</t>
  </si>
  <si>
    <t>Ht</t>
  </si>
  <si>
    <t>lamt</t>
  </si>
  <si>
    <t>rhot</t>
  </si>
  <si>
    <t>&lt;=</t>
  </si>
  <si>
    <t>mut</t>
  </si>
  <si>
    <t>proportion</t>
  </si>
  <si>
    <t>Period</t>
  </si>
  <si>
    <t>Proportion</t>
  </si>
  <si>
    <t>Lambda</t>
  </si>
  <si>
    <t>floor(1/lamt )</t>
  </si>
  <si>
    <t>slot_vec</t>
  </si>
  <si>
    <t>feas_vec</t>
  </si>
  <si>
    <t>iteration</t>
  </si>
  <si>
    <t>LL</t>
  </si>
  <si>
    <t>min</t>
  </si>
  <si>
    <t>howmany</t>
  </si>
  <si>
    <t>index</t>
  </si>
  <si>
    <t>argmin</t>
  </si>
  <si>
    <t>Week</t>
  </si>
  <si>
    <t>Slot</t>
  </si>
  <si>
    <t>X</t>
  </si>
  <si>
    <t>lambda</t>
  </si>
  <si>
    <t>Optimal</t>
  </si>
  <si>
    <t>Slots</t>
  </si>
  <si>
    <t>Sum_lambda</t>
  </si>
  <si>
    <t>AvgLambda</t>
  </si>
  <si>
    <t>Sum_slots</t>
  </si>
  <si>
    <t>Avg_Slots</t>
  </si>
  <si>
    <t>lambda_vec</t>
  </si>
  <si>
    <t>edges</t>
  </si>
  <si>
    <t>feas_vec_mod</t>
  </si>
  <si>
    <t>X'</t>
  </si>
  <si>
    <t>Conflict?</t>
  </si>
  <si>
    <t>Crisis15</t>
  </si>
  <si>
    <t>Sum_Cslot</t>
  </si>
  <si>
    <t>X'12</t>
  </si>
  <si>
    <t>Crisis29</t>
  </si>
  <si>
    <t>X'29</t>
  </si>
  <si>
    <t>RegProp</t>
  </si>
  <si>
    <t>RegSum</t>
  </si>
  <si>
    <t>CrisSum</t>
  </si>
  <si>
    <t>CrisProp</t>
  </si>
  <si>
    <t>1.7-1</t>
  </si>
  <si>
    <t xml:space="preserve">U1  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</si>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</sst>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NumberFormat="1" applyFont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</cellXfs>
  <cellStyles count="2">
    <cellStyle name="Normal" xfId="0" builtinId="0"/>
    <cellStyle name="Percent" xfId="1" builtinId="5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'PolicyTest (2)'!$F$19</c:f>
              <c:strCache>
                <c:ptCount val="1"/>
                <c:pt idx="0">
                  <c:v>Lambda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'PolicyTest (2)'!$D$20:$D$24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'PolicyTest (2)'!$F$20:$F$24</c:f>
              <c:numCache>
                <c:formatCode>General</c:formatCode>
                <c:ptCount val="5"/>
                <c:pt idx="0">
                  <c:v>0.19</c:v>
                </c:pt>
                <c:pt idx="1">
                  <c:v>0.19</c:v>
                </c:pt>
                <c:pt idx="2">
                  <c:v>0.19</c:v>
                </c:pt>
                <c:pt idx="3">
                  <c:v>0.19</c:v>
                </c:pt>
                <c:pt idx="4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2F-4103-AD62-B0A904756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47008"/>
        <c:axId val="551542416"/>
      </c:scatterChart>
      <c:scatterChart>
        <c:scatterStyle val="lineMarker"/>
        <c:varyColors val="0"/>
        <c:ser>
          <c:idx val="0"/>
          <c:order val="0"/>
          <c:tx>
            <c:strRef>
              <c:f>'PolicyTest (2)'!$E$19</c:f>
              <c:strCache>
                <c:ptCount val="1"/>
                <c:pt idx="0">
                  <c:v>Proportion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'PolicyTest (2)'!$D$20:$D$24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'PolicyTest (2)'!$E$20:$E$24</c:f>
              <c:numCache>
                <c:formatCode>General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2F-4103-AD62-B0A904756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26048"/>
        <c:axId val="556424408"/>
      </c:scatterChart>
      <c:valAx>
        <c:axId val="55154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2416"/>
        <c:crosses val="autoZero"/>
        <c:crossBetween val="midCat"/>
      </c:valAx>
      <c:valAx>
        <c:axId val="5515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7008"/>
        <c:crosses val="autoZero"/>
        <c:crossBetween val="midCat"/>
      </c:valAx>
      <c:valAx>
        <c:axId val="556424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26048"/>
        <c:crosses val="max"/>
        <c:crossBetween val="midCat"/>
      </c:valAx>
      <c:valAx>
        <c:axId val="55642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642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'PolicyTest (2)'!$B$27:$B$37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0.25</c:v>
                </c:pt>
                <c:pt idx="9">
                  <c:v>0.2</c:v>
                </c:pt>
                <c:pt idx="10">
                  <c:v>0.15</c:v>
                </c:pt>
              </c:numCache>
            </c:numRef>
          </c:xVal>
          <c:yVal>
            <c:numRef>
              <c:f>'PolicyTest (2)'!$C$27:$C$37</c:f>
              <c:numCache>
                <c:formatCode>General</c:formatCode>
                <c:ptCount val="11"/>
                <c:pt idx="0">
                  <c:v>2.3402202681744653</c:v>
                </c:pt>
                <c:pt idx="1">
                  <c:v>2.3504279441340437</c:v>
                </c:pt>
                <c:pt idx="2">
                  <c:v>2.3917836838857349</c:v>
                </c:pt>
                <c:pt idx="3">
                  <c:v>2.5094817302997905</c:v>
                </c:pt>
                <c:pt idx="4">
                  <c:v>2.7705594770635451</c:v>
                </c:pt>
                <c:pt idx="5">
                  <c:v>3.2894439150836603</c:v>
                </c:pt>
                <c:pt idx="6">
                  <c:v>3.8607210023792855</c:v>
                </c:pt>
                <c:pt idx="7">
                  <c:v>4.8285704798200362</c:v>
                </c:pt>
                <c:pt idx="8">
                  <c:v>6.6084109737666674</c:v>
                </c:pt>
                <c:pt idx="9">
                  <c:v>8.7399015570503398</c:v>
                </c:pt>
                <c:pt idx="10">
                  <c:v>17.150923588856205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F8-4490-94D8-96F37B49E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08600"/>
        <c:axId val="608108928"/>
      </c:scatterChart>
      <c:valAx>
        <c:axId val="60810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08928"/>
        <c:crosses val="autoZero"/>
        <c:crossBetween val="midCat"/>
      </c:valAx>
      <c:valAx>
        <c:axId val="6081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0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PolicyTest!$F$19</c:f>
              <c:strCache>
                <c:ptCount val="1"/>
                <c:pt idx="0">
                  <c:v>Lambda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PolicyTest!$D$20:$D$24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PolicyTest!$F$20:$F$24</c:f>
              <c:numCache>
                <c:formatCode>General</c:formatCode>
                <c:ptCount val="5"/>
                <c:pt idx="0">
                  <c:v>4.9000000000000002E-2</c:v>
                </c:pt>
                <c:pt idx="1">
                  <c:v>4.9000000000000002E-2</c:v>
                </c:pt>
                <c:pt idx="2">
                  <c:v>4.9000000000000002E-2</c:v>
                </c:pt>
                <c:pt idx="3">
                  <c:v>4.9000000000000002E-2</c:v>
                </c:pt>
                <c:pt idx="4">
                  <c:v>4.9000000000000002E-2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E-421B-929F-52B30709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47008"/>
        <c:axId val="551542416"/>
      </c:scatterChart>
      <c:scatterChart>
        <c:scatterStyle val="lineMarker"/>
        <c:varyColors val="0"/>
        <c:ser>
          <c:idx val="0"/>
          <c:order val="0"/>
          <c:tx>
            <c:strRef>
              <c:f>PolicyTest!$E$19</c:f>
              <c:strCache>
                <c:ptCount val="1"/>
                <c:pt idx="0">
                  <c:v>Proportion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PolicyTest!$D$20:$D$24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PolicyTest!$E$20:$E$24</c:f>
              <c:numCache>
                <c:formatCode>General</c:formatCode>
                <c:ptCount val="5"/>
                <c:pt idx="0">
                  <c:v>0.5</c:v>
                </c:pt>
                <c:pt idx="1">
                  <c:v>0.25</c:v>
                </c:pt>
                <c:pt idx="2">
                  <c:v>0.75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BE-421B-929F-52B30709F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26048"/>
        <c:axId val="556424408"/>
      </c:scatterChart>
      <c:valAx>
        <c:axId val="55154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2416"/>
        <c:crosses val="autoZero"/>
        <c:crossBetween val="midCat"/>
      </c:valAx>
      <c:valAx>
        <c:axId val="5515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7008"/>
        <c:crosses val="autoZero"/>
        <c:crossBetween val="midCat"/>
      </c:valAx>
      <c:valAx>
        <c:axId val="556424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26048"/>
        <c:crosses val="max"/>
        <c:crossBetween val="midCat"/>
      </c:valAx>
      <c:valAx>
        <c:axId val="55642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642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PolicyTest!$B$27:$B$37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0.25</c:v>
                </c:pt>
                <c:pt idx="9">
                  <c:v>0.2</c:v>
                </c:pt>
                <c:pt idx="10">
                  <c:v>0.15</c:v>
                </c:pt>
              </c:numCache>
            </c:numRef>
          </c:xVal>
          <c:yVal>
            <c:numRef>
              <c:f>PolicyTest!$C$27:$C$37</c:f>
              <c:numCache>
                <c:formatCode>General</c:formatCode>
                <c:ptCount val="11"/>
                <c:pt idx="0">
                  <c:v>2.3402202681744653</c:v>
                </c:pt>
                <c:pt idx="1">
                  <c:v>2.3504279441340437</c:v>
                </c:pt>
                <c:pt idx="2">
                  <c:v>2.3917836838857349</c:v>
                </c:pt>
                <c:pt idx="3">
                  <c:v>2.5094817302997905</c:v>
                </c:pt>
                <c:pt idx="4">
                  <c:v>2.7705594770635451</c:v>
                </c:pt>
                <c:pt idx="5">
                  <c:v>3.2894439150836603</c:v>
                </c:pt>
                <c:pt idx="6">
                  <c:v>3.8607210023792855</c:v>
                </c:pt>
                <c:pt idx="7">
                  <c:v>4.8285704798200362</c:v>
                </c:pt>
                <c:pt idx="8">
                  <c:v>6.6084109737666674</c:v>
                </c:pt>
                <c:pt idx="9">
                  <c:v>8.7399015570503398</c:v>
                </c:pt>
                <c:pt idx="10">
                  <c:v>17.150923588856205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3-41CA-A3D9-6C3E97E14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08600"/>
        <c:axId val="608108928"/>
      </c:scatterChart>
      <c:valAx>
        <c:axId val="60810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08928"/>
        <c:crosses val="autoZero"/>
        <c:crossBetween val="midCat"/>
      </c:valAx>
      <c:valAx>
        <c:axId val="6081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0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CAPS_Average!$F$19</c:f>
              <c:strCache>
                <c:ptCount val="1"/>
                <c:pt idx="0">
                  <c:v>Lambda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CAPS_Average!$D$20:$D$24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CAPS_Average!$F$20:$F$24</c:f>
              <c:numCache>
                <c:formatCode>General</c:formatCode>
                <c:ptCount val="5"/>
                <c:pt idx="0">
                  <c:v>5.0271230826786396E-3</c:v>
                </c:pt>
                <c:pt idx="1">
                  <c:v>0.15081369248035917</c:v>
                </c:pt>
                <c:pt idx="2">
                  <c:v>9.5515338570894157E-2</c:v>
                </c:pt>
                <c:pt idx="3">
                  <c:v>0.19605780022446692</c:v>
                </c:pt>
                <c:pt idx="4">
                  <c:v>5.0271230826786403E-2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89-4EC5-B9A2-0F3C2556A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47008"/>
        <c:axId val="551542416"/>
      </c:scatterChart>
      <c:scatterChart>
        <c:scatterStyle val="lineMarker"/>
        <c:varyColors val="0"/>
        <c:ser>
          <c:idx val="0"/>
          <c:order val="0"/>
          <c:tx>
            <c:strRef>
              <c:f>CAPS_Average!$E$19</c:f>
              <c:strCache>
                <c:ptCount val="1"/>
                <c:pt idx="0">
                  <c:v>Proportion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CAPS_Average!$D$20:$D$24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CAPS_Average!$E$20:$E$24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89-4EC5-B9A2-0F3C2556A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426048"/>
        <c:axId val="556424408"/>
      </c:scatterChart>
      <c:valAx>
        <c:axId val="55154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2416"/>
        <c:crosses val="autoZero"/>
        <c:crossBetween val="midCat"/>
      </c:valAx>
      <c:valAx>
        <c:axId val="5515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47008"/>
        <c:crosses val="autoZero"/>
        <c:crossBetween val="midCat"/>
      </c:valAx>
      <c:valAx>
        <c:axId val="556424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426048"/>
        <c:crosses val="max"/>
        <c:crossBetween val="midCat"/>
      </c:valAx>
      <c:valAx>
        <c:axId val="556426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642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CAPS_Average!$B$27:$B$37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0.25</c:v>
                </c:pt>
                <c:pt idx="9">
                  <c:v>0.2</c:v>
                </c:pt>
                <c:pt idx="10">
                  <c:v>0.15</c:v>
                </c:pt>
              </c:numCache>
            </c:numRef>
          </c:xVal>
          <c:yVal>
            <c:numRef>
              <c:f>CAPS_Average!$C$27:$C$37</c:f>
              <c:numCache>
                <c:formatCode>General</c:formatCode>
                <c:ptCount val="11"/>
                <c:pt idx="0">
                  <c:v>2.3402202681744653</c:v>
                </c:pt>
                <c:pt idx="1">
                  <c:v>2.3504279441340437</c:v>
                </c:pt>
                <c:pt idx="2">
                  <c:v>2.3917836838857349</c:v>
                </c:pt>
                <c:pt idx="3">
                  <c:v>2.5094817302997905</c:v>
                </c:pt>
                <c:pt idx="4">
                  <c:v>2.7705594770635451</c:v>
                </c:pt>
                <c:pt idx="5">
                  <c:v>3.2894439150836603</c:v>
                </c:pt>
                <c:pt idx="6">
                  <c:v>3.8607210023792855</c:v>
                </c:pt>
                <c:pt idx="7">
                  <c:v>4.8285704798200362</c:v>
                </c:pt>
                <c:pt idx="8">
                  <c:v>6.6084109737666674</c:v>
                </c:pt>
                <c:pt idx="9">
                  <c:v>8.7399015570503398</c:v>
                </c:pt>
                <c:pt idx="10">
                  <c:v>17.150923588856205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E6-4A57-8DB8-915871FA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108600"/>
        <c:axId val="608108928"/>
      </c:scatterChart>
      <c:valAx>
        <c:axId val="60810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08928"/>
        <c:crosses val="autoZero"/>
        <c:crossBetween val="midCat"/>
      </c:valAx>
      <c:valAx>
        <c:axId val="60810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0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'Optimal,44Graph'!$A$13:$A$30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'Optimal,44Graph'!$C$13:$C$30</c:f>
              <c:numCache>
                <c:formatCode>General</c:formatCode>
                <c:ptCount val="18"/>
                <c:pt idx="0">
                  <c:v>9.0562499999999976E-2</c:v>
                </c:pt>
                <c:pt idx="1">
                  <c:v>0.11615625000000003</c:v>
                </c:pt>
                <c:pt idx="2">
                  <c:v>9.843750000000008E-2</c:v>
                </c:pt>
                <c:pt idx="3">
                  <c:v>8.9381250000000065E-2</c:v>
                </c:pt>
                <c:pt idx="4">
                  <c:v>9.5287499999999983E-2</c:v>
                </c:pt>
                <c:pt idx="5">
                  <c:v>8.7806249999999961E-2</c:v>
                </c:pt>
                <c:pt idx="6">
                  <c:v>9.1743749999999999E-2</c:v>
                </c:pt>
                <c:pt idx="7">
                  <c:v>7.9931249999999995E-2</c:v>
                </c:pt>
                <c:pt idx="8">
                  <c:v>7.5993749999999971E-2</c:v>
                </c:pt>
                <c:pt idx="9">
                  <c:v>6.5362500000000004E-2</c:v>
                </c:pt>
                <c:pt idx="10">
                  <c:v>6.5362500000000004E-2</c:v>
                </c:pt>
                <c:pt idx="11">
                  <c:v>2.7168749999999985E-2</c:v>
                </c:pt>
                <c:pt idx="12">
                  <c:v>7.4812499999999966E-3</c:v>
                </c:pt>
                <c:pt idx="13">
                  <c:v>1.7325000000000004E-2</c:v>
                </c:pt>
                <c:pt idx="14">
                  <c:v>5.9062500000000009E-3</c:v>
                </c:pt>
                <c:pt idx="15">
                  <c:v>3.9375E-4</c:v>
                </c:pt>
                <c:pt idx="16">
                  <c:v>3.9375E-4</c:v>
                </c:pt>
                <c:pt idx="17">
                  <c:v>1.1812500000000011E-3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75-4F5C-8611-DB07CEC5797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'Optimal,44Graph'!$A$13:$A$30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'Optimal,44Graph'!$E$13:$E$30</c:f>
              <c:numCache>
                <c:formatCode>General</c:formatCode>
                <c:ptCount val="1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7.4999999999999997E-2</c:v>
                </c:pt>
                <c:pt idx="8">
                  <c:v>7.4999999999999997E-2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0</c:v>
                </c:pt>
                <c:pt idx="14">
                  <c:v>2.5000000000000001E-2</c:v>
                </c:pt>
                <c:pt idx="15">
                  <c:v>0</c:v>
                </c:pt>
                <c:pt idx="16">
                  <c:v>0</c:v>
                </c:pt>
                <c:pt idx="17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75-4F5C-8611-DB07CEC57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570096"/>
        <c:axId val="1228566768"/>
      </c:scatterChart>
      <c:valAx>
        <c:axId val="12285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66768"/>
        <c:crosses val="autoZero"/>
        <c:crossBetween val="midCat"/>
      </c:valAx>
      <c:valAx>
        <c:axId val="12285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7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xVal>
            <c:numRef>
              <c:f>'Optimal,58Graph'!$A$13:$A$30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'Optimal,58Graph'!$C$13:$C$30</c:f>
              <c:numCache>
                <c:formatCode>General</c:formatCode>
                <c:ptCount val="18"/>
                <c:pt idx="0">
                  <c:v>9.0562499999999976E-2</c:v>
                </c:pt>
                <c:pt idx="1">
                  <c:v>0.11615625000000003</c:v>
                </c:pt>
                <c:pt idx="2">
                  <c:v>9.843750000000008E-2</c:v>
                </c:pt>
                <c:pt idx="3">
                  <c:v>8.9381250000000065E-2</c:v>
                </c:pt>
                <c:pt idx="4">
                  <c:v>9.5287499999999983E-2</c:v>
                </c:pt>
                <c:pt idx="5">
                  <c:v>8.7806249999999961E-2</c:v>
                </c:pt>
                <c:pt idx="6">
                  <c:v>9.1743749999999999E-2</c:v>
                </c:pt>
                <c:pt idx="7">
                  <c:v>7.9931249999999995E-2</c:v>
                </c:pt>
                <c:pt idx="8">
                  <c:v>7.5993749999999971E-2</c:v>
                </c:pt>
                <c:pt idx="9">
                  <c:v>6.5362500000000004E-2</c:v>
                </c:pt>
                <c:pt idx="10">
                  <c:v>6.5362500000000004E-2</c:v>
                </c:pt>
                <c:pt idx="11">
                  <c:v>2.7168749999999985E-2</c:v>
                </c:pt>
                <c:pt idx="12">
                  <c:v>7.4812499999999966E-3</c:v>
                </c:pt>
                <c:pt idx="13">
                  <c:v>1.7325000000000004E-2</c:v>
                </c:pt>
                <c:pt idx="14">
                  <c:v>5.9062500000000009E-3</c:v>
                </c:pt>
                <c:pt idx="15">
                  <c:v>3.9375E-4</c:v>
                </c:pt>
                <c:pt idx="16">
                  <c:v>3.9375E-4</c:v>
                </c:pt>
                <c:pt idx="17">
                  <c:v>1.1812500000000011E-3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77-44B8-A5B8-7200AF03D3EA}"/>
            </c:ext>
          </c:extLst>
        </c:ser>
        <c:ser>
          <c:idx val="3"/>
          <c:order val="1"/>
          <c:xVal>
            <c:numRef>
              <c:f>'Optimal,58Graph'!$A$13:$A$30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'Optimal,58Graph'!$E$13:$E$30</c:f>
              <c:numCache>
                <c:formatCode>General</c:formatCode>
                <c:ptCount val="18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</c:v>
                </c:pt>
                <c:pt idx="9">
                  <c:v>0.1</c:v>
                </c:pt>
                <c:pt idx="10">
                  <c:v>7.4999999999999997E-2</c:v>
                </c:pt>
                <c:pt idx="11">
                  <c:v>0.05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</c:v>
                </c:pt>
                <c:pt idx="17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77-44B8-A5B8-7200AF03D3EA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'Optimal,58Graph'!$A$13:$A$30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'Optimal,58Graph'!$C$13:$C$30</c:f>
              <c:numCache>
                <c:formatCode>General</c:formatCode>
                <c:ptCount val="18"/>
                <c:pt idx="0">
                  <c:v>9.0562499999999976E-2</c:v>
                </c:pt>
                <c:pt idx="1">
                  <c:v>0.11615625000000003</c:v>
                </c:pt>
                <c:pt idx="2">
                  <c:v>9.843750000000008E-2</c:v>
                </c:pt>
                <c:pt idx="3">
                  <c:v>8.9381250000000065E-2</c:v>
                </c:pt>
                <c:pt idx="4">
                  <c:v>9.5287499999999983E-2</c:v>
                </c:pt>
                <c:pt idx="5">
                  <c:v>8.7806249999999961E-2</c:v>
                </c:pt>
                <c:pt idx="6">
                  <c:v>9.1743749999999999E-2</c:v>
                </c:pt>
                <c:pt idx="7">
                  <c:v>7.9931249999999995E-2</c:v>
                </c:pt>
                <c:pt idx="8">
                  <c:v>7.5993749999999971E-2</c:v>
                </c:pt>
                <c:pt idx="9">
                  <c:v>6.5362500000000004E-2</c:v>
                </c:pt>
                <c:pt idx="10">
                  <c:v>6.5362500000000004E-2</c:v>
                </c:pt>
                <c:pt idx="11">
                  <c:v>2.7168749999999985E-2</c:v>
                </c:pt>
                <c:pt idx="12">
                  <c:v>7.4812499999999966E-3</c:v>
                </c:pt>
                <c:pt idx="13">
                  <c:v>1.7325000000000004E-2</c:v>
                </c:pt>
                <c:pt idx="14">
                  <c:v>5.9062500000000009E-3</c:v>
                </c:pt>
                <c:pt idx="15">
                  <c:v>3.9375E-4</c:v>
                </c:pt>
                <c:pt idx="16">
                  <c:v>3.9375E-4</c:v>
                </c:pt>
                <c:pt idx="17">
                  <c:v>1.1812500000000011E-3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77-44B8-A5B8-7200AF03D3EA}"/>
            </c:ext>
          </c:extLst>
        </c:ser>
        <c:ser>
          <c:idx val="1"/>
          <c:order val="3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'Optimal,58Graph'!$A$13:$A$30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'Optimal,58Graph'!$E$13:$E$30</c:f>
              <c:numCache>
                <c:formatCode>General</c:formatCode>
                <c:ptCount val="18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</c:v>
                </c:pt>
                <c:pt idx="9">
                  <c:v>0.1</c:v>
                </c:pt>
                <c:pt idx="10">
                  <c:v>7.4999999999999997E-2</c:v>
                </c:pt>
                <c:pt idx="11">
                  <c:v>0.05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</c:v>
                </c:pt>
                <c:pt idx="17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77-44B8-A5B8-7200AF03D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570096"/>
        <c:axId val="1228566768"/>
      </c:scatterChart>
      <c:valAx>
        <c:axId val="122857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66768"/>
        <c:crosses val="autoZero"/>
        <c:crossBetween val="midCat"/>
      </c:valAx>
      <c:valAx>
        <c:axId val="12285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700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Lambda</c:v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'Optimal,58Graph'!$A$13:$A$30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'Optimal,58Graph'!$H$13:$H$30</c:f>
              <c:numCache>
                <c:formatCode>General</c:formatCode>
                <c:ptCount val="18"/>
                <c:pt idx="0">
                  <c:v>1.042E-2</c:v>
                </c:pt>
                <c:pt idx="1">
                  <c:v>1.2500000000000001E-2</c:v>
                </c:pt>
                <c:pt idx="2">
                  <c:v>1.9439999999999999E-2</c:v>
                </c:pt>
                <c:pt idx="3">
                  <c:v>1.528E-2</c:v>
                </c:pt>
                <c:pt idx="4">
                  <c:v>2.0830000000000001E-2</c:v>
                </c:pt>
                <c:pt idx="5">
                  <c:v>2.639E-2</c:v>
                </c:pt>
                <c:pt idx="6">
                  <c:v>2.2919999999999999E-2</c:v>
                </c:pt>
                <c:pt idx="7">
                  <c:v>2.2919999999999999E-2</c:v>
                </c:pt>
                <c:pt idx="8">
                  <c:v>2.8469999999999999E-2</c:v>
                </c:pt>
                <c:pt idx="9">
                  <c:v>1.736E-2</c:v>
                </c:pt>
                <c:pt idx="10">
                  <c:v>2.4309999999999998E-2</c:v>
                </c:pt>
                <c:pt idx="11">
                  <c:v>2.222E-2</c:v>
                </c:pt>
                <c:pt idx="12">
                  <c:v>1.5970000000000002E-2</c:v>
                </c:pt>
                <c:pt idx="13">
                  <c:v>4.1700000000000001E-3</c:v>
                </c:pt>
                <c:pt idx="14">
                  <c:v>2.0799999999999998E-3</c:v>
                </c:pt>
                <c:pt idx="15">
                  <c:v>6.8999999999999997E-4</c:v>
                </c:pt>
                <c:pt idx="16">
                  <c:v>6.8999999999999997E-4</c:v>
                </c:pt>
                <c:pt idx="17">
                  <c:v>6.8999999999999997E-4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968-4EC3-8705-599F3AB7B64F}"/>
            </c:ext>
          </c:extLst>
        </c:ser>
        <c:ser>
          <c:idx val="1"/>
          <c:order val="1"/>
          <c:tx>
            <c:v>CrisisSlotProportions</c:v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'Optimal,58Graph'!$A$13:$A$30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'Optimal,58Graph'!$G$13:$G$30</c:f>
              <c:numCache>
                <c:formatCode>General</c:formatCode>
                <c:ptCount val="18"/>
                <c:pt idx="0">
                  <c:v>2.5000000000000001E-2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7.4999999999999997E-2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0</c:v>
                </c:pt>
                <c:pt idx="17">
                  <c:v>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68-4EC3-8705-599F3AB7B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570096"/>
        <c:axId val="1228566768"/>
      </c:scatterChart>
      <c:valAx>
        <c:axId val="1228570096"/>
        <c:scaling>
          <c:orientation val="minMax"/>
          <c:max val="1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66768"/>
        <c:crosses val="autoZero"/>
        <c:crossBetween val="midCat"/>
      </c:valAx>
      <c:valAx>
        <c:axId val="122856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700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355828</xdr:colOff>
      <xdr:row>21</xdr:row>
      <xdr:rowOff>12924</xdr:rowOff>
    </xdr:from>
    <xdr:to>
      <xdr:col>23</xdr:col>
      <xdr:colOff>42865</xdr:colOff>
      <xdr:row>37</xdr:row>
      <xdr:rowOff>176210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0BC250-DAB6-4A65-A181-09D961C9B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8164</xdr:colOff>
      <xdr:row>28</xdr:row>
      <xdr:rowOff>5442</xdr:rowOff>
    </xdr:from>
    <xdr:to>
      <xdr:col>13</xdr:col>
      <xdr:colOff>8164</xdr:colOff>
      <xdr:row>42</xdr:row>
      <xdr:rowOff>157842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3FAEC-E04F-4599-B9B9-562B4159F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355828</xdr:colOff>
      <xdr:row>21</xdr:row>
      <xdr:rowOff>12924</xdr:rowOff>
    </xdr:from>
    <xdr:to>
      <xdr:col>23</xdr:col>
      <xdr:colOff>42865</xdr:colOff>
      <xdr:row>37</xdr:row>
      <xdr:rowOff>176210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C60386-2895-4303-95C7-44DCF25C9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8164</xdr:colOff>
      <xdr:row>28</xdr:row>
      <xdr:rowOff>5442</xdr:rowOff>
    </xdr:from>
    <xdr:to>
      <xdr:col>13</xdr:col>
      <xdr:colOff>8164</xdr:colOff>
      <xdr:row>42</xdr:row>
      <xdr:rowOff>157842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6B253-90AD-437D-9241-B4B624AC9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332015</xdr:colOff>
      <xdr:row>10</xdr:row>
      <xdr:rowOff>179612</xdr:rowOff>
    </xdr:from>
    <xdr:to>
      <xdr:col>18</xdr:col>
      <xdr:colOff>19052</xdr:colOff>
      <xdr:row>27</xdr:row>
      <xdr:rowOff>152398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8164</xdr:colOff>
      <xdr:row>28</xdr:row>
      <xdr:rowOff>5442</xdr:rowOff>
    </xdr:from>
    <xdr:to>
      <xdr:col>13</xdr:col>
      <xdr:colOff>8164</xdr:colOff>
      <xdr:row>42</xdr:row>
      <xdr:rowOff>157842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11</xdr:row>
      <xdr:rowOff>138112</xdr:rowOff>
    </xdr:from>
    <xdr:to>
      <xdr:col>18</xdr:col>
      <xdr:colOff>9525</xdr:colOff>
      <xdr:row>26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4141B1-6162-45AB-A9EF-2D1F278C6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314325</xdr:colOff>
      <xdr:row>11</xdr:row>
      <xdr:rowOff>138112</xdr:rowOff>
    </xdr:from>
    <xdr:to>
      <xdr:col>18</xdr:col>
      <xdr:colOff>9525</xdr:colOff>
      <xdr:row>26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5ECFE-A932-46C8-8918-A1B42AD7E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419100</xdr:colOff>
      <xdr:row>28</xdr:row>
      <xdr:rowOff>161925</xdr:rowOff>
    </xdr:from>
    <xdr:to>
      <xdr:col>21</xdr:col>
      <xdr:colOff>114300</xdr:colOff>
      <xdr:row>43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32E9F1-C38A-4E17-AC6E-AE22B4D94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350CD-8DB5-461A-8C68-E4ECD03410BD}">
  <sheetPr codeName="Sheet1"/>
  <dimension ref="B1:AU37"/>
  <sheetViews>
    <sheetView tabSelected="1" zoomScale="80" zoomScaleNormal="80" workbookViewId="0">
      <selection activeCell="X7" sqref="X7"/>
    </sheetView>
  </sheetViews>
  <sheetFormatPr defaultRowHeight="15" x14ac:dyDescent="0.25"/>
  <cols>
    <col min="1" max="16384" width="9.140625" style="5"/>
  </cols>
  <sheetData>
    <row r="1" spans="2:47" x14ac:dyDescent="0.25">
      <c r="C1" s="5">
        <f>+C2-1</f>
        <v>0</v>
      </c>
      <c r="D1" s="5">
        <f t="shared" ref="D1:V1" si="0">+D2-1</f>
        <v>1</v>
      </c>
      <c r="E1" s="5">
        <f t="shared" si="0"/>
        <v>2</v>
      </c>
      <c r="F1" s="5">
        <f t="shared" si="0"/>
        <v>3</v>
      </c>
      <c r="G1" s="5">
        <f t="shared" si="0"/>
        <v>4</v>
      </c>
      <c r="H1" s="5">
        <f t="shared" si="0"/>
        <v>5</v>
      </c>
      <c r="I1" s="5">
        <f t="shared" si="0"/>
        <v>6</v>
      </c>
      <c r="J1" s="5">
        <f t="shared" si="0"/>
        <v>7</v>
      </c>
      <c r="K1" s="5">
        <f t="shared" si="0"/>
        <v>8</v>
      </c>
      <c r="L1" s="5">
        <f t="shared" si="0"/>
        <v>9</v>
      </c>
      <c r="M1" s="5">
        <f t="shared" si="0"/>
        <v>10</v>
      </c>
      <c r="N1" s="5">
        <f t="shared" si="0"/>
        <v>11</v>
      </c>
      <c r="O1" s="5">
        <f t="shared" si="0"/>
        <v>12</v>
      </c>
      <c r="P1" s="5">
        <f t="shared" si="0"/>
        <v>13</v>
      </c>
      <c r="Q1" s="5">
        <f t="shared" si="0"/>
        <v>14</v>
      </c>
      <c r="R1" s="5">
        <f t="shared" si="0"/>
        <v>15</v>
      </c>
      <c r="S1" s="5">
        <f t="shared" si="0"/>
        <v>16</v>
      </c>
      <c r="T1" s="5">
        <f t="shared" si="0"/>
        <v>17</v>
      </c>
      <c r="U1" s="5">
        <f t="shared" si="0"/>
        <v>18</v>
      </c>
      <c r="V1" s="5">
        <f t="shared" si="0"/>
        <v>19</v>
      </c>
    </row>
    <row r="2" spans="2:47" x14ac:dyDescent="0.25">
      <c r="B2" s="5" t="s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Y2" s="5">
        <f>AVERAGE(C5:V5)</f>
        <v>0.18999999999999997</v>
      </c>
    </row>
    <row r="3" spans="2:47" x14ac:dyDescent="0.25">
      <c r="B3" s="5" t="s">
        <v>1</v>
      </c>
      <c r="C3" s="5">
        <v>0</v>
      </c>
      <c r="D3" s="5">
        <v>0</v>
      </c>
      <c r="E3" s="5">
        <v>1</v>
      </c>
      <c r="F3" s="5">
        <v>0</v>
      </c>
      <c r="G3" s="5">
        <v>0</v>
      </c>
      <c r="H3" s="5">
        <v>1</v>
      </c>
      <c r="I3" s="5">
        <v>0</v>
      </c>
      <c r="J3" s="5">
        <v>0</v>
      </c>
      <c r="K3" s="5">
        <v>1</v>
      </c>
      <c r="L3" s="5">
        <v>0</v>
      </c>
      <c r="M3" s="5">
        <v>0</v>
      </c>
      <c r="N3" s="5">
        <v>1</v>
      </c>
      <c r="O3" s="5">
        <v>0</v>
      </c>
      <c r="P3" s="5">
        <v>0</v>
      </c>
      <c r="Q3" s="5">
        <v>1</v>
      </c>
      <c r="R3" s="5">
        <v>0</v>
      </c>
      <c r="S3" s="5">
        <v>0</v>
      </c>
      <c r="T3" s="5">
        <v>0</v>
      </c>
      <c r="U3" s="5">
        <v>0</v>
      </c>
      <c r="V3" s="5">
        <v>1</v>
      </c>
      <c r="Y3" s="5">
        <f>+Y2*1.1</f>
        <v>0.20899999999999999</v>
      </c>
      <c r="AA3" s="5" t="s">
        <v>1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1</v>
      </c>
    </row>
    <row r="4" spans="2:47" x14ac:dyDescent="0.25">
      <c r="B4" s="5" t="s">
        <v>2</v>
      </c>
      <c r="C4" s="5">
        <f>C3+(1-C3)*(D4+1)</f>
        <v>3</v>
      </c>
      <c r="D4" s="5">
        <f t="shared" ref="D4:Q4" si="1">D3+(1-D3)*(E4+1)</f>
        <v>2</v>
      </c>
      <c r="E4" s="5">
        <f t="shared" si="1"/>
        <v>1</v>
      </c>
      <c r="F4" s="5">
        <f t="shared" si="1"/>
        <v>3</v>
      </c>
      <c r="G4" s="5">
        <f t="shared" si="1"/>
        <v>2</v>
      </c>
      <c r="H4" s="5">
        <f t="shared" si="1"/>
        <v>1</v>
      </c>
      <c r="I4" s="5">
        <f t="shared" si="1"/>
        <v>3</v>
      </c>
      <c r="J4" s="5">
        <f t="shared" si="1"/>
        <v>2</v>
      </c>
      <c r="K4" s="5">
        <f t="shared" si="1"/>
        <v>1</v>
      </c>
      <c r="L4" s="5">
        <f t="shared" si="1"/>
        <v>3</v>
      </c>
      <c r="M4" s="5">
        <f t="shared" si="1"/>
        <v>2</v>
      </c>
      <c r="N4" s="5">
        <f t="shared" si="1"/>
        <v>1</v>
      </c>
      <c r="O4" s="5">
        <f t="shared" si="1"/>
        <v>3</v>
      </c>
      <c r="P4" s="5">
        <f t="shared" si="1"/>
        <v>2</v>
      </c>
      <c r="Q4" s="5">
        <f t="shared" si="1"/>
        <v>1</v>
      </c>
      <c r="R4" s="5">
        <f>R3+(1-R3)*(S4+1)</f>
        <v>5</v>
      </c>
      <c r="S4" s="5">
        <f t="shared" ref="S4:T4" si="2">S3+(1-S3)*(T4+1)</f>
        <v>4</v>
      </c>
      <c r="T4" s="5">
        <f t="shared" si="2"/>
        <v>3</v>
      </c>
      <c r="U4" s="5">
        <f>U3+(1-U3)*(V4+1)</f>
        <v>2</v>
      </c>
      <c r="V4" s="5">
        <f>V3+(1-V3)*(W4+1)</f>
        <v>1</v>
      </c>
      <c r="AA4" s="5" t="s">
        <v>2</v>
      </c>
      <c r="AB4" s="5">
        <f>AB3+(1-AB3)*(AC4+1)</f>
        <v>20</v>
      </c>
      <c r="AC4" s="5">
        <f t="shared" ref="AC4:AP4" si="3">AC3+(1-AC3)*(AD4+1)</f>
        <v>19</v>
      </c>
      <c r="AD4" s="5">
        <f t="shared" si="3"/>
        <v>18</v>
      </c>
      <c r="AE4" s="5">
        <f t="shared" si="3"/>
        <v>17</v>
      </c>
      <c r="AF4" s="5">
        <f t="shared" si="3"/>
        <v>16</v>
      </c>
      <c r="AG4" s="5">
        <f t="shared" si="3"/>
        <v>15</v>
      </c>
      <c r="AH4" s="5">
        <f t="shared" si="3"/>
        <v>14</v>
      </c>
      <c r="AI4" s="5">
        <f t="shared" si="3"/>
        <v>13</v>
      </c>
      <c r="AJ4" s="5">
        <f t="shared" si="3"/>
        <v>12</v>
      </c>
      <c r="AK4" s="5">
        <f t="shared" si="3"/>
        <v>11</v>
      </c>
      <c r="AL4" s="5">
        <f t="shared" si="3"/>
        <v>10</v>
      </c>
      <c r="AM4" s="5">
        <f t="shared" si="3"/>
        <v>9</v>
      </c>
      <c r="AN4" s="5">
        <f t="shared" si="3"/>
        <v>8</v>
      </c>
      <c r="AO4" s="5">
        <f t="shared" si="3"/>
        <v>7</v>
      </c>
      <c r="AP4" s="5">
        <f t="shared" si="3"/>
        <v>6</v>
      </c>
      <c r="AQ4" s="5">
        <f>AQ3+(1-AQ3)*(AR4+1)</f>
        <v>5</v>
      </c>
      <c r="AR4" s="5">
        <f t="shared" ref="AR4:AS4" si="4">AR3+(1-AR3)*(AS4+1)</f>
        <v>4</v>
      </c>
      <c r="AS4" s="5">
        <f t="shared" si="4"/>
        <v>3</v>
      </c>
      <c r="AT4" s="5">
        <f>AT3+(1-AT3)*(AU4+1)</f>
        <v>2</v>
      </c>
      <c r="AU4" s="5">
        <f>AU3+(1-AU3)*(AV4+1)</f>
        <v>1</v>
      </c>
    </row>
    <row r="5" spans="2:47" x14ac:dyDescent="0.25">
      <c r="B5" s="5" t="s">
        <v>3</v>
      </c>
      <c r="C5" s="5">
        <v>0.19</v>
      </c>
      <c r="D5" s="5">
        <v>0.19</v>
      </c>
      <c r="E5" s="5">
        <v>0.19</v>
      </c>
      <c r="F5" s="5">
        <v>0.19</v>
      </c>
      <c r="G5" s="5">
        <v>0.19</v>
      </c>
      <c r="H5" s="5">
        <v>0.19</v>
      </c>
      <c r="I5" s="5">
        <v>0.19</v>
      </c>
      <c r="J5" s="5">
        <v>0.19</v>
      </c>
      <c r="K5" s="5">
        <v>0.19</v>
      </c>
      <c r="L5" s="5">
        <v>0.19</v>
      </c>
      <c r="M5" s="5">
        <v>0.19</v>
      </c>
      <c r="N5" s="5">
        <v>0.19</v>
      </c>
      <c r="O5" s="5">
        <v>0.19</v>
      </c>
      <c r="P5" s="5">
        <v>0.19</v>
      </c>
      <c r="Q5" s="5">
        <v>0.19</v>
      </c>
      <c r="R5" s="5">
        <v>0.19</v>
      </c>
      <c r="S5" s="5">
        <v>0.19</v>
      </c>
      <c r="T5" s="5">
        <v>0.19</v>
      </c>
      <c r="U5" s="5">
        <v>0.19</v>
      </c>
      <c r="V5" s="5">
        <v>0.19</v>
      </c>
      <c r="AA5" s="5" t="s">
        <v>3</v>
      </c>
      <c r="AB5" s="5">
        <v>5.0271230826786396E-3</v>
      </c>
      <c r="AC5" s="5">
        <v>5.0271230826786396E-3</v>
      </c>
      <c r="AD5" s="5">
        <v>5.0271230826786396E-3</v>
      </c>
      <c r="AE5" s="5">
        <v>5.0271230826786396E-3</v>
      </c>
      <c r="AF5" s="5">
        <v>0.15081369248035917</v>
      </c>
      <c r="AG5" s="5">
        <v>0.15081369248035917</v>
      </c>
      <c r="AH5" s="5">
        <v>0.15081369248035917</v>
      </c>
      <c r="AI5" s="5">
        <v>0.15081369248035917</v>
      </c>
      <c r="AJ5" s="5">
        <v>9.5515338570894157E-2</v>
      </c>
      <c r="AK5" s="5">
        <v>9.5515338570894157E-2</v>
      </c>
      <c r="AL5" s="5">
        <v>9.5515338570894157E-2</v>
      </c>
      <c r="AM5" s="5">
        <v>9.5515338570894157E-2</v>
      </c>
      <c r="AN5" s="5">
        <v>0.19605780022446692</v>
      </c>
      <c r="AO5" s="5">
        <v>0.19605780022446692</v>
      </c>
      <c r="AP5" s="5">
        <v>0.19605780022446692</v>
      </c>
      <c r="AQ5" s="5">
        <v>0.19605780022446692</v>
      </c>
      <c r="AR5" s="5">
        <v>5.0271230826786403E-2</v>
      </c>
      <c r="AS5" s="5">
        <v>5.0271230826786403E-2</v>
      </c>
      <c r="AT5" s="5">
        <v>5.0271230826786403E-2</v>
      </c>
      <c r="AU5" s="5">
        <v>5.0271230826786403E-2</v>
      </c>
    </row>
    <row r="6" spans="2:47" x14ac:dyDescent="0.25">
      <c r="B6" s="5" t="s">
        <v>6</v>
      </c>
      <c r="C6" s="5">
        <f>1/C4</f>
        <v>0.33333333333333331</v>
      </c>
      <c r="D6" s="5">
        <f t="shared" ref="D6:T6" si="5">1/D4</f>
        <v>0.5</v>
      </c>
      <c r="E6" s="5">
        <f t="shared" si="5"/>
        <v>1</v>
      </c>
      <c r="F6" s="5">
        <f t="shared" si="5"/>
        <v>0.33333333333333331</v>
      </c>
      <c r="G6" s="5">
        <f t="shared" si="5"/>
        <v>0.5</v>
      </c>
      <c r="H6" s="5">
        <f t="shared" si="5"/>
        <v>1</v>
      </c>
      <c r="I6" s="5">
        <f t="shared" si="5"/>
        <v>0.33333333333333331</v>
      </c>
      <c r="J6" s="5">
        <f t="shared" si="5"/>
        <v>0.5</v>
      </c>
      <c r="K6" s="5">
        <f t="shared" si="5"/>
        <v>1</v>
      </c>
      <c r="L6" s="5">
        <f t="shared" si="5"/>
        <v>0.33333333333333331</v>
      </c>
      <c r="M6" s="5">
        <f t="shared" si="5"/>
        <v>0.5</v>
      </c>
      <c r="N6" s="5">
        <f t="shared" si="5"/>
        <v>1</v>
      </c>
      <c r="O6" s="5">
        <f t="shared" si="5"/>
        <v>0.33333333333333331</v>
      </c>
      <c r="P6" s="5">
        <f t="shared" si="5"/>
        <v>0.5</v>
      </c>
      <c r="Q6" s="5">
        <f t="shared" si="5"/>
        <v>1</v>
      </c>
      <c r="R6" s="5">
        <f>1/R4</f>
        <v>0.2</v>
      </c>
      <c r="S6" s="5">
        <f t="shared" si="5"/>
        <v>0.25</v>
      </c>
      <c r="T6" s="5">
        <f t="shared" si="5"/>
        <v>0.33333333333333331</v>
      </c>
      <c r="U6" s="5">
        <f>1/U4</f>
        <v>0.5</v>
      </c>
      <c r="V6" s="5">
        <f>1/V4</f>
        <v>1</v>
      </c>
      <c r="AA6" s="5" t="s">
        <v>6</v>
      </c>
      <c r="AB6" s="5">
        <f>1/AB4</f>
        <v>0.05</v>
      </c>
      <c r="AC6" s="5">
        <f t="shared" ref="AC6:AP6" si="6">1/AC4</f>
        <v>5.2631578947368418E-2</v>
      </c>
      <c r="AD6" s="5">
        <f t="shared" si="6"/>
        <v>5.5555555555555552E-2</v>
      </c>
      <c r="AE6" s="5">
        <f t="shared" si="6"/>
        <v>5.8823529411764705E-2</v>
      </c>
      <c r="AF6" s="5">
        <f t="shared" si="6"/>
        <v>6.25E-2</v>
      </c>
      <c r="AG6" s="5">
        <f t="shared" si="6"/>
        <v>6.6666666666666666E-2</v>
      </c>
      <c r="AH6" s="5">
        <f t="shared" si="6"/>
        <v>7.1428571428571425E-2</v>
      </c>
      <c r="AI6" s="5">
        <f t="shared" si="6"/>
        <v>7.6923076923076927E-2</v>
      </c>
      <c r="AJ6" s="5">
        <f t="shared" si="6"/>
        <v>8.3333333333333329E-2</v>
      </c>
      <c r="AK6" s="5">
        <f t="shared" si="6"/>
        <v>9.0909090909090912E-2</v>
      </c>
      <c r="AL6" s="5">
        <f t="shared" si="6"/>
        <v>0.1</v>
      </c>
      <c r="AM6" s="5">
        <f t="shared" si="6"/>
        <v>0.1111111111111111</v>
      </c>
      <c r="AN6" s="5">
        <f t="shared" si="6"/>
        <v>0.125</v>
      </c>
      <c r="AO6" s="5">
        <f t="shared" si="6"/>
        <v>0.14285714285714285</v>
      </c>
      <c r="AP6" s="5">
        <f t="shared" si="6"/>
        <v>0.16666666666666666</v>
      </c>
      <c r="AQ6" s="5">
        <f>1/AQ4</f>
        <v>0.2</v>
      </c>
      <c r="AR6" s="5">
        <f t="shared" ref="AR6:AS6" si="7">1/AR4</f>
        <v>0.25</v>
      </c>
      <c r="AS6" s="5">
        <f t="shared" si="7"/>
        <v>0.33333333333333331</v>
      </c>
      <c r="AT6" s="5">
        <f>1/AT4</f>
        <v>0.5</v>
      </c>
      <c r="AU6" s="5">
        <f>1/AU4</f>
        <v>1</v>
      </c>
    </row>
    <row r="7" spans="2:47" x14ac:dyDescent="0.25">
      <c r="B7" s="5" t="s">
        <v>4</v>
      </c>
      <c r="C7" s="5">
        <f>C5/C6</f>
        <v>0.57000000000000006</v>
      </c>
      <c r="D7" s="5">
        <f t="shared" ref="D7:V7" si="8">D5/D6</f>
        <v>0.38</v>
      </c>
      <c r="E7" s="5">
        <f t="shared" si="8"/>
        <v>0.19</v>
      </c>
      <c r="F7" s="5">
        <f t="shared" si="8"/>
        <v>0.57000000000000006</v>
      </c>
      <c r="G7" s="5">
        <f t="shared" si="8"/>
        <v>0.38</v>
      </c>
      <c r="H7" s="5">
        <f t="shared" si="8"/>
        <v>0.19</v>
      </c>
      <c r="I7" s="5">
        <f t="shared" si="8"/>
        <v>0.57000000000000006</v>
      </c>
      <c r="J7" s="5">
        <f t="shared" si="8"/>
        <v>0.38</v>
      </c>
      <c r="K7" s="5">
        <f t="shared" si="8"/>
        <v>0.19</v>
      </c>
      <c r="L7" s="5">
        <f t="shared" si="8"/>
        <v>0.57000000000000006</v>
      </c>
      <c r="M7" s="5">
        <f t="shared" si="8"/>
        <v>0.38</v>
      </c>
      <c r="N7" s="5">
        <f t="shared" si="8"/>
        <v>0.19</v>
      </c>
      <c r="O7" s="5">
        <f t="shared" si="8"/>
        <v>0.57000000000000006</v>
      </c>
      <c r="P7" s="5">
        <f t="shared" si="8"/>
        <v>0.38</v>
      </c>
      <c r="Q7" s="5">
        <f t="shared" si="8"/>
        <v>0.19</v>
      </c>
      <c r="R7" s="5">
        <f t="shared" si="8"/>
        <v>0.95</v>
      </c>
      <c r="S7" s="5">
        <f t="shared" si="8"/>
        <v>0.76</v>
      </c>
      <c r="T7" s="5">
        <f t="shared" si="8"/>
        <v>0.57000000000000006</v>
      </c>
      <c r="U7" s="5">
        <f t="shared" si="8"/>
        <v>0.38</v>
      </c>
      <c r="V7" s="5">
        <f t="shared" si="8"/>
        <v>0.19</v>
      </c>
      <c r="AB7" s="5" t="b">
        <f>AB6&gt;=AB5</f>
        <v>1</v>
      </c>
      <c r="AC7" s="5" t="b">
        <f t="shared" ref="AC7:AU7" si="9">AC6&gt;=AC5</f>
        <v>1</v>
      </c>
      <c r="AD7" s="5" t="b">
        <f t="shared" si="9"/>
        <v>1</v>
      </c>
      <c r="AE7" s="5" t="b">
        <f t="shared" si="9"/>
        <v>1</v>
      </c>
      <c r="AF7" s="5" t="b">
        <f t="shared" si="9"/>
        <v>0</v>
      </c>
      <c r="AG7" s="5" t="b">
        <f t="shared" si="9"/>
        <v>0</v>
      </c>
      <c r="AH7" s="5" t="b">
        <f t="shared" si="9"/>
        <v>0</v>
      </c>
      <c r="AI7" s="5" t="b">
        <f t="shared" si="9"/>
        <v>0</v>
      </c>
      <c r="AJ7" s="5" t="b">
        <f t="shared" si="9"/>
        <v>0</v>
      </c>
      <c r="AK7" s="5" t="b">
        <f t="shared" si="9"/>
        <v>0</v>
      </c>
      <c r="AL7" s="5" t="b">
        <f t="shared" si="9"/>
        <v>1</v>
      </c>
      <c r="AM7" s="5" t="b">
        <f t="shared" si="9"/>
        <v>1</v>
      </c>
      <c r="AN7" s="5" t="b">
        <f t="shared" si="9"/>
        <v>0</v>
      </c>
      <c r="AO7" s="5" t="b">
        <f t="shared" si="9"/>
        <v>0</v>
      </c>
      <c r="AP7" s="5" t="b">
        <f t="shared" si="9"/>
        <v>0</v>
      </c>
      <c r="AQ7" s="5" t="b">
        <f t="shared" si="9"/>
        <v>1</v>
      </c>
      <c r="AR7" s="5" t="b">
        <f t="shared" si="9"/>
        <v>1</v>
      </c>
      <c r="AS7" s="5" t="b">
        <f t="shared" si="9"/>
        <v>1</v>
      </c>
      <c r="AT7" s="5" t="b">
        <f t="shared" si="9"/>
        <v>1</v>
      </c>
      <c r="AU7" s="5" t="b">
        <f t="shared" si="9"/>
        <v>1</v>
      </c>
    </row>
    <row r="8" spans="2:47" x14ac:dyDescent="0.25">
      <c r="C8" s="5">
        <f>C5/(C6*(C6-C5))</f>
        <v>3.9767441860465125</v>
      </c>
      <c r="D8" s="5">
        <f t="shared" ref="D8:V8" si="10">D5/(D6*(D6-D5))</f>
        <v>1.2258064516129032</v>
      </c>
      <c r="E8" s="5">
        <f t="shared" si="10"/>
        <v>0.23456790123456789</v>
      </c>
      <c r="F8" s="5">
        <f t="shared" si="10"/>
        <v>3.9767441860465125</v>
      </c>
      <c r="G8" s="5">
        <f t="shared" si="10"/>
        <v>1.2258064516129032</v>
      </c>
      <c r="H8" s="5">
        <f t="shared" si="10"/>
        <v>0.23456790123456789</v>
      </c>
      <c r="I8" s="5">
        <f t="shared" si="10"/>
        <v>3.9767441860465125</v>
      </c>
      <c r="J8" s="5">
        <f t="shared" si="10"/>
        <v>1.2258064516129032</v>
      </c>
      <c r="K8" s="5">
        <f t="shared" si="10"/>
        <v>0.23456790123456789</v>
      </c>
      <c r="L8" s="5">
        <f t="shared" si="10"/>
        <v>3.9767441860465125</v>
      </c>
      <c r="M8" s="5">
        <f t="shared" si="10"/>
        <v>1.2258064516129032</v>
      </c>
      <c r="N8" s="5">
        <f t="shared" si="10"/>
        <v>0.23456790123456789</v>
      </c>
      <c r="O8" s="5">
        <f t="shared" si="10"/>
        <v>3.9767441860465125</v>
      </c>
      <c r="P8" s="5">
        <f t="shared" si="10"/>
        <v>1.2258064516129032</v>
      </c>
      <c r="Q8" s="5">
        <f t="shared" si="10"/>
        <v>0.23456790123456789</v>
      </c>
      <c r="R8" s="5">
        <f t="shared" si="10"/>
        <v>94.999999999999915</v>
      </c>
      <c r="S8" s="5">
        <f t="shared" si="10"/>
        <v>12.666666666666668</v>
      </c>
      <c r="T8" s="5">
        <f t="shared" si="10"/>
        <v>3.9767441860465125</v>
      </c>
      <c r="U8" s="5">
        <f t="shared" si="10"/>
        <v>1.2258064516129032</v>
      </c>
      <c r="V8" s="5">
        <f t="shared" si="10"/>
        <v>0.23456790123456789</v>
      </c>
    </row>
    <row r="9" spans="2:47" x14ac:dyDescent="0.25">
      <c r="C9" s="5">
        <f>(C5*C4)/(1-C5*C4)</f>
        <v>1.3255813953488376</v>
      </c>
      <c r="D9" s="5">
        <f t="shared" ref="D9:V9" si="11">(D5*D4)/(1-D5*D4)</f>
        <v>0.61290322580645162</v>
      </c>
      <c r="E9" s="5">
        <f t="shared" si="11"/>
        <v>0.23456790123456789</v>
      </c>
      <c r="F9" s="5">
        <f t="shared" si="11"/>
        <v>1.3255813953488376</v>
      </c>
      <c r="G9" s="5">
        <f t="shared" si="11"/>
        <v>0.61290322580645162</v>
      </c>
      <c r="H9" s="5">
        <f t="shared" si="11"/>
        <v>0.23456790123456789</v>
      </c>
      <c r="I9" s="5">
        <f t="shared" si="11"/>
        <v>1.3255813953488376</v>
      </c>
      <c r="J9" s="5">
        <f t="shared" si="11"/>
        <v>0.61290322580645162</v>
      </c>
      <c r="K9" s="5">
        <f t="shared" si="11"/>
        <v>0.23456790123456789</v>
      </c>
      <c r="L9" s="5">
        <f t="shared" si="11"/>
        <v>1.3255813953488376</v>
      </c>
      <c r="M9" s="5">
        <f t="shared" si="11"/>
        <v>0.61290322580645162</v>
      </c>
      <c r="N9" s="5">
        <f t="shared" si="11"/>
        <v>0.23456790123456789</v>
      </c>
      <c r="O9" s="5">
        <f t="shared" si="11"/>
        <v>1.3255813953488376</v>
      </c>
      <c r="P9" s="5">
        <f t="shared" si="11"/>
        <v>0.61290322580645162</v>
      </c>
      <c r="Q9" s="5">
        <f t="shared" si="11"/>
        <v>0.23456790123456789</v>
      </c>
      <c r="R9" s="5">
        <f t="shared" si="11"/>
        <v>18.999999999999982</v>
      </c>
      <c r="S9" s="5">
        <f>(S5*S4)/(1-S5*S4)</f>
        <v>3.166666666666667</v>
      </c>
      <c r="T9" s="5">
        <f t="shared" si="11"/>
        <v>1.3255813953488376</v>
      </c>
      <c r="U9" s="5">
        <f t="shared" si="11"/>
        <v>0.61290322580645162</v>
      </c>
      <c r="V9" s="5">
        <f t="shared" si="11"/>
        <v>0.23456790123456789</v>
      </c>
    </row>
    <row r="10" spans="2:47" x14ac:dyDescent="0.25">
      <c r="C10" s="5">
        <f>SUM(C9:V9)</f>
        <v>35.204981801005786</v>
      </c>
      <c r="AB10" s="5">
        <f>AB6-0.01</f>
        <v>0.04</v>
      </c>
      <c r="AC10" s="5">
        <f t="shared" ref="AC10:AU10" si="12">AC6-0.01</f>
        <v>4.2631578947368416E-2</v>
      </c>
      <c r="AD10" s="5">
        <f t="shared" si="12"/>
        <v>4.5555555555555551E-2</v>
      </c>
      <c r="AE10" s="5">
        <f t="shared" si="12"/>
        <v>4.8823529411764703E-2</v>
      </c>
      <c r="AF10" s="5">
        <f t="shared" si="12"/>
        <v>5.2499999999999998E-2</v>
      </c>
      <c r="AG10" s="5">
        <f t="shared" si="12"/>
        <v>5.6666666666666664E-2</v>
      </c>
      <c r="AH10" s="5">
        <f t="shared" si="12"/>
        <v>6.1428571428571423E-2</v>
      </c>
      <c r="AI10" s="5">
        <f t="shared" si="12"/>
        <v>6.6923076923076932E-2</v>
      </c>
      <c r="AJ10" s="5">
        <f t="shared" si="12"/>
        <v>7.3333333333333334E-2</v>
      </c>
      <c r="AK10" s="5">
        <f t="shared" si="12"/>
        <v>8.0909090909090917E-2</v>
      </c>
      <c r="AL10" s="5">
        <f t="shared" si="12"/>
        <v>9.0000000000000011E-2</v>
      </c>
      <c r="AM10" s="5">
        <f t="shared" si="12"/>
        <v>0.10111111111111111</v>
      </c>
      <c r="AN10" s="5">
        <f t="shared" si="12"/>
        <v>0.115</v>
      </c>
      <c r="AO10" s="5">
        <f t="shared" si="12"/>
        <v>0.13285714285714284</v>
      </c>
      <c r="AP10" s="5">
        <f t="shared" si="12"/>
        <v>0.15666666666666665</v>
      </c>
      <c r="AQ10" s="5">
        <f t="shared" si="12"/>
        <v>0.19</v>
      </c>
      <c r="AR10" s="5">
        <f t="shared" si="12"/>
        <v>0.24</v>
      </c>
      <c r="AS10" s="5">
        <f t="shared" si="12"/>
        <v>0.32333333333333331</v>
      </c>
      <c r="AT10" s="5">
        <f t="shared" si="12"/>
        <v>0.49</v>
      </c>
      <c r="AU10" s="5">
        <f t="shared" si="12"/>
        <v>0.99</v>
      </c>
    </row>
    <row r="11" spans="2:47" x14ac:dyDescent="0.25">
      <c r="C11" s="5">
        <v>0</v>
      </c>
      <c r="D11" s="5">
        <v>0</v>
      </c>
      <c r="E11" s="5">
        <v>1</v>
      </c>
      <c r="F11" s="5">
        <v>1</v>
      </c>
      <c r="G11" s="5">
        <v>0</v>
      </c>
      <c r="H11" s="5">
        <v>1</v>
      </c>
      <c r="I11" s="5">
        <v>0</v>
      </c>
      <c r="J11" s="5">
        <v>0</v>
      </c>
      <c r="K11" s="5">
        <v>0</v>
      </c>
      <c r="L11" s="5">
        <v>1</v>
      </c>
      <c r="M11" s="5">
        <v>1</v>
      </c>
      <c r="N11" s="5">
        <v>1</v>
      </c>
      <c r="O11" s="5">
        <v>0</v>
      </c>
      <c r="P11" s="5">
        <v>1</v>
      </c>
      <c r="Q11" s="5">
        <v>0</v>
      </c>
      <c r="R11" s="5">
        <v>1</v>
      </c>
      <c r="S11" s="5">
        <v>0</v>
      </c>
      <c r="T11" s="5">
        <v>1</v>
      </c>
      <c r="U11" s="5">
        <v>0</v>
      </c>
      <c r="V11" s="5">
        <v>1</v>
      </c>
      <c r="W11" s="5">
        <f>SUM(C11:V11)</f>
        <v>10</v>
      </c>
    </row>
    <row r="12" spans="2:47" x14ac:dyDescent="0.25">
      <c r="C12" s="5" t="b">
        <f>C11=C3</f>
        <v>1</v>
      </c>
      <c r="D12" s="5" t="b">
        <f t="shared" ref="D12:V12" si="13">D11=D3</f>
        <v>1</v>
      </c>
      <c r="E12" s="5" t="b">
        <f t="shared" si="13"/>
        <v>1</v>
      </c>
      <c r="F12" s="5" t="b">
        <f t="shared" si="13"/>
        <v>0</v>
      </c>
      <c r="G12" s="5" t="b">
        <f t="shared" si="13"/>
        <v>1</v>
      </c>
      <c r="H12" s="5" t="b">
        <f t="shared" si="13"/>
        <v>1</v>
      </c>
      <c r="I12" s="5" t="b">
        <f t="shared" si="13"/>
        <v>1</v>
      </c>
      <c r="J12" s="5" t="b">
        <f t="shared" si="13"/>
        <v>1</v>
      </c>
      <c r="K12" s="5" t="b">
        <f t="shared" si="13"/>
        <v>0</v>
      </c>
      <c r="L12" s="5" t="b">
        <f t="shared" si="13"/>
        <v>0</v>
      </c>
      <c r="M12" s="5" t="b">
        <f t="shared" si="13"/>
        <v>0</v>
      </c>
      <c r="N12" s="5" t="b">
        <f t="shared" si="13"/>
        <v>1</v>
      </c>
      <c r="O12" s="5" t="b">
        <f t="shared" si="13"/>
        <v>1</v>
      </c>
      <c r="P12" s="5" t="b">
        <f t="shared" si="13"/>
        <v>0</v>
      </c>
      <c r="Q12" s="5" t="b">
        <f t="shared" si="13"/>
        <v>0</v>
      </c>
      <c r="R12" s="5" t="b">
        <f t="shared" si="13"/>
        <v>0</v>
      </c>
      <c r="S12" s="5" t="b">
        <f t="shared" si="13"/>
        <v>1</v>
      </c>
      <c r="T12" s="5" t="b">
        <f t="shared" si="13"/>
        <v>0</v>
      </c>
      <c r="U12" s="5" t="b">
        <f t="shared" si="13"/>
        <v>1</v>
      </c>
      <c r="V12" s="5" t="b">
        <f t="shared" si="13"/>
        <v>1</v>
      </c>
    </row>
    <row r="13" spans="2:47" x14ac:dyDescent="0.25">
      <c r="C13" s="5">
        <f>SUM(C3:V3)</f>
        <v>6</v>
      </c>
      <c r="D13" s="5" t="s">
        <v>5</v>
      </c>
      <c r="E13" s="5">
        <v>6</v>
      </c>
      <c r="G13" s="5">
        <f>C13/20</f>
        <v>0.3</v>
      </c>
      <c r="Y13" s="5">
        <f>5/20</f>
        <v>0.25</v>
      </c>
    </row>
    <row r="14" spans="2:47" x14ac:dyDescent="0.25">
      <c r="K14" s="5" t="s">
        <v>46</v>
      </c>
      <c r="L14" s="5">
        <v>20</v>
      </c>
      <c r="N14" s="5">
        <f>L15/L14</f>
        <v>0.3</v>
      </c>
      <c r="V14" s="5">
        <f>5/20</f>
        <v>0.25</v>
      </c>
    </row>
    <row r="15" spans="2:47" x14ac:dyDescent="0.25">
      <c r="D15" s="5" t="s">
        <v>7</v>
      </c>
      <c r="K15" s="5" t="s">
        <v>45</v>
      </c>
      <c r="L15" s="5">
        <v>6</v>
      </c>
    </row>
    <row r="16" spans="2:47" x14ac:dyDescent="0.25">
      <c r="D16" s="5">
        <v>1</v>
      </c>
      <c r="E16" s="5">
        <v>2</v>
      </c>
      <c r="F16" s="5">
        <v>3</v>
      </c>
      <c r="G16" s="5">
        <v>4</v>
      </c>
      <c r="H16" s="5">
        <v>5</v>
      </c>
    </row>
    <row r="17" spans="2:8" x14ac:dyDescent="0.25">
      <c r="D17" s="5">
        <v>0</v>
      </c>
      <c r="E17" s="5">
        <v>0.5</v>
      </c>
      <c r="F17" s="5">
        <v>0.25</v>
      </c>
      <c r="G17" s="5">
        <v>1</v>
      </c>
      <c r="H17" s="5">
        <v>0.25</v>
      </c>
    </row>
    <row r="18" spans="2:8" x14ac:dyDescent="0.25">
      <c r="D18" s="5">
        <v>0.01</v>
      </c>
      <c r="E18" s="5">
        <v>0.3</v>
      </c>
      <c r="F18" s="5">
        <v>0.19</v>
      </c>
      <c r="G18" s="5">
        <v>0.4</v>
      </c>
      <c r="H18" s="5">
        <v>0.1</v>
      </c>
    </row>
    <row r="19" spans="2:8" x14ac:dyDescent="0.25">
      <c r="D19" s="5" t="s">
        <v>8</v>
      </c>
      <c r="E19" s="5" t="s">
        <v>9</v>
      </c>
      <c r="F19" s="5" t="s">
        <v>10</v>
      </c>
    </row>
    <row r="20" spans="2:8" x14ac:dyDescent="0.25">
      <c r="D20" s="5">
        <v>1</v>
      </c>
      <c r="E20" s="5">
        <f>SUM(C3:F3)/4</f>
        <v>0.25</v>
      </c>
      <c r="F20" s="5">
        <f>C5</f>
        <v>0.19</v>
      </c>
    </row>
    <row r="21" spans="2:8" x14ac:dyDescent="0.25">
      <c r="D21" s="5">
        <v>2</v>
      </c>
      <c r="E21" s="5">
        <f>SUM(G3:J3)/4</f>
        <v>0.25</v>
      </c>
      <c r="F21" s="5">
        <f>G5</f>
        <v>0.19</v>
      </c>
    </row>
    <row r="22" spans="2:8" x14ac:dyDescent="0.25">
      <c r="D22" s="5">
        <v>3</v>
      </c>
      <c r="E22" s="5">
        <f>SUM(K3:N3)/4</f>
        <v>0.5</v>
      </c>
      <c r="F22" s="5">
        <f>K5</f>
        <v>0.19</v>
      </c>
    </row>
    <row r="23" spans="2:8" x14ac:dyDescent="0.25">
      <c r="D23" s="5">
        <v>4</v>
      </c>
      <c r="E23" s="5">
        <f>SUM(O3:R3)/4</f>
        <v>0.25</v>
      </c>
      <c r="F23" s="5">
        <f>O5</f>
        <v>0.19</v>
      </c>
    </row>
    <row r="24" spans="2:8" x14ac:dyDescent="0.25">
      <c r="D24" s="5">
        <v>5</v>
      </c>
      <c r="E24" s="5">
        <f>SUM(S3:V3)/4</f>
        <v>0.25</v>
      </c>
      <c r="F24" s="5">
        <f>S5</f>
        <v>0.19</v>
      </c>
    </row>
    <row r="25" spans="2:8" x14ac:dyDescent="0.25">
      <c r="E25" s="5">
        <f>AVERAGE(E20:E24)</f>
        <v>0.3</v>
      </c>
    </row>
    <row r="27" spans="2:8" x14ac:dyDescent="0.25">
      <c r="B27" s="1">
        <f>D27/20</f>
        <v>1</v>
      </c>
      <c r="C27" s="5">
        <v>2.3402202681744653</v>
      </c>
      <c r="D27" s="5">
        <v>20</v>
      </c>
    </row>
    <row r="28" spans="2:8" x14ac:dyDescent="0.25">
      <c r="B28" s="1">
        <f t="shared" ref="B28:B37" si="14">D28/20</f>
        <v>0.9</v>
      </c>
      <c r="C28" s="5">
        <v>2.3504279441340437</v>
      </c>
      <c r="D28" s="5">
        <v>18</v>
      </c>
    </row>
    <row r="29" spans="2:8" x14ac:dyDescent="0.25">
      <c r="B29" s="1">
        <f t="shared" si="14"/>
        <v>0.8</v>
      </c>
      <c r="C29" s="5">
        <v>2.3917836838857349</v>
      </c>
      <c r="D29" s="5">
        <v>16</v>
      </c>
    </row>
    <row r="30" spans="2:8" x14ac:dyDescent="0.25">
      <c r="B30" s="1">
        <f t="shared" si="14"/>
        <v>0.7</v>
      </c>
      <c r="C30" s="5">
        <v>2.5094817302997905</v>
      </c>
      <c r="D30" s="5">
        <v>14</v>
      </c>
    </row>
    <row r="31" spans="2:8" x14ac:dyDescent="0.25">
      <c r="B31" s="1">
        <f t="shared" si="14"/>
        <v>0.6</v>
      </c>
      <c r="C31" s="5">
        <v>2.7705594770635451</v>
      </c>
      <c r="D31" s="5">
        <v>12</v>
      </c>
    </row>
    <row r="32" spans="2:8" x14ac:dyDescent="0.25">
      <c r="B32" s="1">
        <f t="shared" si="14"/>
        <v>0.5</v>
      </c>
      <c r="C32" s="5">
        <v>3.2894439150836603</v>
      </c>
      <c r="D32" s="5">
        <v>10</v>
      </c>
    </row>
    <row r="33" spans="2:4" x14ac:dyDescent="0.25">
      <c r="B33" s="1">
        <f t="shared" si="14"/>
        <v>0.4</v>
      </c>
      <c r="C33" s="5">
        <v>3.8607210023792855</v>
      </c>
      <c r="D33" s="5">
        <v>8</v>
      </c>
    </row>
    <row r="34" spans="2:4" x14ac:dyDescent="0.25">
      <c r="B34" s="1">
        <f t="shared" si="14"/>
        <v>0.3</v>
      </c>
      <c r="C34" s="5">
        <v>4.8285704798200362</v>
      </c>
      <c r="D34" s="5">
        <v>6</v>
      </c>
    </row>
    <row r="35" spans="2:4" x14ac:dyDescent="0.25">
      <c r="B35" s="1">
        <f t="shared" si="14"/>
        <v>0.25</v>
      </c>
      <c r="C35" s="5">
        <v>6.6084109737666674</v>
      </c>
      <c r="D35" s="5">
        <v>5</v>
      </c>
    </row>
    <row r="36" spans="2:4" x14ac:dyDescent="0.25">
      <c r="B36" s="1">
        <f t="shared" si="14"/>
        <v>0.2</v>
      </c>
      <c r="C36" s="5">
        <v>8.7399015570503398</v>
      </c>
      <c r="D36" s="5">
        <v>4</v>
      </c>
    </row>
    <row r="37" spans="2:4" x14ac:dyDescent="0.25">
      <c r="B37" s="1">
        <f t="shared" si="14"/>
        <v>0.15</v>
      </c>
      <c r="C37" s="5">
        <v>17.150923588856205</v>
      </c>
      <c r="D37" s="5">
        <v>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CBC6D-C8BE-4541-8A23-7E2FBC50F642}">
  <sheetPr codeName="Sheet10"/>
  <dimension ref="A1:AAS36"/>
  <sheetViews>
    <sheetView workbookViewId="0">
      <selection activeCell="D37" sqref="D37"/>
    </sheetView>
  </sheetViews>
  <sheetFormatPr defaultRowHeight="15" x14ac:dyDescent="0.25"/>
  <cols>
    <col min="1" max="1" width="9.140625" style="3"/>
    <col min="2" max="2" width="12.42578125" style="3" bestFit="1" customWidth="1"/>
    <col min="3" max="3" width="11.140625" style="3" bestFit="1" customWidth="1"/>
    <col min="4" max="16384" width="9.140625" style="3"/>
  </cols>
  <sheetData>
    <row r="1" spans="1:721" x14ac:dyDescent="0.25">
      <c r="A1" s="3" t="s">
        <v>20</v>
      </c>
      <c r="B1" s="3">
        <v>1</v>
      </c>
      <c r="C1" s="3">
        <v>1</v>
      </c>
      <c r="D1" s="3">
        <v>1</v>
      </c>
      <c r="E1" s="3">
        <v>1</v>
      </c>
      <c r="F1" s="3">
        <v>1</v>
      </c>
      <c r="G1" s="3">
        <v>1</v>
      </c>
      <c r="H1" s="3">
        <v>1</v>
      </c>
      <c r="I1" s="3">
        <v>1</v>
      </c>
      <c r="J1" s="3">
        <v>1</v>
      </c>
      <c r="K1" s="3">
        <v>1</v>
      </c>
      <c r="L1" s="3">
        <v>1</v>
      </c>
      <c r="M1" s="3">
        <v>1</v>
      </c>
      <c r="N1" s="3">
        <v>1</v>
      </c>
      <c r="O1" s="3">
        <v>1</v>
      </c>
      <c r="P1" s="3">
        <v>1</v>
      </c>
      <c r="Q1" s="3">
        <v>1</v>
      </c>
      <c r="R1" s="3">
        <v>1</v>
      </c>
      <c r="S1" s="3">
        <v>1</v>
      </c>
      <c r="T1" s="3">
        <v>1</v>
      </c>
      <c r="U1" s="3">
        <v>1</v>
      </c>
      <c r="V1" s="3">
        <v>1</v>
      </c>
      <c r="W1" s="3">
        <v>1</v>
      </c>
      <c r="X1" s="3">
        <v>1</v>
      </c>
      <c r="Y1" s="3">
        <v>1</v>
      </c>
      <c r="Z1" s="3">
        <v>1</v>
      </c>
      <c r="AA1" s="3">
        <v>1</v>
      </c>
      <c r="AB1" s="3">
        <v>1</v>
      </c>
      <c r="AC1" s="3">
        <v>1</v>
      </c>
      <c r="AD1" s="3">
        <v>1</v>
      </c>
      <c r="AE1" s="3">
        <v>1</v>
      </c>
      <c r="AF1" s="3">
        <v>1</v>
      </c>
      <c r="AG1" s="3">
        <v>1</v>
      </c>
      <c r="AH1" s="3">
        <v>1</v>
      </c>
      <c r="AI1" s="3">
        <v>1</v>
      </c>
      <c r="AJ1" s="3">
        <v>1</v>
      </c>
      <c r="AK1" s="3">
        <v>1</v>
      </c>
      <c r="AL1" s="3">
        <v>1</v>
      </c>
      <c r="AM1" s="3">
        <v>1</v>
      </c>
      <c r="AN1" s="3">
        <v>1</v>
      </c>
      <c r="AO1" s="3">
        <v>1</v>
      </c>
      <c r="AP1" s="3">
        <v>2</v>
      </c>
      <c r="AQ1" s="3">
        <v>2</v>
      </c>
      <c r="AR1" s="3">
        <v>2</v>
      </c>
      <c r="AS1" s="3">
        <v>2</v>
      </c>
      <c r="AT1" s="3">
        <v>2</v>
      </c>
      <c r="AU1" s="3">
        <v>2</v>
      </c>
      <c r="AV1" s="3">
        <v>2</v>
      </c>
      <c r="AW1" s="3">
        <v>2</v>
      </c>
      <c r="AX1" s="3">
        <v>2</v>
      </c>
      <c r="AY1" s="3">
        <v>2</v>
      </c>
      <c r="AZ1" s="3">
        <v>2</v>
      </c>
      <c r="BA1" s="3">
        <v>2</v>
      </c>
      <c r="BB1" s="3">
        <v>2</v>
      </c>
      <c r="BC1" s="3">
        <v>2</v>
      </c>
      <c r="BD1" s="3">
        <v>2</v>
      </c>
      <c r="BE1" s="3">
        <v>2</v>
      </c>
      <c r="BF1" s="3">
        <v>2</v>
      </c>
      <c r="BG1" s="3">
        <v>2</v>
      </c>
      <c r="BH1" s="3">
        <v>2</v>
      </c>
      <c r="BI1" s="3">
        <v>2</v>
      </c>
      <c r="BJ1" s="3">
        <v>2</v>
      </c>
      <c r="BK1" s="3">
        <v>2</v>
      </c>
      <c r="BL1" s="3">
        <v>2</v>
      </c>
      <c r="BM1" s="3">
        <v>2</v>
      </c>
      <c r="BN1" s="3">
        <v>2</v>
      </c>
      <c r="BO1" s="3">
        <v>2</v>
      </c>
      <c r="BP1" s="3">
        <v>2</v>
      </c>
      <c r="BQ1" s="3">
        <v>2</v>
      </c>
      <c r="BR1" s="3">
        <v>2</v>
      </c>
      <c r="BS1" s="3">
        <v>2</v>
      </c>
      <c r="BT1" s="3">
        <v>2</v>
      </c>
      <c r="BU1" s="3">
        <v>2</v>
      </c>
      <c r="BV1" s="3">
        <v>2</v>
      </c>
      <c r="BW1" s="3">
        <v>2</v>
      </c>
      <c r="BX1" s="3">
        <v>2</v>
      </c>
      <c r="BY1" s="3">
        <v>2</v>
      </c>
      <c r="BZ1" s="3">
        <v>2</v>
      </c>
      <c r="CA1" s="3">
        <v>2</v>
      </c>
      <c r="CB1" s="3">
        <v>2</v>
      </c>
      <c r="CC1" s="3">
        <v>2</v>
      </c>
      <c r="CD1" s="3">
        <v>3</v>
      </c>
      <c r="CE1" s="3">
        <v>3</v>
      </c>
      <c r="CF1" s="3">
        <v>3</v>
      </c>
      <c r="CG1" s="3">
        <v>3</v>
      </c>
      <c r="CH1" s="3">
        <v>3</v>
      </c>
      <c r="CI1" s="3">
        <v>3</v>
      </c>
      <c r="CJ1" s="3">
        <v>3</v>
      </c>
      <c r="CK1" s="3">
        <v>3</v>
      </c>
      <c r="CL1" s="3">
        <v>3</v>
      </c>
      <c r="CM1" s="3">
        <v>3</v>
      </c>
      <c r="CN1" s="3">
        <v>3</v>
      </c>
      <c r="CO1" s="3">
        <v>3</v>
      </c>
      <c r="CP1" s="3">
        <v>3</v>
      </c>
      <c r="CQ1" s="3">
        <v>3</v>
      </c>
      <c r="CR1" s="3">
        <v>3</v>
      </c>
      <c r="CS1" s="3">
        <v>3</v>
      </c>
      <c r="CT1" s="3">
        <v>3</v>
      </c>
      <c r="CU1" s="3">
        <v>3</v>
      </c>
      <c r="CV1" s="3">
        <v>3</v>
      </c>
      <c r="CW1" s="3">
        <v>3</v>
      </c>
      <c r="CX1" s="3">
        <v>3</v>
      </c>
      <c r="CY1" s="3">
        <v>3</v>
      </c>
      <c r="CZ1" s="3">
        <v>3</v>
      </c>
      <c r="DA1" s="3">
        <v>3</v>
      </c>
      <c r="DB1" s="3">
        <v>3</v>
      </c>
      <c r="DC1" s="3">
        <v>3</v>
      </c>
      <c r="DD1" s="3">
        <v>3</v>
      </c>
      <c r="DE1" s="3">
        <v>3</v>
      </c>
      <c r="DF1" s="3">
        <v>3</v>
      </c>
      <c r="DG1" s="3">
        <v>3</v>
      </c>
      <c r="DH1" s="3">
        <v>3</v>
      </c>
      <c r="DI1" s="3">
        <v>3</v>
      </c>
      <c r="DJ1" s="3">
        <v>3</v>
      </c>
      <c r="DK1" s="3">
        <v>3</v>
      </c>
      <c r="DL1" s="3">
        <v>3</v>
      </c>
      <c r="DM1" s="3">
        <v>3</v>
      </c>
      <c r="DN1" s="3">
        <v>3</v>
      </c>
      <c r="DO1" s="3">
        <v>3</v>
      </c>
      <c r="DP1" s="3">
        <v>3</v>
      </c>
      <c r="DQ1" s="3">
        <v>3</v>
      </c>
      <c r="DR1" s="3">
        <v>4</v>
      </c>
      <c r="DS1" s="3">
        <v>4</v>
      </c>
      <c r="DT1" s="3">
        <v>4</v>
      </c>
      <c r="DU1" s="3">
        <v>4</v>
      </c>
      <c r="DV1" s="3">
        <v>4</v>
      </c>
      <c r="DW1" s="3">
        <v>4</v>
      </c>
      <c r="DX1" s="3">
        <v>4</v>
      </c>
      <c r="DY1" s="3">
        <v>4</v>
      </c>
      <c r="DZ1" s="3">
        <v>4</v>
      </c>
      <c r="EA1" s="3">
        <v>4</v>
      </c>
      <c r="EB1" s="3">
        <v>4</v>
      </c>
      <c r="EC1" s="3">
        <v>4</v>
      </c>
      <c r="ED1" s="3">
        <v>4</v>
      </c>
      <c r="EE1" s="3">
        <v>4</v>
      </c>
      <c r="EF1" s="3">
        <v>4</v>
      </c>
      <c r="EG1" s="3">
        <v>4</v>
      </c>
      <c r="EH1" s="3">
        <v>4</v>
      </c>
      <c r="EI1" s="3">
        <v>4</v>
      </c>
      <c r="EJ1" s="3">
        <v>4</v>
      </c>
      <c r="EK1" s="3">
        <v>4</v>
      </c>
      <c r="EL1" s="3">
        <v>4</v>
      </c>
      <c r="EM1" s="3">
        <v>4</v>
      </c>
      <c r="EN1" s="3">
        <v>4</v>
      </c>
      <c r="EO1" s="3">
        <v>4</v>
      </c>
      <c r="EP1" s="3">
        <v>4</v>
      </c>
      <c r="EQ1" s="3">
        <v>4</v>
      </c>
      <c r="ER1" s="3">
        <v>4</v>
      </c>
      <c r="ES1" s="3">
        <v>4</v>
      </c>
      <c r="ET1" s="3">
        <v>4</v>
      </c>
      <c r="EU1" s="3">
        <v>4</v>
      </c>
      <c r="EV1" s="3">
        <v>4</v>
      </c>
      <c r="EW1" s="3">
        <v>4</v>
      </c>
      <c r="EX1" s="3">
        <v>4</v>
      </c>
      <c r="EY1" s="3">
        <v>4</v>
      </c>
      <c r="EZ1" s="3">
        <v>4</v>
      </c>
      <c r="FA1" s="3">
        <v>4</v>
      </c>
      <c r="FB1" s="3">
        <v>4</v>
      </c>
      <c r="FC1" s="3">
        <v>4</v>
      </c>
      <c r="FD1" s="3">
        <v>4</v>
      </c>
      <c r="FE1" s="3">
        <v>4</v>
      </c>
      <c r="FF1" s="3">
        <v>5</v>
      </c>
      <c r="FG1" s="3">
        <v>5</v>
      </c>
      <c r="FH1" s="3">
        <v>5</v>
      </c>
      <c r="FI1" s="3">
        <v>5</v>
      </c>
      <c r="FJ1" s="3">
        <v>5</v>
      </c>
      <c r="FK1" s="3">
        <v>5</v>
      </c>
      <c r="FL1" s="3">
        <v>5</v>
      </c>
      <c r="FM1" s="3">
        <v>5</v>
      </c>
      <c r="FN1" s="3">
        <v>5</v>
      </c>
      <c r="FO1" s="3">
        <v>5</v>
      </c>
      <c r="FP1" s="3">
        <v>5</v>
      </c>
      <c r="FQ1" s="3">
        <v>5</v>
      </c>
      <c r="FR1" s="3">
        <v>5</v>
      </c>
      <c r="FS1" s="3">
        <v>5</v>
      </c>
      <c r="FT1" s="3">
        <v>5</v>
      </c>
      <c r="FU1" s="3">
        <v>5</v>
      </c>
      <c r="FV1" s="3">
        <v>5</v>
      </c>
      <c r="FW1" s="3">
        <v>5</v>
      </c>
      <c r="FX1" s="3">
        <v>5</v>
      </c>
      <c r="FY1" s="3">
        <v>5</v>
      </c>
      <c r="FZ1" s="3">
        <v>5</v>
      </c>
      <c r="GA1" s="3">
        <v>5</v>
      </c>
      <c r="GB1" s="3">
        <v>5</v>
      </c>
      <c r="GC1" s="3">
        <v>5</v>
      </c>
      <c r="GD1" s="3">
        <v>5</v>
      </c>
      <c r="GE1" s="3">
        <v>5</v>
      </c>
      <c r="GF1" s="3">
        <v>5</v>
      </c>
      <c r="GG1" s="3">
        <v>5</v>
      </c>
      <c r="GH1" s="3">
        <v>5</v>
      </c>
      <c r="GI1" s="3">
        <v>5</v>
      </c>
      <c r="GJ1" s="3">
        <v>5</v>
      </c>
      <c r="GK1" s="3">
        <v>5</v>
      </c>
      <c r="GL1" s="3">
        <v>5</v>
      </c>
      <c r="GM1" s="3">
        <v>5</v>
      </c>
      <c r="GN1" s="3">
        <v>5</v>
      </c>
      <c r="GO1" s="3">
        <v>5</v>
      </c>
      <c r="GP1" s="3">
        <v>5</v>
      </c>
      <c r="GQ1" s="3">
        <v>5</v>
      </c>
      <c r="GR1" s="3">
        <v>5</v>
      </c>
      <c r="GS1" s="3">
        <v>5</v>
      </c>
      <c r="GT1" s="3">
        <v>6</v>
      </c>
      <c r="GU1" s="3">
        <v>6</v>
      </c>
      <c r="GV1" s="3">
        <v>6</v>
      </c>
      <c r="GW1" s="3">
        <v>6</v>
      </c>
      <c r="GX1" s="3">
        <v>6</v>
      </c>
      <c r="GY1" s="3">
        <v>6</v>
      </c>
      <c r="GZ1" s="3">
        <v>6</v>
      </c>
      <c r="HA1" s="3">
        <v>6</v>
      </c>
      <c r="HB1" s="3">
        <v>6</v>
      </c>
      <c r="HC1" s="3">
        <v>6</v>
      </c>
      <c r="HD1" s="3">
        <v>6</v>
      </c>
      <c r="HE1" s="3">
        <v>6</v>
      </c>
      <c r="HF1" s="3">
        <v>6</v>
      </c>
      <c r="HG1" s="3">
        <v>6</v>
      </c>
      <c r="HH1" s="3">
        <v>6</v>
      </c>
      <c r="HI1" s="3">
        <v>6</v>
      </c>
      <c r="HJ1" s="3">
        <v>6</v>
      </c>
      <c r="HK1" s="3">
        <v>6</v>
      </c>
      <c r="HL1" s="3">
        <v>6</v>
      </c>
      <c r="HM1" s="3">
        <v>6</v>
      </c>
      <c r="HN1" s="3">
        <v>6</v>
      </c>
      <c r="HO1" s="3">
        <v>6</v>
      </c>
      <c r="HP1" s="3">
        <v>6</v>
      </c>
      <c r="HQ1" s="3">
        <v>6</v>
      </c>
      <c r="HR1" s="3">
        <v>6</v>
      </c>
      <c r="HS1" s="3">
        <v>6</v>
      </c>
      <c r="HT1" s="3">
        <v>6</v>
      </c>
      <c r="HU1" s="3">
        <v>6</v>
      </c>
      <c r="HV1" s="3">
        <v>6</v>
      </c>
      <c r="HW1" s="3">
        <v>6</v>
      </c>
      <c r="HX1" s="3">
        <v>6</v>
      </c>
      <c r="HY1" s="3">
        <v>6</v>
      </c>
      <c r="HZ1" s="3">
        <v>6</v>
      </c>
      <c r="IA1" s="3">
        <v>6</v>
      </c>
      <c r="IB1" s="3">
        <v>6</v>
      </c>
      <c r="IC1" s="3">
        <v>6</v>
      </c>
      <c r="ID1" s="3">
        <v>6</v>
      </c>
      <c r="IE1" s="3">
        <v>6</v>
      </c>
      <c r="IF1" s="3">
        <v>6</v>
      </c>
      <c r="IG1" s="3">
        <v>6</v>
      </c>
      <c r="IH1" s="3">
        <v>7</v>
      </c>
      <c r="II1" s="3">
        <v>7</v>
      </c>
      <c r="IJ1" s="3">
        <v>7</v>
      </c>
      <c r="IK1" s="3">
        <v>7</v>
      </c>
      <c r="IL1" s="3">
        <v>7</v>
      </c>
      <c r="IM1" s="3">
        <v>7</v>
      </c>
      <c r="IN1" s="3">
        <v>7</v>
      </c>
      <c r="IO1" s="3">
        <v>7</v>
      </c>
      <c r="IP1" s="3">
        <v>7</v>
      </c>
      <c r="IQ1" s="3">
        <v>7</v>
      </c>
      <c r="IR1" s="3">
        <v>7</v>
      </c>
      <c r="IS1" s="3">
        <v>7</v>
      </c>
      <c r="IT1" s="3">
        <v>7</v>
      </c>
      <c r="IU1" s="3">
        <v>7</v>
      </c>
      <c r="IV1" s="3">
        <v>7</v>
      </c>
      <c r="IW1" s="3">
        <v>7</v>
      </c>
      <c r="IX1" s="3">
        <v>7</v>
      </c>
      <c r="IY1" s="3">
        <v>7</v>
      </c>
      <c r="IZ1" s="3">
        <v>7</v>
      </c>
      <c r="JA1" s="3">
        <v>7</v>
      </c>
      <c r="JB1" s="3">
        <v>7</v>
      </c>
      <c r="JC1" s="3">
        <v>7</v>
      </c>
      <c r="JD1" s="3">
        <v>7</v>
      </c>
      <c r="JE1" s="3">
        <v>7</v>
      </c>
      <c r="JF1" s="3">
        <v>7</v>
      </c>
      <c r="JG1" s="3">
        <v>7</v>
      </c>
      <c r="JH1" s="3">
        <v>7</v>
      </c>
      <c r="JI1" s="3">
        <v>7</v>
      </c>
      <c r="JJ1" s="3">
        <v>7</v>
      </c>
      <c r="JK1" s="3">
        <v>7</v>
      </c>
      <c r="JL1" s="3">
        <v>7</v>
      </c>
      <c r="JM1" s="3">
        <v>7</v>
      </c>
      <c r="JN1" s="3">
        <v>7</v>
      </c>
      <c r="JO1" s="3">
        <v>7</v>
      </c>
      <c r="JP1" s="3">
        <v>7</v>
      </c>
      <c r="JQ1" s="3">
        <v>7</v>
      </c>
      <c r="JR1" s="3">
        <v>7</v>
      </c>
      <c r="JS1" s="3">
        <v>7</v>
      </c>
      <c r="JT1" s="3">
        <v>7</v>
      </c>
      <c r="JU1" s="3">
        <v>7</v>
      </c>
      <c r="JV1" s="3">
        <v>8</v>
      </c>
      <c r="JW1" s="3">
        <v>8</v>
      </c>
      <c r="JX1" s="3">
        <v>8</v>
      </c>
      <c r="JY1" s="3">
        <v>8</v>
      </c>
      <c r="JZ1" s="3">
        <v>8</v>
      </c>
      <c r="KA1" s="3">
        <v>8</v>
      </c>
      <c r="KB1" s="3">
        <v>8</v>
      </c>
      <c r="KC1" s="3">
        <v>8</v>
      </c>
      <c r="KD1" s="3">
        <v>8</v>
      </c>
      <c r="KE1" s="3">
        <v>8</v>
      </c>
      <c r="KF1" s="3">
        <v>8</v>
      </c>
      <c r="KG1" s="3">
        <v>8</v>
      </c>
      <c r="KH1" s="3">
        <v>8</v>
      </c>
      <c r="KI1" s="3">
        <v>8</v>
      </c>
      <c r="KJ1" s="3">
        <v>8</v>
      </c>
      <c r="KK1" s="3">
        <v>8</v>
      </c>
      <c r="KL1" s="3">
        <v>8</v>
      </c>
      <c r="KM1" s="3">
        <v>8</v>
      </c>
      <c r="KN1" s="3">
        <v>8</v>
      </c>
      <c r="KO1" s="3">
        <v>8</v>
      </c>
      <c r="KP1" s="3">
        <v>8</v>
      </c>
      <c r="KQ1" s="3">
        <v>8</v>
      </c>
      <c r="KR1" s="3">
        <v>8</v>
      </c>
      <c r="KS1" s="3">
        <v>8</v>
      </c>
      <c r="KT1" s="3">
        <v>8</v>
      </c>
      <c r="KU1" s="3">
        <v>8</v>
      </c>
      <c r="KV1" s="3">
        <v>8</v>
      </c>
      <c r="KW1" s="3">
        <v>8</v>
      </c>
      <c r="KX1" s="3">
        <v>8</v>
      </c>
      <c r="KY1" s="3">
        <v>8</v>
      </c>
      <c r="KZ1" s="3">
        <v>8</v>
      </c>
      <c r="LA1" s="3">
        <v>8</v>
      </c>
      <c r="LB1" s="3">
        <v>8</v>
      </c>
      <c r="LC1" s="3">
        <v>8</v>
      </c>
      <c r="LD1" s="3">
        <v>8</v>
      </c>
      <c r="LE1" s="3">
        <v>8</v>
      </c>
      <c r="LF1" s="3">
        <v>8</v>
      </c>
      <c r="LG1" s="3">
        <v>8</v>
      </c>
      <c r="LH1" s="3">
        <v>8</v>
      </c>
      <c r="LI1" s="3">
        <v>8</v>
      </c>
      <c r="LJ1" s="3">
        <v>9</v>
      </c>
      <c r="LK1" s="3">
        <v>9</v>
      </c>
      <c r="LL1" s="3">
        <v>9</v>
      </c>
      <c r="LM1" s="3">
        <v>9</v>
      </c>
      <c r="LN1" s="3">
        <v>9</v>
      </c>
      <c r="LO1" s="3">
        <v>9</v>
      </c>
      <c r="LP1" s="3">
        <v>9</v>
      </c>
      <c r="LQ1" s="3">
        <v>9</v>
      </c>
      <c r="LR1" s="3">
        <v>9</v>
      </c>
      <c r="LS1" s="3">
        <v>9</v>
      </c>
      <c r="LT1" s="3">
        <v>9</v>
      </c>
      <c r="LU1" s="3">
        <v>9</v>
      </c>
      <c r="LV1" s="3">
        <v>9</v>
      </c>
      <c r="LW1" s="3">
        <v>9</v>
      </c>
      <c r="LX1" s="3">
        <v>9</v>
      </c>
      <c r="LY1" s="3">
        <v>9</v>
      </c>
      <c r="LZ1" s="3">
        <v>9</v>
      </c>
      <c r="MA1" s="3">
        <v>9</v>
      </c>
      <c r="MB1" s="3">
        <v>9</v>
      </c>
      <c r="MC1" s="3">
        <v>9</v>
      </c>
      <c r="MD1" s="3">
        <v>9</v>
      </c>
      <c r="ME1" s="3">
        <v>9</v>
      </c>
      <c r="MF1" s="3">
        <v>9</v>
      </c>
      <c r="MG1" s="3">
        <v>9</v>
      </c>
      <c r="MH1" s="3">
        <v>9</v>
      </c>
      <c r="MI1" s="3">
        <v>9</v>
      </c>
      <c r="MJ1" s="3">
        <v>9</v>
      </c>
      <c r="MK1" s="3">
        <v>9</v>
      </c>
      <c r="ML1" s="3">
        <v>9</v>
      </c>
      <c r="MM1" s="3">
        <v>9</v>
      </c>
      <c r="MN1" s="3">
        <v>9</v>
      </c>
      <c r="MO1" s="3">
        <v>9</v>
      </c>
      <c r="MP1" s="3">
        <v>9</v>
      </c>
      <c r="MQ1" s="3">
        <v>9</v>
      </c>
      <c r="MR1" s="3">
        <v>9</v>
      </c>
      <c r="MS1" s="3">
        <v>9</v>
      </c>
      <c r="MT1" s="3">
        <v>9</v>
      </c>
      <c r="MU1" s="3">
        <v>9</v>
      </c>
      <c r="MV1" s="3">
        <v>9</v>
      </c>
      <c r="MW1" s="3">
        <v>9</v>
      </c>
      <c r="MX1" s="3">
        <v>10</v>
      </c>
      <c r="MY1" s="3">
        <v>10</v>
      </c>
      <c r="MZ1" s="3">
        <v>10</v>
      </c>
      <c r="NA1" s="3">
        <v>10</v>
      </c>
      <c r="NB1" s="3">
        <v>10</v>
      </c>
      <c r="NC1" s="3">
        <v>10</v>
      </c>
      <c r="ND1" s="3">
        <v>10</v>
      </c>
      <c r="NE1" s="3">
        <v>10</v>
      </c>
      <c r="NF1" s="3">
        <v>10</v>
      </c>
      <c r="NG1" s="3">
        <v>10</v>
      </c>
      <c r="NH1" s="3">
        <v>10</v>
      </c>
      <c r="NI1" s="3">
        <v>10</v>
      </c>
      <c r="NJ1" s="3">
        <v>10</v>
      </c>
      <c r="NK1" s="3">
        <v>10</v>
      </c>
      <c r="NL1" s="3">
        <v>10</v>
      </c>
      <c r="NM1" s="3">
        <v>10</v>
      </c>
      <c r="NN1" s="3">
        <v>10</v>
      </c>
      <c r="NO1" s="3">
        <v>10</v>
      </c>
      <c r="NP1" s="3">
        <v>10</v>
      </c>
      <c r="NQ1" s="3">
        <v>10</v>
      </c>
      <c r="NR1" s="3">
        <v>10</v>
      </c>
      <c r="NS1" s="3">
        <v>10</v>
      </c>
      <c r="NT1" s="3">
        <v>10</v>
      </c>
      <c r="NU1" s="3">
        <v>10</v>
      </c>
      <c r="NV1" s="3">
        <v>10</v>
      </c>
      <c r="NW1" s="3">
        <v>10</v>
      </c>
      <c r="NX1" s="3">
        <v>10</v>
      </c>
      <c r="NY1" s="3">
        <v>10</v>
      </c>
      <c r="NZ1" s="3">
        <v>10</v>
      </c>
      <c r="OA1" s="3">
        <v>10</v>
      </c>
      <c r="OB1" s="3">
        <v>10</v>
      </c>
      <c r="OC1" s="3">
        <v>10</v>
      </c>
      <c r="OD1" s="3">
        <v>10</v>
      </c>
      <c r="OE1" s="3">
        <v>10</v>
      </c>
      <c r="OF1" s="3">
        <v>10</v>
      </c>
      <c r="OG1" s="3">
        <v>10</v>
      </c>
      <c r="OH1" s="3">
        <v>10</v>
      </c>
      <c r="OI1" s="3">
        <v>10</v>
      </c>
      <c r="OJ1" s="3">
        <v>10</v>
      </c>
      <c r="OK1" s="3">
        <v>10</v>
      </c>
      <c r="OL1" s="3">
        <v>11</v>
      </c>
      <c r="OM1" s="3">
        <v>11</v>
      </c>
      <c r="ON1" s="3">
        <v>11</v>
      </c>
      <c r="OO1" s="3">
        <v>11</v>
      </c>
      <c r="OP1" s="3">
        <v>11</v>
      </c>
      <c r="OQ1" s="3">
        <v>11</v>
      </c>
      <c r="OR1" s="3">
        <v>11</v>
      </c>
      <c r="OS1" s="3">
        <v>11</v>
      </c>
      <c r="OT1" s="3">
        <v>11</v>
      </c>
      <c r="OU1" s="3">
        <v>11</v>
      </c>
      <c r="OV1" s="3">
        <v>11</v>
      </c>
      <c r="OW1" s="3">
        <v>11</v>
      </c>
      <c r="OX1" s="3">
        <v>11</v>
      </c>
      <c r="OY1" s="3">
        <v>11</v>
      </c>
      <c r="OZ1" s="3">
        <v>11</v>
      </c>
      <c r="PA1" s="3">
        <v>11</v>
      </c>
      <c r="PB1" s="3">
        <v>11</v>
      </c>
      <c r="PC1" s="3">
        <v>11</v>
      </c>
      <c r="PD1" s="3">
        <v>11</v>
      </c>
      <c r="PE1" s="3">
        <v>11</v>
      </c>
      <c r="PF1" s="3">
        <v>11</v>
      </c>
      <c r="PG1" s="3">
        <v>11</v>
      </c>
      <c r="PH1" s="3">
        <v>11</v>
      </c>
      <c r="PI1" s="3">
        <v>11</v>
      </c>
      <c r="PJ1" s="3">
        <v>11</v>
      </c>
      <c r="PK1" s="3">
        <v>11</v>
      </c>
      <c r="PL1" s="3">
        <v>11</v>
      </c>
      <c r="PM1" s="3">
        <v>11</v>
      </c>
      <c r="PN1" s="3">
        <v>11</v>
      </c>
      <c r="PO1" s="3">
        <v>11</v>
      </c>
      <c r="PP1" s="3">
        <v>11</v>
      </c>
      <c r="PQ1" s="3">
        <v>11</v>
      </c>
      <c r="PR1" s="3">
        <v>11</v>
      </c>
      <c r="PS1" s="3">
        <v>11</v>
      </c>
      <c r="PT1" s="3">
        <v>11</v>
      </c>
      <c r="PU1" s="3">
        <v>11</v>
      </c>
      <c r="PV1" s="3">
        <v>11</v>
      </c>
      <c r="PW1" s="3">
        <v>11</v>
      </c>
      <c r="PX1" s="3">
        <v>11</v>
      </c>
      <c r="PY1" s="3">
        <v>11</v>
      </c>
      <c r="PZ1" s="3">
        <v>12</v>
      </c>
      <c r="QA1" s="3">
        <v>12</v>
      </c>
      <c r="QB1" s="3">
        <v>12</v>
      </c>
      <c r="QC1" s="3">
        <v>12</v>
      </c>
      <c r="QD1" s="3">
        <v>12</v>
      </c>
      <c r="QE1" s="3">
        <v>12</v>
      </c>
      <c r="QF1" s="3">
        <v>12</v>
      </c>
      <c r="QG1" s="3">
        <v>12</v>
      </c>
      <c r="QH1" s="3">
        <v>12</v>
      </c>
      <c r="QI1" s="3">
        <v>12</v>
      </c>
      <c r="QJ1" s="3">
        <v>12</v>
      </c>
      <c r="QK1" s="3">
        <v>12</v>
      </c>
      <c r="QL1" s="3">
        <v>12</v>
      </c>
      <c r="QM1" s="3">
        <v>12</v>
      </c>
      <c r="QN1" s="3">
        <v>12</v>
      </c>
      <c r="QO1" s="3">
        <v>12</v>
      </c>
      <c r="QP1" s="3">
        <v>12</v>
      </c>
      <c r="QQ1" s="3">
        <v>12</v>
      </c>
      <c r="QR1" s="3">
        <v>12</v>
      </c>
      <c r="QS1" s="3">
        <v>12</v>
      </c>
      <c r="QT1" s="3">
        <v>12</v>
      </c>
      <c r="QU1" s="3">
        <v>12</v>
      </c>
      <c r="QV1" s="3">
        <v>12</v>
      </c>
      <c r="QW1" s="3">
        <v>12</v>
      </c>
      <c r="QX1" s="3">
        <v>12</v>
      </c>
      <c r="QY1" s="3">
        <v>12</v>
      </c>
      <c r="QZ1" s="3">
        <v>12</v>
      </c>
      <c r="RA1" s="3">
        <v>12</v>
      </c>
      <c r="RB1" s="3">
        <v>12</v>
      </c>
      <c r="RC1" s="3">
        <v>12</v>
      </c>
      <c r="RD1" s="3">
        <v>12</v>
      </c>
      <c r="RE1" s="3">
        <v>12</v>
      </c>
      <c r="RF1" s="3">
        <v>12</v>
      </c>
      <c r="RG1" s="3">
        <v>12</v>
      </c>
      <c r="RH1" s="3">
        <v>12</v>
      </c>
      <c r="RI1" s="3">
        <v>12</v>
      </c>
      <c r="RJ1" s="3">
        <v>12</v>
      </c>
      <c r="RK1" s="3">
        <v>12</v>
      </c>
      <c r="RL1" s="3">
        <v>12</v>
      </c>
      <c r="RM1" s="3">
        <v>12</v>
      </c>
      <c r="RN1" s="3">
        <v>13</v>
      </c>
      <c r="RO1" s="3">
        <v>13</v>
      </c>
      <c r="RP1" s="3">
        <v>13</v>
      </c>
      <c r="RQ1" s="3">
        <v>13</v>
      </c>
      <c r="RR1" s="3">
        <v>13</v>
      </c>
      <c r="RS1" s="3">
        <v>13</v>
      </c>
      <c r="RT1" s="3">
        <v>13</v>
      </c>
      <c r="RU1" s="3">
        <v>13</v>
      </c>
      <c r="RV1" s="3">
        <v>13</v>
      </c>
      <c r="RW1" s="3">
        <v>13</v>
      </c>
      <c r="RX1" s="3">
        <v>13</v>
      </c>
      <c r="RY1" s="3">
        <v>13</v>
      </c>
      <c r="RZ1" s="3">
        <v>13</v>
      </c>
      <c r="SA1" s="3">
        <v>13</v>
      </c>
      <c r="SB1" s="3">
        <v>13</v>
      </c>
      <c r="SC1" s="3">
        <v>13</v>
      </c>
      <c r="SD1" s="3">
        <v>13</v>
      </c>
      <c r="SE1" s="3">
        <v>13</v>
      </c>
      <c r="SF1" s="3">
        <v>13</v>
      </c>
      <c r="SG1" s="3">
        <v>13</v>
      </c>
      <c r="SH1" s="3">
        <v>13</v>
      </c>
      <c r="SI1" s="3">
        <v>13</v>
      </c>
      <c r="SJ1" s="3">
        <v>13</v>
      </c>
      <c r="SK1" s="3">
        <v>13</v>
      </c>
      <c r="SL1" s="3">
        <v>13</v>
      </c>
      <c r="SM1" s="3">
        <v>13</v>
      </c>
      <c r="SN1" s="3">
        <v>13</v>
      </c>
      <c r="SO1" s="3">
        <v>13</v>
      </c>
      <c r="SP1" s="3">
        <v>13</v>
      </c>
      <c r="SQ1" s="3">
        <v>13</v>
      </c>
      <c r="SR1" s="3">
        <v>13</v>
      </c>
      <c r="SS1" s="3">
        <v>13</v>
      </c>
      <c r="ST1" s="3">
        <v>13</v>
      </c>
      <c r="SU1" s="3">
        <v>13</v>
      </c>
      <c r="SV1" s="3">
        <v>13</v>
      </c>
      <c r="SW1" s="3">
        <v>13</v>
      </c>
      <c r="SX1" s="3">
        <v>13</v>
      </c>
      <c r="SY1" s="3">
        <v>13</v>
      </c>
      <c r="SZ1" s="3">
        <v>13</v>
      </c>
      <c r="TA1" s="3">
        <v>13</v>
      </c>
      <c r="TB1" s="3">
        <v>14</v>
      </c>
      <c r="TC1" s="3">
        <v>14</v>
      </c>
      <c r="TD1" s="3">
        <v>14</v>
      </c>
      <c r="TE1" s="3">
        <v>14</v>
      </c>
      <c r="TF1" s="3">
        <v>14</v>
      </c>
      <c r="TG1" s="3">
        <v>14</v>
      </c>
      <c r="TH1" s="3">
        <v>14</v>
      </c>
      <c r="TI1" s="3">
        <v>14</v>
      </c>
      <c r="TJ1" s="3">
        <v>14</v>
      </c>
      <c r="TK1" s="3">
        <v>14</v>
      </c>
      <c r="TL1" s="3">
        <v>14</v>
      </c>
      <c r="TM1" s="3">
        <v>14</v>
      </c>
      <c r="TN1" s="3">
        <v>14</v>
      </c>
      <c r="TO1" s="3">
        <v>14</v>
      </c>
      <c r="TP1" s="3">
        <v>14</v>
      </c>
      <c r="TQ1" s="3">
        <v>14</v>
      </c>
      <c r="TR1" s="3">
        <v>14</v>
      </c>
      <c r="TS1" s="3">
        <v>14</v>
      </c>
      <c r="TT1" s="3">
        <v>14</v>
      </c>
      <c r="TU1" s="3">
        <v>14</v>
      </c>
      <c r="TV1" s="3">
        <v>14</v>
      </c>
      <c r="TW1" s="3">
        <v>14</v>
      </c>
      <c r="TX1" s="3">
        <v>14</v>
      </c>
      <c r="TY1" s="3">
        <v>14</v>
      </c>
      <c r="TZ1" s="3">
        <v>14</v>
      </c>
      <c r="UA1" s="3">
        <v>14</v>
      </c>
      <c r="UB1" s="3">
        <v>14</v>
      </c>
      <c r="UC1" s="3">
        <v>14</v>
      </c>
      <c r="UD1" s="3">
        <v>14</v>
      </c>
      <c r="UE1" s="3">
        <v>14</v>
      </c>
      <c r="UF1" s="3">
        <v>14</v>
      </c>
      <c r="UG1" s="3">
        <v>14</v>
      </c>
      <c r="UH1" s="3">
        <v>14</v>
      </c>
      <c r="UI1" s="3">
        <v>14</v>
      </c>
      <c r="UJ1" s="3">
        <v>14</v>
      </c>
      <c r="UK1" s="3">
        <v>14</v>
      </c>
      <c r="UL1" s="3">
        <v>14</v>
      </c>
      <c r="UM1" s="3">
        <v>14</v>
      </c>
      <c r="UN1" s="3">
        <v>14</v>
      </c>
      <c r="UO1" s="3">
        <v>14</v>
      </c>
      <c r="UP1" s="3">
        <v>15</v>
      </c>
      <c r="UQ1" s="3">
        <v>15</v>
      </c>
      <c r="UR1" s="3">
        <v>15</v>
      </c>
      <c r="US1" s="3">
        <v>15</v>
      </c>
      <c r="UT1" s="3">
        <v>15</v>
      </c>
      <c r="UU1" s="3">
        <v>15</v>
      </c>
      <c r="UV1" s="3">
        <v>15</v>
      </c>
      <c r="UW1" s="3">
        <v>15</v>
      </c>
      <c r="UX1" s="3">
        <v>15</v>
      </c>
      <c r="UY1" s="3">
        <v>15</v>
      </c>
      <c r="UZ1" s="3">
        <v>15</v>
      </c>
      <c r="VA1" s="3">
        <v>15</v>
      </c>
      <c r="VB1" s="3">
        <v>15</v>
      </c>
      <c r="VC1" s="3">
        <v>15</v>
      </c>
      <c r="VD1" s="3">
        <v>15</v>
      </c>
      <c r="VE1" s="3">
        <v>15</v>
      </c>
      <c r="VF1" s="3">
        <v>15</v>
      </c>
      <c r="VG1" s="3">
        <v>15</v>
      </c>
      <c r="VH1" s="3">
        <v>15</v>
      </c>
      <c r="VI1" s="3">
        <v>15</v>
      </c>
      <c r="VJ1" s="3">
        <v>15</v>
      </c>
      <c r="VK1" s="3">
        <v>15</v>
      </c>
      <c r="VL1" s="3">
        <v>15</v>
      </c>
      <c r="VM1" s="3">
        <v>15</v>
      </c>
      <c r="VN1" s="3">
        <v>15</v>
      </c>
      <c r="VO1" s="3">
        <v>15</v>
      </c>
      <c r="VP1" s="3">
        <v>15</v>
      </c>
      <c r="VQ1" s="3">
        <v>15</v>
      </c>
      <c r="VR1" s="3">
        <v>15</v>
      </c>
      <c r="VS1" s="3">
        <v>15</v>
      </c>
      <c r="VT1" s="3">
        <v>15</v>
      </c>
      <c r="VU1" s="3">
        <v>15</v>
      </c>
      <c r="VV1" s="3">
        <v>15</v>
      </c>
      <c r="VW1" s="3">
        <v>15</v>
      </c>
      <c r="VX1" s="3">
        <v>15</v>
      </c>
      <c r="VY1" s="3">
        <v>15</v>
      </c>
      <c r="VZ1" s="3">
        <v>15</v>
      </c>
      <c r="WA1" s="3">
        <v>15</v>
      </c>
      <c r="WB1" s="3">
        <v>15</v>
      </c>
      <c r="WC1" s="3">
        <v>15</v>
      </c>
      <c r="WD1" s="3">
        <v>16</v>
      </c>
      <c r="WE1" s="3">
        <v>16</v>
      </c>
      <c r="WF1" s="3">
        <v>16</v>
      </c>
      <c r="WG1" s="3">
        <v>16</v>
      </c>
      <c r="WH1" s="3">
        <v>16</v>
      </c>
      <c r="WI1" s="3">
        <v>16</v>
      </c>
      <c r="WJ1" s="3">
        <v>16</v>
      </c>
      <c r="WK1" s="3">
        <v>16</v>
      </c>
      <c r="WL1" s="3">
        <v>16</v>
      </c>
      <c r="WM1" s="3">
        <v>16</v>
      </c>
      <c r="WN1" s="3">
        <v>16</v>
      </c>
      <c r="WO1" s="3">
        <v>16</v>
      </c>
      <c r="WP1" s="3">
        <v>16</v>
      </c>
      <c r="WQ1" s="3">
        <v>16</v>
      </c>
      <c r="WR1" s="3">
        <v>16</v>
      </c>
      <c r="WS1" s="3">
        <v>16</v>
      </c>
      <c r="WT1" s="3">
        <v>16</v>
      </c>
      <c r="WU1" s="3">
        <v>16</v>
      </c>
      <c r="WV1" s="3">
        <v>16</v>
      </c>
      <c r="WW1" s="3">
        <v>16</v>
      </c>
      <c r="WX1" s="3">
        <v>16</v>
      </c>
      <c r="WY1" s="3">
        <v>16</v>
      </c>
      <c r="WZ1" s="3">
        <v>16</v>
      </c>
      <c r="XA1" s="3">
        <v>16</v>
      </c>
      <c r="XB1" s="3">
        <v>16</v>
      </c>
      <c r="XC1" s="3">
        <v>16</v>
      </c>
      <c r="XD1" s="3">
        <v>16</v>
      </c>
      <c r="XE1" s="3">
        <v>16</v>
      </c>
      <c r="XF1" s="3">
        <v>16</v>
      </c>
      <c r="XG1" s="3">
        <v>16</v>
      </c>
      <c r="XH1" s="3">
        <v>16</v>
      </c>
      <c r="XI1" s="3">
        <v>16</v>
      </c>
      <c r="XJ1" s="3">
        <v>16</v>
      </c>
      <c r="XK1" s="3">
        <v>16</v>
      </c>
      <c r="XL1" s="3">
        <v>16</v>
      </c>
      <c r="XM1" s="3">
        <v>16</v>
      </c>
      <c r="XN1" s="3">
        <v>16</v>
      </c>
      <c r="XO1" s="3">
        <v>16</v>
      </c>
      <c r="XP1" s="3">
        <v>16</v>
      </c>
      <c r="XQ1" s="3">
        <v>16</v>
      </c>
      <c r="XR1" s="3">
        <v>17</v>
      </c>
      <c r="XS1" s="3">
        <v>17</v>
      </c>
      <c r="XT1" s="3">
        <v>17</v>
      </c>
      <c r="XU1" s="3">
        <v>17</v>
      </c>
      <c r="XV1" s="3">
        <v>17</v>
      </c>
      <c r="XW1" s="3">
        <v>17</v>
      </c>
      <c r="XX1" s="3">
        <v>17</v>
      </c>
      <c r="XY1" s="3">
        <v>17</v>
      </c>
      <c r="XZ1" s="3">
        <v>17</v>
      </c>
      <c r="YA1" s="3">
        <v>17</v>
      </c>
      <c r="YB1" s="3">
        <v>17</v>
      </c>
      <c r="YC1" s="3">
        <v>17</v>
      </c>
      <c r="YD1" s="3">
        <v>17</v>
      </c>
      <c r="YE1" s="3">
        <v>17</v>
      </c>
      <c r="YF1" s="3">
        <v>17</v>
      </c>
      <c r="YG1" s="3">
        <v>17</v>
      </c>
      <c r="YH1" s="3">
        <v>17</v>
      </c>
      <c r="YI1" s="3">
        <v>17</v>
      </c>
      <c r="YJ1" s="3">
        <v>17</v>
      </c>
      <c r="YK1" s="3">
        <v>17</v>
      </c>
      <c r="YL1" s="3">
        <v>17</v>
      </c>
      <c r="YM1" s="3">
        <v>17</v>
      </c>
      <c r="YN1" s="3">
        <v>17</v>
      </c>
      <c r="YO1" s="3">
        <v>17</v>
      </c>
      <c r="YP1" s="3">
        <v>17</v>
      </c>
      <c r="YQ1" s="3">
        <v>17</v>
      </c>
      <c r="YR1" s="3">
        <v>17</v>
      </c>
      <c r="YS1" s="3">
        <v>17</v>
      </c>
      <c r="YT1" s="3">
        <v>17</v>
      </c>
      <c r="YU1" s="3">
        <v>17</v>
      </c>
      <c r="YV1" s="3">
        <v>17</v>
      </c>
      <c r="YW1" s="3">
        <v>17</v>
      </c>
      <c r="YX1" s="3">
        <v>17</v>
      </c>
      <c r="YY1" s="3">
        <v>17</v>
      </c>
      <c r="YZ1" s="3">
        <v>17</v>
      </c>
      <c r="ZA1" s="3">
        <v>17</v>
      </c>
      <c r="ZB1" s="3">
        <v>17</v>
      </c>
      <c r="ZC1" s="3">
        <v>17</v>
      </c>
      <c r="ZD1" s="3">
        <v>17</v>
      </c>
      <c r="ZE1" s="3">
        <v>17</v>
      </c>
      <c r="ZF1" s="3">
        <v>18</v>
      </c>
      <c r="ZG1" s="3">
        <v>18</v>
      </c>
      <c r="ZH1" s="3">
        <v>18</v>
      </c>
      <c r="ZI1" s="3">
        <v>18</v>
      </c>
      <c r="ZJ1" s="3">
        <v>18</v>
      </c>
      <c r="ZK1" s="3">
        <v>18</v>
      </c>
      <c r="ZL1" s="3">
        <v>18</v>
      </c>
      <c r="ZM1" s="3">
        <v>18</v>
      </c>
      <c r="ZN1" s="3">
        <v>18</v>
      </c>
      <c r="ZO1" s="3">
        <v>18</v>
      </c>
      <c r="ZP1" s="3">
        <v>18</v>
      </c>
      <c r="ZQ1" s="3">
        <v>18</v>
      </c>
      <c r="ZR1" s="3">
        <v>18</v>
      </c>
      <c r="ZS1" s="3">
        <v>18</v>
      </c>
      <c r="ZT1" s="3">
        <v>18</v>
      </c>
      <c r="ZU1" s="3">
        <v>18</v>
      </c>
      <c r="ZV1" s="3">
        <v>18</v>
      </c>
      <c r="ZW1" s="3">
        <v>18</v>
      </c>
      <c r="ZX1" s="3">
        <v>18</v>
      </c>
      <c r="ZY1" s="3">
        <v>18</v>
      </c>
      <c r="ZZ1" s="3">
        <v>18</v>
      </c>
      <c r="AAA1" s="3">
        <v>18</v>
      </c>
      <c r="AAB1" s="3">
        <v>18</v>
      </c>
      <c r="AAC1" s="3">
        <v>18</v>
      </c>
      <c r="AAD1" s="3">
        <v>18</v>
      </c>
      <c r="AAE1" s="3">
        <v>18</v>
      </c>
      <c r="AAF1" s="3">
        <v>18</v>
      </c>
      <c r="AAG1" s="3">
        <v>18</v>
      </c>
      <c r="AAH1" s="3">
        <v>18</v>
      </c>
      <c r="AAI1" s="3">
        <v>18</v>
      </c>
      <c r="AAJ1" s="3">
        <v>18</v>
      </c>
      <c r="AAK1" s="3">
        <v>18</v>
      </c>
      <c r="AAL1" s="3">
        <v>18</v>
      </c>
      <c r="AAM1" s="3">
        <v>18</v>
      </c>
      <c r="AAN1" s="3">
        <v>18</v>
      </c>
      <c r="AAO1" s="3">
        <v>18</v>
      </c>
      <c r="AAP1" s="3">
        <v>18</v>
      </c>
      <c r="AAQ1" s="3">
        <v>18</v>
      </c>
      <c r="AAR1" s="3">
        <v>18</v>
      </c>
      <c r="AAS1" s="3">
        <v>18</v>
      </c>
    </row>
    <row r="2" spans="1:721" x14ac:dyDescent="0.25">
      <c r="A2" s="3" t="s">
        <v>21</v>
      </c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B2" s="3">
        <v>78</v>
      </c>
      <c r="CC2" s="3">
        <v>79</v>
      </c>
      <c r="CD2" s="3">
        <v>80</v>
      </c>
      <c r="CE2" s="3">
        <v>81</v>
      </c>
      <c r="CF2" s="3">
        <v>82</v>
      </c>
      <c r="CG2" s="3">
        <v>83</v>
      </c>
      <c r="CH2" s="3">
        <v>84</v>
      </c>
      <c r="CI2" s="3">
        <v>85</v>
      </c>
      <c r="CJ2" s="3">
        <v>86</v>
      </c>
      <c r="CK2" s="3">
        <v>87</v>
      </c>
      <c r="CL2" s="3">
        <v>88</v>
      </c>
      <c r="CM2" s="3">
        <v>89</v>
      </c>
      <c r="CN2" s="3">
        <v>90</v>
      </c>
      <c r="CO2" s="3">
        <v>91</v>
      </c>
      <c r="CP2" s="3">
        <v>92</v>
      </c>
      <c r="CQ2" s="3">
        <v>93</v>
      </c>
      <c r="CR2" s="3">
        <v>94</v>
      </c>
      <c r="CS2" s="3">
        <v>95</v>
      </c>
      <c r="CT2" s="3">
        <v>96</v>
      </c>
      <c r="CU2" s="3">
        <v>97</v>
      </c>
      <c r="CV2" s="3">
        <v>98</v>
      </c>
      <c r="CW2" s="3">
        <v>99</v>
      </c>
      <c r="CX2" s="3">
        <v>100</v>
      </c>
      <c r="CY2" s="3">
        <v>101</v>
      </c>
      <c r="CZ2" s="3">
        <v>102</v>
      </c>
      <c r="DA2" s="3">
        <v>103</v>
      </c>
      <c r="DB2" s="3">
        <v>104</v>
      </c>
      <c r="DC2" s="3">
        <v>105</v>
      </c>
      <c r="DD2" s="3">
        <v>106</v>
      </c>
      <c r="DE2" s="3">
        <v>107</v>
      </c>
      <c r="DF2" s="3">
        <v>108</v>
      </c>
      <c r="DG2" s="3">
        <v>109</v>
      </c>
      <c r="DH2" s="3">
        <v>110</v>
      </c>
      <c r="DI2" s="3">
        <v>111</v>
      </c>
      <c r="DJ2" s="3">
        <v>112</v>
      </c>
      <c r="DK2" s="3">
        <v>113</v>
      </c>
      <c r="DL2" s="3">
        <v>114</v>
      </c>
      <c r="DM2" s="3">
        <v>115</v>
      </c>
      <c r="DN2" s="3">
        <v>116</v>
      </c>
      <c r="DO2" s="3">
        <v>117</v>
      </c>
      <c r="DP2" s="3">
        <v>118</v>
      </c>
      <c r="DQ2" s="3">
        <v>119</v>
      </c>
      <c r="DR2" s="3">
        <v>120</v>
      </c>
      <c r="DS2" s="3">
        <v>121</v>
      </c>
      <c r="DT2" s="3">
        <v>122</v>
      </c>
      <c r="DU2" s="3">
        <v>123</v>
      </c>
      <c r="DV2" s="3">
        <v>124</v>
      </c>
      <c r="DW2" s="3">
        <v>125</v>
      </c>
      <c r="DX2" s="3">
        <v>126</v>
      </c>
      <c r="DY2" s="3">
        <v>127</v>
      </c>
      <c r="DZ2" s="3">
        <v>128</v>
      </c>
      <c r="EA2" s="3">
        <v>129</v>
      </c>
      <c r="EB2" s="3">
        <v>130</v>
      </c>
      <c r="EC2" s="3">
        <v>131</v>
      </c>
      <c r="ED2" s="3">
        <v>132</v>
      </c>
      <c r="EE2" s="3">
        <v>133</v>
      </c>
      <c r="EF2" s="3">
        <v>134</v>
      </c>
      <c r="EG2" s="3">
        <v>135</v>
      </c>
      <c r="EH2" s="3">
        <v>136</v>
      </c>
      <c r="EI2" s="3">
        <v>137</v>
      </c>
      <c r="EJ2" s="3">
        <v>138</v>
      </c>
      <c r="EK2" s="3">
        <v>139</v>
      </c>
      <c r="EL2" s="3">
        <v>140</v>
      </c>
      <c r="EM2" s="3">
        <v>141</v>
      </c>
      <c r="EN2" s="3">
        <v>142</v>
      </c>
      <c r="EO2" s="3">
        <v>143</v>
      </c>
      <c r="EP2" s="3">
        <v>144</v>
      </c>
      <c r="EQ2" s="3">
        <v>145</v>
      </c>
      <c r="ER2" s="3">
        <v>146</v>
      </c>
      <c r="ES2" s="3">
        <v>147</v>
      </c>
      <c r="ET2" s="3">
        <v>148</v>
      </c>
      <c r="EU2" s="3">
        <v>149</v>
      </c>
      <c r="EV2" s="3">
        <v>150</v>
      </c>
      <c r="EW2" s="3">
        <v>151</v>
      </c>
      <c r="EX2" s="3">
        <v>152</v>
      </c>
      <c r="EY2" s="3">
        <v>153</v>
      </c>
      <c r="EZ2" s="3">
        <v>154</v>
      </c>
      <c r="FA2" s="3">
        <v>155</v>
      </c>
      <c r="FB2" s="3">
        <v>156</v>
      </c>
      <c r="FC2" s="3">
        <v>157</v>
      </c>
      <c r="FD2" s="3">
        <v>158</v>
      </c>
      <c r="FE2" s="3">
        <v>159</v>
      </c>
      <c r="FF2" s="3">
        <v>160</v>
      </c>
      <c r="FG2" s="3">
        <v>161</v>
      </c>
      <c r="FH2" s="3">
        <v>162</v>
      </c>
      <c r="FI2" s="3">
        <v>163</v>
      </c>
      <c r="FJ2" s="3">
        <v>164</v>
      </c>
      <c r="FK2" s="3">
        <v>165</v>
      </c>
      <c r="FL2" s="3">
        <v>166</v>
      </c>
      <c r="FM2" s="3">
        <v>167</v>
      </c>
      <c r="FN2" s="3">
        <v>168</v>
      </c>
      <c r="FO2" s="3">
        <v>169</v>
      </c>
      <c r="FP2" s="3">
        <v>170</v>
      </c>
      <c r="FQ2" s="3">
        <v>171</v>
      </c>
      <c r="FR2" s="3">
        <v>172</v>
      </c>
      <c r="FS2" s="3">
        <v>173</v>
      </c>
      <c r="FT2" s="3">
        <v>174</v>
      </c>
      <c r="FU2" s="3">
        <v>175</v>
      </c>
      <c r="FV2" s="3">
        <v>176</v>
      </c>
      <c r="FW2" s="3">
        <v>177</v>
      </c>
      <c r="FX2" s="3">
        <v>178</v>
      </c>
      <c r="FY2" s="3">
        <v>179</v>
      </c>
      <c r="FZ2" s="3">
        <v>180</v>
      </c>
      <c r="GA2" s="3">
        <v>181</v>
      </c>
      <c r="GB2" s="3">
        <v>182</v>
      </c>
      <c r="GC2" s="3">
        <v>183</v>
      </c>
      <c r="GD2" s="3">
        <v>184</v>
      </c>
      <c r="GE2" s="3">
        <v>185</v>
      </c>
      <c r="GF2" s="3">
        <v>186</v>
      </c>
      <c r="GG2" s="3">
        <v>187</v>
      </c>
      <c r="GH2" s="3">
        <v>188</v>
      </c>
      <c r="GI2" s="3">
        <v>189</v>
      </c>
      <c r="GJ2" s="3">
        <v>190</v>
      </c>
      <c r="GK2" s="3">
        <v>191</v>
      </c>
      <c r="GL2" s="3">
        <v>192</v>
      </c>
      <c r="GM2" s="3">
        <v>193</v>
      </c>
      <c r="GN2" s="3">
        <v>194</v>
      </c>
      <c r="GO2" s="3">
        <v>195</v>
      </c>
      <c r="GP2" s="3">
        <v>196</v>
      </c>
      <c r="GQ2" s="3">
        <v>197</v>
      </c>
      <c r="GR2" s="3">
        <v>198</v>
      </c>
      <c r="GS2" s="3">
        <v>199</v>
      </c>
      <c r="GT2" s="3">
        <v>200</v>
      </c>
      <c r="GU2" s="3">
        <v>201</v>
      </c>
      <c r="GV2" s="3">
        <v>202</v>
      </c>
      <c r="GW2" s="3">
        <v>203</v>
      </c>
      <c r="GX2" s="3">
        <v>204</v>
      </c>
      <c r="GY2" s="3">
        <v>205</v>
      </c>
      <c r="GZ2" s="3">
        <v>206</v>
      </c>
      <c r="HA2" s="3">
        <v>207</v>
      </c>
      <c r="HB2" s="3">
        <v>208</v>
      </c>
      <c r="HC2" s="3">
        <v>209</v>
      </c>
      <c r="HD2" s="3">
        <v>210</v>
      </c>
      <c r="HE2" s="3">
        <v>211</v>
      </c>
      <c r="HF2" s="3">
        <v>212</v>
      </c>
      <c r="HG2" s="3">
        <v>213</v>
      </c>
      <c r="HH2" s="3">
        <v>214</v>
      </c>
      <c r="HI2" s="3">
        <v>215</v>
      </c>
      <c r="HJ2" s="3">
        <v>216</v>
      </c>
      <c r="HK2" s="3">
        <v>217</v>
      </c>
      <c r="HL2" s="3">
        <v>218</v>
      </c>
      <c r="HM2" s="3">
        <v>219</v>
      </c>
      <c r="HN2" s="3">
        <v>220</v>
      </c>
      <c r="HO2" s="3">
        <v>221</v>
      </c>
      <c r="HP2" s="3">
        <v>222</v>
      </c>
      <c r="HQ2" s="3">
        <v>223</v>
      </c>
      <c r="HR2" s="3">
        <v>224</v>
      </c>
      <c r="HS2" s="3">
        <v>225</v>
      </c>
      <c r="HT2" s="3">
        <v>226</v>
      </c>
      <c r="HU2" s="3">
        <v>227</v>
      </c>
      <c r="HV2" s="3">
        <v>228</v>
      </c>
      <c r="HW2" s="3">
        <v>229</v>
      </c>
      <c r="HX2" s="3">
        <v>230</v>
      </c>
      <c r="HY2" s="3">
        <v>231</v>
      </c>
      <c r="HZ2" s="3">
        <v>232</v>
      </c>
      <c r="IA2" s="3">
        <v>233</v>
      </c>
      <c r="IB2" s="3">
        <v>234</v>
      </c>
      <c r="IC2" s="3">
        <v>235</v>
      </c>
      <c r="ID2" s="3">
        <v>236</v>
      </c>
      <c r="IE2" s="3">
        <v>237</v>
      </c>
      <c r="IF2" s="3">
        <v>238</v>
      </c>
      <c r="IG2" s="3">
        <v>239</v>
      </c>
      <c r="IH2" s="3">
        <v>240</v>
      </c>
      <c r="II2" s="3">
        <v>241</v>
      </c>
      <c r="IJ2" s="3">
        <v>242</v>
      </c>
      <c r="IK2" s="3">
        <v>243</v>
      </c>
      <c r="IL2" s="3">
        <v>244</v>
      </c>
      <c r="IM2" s="3">
        <v>245</v>
      </c>
      <c r="IN2" s="3">
        <v>246</v>
      </c>
      <c r="IO2" s="3">
        <v>247</v>
      </c>
      <c r="IP2" s="3">
        <v>248</v>
      </c>
      <c r="IQ2" s="3">
        <v>249</v>
      </c>
      <c r="IR2" s="3">
        <v>250</v>
      </c>
      <c r="IS2" s="3">
        <v>251</v>
      </c>
      <c r="IT2" s="3">
        <v>252</v>
      </c>
      <c r="IU2" s="3">
        <v>253</v>
      </c>
      <c r="IV2" s="3">
        <v>254</v>
      </c>
      <c r="IW2" s="3">
        <v>255</v>
      </c>
      <c r="IX2" s="3">
        <v>256</v>
      </c>
      <c r="IY2" s="3">
        <v>257</v>
      </c>
      <c r="IZ2" s="3">
        <v>258</v>
      </c>
      <c r="JA2" s="3">
        <v>259</v>
      </c>
      <c r="JB2" s="3">
        <v>260</v>
      </c>
      <c r="JC2" s="3">
        <v>261</v>
      </c>
      <c r="JD2" s="3">
        <v>262</v>
      </c>
      <c r="JE2" s="3">
        <v>263</v>
      </c>
      <c r="JF2" s="3">
        <v>264</v>
      </c>
      <c r="JG2" s="3">
        <v>265</v>
      </c>
      <c r="JH2" s="3">
        <v>266</v>
      </c>
      <c r="JI2" s="3">
        <v>267</v>
      </c>
      <c r="JJ2" s="3">
        <v>268</v>
      </c>
      <c r="JK2" s="3">
        <v>269</v>
      </c>
      <c r="JL2" s="3">
        <v>270</v>
      </c>
      <c r="JM2" s="3">
        <v>271</v>
      </c>
      <c r="JN2" s="3">
        <v>272</v>
      </c>
      <c r="JO2" s="3">
        <v>273</v>
      </c>
      <c r="JP2" s="3">
        <v>274</v>
      </c>
      <c r="JQ2" s="3">
        <v>275</v>
      </c>
      <c r="JR2" s="3">
        <v>276</v>
      </c>
      <c r="JS2" s="3">
        <v>277</v>
      </c>
      <c r="JT2" s="3">
        <v>278</v>
      </c>
      <c r="JU2" s="3">
        <v>279</v>
      </c>
      <c r="JV2" s="3">
        <v>280</v>
      </c>
      <c r="JW2" s="3">
        <v>281</v>
      </c>
      <c r="JX2" s="3">
        <v>282</v>
      </c>
      <c r="JY2" s="3">
        <v>283</v>
      </c>
      <c r="JZ2" s="3">
        <v>284</v>
      </c>
      <c r="KA2" s="3">
        <v>285</v>
      </c>
      <c r="KB2" s="3">
        <v>286</v>
      </c>
      <c r="KC2" s="3">
        <v>287</v>
      </c>
      <c r="KD2" s="3">
        <v>288</v>
      </c>
      <c r="KE2" s="3">
        <v>289</v>
      </c>
      <c r="KF2" s="3">
        <v>290</v>
      </c>
      <c r="KG2" s="3">
        <v>291</v>
      </c>
      <c r="KH2" s="3">
        <v>292</v>
      </c>
      <c r="KI2" s="3">
        <v>293</v>
      </c>
      <c r="KJ2" s="3">
        <v>294</v>
      </c>
      <c r="KK2" s="3">
        <v>295</v>
      </c>
      <c r="KL2" s="3">
        <v>296</v>
      </c>
      <c r="KM2" s="3">
        <v>297</v>
      </c>
      <c r="KN2" s="3">
        <v>298</v>
      </c>
      <c r="KO2" s="3">
        <v>299</v>
      </c>
      <c r="KP2" s="3">
        <v>300</v>
      </c>
      <c r="KQ2" s="3">
        <v>301</v>
      </c>
      <c r="KR2" s="3">
        <v>302</v>
      </c>
      <c r="KS2" s="3">
        <v>303</v>
      </c>
      <c r="KT2" s="3">
        <v>304</v>
      </c>
      <c r="KU2" s="3">
        <v>305</v>
      </c>
      <c r="KV2" s="3">
        <v>306</v>
      </c>
      <c r="KW2" s="3">
        <v>307</v>
      </c>
      <c r="KX2" s="3">
        <v>308</v>
      </c>
      <c r="KY2" s="3">
        <v>309</v>
      </c>
      <c r="KZ2" s="3">
        <v>310</v>
      </c>
      <c r="LA2" s="3">
        <v>311</v>
      </c>
      <c r="LB2" s="3">
        <v>312</v>
      </c>
      <c r="LC2" s="3">
        <v>313</v>
      </c>
      <c r="LD2" s="3">
        <v>314</v>
      </c>
      <c r="LE2" s="3">
        <v>315</v>
      </c>
      <c r="LF2" s="3">
        <v>316</v>
      </c>
      <c r="LG2" s="3">
        <v>317</v>
      </c>
      <c r="LH2" s="3">
        <v>318</v>
      </c>
      <c r="LI2" s="3">
        <v>319</v>
      </c>
      <c r="LJ2" s="3">
        <v>320</v>
      </c>
      <c r="LK2" s="3">
        <v>321</v>
      </c>
      <c r="LL2" s="3">
        <v>322</v>
      </c>
      <c r="LM2" s="3">
        <v>323</v>
      </c>
      <c r="LN2" s="3">
        <v>324</v>
      </c>
      <c r="LO2" s="3">
        <v>325</v>
      </c>
      <c r="LP2" s="3">
        <v>326</v>
      </c>
      <c r="LQ2" s="3">
        <v>327</v>
      </c>
      <c r="LR2" s="3">
        <v>328</v>
      </c>
      <c r="LS2" s="3">
        <v>329</v>
      </c>
      <c r="LT2" s="3">
        <v>330</v>
      </c>
      <c r="LU2" s="3">
        <v>331</v>
      </c>
      <c r="LV2" s="3">
        <v>332</v>
      </c>
      <c r="LW2" s="3">
        <v>333</v>
      </c>
      <c r="LX2" s="3">
        <v>334</v>
      </c>
      <c r="LY2" s="3">
        <v>335</v>
      </c>
      <c r="LZ2" s="3">
        <v>336</v>
      </c>
      <c r="MA2" s="3">
        <v>337</v>
      </c>
      <c r="MB2" s="3">
        <v>338</v>
      </c>
      <c r="MC2" s="3">
        <v>339</v>
      </c>
      <c r="MD2" s="3">
        <v>340</v>
      </c>
      <c r="ME2" s="3">
        <v>341</v>
      </c>
      <c r="MF2" s="3">
        <v>342</v>
      </c>
      <c r="MG2" s="3">
        <v>343</v>
      </c>
      <c r="MH2" s="3">
        <v>344</v>
      </c>
      <c r="MI2" s="3">
        <v>345</v>
      </c>
      <c r="MJ2" s="3">
        <v>346</v>
      </c>
      <c r="MK2" s="3">
        <v>347</v>
      </c>
      <c r="ML2" s="3">
        <v>348</v>
      </c>
      <c r="MM2" s="3">
        <v>349</v>
      </c>
      <c r="MN2" s="3">
        <v>350</v>
      </c>
      <c r="MO2" s="3">
        <v>351</v>
      </c>
      <c r="MP2" s="3">
        <v>352</v>
      </c>
      <c r="MQ2" s="3">
        <v>353</v>
      </c>
      <c r="MR2" s="3">
        <v>354</v>
      </c>
      <c r="MS2" s="3">
        <v>355</v>
      </c>
      <c r="MT2" s="3">
        <v>356</v>
      </c>
      <c r="MU2" s="3">
        <v>357</v>
      </c>
      <c r="MV2" s="3">
        <v>358</v>
      </c>
      <c r="MW2" s="3">
        <v>359</v>
      </c>
      <c r="MX2" s="3">
        <v>360</v>
      </c>
      <c r="MY2" s="3">
        <v>361</v>
      </c>
      <c r="MZ2" s="3">
        <v>362</v>
      </c>
      <c r="NA2" s="3">
        <v>363</v>
      </c>
      <c r="NB2" s="3">
        <v>364</v>
      </c>
      <c r="NC2" s="3">
        <v>365</v>
      </c>
      <c r="ND2" s="3">
        <v>366</v>
      </c>
      <c r="NE2" s="3">
        <v>367</v>
      </c>
      <c r="NF2" s="3">
        <v>368</v>
      </c>
      <c r="NG2" s="3">
        <v>369</v>
      </c>
      <c r="NH2" s="3">
        <v>370</v>
      </c>
      <c r="NI2" s="3">
        <v>371</v>
      </c>
      <c r="NJ2" s="3">
        <v>372</v>
      </c>
      <c r="NK2" s="3">
        <v>373</v>
      </c>
      <c r="NL2" s="3">
        <v>374</v>
      </c>
      <c r="NM2" s="3">
        <v>375</v>
      </c>
      <c r="NN2" s="3">
        <v>376</v>
      </c>
      <c r="NO2" s="3">
        <v>377</v>
      </c>
      <c r="NP2" s="3">
        <v>378</v>
      </c>
      <c r="NQ2" s="3">
        <v>379</v>
      </c>
      <c r="NR2" s="3">
        <v>380</v>
      </c>
      <c r="NS2" s="3">
        <v>381</v>
      </c>
      <c r="NT2" s="3">
        <v>382</v>
      </c>
      <c r="NU2" s="3">
        <v>383</v>
      </c>
      <c r="NV2" s="3">
        <v>384</v>
      </c>
      <c r="NW2" s="3">
        <v>385</v>
      </c>
      <c r="NX2" s="3">
        <v>386</v>
      </c>
      <c r="NY2" s="3">
        <v>387</v>
      </c>
      <c r="NZ2" s="3">
        <v>388</v>
      </c>
      <c r="OA2" s="3">
        <v>389</v>
      </c>
      <c r="OB2" s="3">
        <v>390</v>
      </c>
      <c r="OC2" s="3">
        <v>391</v>
      </c>
      <c r="OD2" s="3">
        <v>392</v>
      </c>
      <c r="OE2" s="3">
        <v>393</v>
      </c>
      <c r="OF2" s="3">
        <v>394</v>
      </c>
      <c r="OG2" s="3">
        <v>395</v>
      </c>
      <c r="OH2" s="3">
        <v>396</v>
      </c>
      <c r="OI2" s="3">
        <v>397</v>
      </c>
      <c r="OJ2" s="3">
        <v>398</v>
      </c>
      <c r="OK2" s="3">
        <v>399</v>
      </c>
      <c r="OL2" s="3">
        <v>400</v>
      </c>
      <c r="OM2" s="3">
        <v>401</v>
      </c>
      <c r="ON2" s="3">
        <v>402</v>
      </c>
      <c r="OO2" s="3">
        <v>403</v>
      </c>
      <c r="OP2" s="3">
        <v>404</v>
      </c>
      <c r="OQ2" s="3">
        <v>405</v>
      </c>
      <c r="OR2" s="3">
        <v>406</v>
      </c>
      <c r="OS2" s="3">
        <v>407</v>
      </c>
      <c r="OT2" s="3">
        <v>408</v>
      </c>
      <c r="OU2" s="3">
        <v>409</v>
      </c>
      <c r="OV2" s="3">
        <v>410</v>
      </c>
      <c r="OW2" s="3">
        <v>411</v>
      </c>
      <c r="OX2" s="3">
        <v>412</v>
      </c>
      <c r="OY2" s="3">
        <v>413</v>
      </c>
      <c r="OZ2" s="3">
        <v>414</v>
      </c>
      <c r="PA2" s="3">
        <v>415</v>
      </c>
      <c r="PB2" s="3">
        <v>416</v>
      </c>
      <c r="PC2" s="3">
        <v>417</v>
      </c>
      <c r="PD2" s="3">
        <v>418</v>
      </c>
      <c r="PE2" s="3">
        <v>419</v>
      </c>
      <c r="PF2" s="3">
        <v>420</v>
      </c>
      <c r="PG2" s="3">
        <v>421</v>
      </c>
      <c r="PH2" s="3">
        <v>422</v>
      </c>
      <c r="PI2" s="3">
        <v>423</v>
      </c>
      <c r="PJ2" s="3">
        <v>424</v>
      </c>
      <c r="PK2" s="3">
        <v>425</v>
      </c>
      <c r="PL2" s="3">
        <v>426</v>
      </c>
      <c r="PM2" s="3">
        <v>427</v>
      </c>
      <c r="PN2" s="3">
        <v>428</v>
      </c>
      <c r="PO2" s="3">
        <v>429</v>
      </c>
      <c r="PP2" s="3">
        <v>430</v>
      </c>
      <c r="PQ2" s="3">
        <v>431</v>
      </c>
      <c r="PR2" s="3">
        <v>432</v>
      </c>
      <c r="PS2" s="3">
        <v>433</v>
      </c>
      <c r="PT2" s="3">
        <v>434</v>
      </c>
      <c r="PU2" s="3">
        <v>435</v>
      </c>
      <c r="PV2" s="3">
        <v>436</v>
      </c>
      <c r="PW2" s="3">
        <v>437</v>
      </c>
      <c r="PX2" s="3">
        <v>438</v>
      </c>
      <c r="PY2" s="3">
        <v>439</v>
      </c>
      <c r="PZ2" s="3">
        <v>440</v>
      </c>
      <c r="QA2" s="3">
        <v>441</v>
      </c>
      <c r="QB2" s="3">
        <v>442</v>
      </c>
      <c r="QC2" s="3">
        <v>443</v>
      </c>
      <c r="QD2" s="3">
        <v>444</v>
      </c>
      <c r="QE2" s="3">
        <v>445</v>
      </c>
      <c r="QF2" s="3">
        <v>446</v>
      </c>
      <c r="QG2" s="3">
        <v>447</v>
      </c>
      <c r="QH2" s="3">
        <v>448</v>
      </c>
      <c r="QI2" s="3">
        <v>449</v>
      </c>
      <c r="QJ2" s="3">
        <v>450</v>
      </c>
      <c r="QK2" s="3">
        <v>451</v>
      </c>
      <c r="QL2" s="3">
        <v>452</v>
      </c>
      <c r="QM2" s="3">
        <v>453</v>
      </c>
      <c r="QN2" s="3">
        <v>454</v>
      </c>
      <c r="QO2" s="3">
        <v>455</v>
      </c>
      <c r="QP2" s="3">
        <v>456</v>
      </c>
      <c r="QQ2" s="3">
        <v>457</v>
      </c>
      <c r="QR2" s="3">
        <v>458</v>
      </c>
      <c r="QS2" s="3">
        <v>459</v>
      </c>
      <c r="QT2" s="3">
        <v>460</v>
      </c>
      <c r="QU2" s="3">
        <v>461</v>
      </c>
      <c r="QV2" s="3">
        <v>462</v>
      </c>
      <c r="QW2" s="3">
        <v>463</v>
      </c>
      <c r="QX2" s="3">
        <v>464</v>
      </c>
      <c r="QY2" s="3">
        <v>465</v>
      </c>
      <c r="QZ2" s="3">
        <v>466</v>
      </c>
      <c r="RA2" s="3">
        <v>467</v>
      </c>
      <c r="RB2" s="3">
        <v>468</v>
      </c>
      <c r="RC2" s="3">
        <v>469</v>
      </c>
      <c r="RD2" s="3">
        <v>470</v>
      </c>
      <c r="RE2" s="3">
        <v>471</v>
      </c>
      <c r="RF2" s="3">
        <v>472</v>
      </c>
      <c r="RG2" s="3">
        <v>473</v>
      </c>
      <c r="RH2" s="3">
        <v>474</v>
      </c>
      <c r="RI2" s="3">
        <v>475</v>
      </c>
      <c r="RJ2" s="3">
        <v>476</v>
      </c>
      <c r="RK2" s="3">
        <v>477</v>
      </c>
      <c r="RL2" s="3">
        <v>478</v>
      </c>
      <c r="RM2" s="3">
        <v>479</v>
      </c>
      <c r="RN2" s="3">
        <v>480</v>
      </c>
      <c r="RO2" s="3">
        <v>481</v>
      </c>
      <c r="RP2" s="3">
        <v>482</v>
      </c>
      <c r="RQ2" s="3">
        <v>483</v>
      </c>
      <c r="RR2" s="3">
        <v>484</v>
      </c>
      <c r="RS2" s="3">
        <v>485</v>
      </c>
      <c r="RT2" s="3">
        <v>486</v>
      </c>
      <c r="RU2" s="3">
        <v>487</v>
      </c>
      <c r="RV2" s="3">
        <v>488</v>
      </c>
      <c r="RW2" s="3">
        <v>489</v>
      </c>
      <c r="RX2" s="3">
        <v>490</v>
      </c>
      <c r="RY2" s="3">
        <v>491</v>
      </c>
      <c r="RZ2" s="3">
        <v>492</v>
      </c>
      <c r="SA2" s="3">
        <v>493</v>
      </c>
      <c r="SB2" s="3">
        <v>494</v>
      </c>
      <c r="SC2" s="3">
        <v>495</v>
      </c>
      <c r="SD2" s="3">
        <v>496</v>
      </c>
      <c r="SE2" s="3">
        <v>497</v>
      </c>
      <c r="SF2" s="3">
        <v>498</v>
      </c>
      <c r="SG2" s="3">
        <v>499</v>
      </c>
      <c r="SH2" s="3">
        <v>500</v>
      </c>
      <c r="SI2" s="3">
        <v>501</v>
      </c>
      <c r="SJ2" s="3">
        <v>502</v>
      </c>
      <c r="SK2" s="3">
        <v>503</v>
      </c>
      <c r="SL2" s="3">
        <v>504</v>
      </c>
      <c r="SM2" s="3">
        <v>505</v>
      </c>
      <c r="SN2" s="3">
        <v>506</v>
      </c>
      <c r="SO2" s="3">
        <v>507</v>
      </c>
      <c r="SP2" s="3">
        <v>508</v>
      </c>
      <c r="SQ2" s="3">
        <v>509</v>
      </c>
      <c r="SR2" s="3">
        <v>510</v>
      </c>
      <c r="SS2" s="3">
        <v>511</v>
      </c>
      <c r="ST2" s="3">
        <v>512</v>
      </c>
      <c r="SU2" s="3">
        <v>513</v>
      </c>
      <c r="SV2" s="3">
        <v>514</v>
      </c>
      <c r="SW2" s="3">
        <v>515</v>
      </c>
      <c r="SX2" s="3">
        <v>516</v>
      </c>
      <c r="SY2" s="3">
        <v>517</v>
      </c>
      <c r="SZ2" s="3">
        <v>518</v>
      </c>
      <c r="TA2" s="3">
        <v>519</v>
      </c>
      <c r="TB2" s="3">
        <v>520</v>
      </c>
      <c r="TC2" s="3">
        <v>521</v>
      </c>
      <c r="TD2" s="3">
        <v>522</v>
      </c>
      <c r="TE2" s="3">
        <v>523</v>
      </c>
      <c r="TF2" s="3">
        <v>524</v>
      </c>
      <c r="TG2" s="3">
        <v>525</v>
      </c>
      <c r="TH2" s="3">
        <v>526</v>
      </c>
      <c r="TI2" s="3">
        <v>527</v>
      </c>
      <c r="TJ2" s="3">
        <v>528</v>
      </c>
      <c r="TK2" s="3">
        <v>529</v>
      </c>
      <c r="TL2" s="3">
        <v>530</v>
      </c>
      <c r="TM2" s="3">
        <v>531</v>
      </c>
      <c r="TN2" s="3">
        <v>532</v>
      </c>
      <c r="TO2" s="3">
        <v>533</v>
      </c>
      <c r="TP2" s="3">
        <v>534</v>
      </c>
      <c r="TQ2" s="3">
        <v>535</v>
      </c>
      <c r="TR2" s="3">
        <v>536</v>
      </c>
      <c r="TS2" s="3">
        <v>537</v>
      </c>
      <c r="TT2" s="3">
        <v>538</v>
      </c>
      <c r="TU2" s="3">
        <v>539</v>
      </c>
      <c r="TV2" s="3">
        <v>540</v>
      </c>
      <c r="TW2" s="3">
        <v>541</v>
      </c>
      <c r="TX2" s="3">
        <v>542</v>
      </c>
      <c r="TY2" s="3">
        <v>543</v>
      </c>
      <c r="TZ2" s="3">
        <v>544</v>
      </c>
      <c r="UA2" s="3">
        <v>545</v>
      </c>
      <c r="UB2" s="3">
        <v>546</v>
      </c>
      <c r="UC2" s="3">
        <v>547</v>
      </c>
      <c r="UD2" s="3">
        <v>548</v>
      </c>
      <c r="UE2" s="3">
        <v>549</v>
      </c>
      <c r="UF2" s="3">
        <v>550</v>
      </c>
      <c r="UG2" s="3">
        <v>551</v>
      </c>
      <c r="UH2" s="3">
        <v>552</v>
      </c>
      <c r="UI2" s="3">
        <v>553</v>
      </c>
      <c r="UJ2" s="3">
        <v>554</v>
      </c>
      <c r="UK2" s="3">
        <v>555</v>
      </c>
      <c r="UL2" s="3">
        <v>556</v>
      </c>
      <c r="UM2" s="3">
        <v>557</v>
      </c>
      <c r="UN2" s="3">
        <v>558</v>
      </c>
      <c r="UO2" s="3">
        <v>559</v>
      </c>
      <c r="UP2" s="3">
        <v>560</v>
      </c>
      <c r="UQ2" s="3">
        <v>561</v>
      </c>
      <c r="UR2" s="3">
        <v>562</v>
      </c>
      <c r="US2" s="3">
        <v>563</v>
      </c>
      <c r="UT2" s="3">
        <v>564</v>
      </c>
      <c r="UU2" s="3">
        <v>565</v>
      </c>
      <c r="UV2" s="3">
        <v>566</v>
      </c>
      <c r="UW2" s="3">
        <v>567</v>
      </c>
      <c r="UX2" s="3">
        <v>568</v>
      </c>
      <c r="UY2" s="3">
        <v>569</v>
      </c>
      <c r="UZ2" s="3">
        <v>570</v>
      </c>
      <c r="VA2" s="3">
        <v>571</v>
      </c>
      <c r="VB2" s="3">
        <v>572</v>
      </c>
      <c r="VC2" s="3">
        <v>573</v>
      </c>
      <c r="VD2" s="3">
        <v>574</v>
      </c>
      <c r="VE2" s="3">
        <v>575</v>
      </c>
      <c r="VF2" s="3">
        <v>576</v>
      </c>
      <c r="VG2" s="3">
        <v>577</v>
      </c>
      <c r="VH2" s="3">
        <v>578</v>
      </c>
      <c r="VI2" s="3">
        <v>579</v>
      </c>
      <c r="VJ2" s="3">
        <v>580</v>
      </c>
      <c r="VK2" s="3">
        <v>581</v>
      </c>
      <c r="VL2" s="3">
        <v>582</v>
      </c>
      <c r="VM2" s="3">
        <v>583</v>
      </c>
      <c r="VN2" s="3">
        <v>584</v>
      </c>
      <c r="VO2" s="3">
        <v>585</v>
      </c>
      <c r="VP2" s="3">
        <v>586</v>
      </c>
      <c r="VQ2" s="3">
        <v>587</v>
      </c>
      <c r="VR2" s="3">
        <v>588</v>
      </c>
      <c r="VS2" s="3">
        <v>589</v>
      </c>
      <c r="VT2" s="3">
        <v>590</v>
      </c>
      <c r="VU2" s="3">
        <v>591</v>
      </c>
      <c r="VV2" s="3">
        <v>592</v>
      </c>
      <c r="VW2" s="3">
        <v>593</v>
      </c>
      <c r="VX2" s="3">
        <v>594</v>
      </c>
      <c r="VY2" s="3">
        <v>595</v>
      </c>
      <c r="VZ2" s="3">
        <v>596</v>
      </c>
      <c r="WA2" s="3">
        <v>597</v>
      </c>
      <c r="WB2" s="3">
        <v>598</v>
      </c>
      <c r="WC2" s="3">
        <v>599</v>
      </c>
      <c r="WD2" s="3">
        <v>600</v>
      </c>
      <c r="WE2" s="3">
        <v>601</v>
      </c>
      <c r="WF2" s="3">
        <v>602</v>
      </c>
      <c r="WG2" s="3">
        <v>603</v>
      </c>
      <c r="WH2" s="3">
        <v>604</v>
      </c>
      <c r="WI2" s="3">
        <v>605</v>
      </c>
      <c r="WJ2" s="3">
        <v>606</v>
      </c>
      <c r="WK2" s="3">
        <v>607</v>
      </c>
      <c r="WL2" s="3">
        <v>608</v>
      </c>
      <c r="WM2" s="3">
        <v>609</v>
      </c>
      <c r="WN2" s="3">
        <v>610</v>
      </c>
      <c r="WO2" s="3">
        <v>611</v>
      </c>
      <c r="WP2" s="3">
        <v>612</v>
      </c>
      <c r="WQ2" s="3">
        <v>613</v>
      </c>
      <c r="WR2" s="3">
        <v>614</v>
      </c>
      <c r="WS2" s="3">
        <v>615</v>
      </c>
      <c r="WT2" s="3">
        <v>616</v>
      </c>
      <c r="WU2" s="3">
        <v>617</v>
      </c>
      <c r="WV2" s="3">
        <v>618</v>
      </c>
      <c r="WW2" s="3">
        <v>619</v>
      </c>
      <c r="WX2" s="3">
        <v>620</v>
      </c>
      <c r="WY2" s="3">
        <v>621</v>
      </c>
      <c r="WZ2" s="3">
        <v>622</v>
      </c>
      <c r="XA2" s="3">
        <v>623</v>
      </c>
      <c r="XB2" s="3">
        <v>624</v>
      </c>
      <c r="XC2" s="3">
        <v>625</v>
      </c>
      <c r="XD2" s="3">
        <v>626</v>
      </c>
      <c r="XE2" s="3">
        <v>627</v>
      </c>
      <c r="XF2" s="3">
        <v>628</v>
      </c>
      <c r="XG2" s="3">
        <v>629</v>
      </c>
      <c r="XH2" s="3">
        <v>630</v>
      </c>
      <c r="XI2" s="3">
        <v>631</v>
      </c>
      <c r="XJ2" s="3">
        <v>632</v>
      </c>
      <c r="XK2" s="3">
        <v>633</v>
      </c>
      <c r="XL2" s="3">
        <v>634</v>
      </c>
      <c r="XM2" s="3">
        <v>635</v>
      </c>
      <c r="XN2" s="3">
        <v>636</v>
      </c>
      <c r="XO2" s="3">
        <v>637</v>
      </c>
      <c r="XP2" s="3">
        <v>638</v>
      </c>
      <c r="XQ2" s="3">
        <v>639</v>
      </c>
      <c r="XR2" s="3">
        <v>640</v>
      </c>
      <c r="XS2" s="3">
        <v>641</v>
      </c>
      <c r="XT2" s="3">
        <v>642</v>
      </c>
      <c r="XU2" s="3">
        <v>643</v>
      </c>
      <c r="XV2" s="3">
        <v>644</v>
      </c>
      <c r="XW2" s="3">
        <v>645</v>
      </c>
      <c r="XX2" s="3">
        <v>646</v>
      </c>
      <c r="XY2" s="3">
        <v>647</v>
      </c>
      <c r="XZ2" s="3">
        <v>648</v>
      </c>
      <c r="YA2" s="3">
        <v>649</v>
      </c>
      <c r="YB2" s="3">
        <v>650</v>
      </c>
      <c r="YC2" s="3">
        <v>651</v>
      </c>
      <c r="YD2" s="3">
        <v>652</v>
      </c>
      <c r="YE2" s="3">
        <v>653</v>
      </c>
      <c r="YF2" s="3">
        <v>654</v>
      </c>
      <c r="YG2" s="3">
        <v>655</v>
      </c>
      <c r="YH2" s="3">
        <v>656</v>
      </c>
      <c r="YI2" s="3">
        <v>657</v>
      </c>
      <c r="YJ2" s="3">
        <v>658</v>
      </c>
      <c r="YK2" s="3">
        <v>659</v>
      </c>
      <c r="YL2" s="3">
        <v>660</v>
      </c>
      <c r="YM2" s="3">
        <v>661</v>
      </c>
      <c r="YN2" s="3">
        <v>662</v>
      </c>
      <c r="YO2" s="3">
        <v>663</v>
      </c>
      <c r="YP2" s="3">
        <v>664</v>
      </c>
      <c r="YQ2" s="3">
        <v>665</v>
      </c>
      <c r="YR2" s="3">
        <v>666</v>
      </c>
      <c r="YS2" s="3">
        <v>667</v>
      </c>
      <c r="YT2" s="3">
        <v>668</v>
      </c>
      <c r="YU2" s="3">
        <v>669</v>
      </c>
      <c r="YV2" s="3">
        <v>670</v>
      </c>
      <c r="YW2" s="3">
        <v>671</v>
      </c>
      <c r="YX2" s="3">
        <v>672</v>
      </c>
      <c r="YY2" s="3">
        <v>673</v>
      </c>
      <c r="YZ2" s="3">
        <v>674</v>
      </c>
      <c r="ZA2" s="3">
        <v>675</v>
      </c>
      <c r="ZB2" s="3">
        <v>676</v>
      </c>
      <c r="ZC2" s="3">
        <v>677</v>
      </c>
      <c r="ZD2" s="3">
        <v>678</v>
      </c>
      <c r="ZE2" s="3">
        <v>679</v>
      </c>
      <c r="ZF2" s="3">
        <v>680</v>
      </c>
      <c r="ZG2" s="3">
        <v>681</v>
      </c>
      <c r="ZH2" s="3">
        <v>682</v>
      </c>
      <c r="ZI2" s="3">
        <v>683</v>
      </c>
      <c r="ZJ2" s="3">
        <v>684</v>
      </c>
      <c r="ZK2" s="3">
        <v>685</v>
      </c>
      <c r="ZL2" s="3">
        <v>686</v>
      </c>
      <c r="ZM2" s="3">
        <v>687</v>
      </c>
      <c r="ZN2" s="3">
        <v>688</v>
      </c>
      <c r="ZO2" s="3">
        <v>689</v>
      </c>
      <c r="ZP2" s="3">
        <v>690</v>
      </c>
      <c r="ZQ2" s="3">
        <v>691</v>
      </c>
      <c r="ZR2" s="3">
        <v>692</v>
      </c>
      <c r="ZS2" s="3">
        <v>693</v>
      </c>
      <c r="ZT2" s="3">
        <v>694</v>
      </c>
      <c r="ZU2" s="3">
        <v>695</v>
      </c>
      <c r="ZV2" s="3">
        <v>696</v>
      </c>
      <c r="ZW2" s="3">
        <v>697</v>
      </c>
      <c r="ZX2" s="3">
        <v>698</v>
      </c>
      <c r="ZY2" s="3">
        <v>699</v>
      </c>
      <c r="ZZ2" s="3">
        <v>700</v>
      </c>
      <c r="AAA2" s="3">
        <v>701</v>
      </c>
      <c r="AAB2" s="3">
        <v>702</v>
      </c>
      <c r="AAC2" s="3">
        <v>703</v>
      </c>
      <c r="AAD2" s="3">
        <v>704</v>
      </c>
      <c r="AAE2" s="3">
        <v>705</v>
      </c>
      <c r="AAF2" s="3">
        <v>706</v>
      </c>
      <c r="AAG2" s="3">
        <v>707</v>
      </c>
      <c r="AAH2" s="3">
        <v>708</v>
      </c>
      <c r="AAI2" s="3">
        <v>709</v>
      </c>
      <c r="AAJ2" s="3">
        <v>710</v>
      </c>
      <c r="AAK2" s="3">
        <v>711</v>
      </c>
      <c r="AAL2" s="3">
        <v>712</v>
      </c>
      <c r="AAM2" s="3">
        <v>713</v>
      </c>
      <c r="AAN2" s="3">
        <v>714</v>
      </c>
      <c r="AAO2" s="3">
        <v>715</v>
      </c>
      <c r="AAP2" s="3">
        <v>716</v>
      </c>
      <c r="AAQ2" s="3">
        <v>717</v>
      </c>
      <c r="AAR2" s="3">
        <v>718</v>
      </c>
      <c r="AAS2" s="3">
        <v>719</v>
      </c>
    </row>
    <row r="3" spans="1:721" x14ac:dyDescent="0.25">
      <c r="A3" s="3" t="s">
        <v>22</v>
      </c>
      <c r="B3" s="3">
        <f>COUNTIF('Optimal,58'!$A$2:$A$59,B2)</f>
        <v>0</v>
      </c>
      <c r="C3" s="3">
        <f>COUNTIF('Optimal,58'!$A$2:$A$59,C2)</f>
        <v>0</v>
      </c>
      <c r="D3" s="3">
        <f>COUNTIF('Optimal,58'!$A$2:$A$59,D2)</f>
        <v>0</v>
      </c>
      <c r="E3" s="3">
        <f>COUNTIF('Optimal,58'!$A$2:$A$59,E2)</f>
        <v>0</v>
      </c>
      <c r="F3" s="3">
        <f>COUNTIF('Optimal,58'!$A$2:$A$59,F2)</f>
        <v>0</v>
      </c>
      <c r="G3" s="3">
        <f>COUNTIF('Optimal,58'!$A$2:$A$59,G2)</f>
        <v>0</v>
      </c>
      <c r="H3" s="3">
        <f>COUNTIF('Optimal,58'!$A$2:$A$59,H2)</f>
        <v>0</v>
      </c>
      <c r="I3" s="3">
        <f>COUNTIF('Optimal,58'!$A$2:$A$59,I2)</f>
        <v>1</v>
      </c>
      <c r="J3" s="3">
        <f>COUNTIF('Optimal,58'!$A$2:$A$59,J2)</f>
        <v>0</v>
      </c>
      <c r="K3" s="3">
        <f>COUNTIF('Optimal,58'!$A$2:$A$59,K2)</f>
        <v>0</v>
      </c>
      <c r="L3" s="3">
        <f>COUNTIF('Optimal,58'!$A$2:$A$59,L2)</f>
        <v>0</v>
      </c>
      <c r="M3" s="3">
        <f>COUNTIF('Optimal,58'!$A$2:$A$59,M2)</f>
        <v>0</v>
      </c>
      <c r="N3" s="3">
        <f>COUNTIF('Optimal,58'!$A$2:$A$59,N2)</f>
        <v>0</v>
      </c>
      <c r="O3" s="3">
        <f>COUNTIF('Optimal,58'!$A$2:$A$59,O2)</f>
        <v>0</v>
      </c>
      <c r="P3" s="3">
        <f>COUNTIF('Optimal,58'!$A$2:$A$59,P2)</f>
        <v>1</v>
      </c>
      <c r="Q3" s="3">
        <f>COUNTIF('Optimal,58'!$A$2:$A$59,Q2)</f>
        <v>0</v>
      </c>
      <c r="R3" s="3">
        <f>COUNTIF('Optimal,58'!$A$2:$A$59,R2)</f>
        <v>0</v>
      </c>
      <c r="S3" s="3">
        <f>COUNTIF('Optimal,58'!$A$2:$A$59,S2)</f>
        <v>0</v>
      </c>
      <c r="T3" s="3">
        <f>COUNTIF('Optimal,58'!$A$2:$A$59,T2)</f>
        <v>0</v>
      </c>
      <c r="U3" s="3">
        <f>COUNTIF('Optimal,58'!$A$2:$A$59,U2)</f>
        <v>0</v>
      </c>
      <c r="V3" s="3">
        <f>COUNTIF('Optimal,58'!$A$2:$A$59,V2)</f>
        <v>0</v>
      </c>
      <c r="W3" s="3">
        <f>COUNTIF('Optimal,58'!$A$2:$A$59,W2)</f>
        <v>0</v>
      </c>
      <c r="X3" s="3">
        <f>COUNTIF('Optimal,58'!$A$2:$A$59,X2)</f>
        <v>1</v>
      </c>
      <c r="Y3" s="3">
        <f>COUNTIF('Optimal,58'!$A$2:$A$59,Y2)</f>
        <v>0</v>
      </c>
      <c r="Z3" s="3">
        <f>COUNTIF('Optimal,58'!$A$2:$A$59,Z2)</f>
        <v>0</v>
      </c>
      <c r="AA3" s="3">
        <f>COUNTIF('Optimal,58'!$A$2:$A$59,AA2)</f>
        <v>0</v>
      </c>
      <c r="AB3" s="3">
        <f>COUNTIF('Optimal,58'!$A$2:$A$59,AB2)</f>
        <v>0</v>
      </c>
      <c r="AC3" s="3">
        <f>COUNTIF('Optimal,58'!$A$2:$A$59,AC2)</f>
        <v>0</v>
      </c>
      <c r="AD3" s="3">
        <f>COUNTIF('Optimal,58'!$A$2:$A$59,AD2)</f>
        <v>0</v>
      </c>
      <c r="AE3" s="3">
        <f>COUNTIF('Optimal,58'!$A$2:$A$59,AE2)</f>
        <v>0</v>
      </c>
      <c r="AF3" s="3">
        <f>COUNTIF('Optimal,58'!$A$2:$A$59,AF2)</f>
        <v>1</v>
      </c>
      <c r="AG3" s="3">
        <f>COUNTIF('Optimal,58'!$A$2:$A$59,AG2)</f>
        <v>0</v>
      </c>
      <c r="AH3" s="3">
        <f>COUNTIF('Optimal,58'!$A$2:$A$59,AH2)</f>
        <v>0</v>
      </c>
      <c r="AI3" s="3">
        <f>COUNTIF('Optimal,58'!$A$2:$A$59,AI2)</f>
        <v>0</v>
      </c>
      <c r="AJ3" s="3">
        <f>COUNTIF('Optimal,58'!$A$2:$A$59,AJ2)</f>
        <v>0</v>
      </c>
      <c r="AK3" s="3">
        <f>COUNTIF('Optimal,58'!$A$2:$A$59,AK2)</f>
        <v>0</v>
      </c>
      <c r="AL3" s="3">
        <f>COUNTIF('Optimal,58'!$A$2:$A$59,AL2)</f>
        <v>0</v>
      </c>
      <c r="AM3" s="3">
        <f>COUNTIF('Optimal,58'!$A$2:$A$59,AM2)</f>
        <v>0</v>
      </c>
      <c r="AN3" s="3">
        <f>COUNTIF('Optimal,58'!$A$2:$A$59,AN2)</f>
        <v>1</v>
      </c>
      <c r="AO3" s="3">
        <f>COUNTIF('Optimal,58'!$A$2:$A$59,AO2)</f>
        <v>0</v>
      </c>
      <c r="AP3" s="3">
        <f>COUNTIF('Optimal,58'!$A$2:$A$59,AP2)</f>
        <v>0</v>
      </c>
      <c r="AQ3" s="3">
        <f>COUNTIF('Optimal,58'!$A$2:$A$59,AQ2)</f>
        <v>0</v>
      </c>
      <c r="AR3" s="3">
        <f>COUNTIF('Optimal,58'!$A$2:$A$59,AR2)</f>
        <v>0</v>
      </c>
      <c r="AS3" s="3">
        <f>COUNTIF('Optimal,58'!$A$2:$A$59,AS2)</f>
        <v>0</v>
      </c>
      <c r="AT3" s="3">
        <f>COUNTIF('Optimal,58'!$A$2:$A$59,AT2)</f>
        <v>0</v>
      </c>
      <c r="AU3" s="3">
        <f>COUNTIF('Optimal,58'!$A$2:$A$59,AU2)</f>
        <v>0</v>
      </c>
      <c r="AV3" s="3">
        <f>COUNTIF('Optimal,58'!$A$2:$A$59,AV2)</f>
        <v>1</v>
      </c>
      <c r="AW3" s="3">
        <f>COUNTIF('Optimal,58'!$A$2:$A$59,AW2)</f>
        <v>0</v>
      </c>
      <c r="AX3" s="3">
        <f>COUNTIF('Optimal,58'!$A$2:$A$59,AX2)</f>
        <v>0</v>
      </c>
      <c r="AY3" s="3">
        <f>COUNTIF('Optimal,58'!$A$2:$A$59,AY2)</f>
        <v>0</v>
      </c>
      <c r="AZ3" s="3">
        <f>COUNTIF('Optimal,58'!$A$2:$A$59,AZ2)</f>
        <v>0</v>
      </c>
      <c r="BA3" s="3">
        <f>COUNTIF('Optimal,58'!$A$2:$A$59,BA2)</f>
        <v>0</v>
      </c>
      <c r="BB3" s="3">
        <f>COUNTIF('Optimal,58'!$A$2:$A$59,BB2)</f>
        <v>1</v>
      </c>
      <c r="BC3" s="3">
        <f>COUNTIF('Optimal,58'!$A$2:$A$59,BC2)</f>
        <v>0</v>
      </c>
      <c r="BD3" s="3">
        <f>COUNTIF('Optimal,58'!$A$2:$A$59,BD2)</f>
        <v>0</v>
      </c>
      <c r="BE3" s="3">
        <f>COUNTIF('Optimal,58'!$A$2:$A$59,BE2)</f>
        <v>0</v>
      </c>
      <c r="BF3" s="3">
        <f>COUNTIF('Optimal,58'!$A$2:$A$59,BF2)</f>
        <v>0</v>
      </c>
      <c r="BG3" s="3">
        <f>COUNTIF('Optimal,58'!$A$2:$A$59,BG2)</f>
        <v>0</v>
      </c>
      <c r="BH3" s="3">
        <f>COUNTIF('Optimal,58'!$A$2:$A$59,BH2)</f>
        <v>0</v>
      </c>
      <c r="BI3" s="3">
        <f>COUNTIF('Optimal,58'!$A$2:$A$59,BI2)</f>
        <v>1</v>
      </c>
      <c r="BJ3" s="3">
        <f>COUNTIF('Optimal,58'!$A$2:$A$59,BJ2)</f>
        <v>0</v>
      </c>
      <c r="BK3" s="3">
        <f>COUNTIF('Optimal,58'!$A$2:$A$59,BK2)</f>
        <v>0</v>
      </c>
      <c r="BL3" s="3">
        <f>COUNTIF('Optimal,58'!$A$2:$A$59,BL2)</f>
        <v>0</v>
      </c>
      <c r="BM3" s="3">
        <f>COUNTIF('Optimal,58'!$A$2:$A$59,BM2)</f>
        <v>0</v>
      </c>
      <c r="BN3" s="3">
        <f>COUNTIF('Optimal,58'!$A$2:$A$59,BN2)</f>
        <v>0</v>
      </c>
      <c r="BO3" s="3">
        <f>COUNTIF('Optimal,58'!$A$2:$A$59,BO2)</f>
        <v>0</v>
      </c>
      <c r="BP3" s="3">
        <f>COUNTIF('Optimal,58'!$A$2:$A$59,BP2)</f>
        <v>1</v>
      </c>
      <c r="BQ3" s="3">
        <f>COUNTIF('Optimal,58'!$A$2:$A$59,BQ2)</f>
        <v>0</v>
      </c>
      <c r="BR3" s="3">
        <f>COUNTIF('Optimal,58'!$A$2:$A$59,BR2)</f>
        <v>0</v>
      </c>
      <c r="BS3" s="3">
        <f>COUNTIF('Optimal,58'!$A$2:$A$59,BS2)</f>
        <v>0</v>
      </c>
      <c r="BT3" s="3">
        <f>COUNTIF('Optimal,58'!$A$2:$A$59,BT2)</f>
        <v>0</v>
      </c>
      <c r="BU3" s="3">
        <f>COUNTIF('Optimal,58'!$A$2:$A$59,BU2)</f>
        <v>0</v>
      </c>
      <c r="BV3" s="3">
        <f>COUNTIF('Optimal,58'!$A$2:$A$59,BV2)</f>
        <v>0</v>
      </c>
      <c r="BW3" s="3">
        <f>COUNTIF('Optimal,58'!$A$2:$A$59,BW2)</f>
        <v>1</v>
      </c>
      <c r="BX3" s="3">
        <f>COUNTIF('Optimal,58'!$A$2:$A$59,BX2)</f>
        <v>0</v>
      </c>
      <c r="BY3" s="3">
        <f>COUNTIF('Optimal,58'!$A$2:$A$59,BY2)</f>
        <v>0</v>
      </c>
      <c r="BZ3" s="3">
        <f>COUNTIF('Optimal,58'!$A$2:$A$59,BZ2)</f>
        <v>0</v>
      </c>
      <c r="CA3" s="3">
        <f>COUNTIF('Optimal,58'!$A$2:$A$59,CA2)</f>
        <v>0</v>
      </c>
      <c r="CB3" s="3">
        <f>COUNTIF('Optimal,58'!$A$2:$A$59,CB2)</f>
        <v>0</v>
      </c>
      <c r="CC3" s="3">
        <f>COUNTIF('Optimal,58'!$A$2:$A$59,CC2)</f>
        <v>0</v>
      </c>
      <c r="CD3" s="3">
        <f>COUNTIF('Optimal,58'!$A$2:$A$59,CD2)</f>
        <v>1</v>
      </c>
      <c r="CE3" s="3">
        <f>COUNTIF('Optimal,58'!$A$2:$A$59,CE2)</f>
        <v>0</v>
      </c>
      <c r="CF3" s="3">
        <f>COUNTIF('Optimal,58'!$A$2:$A$59,CF2)</f>
        <v>0</v>
      </c>
      <c r="CG3" s="3">
        <f>COUNTIF('Optimal,58'!$A$2:$A$59,CG2)</f>
        <v>0</v>
      </c>
      <c r="CH3" s="3">
        <f>COUNTIF('Optimal,58'!$A$2:$A$59,CH2)</f>
        <v>0</v>
      </c>
      <c r="CI3" s="3">
        <f>COUNTIF('Optimal,58'!$A$2:$A$59,CI2)</f>
        <v>0</v>
      </c>
      <c r="CJ3" s="3">
        <f>COUNTIF('Optimal,58'!$A$2:$A$59,CJ2)</f>
        <v>0</v>
      </c>
      <c r="CK3" s="3">
        <f>COUNTIF('Optimal,58'!$A$2:$A$59,CK2)</f>
        <v>0</v>
      </c>
      <c r="CL3" s="3">
        <f>COUNTIF('Optimal,58'!$A$2:$A$59,CL2)</f>
        <v>1</v>
      </c>
      <c r="CM3" s="3">
        <f>COUNTIF('Optimal,58'!$A$2:$A$59,CM2)</f>
        <v>0</v>
      </c>
      <c r="CN3" s="3">
        <f>COUNTIF('Optimal,58'!$A$2:$A$59,CN2)</f>
        <v>0</v>
      </c>
      <c r="CO3" s="3">
        <f>COUNTIF('Optimal,58'!$A$2:$A$59,CO2)</f>
        <v>0</v>
      </c>
      <c r="CP3" s="3">
        <f>COUNTIF('Optimal,58'!$A$2:$A$59,CP2)</f>
        <v>0</v>
      </c>
      <c r="CQ3" s="3">
        <f>COUNTIF('Optimal,58'!$A$2:$A$59,CQ2)</f>
        <v>0</v>
      </c>
      <c r="CR3" s="3">
        <f>COUNTIF('Optimal,58'!$A$2:$A$59,CR2)</f>
        <v>0</v>
      </c>
      <c r="CS3" s="3">
        <f>COUNTIF('Optimal,58'!$A$2:$A$59,CS2)</f>
        <v>0</v>
      </c>
      <c r="CT3" s="3">
        <f>COUNTIF('Optimal,58'!$A$2:$A$59,CT2)</f>
        <v>1</v>
      </c>
      <c r="CU3" s="3">
        <f>COUNTIF('Optimal,58'!$A$2:$A$59,CU2)</f>
        <v>0</v>
      </c>
      <c r="CV3" s="3">
        <f>COUNTIF('Optimal,58'!$A$2:$A$59,CV2)</f>
        <v>0</v>
      </c>
      <c r="CW3" s="3">
        <f>COUNTIF('Optimal,58'!$A$2:$A$59,CW2)</f>
        <v>0</v>
      </c>
      <c r="CX3" s="3">
        <f>COUNTIF('Optimal,58'!$A$2:$A$59,CX2)</f>
        <v>0</v>
      </c>
      <c r="CY3" s="3">
        <f>COUNTIF('Optimal,58'!$A$2:$A$59,CY2)</f>
        <v>0</v>
      </c>
      <c r="CZ3" s="3">
        <f>COUNTIF('Optimal,58'!$A$2:$A$59,CZ2)</f>
        <v>0</v>
      </c>
      <c r="DA3" s="3">
        <f>COUNTIF('Optimal,58'!$A$2:$A$59,DA2)</f>
        <v>0</v>
      </c>
      <c r="DB3" s="3">
        <f>COUNTIF('Optimal,58'!$A$2:$A$59,DB2)</f>
        <v>1</v>
      </c>
      <c r="DC3" s="3">
        <f>COUNTIF('Optimal,58'!$A$2:$A$59,DC2)</f>
        <v>0</v>
      </c>
      <c r="DD3" s="3">
        <f>COUNTIF('Optimal,58'!$A$2:$A$59,DD2)</f>
        <v>0</v>
      </c>
      <c r="DE3" s="3">
        <f>COUNTIF('Optimal,58'!$A$2:$A$59,DE2)</f>
        <v>0</v>
      </c>
      <c r="DF3" s="3">
        <f>COUNTIF('Optimal,58'!$A$2:$A$59,DF2)</f>
        <v>0</v>
      </c>
      <c r="DG3" s="3">
        <f>COUNTIF('Optimal,58'!$A$2:$A$59,DG2)</f>
        <v>0</v>
      </c>
      <c r="DH3" s="3">
        <f>COUNTIF('Optimal,58'!$A$2:$A$59,DH2)</f>
        <v>0</v>
      </c>
      <c r="DI3" s="3">
        <f>COUNTIF('Optimal,58'!$A$2:$A$59,DI2)</f>
        <v>0</v>
      </c>
      <c r="DJ3" s="3">
        <f>COUNTIF('Optimal,58'!$A$2:$A$59,DJ2)</f>
        <v>1</v>
      </c>
      <c r="DK3" s="3">
        <f>COUNTIF('Optimal,58'!$A$2:$A$59,DK2)</f>
        <v>0</v>
      </c>
      <c r="DL3" s="3">
        <f>COUNTIF('Optimal,58'!$A$2:$A$59,DL2)</f>
        <v>0</v>
      </c>
      <c r="DM3" s="3">
        <f>COUNTIF('Optimal,58'!$A$2:$A$59,DM2)</f>
        <v>0</v>
      </c>
      <c r="DN3" s="3">
        <f>COUNTIF('Optimal,58'!$A$2:$A$59,DN2)</f>
        <v>0</v>
      </c>
      <c r="DO3" s="3">
        <f>COUNTIF('Optimal,58'!$A$2:$A$59,DO2)</f>
        <v>0</v>
      </c>
      <c r="DP3" s="3">
        <f>COUNTIF('Optimal,58'!$A$2:$A$59,DP2)</f>
        <v>0</v>
      </c>
      <c r="DQ3" s="3">
        <f>COUNTIF('Optimal,58'!$A$2:$A$59,DQ2)</f>
        <v>0</v>
      </c>
      <c r="DR3" s="3">
        <f>COUNTIF('Optimal,58'!$A$2:$A$59,DR2)</f>
        <v>1</v>
      </c>
      <c r="DS3" s="3">
        <f>COUNTIF('Optimal,58'!$A$2:$A$59,DS2)</f>
        <v>0</v>
      </c>
      <c r="DT3" s="3">
        <f>COUNTIF('Optimal,58'!$A$2:$A$59,DT2)</f>
        <v>0</v>
      </c>
      <c r="DU3" s="3">
        <f>COUNTIF('Optimal,58'!$A$2:$A$59,DU2)</f>
        <v>0</v>
      </c>
      <c r="DV3" s="3">
        <f>COUNTIF('Optimal,58'!$A$2:$A$59,DV2)</f>
        <v>0</v>
      </c>
      <c r="DW3" s="3">
        <f>COUNTIF('Optimal,58'!$A$2:$A$59,DW2)</f>
        <v>0</v>
      </c>
      <c r="DX3" s="3">
        <f>COUNTIF('Optimal,58'!$A$2:$A$59,DX2)</f>
        <v>0</v>
      </c>
      <c r="DY3" s="3">
        <f>COUNTIF('Optimal,58'!$A$2:$A$59,DY2)</f>
        <v>0</v>
      </c>
      <c r="DZ3" s="3">
        <f>COUNTIF('Optimal,58'!$A$2:$A$59,DZ2)</f>
        <v>1</v>
      </c>
      <c r="EA3" s="3">
        <f>COUNTIF('Optimal,58'!$A$2:$A$59,EA2)</f>
        <v>0</v>
      </c>
      <c r="EB3" s="3">
        <f>COUNTIF('Optimal,58'!$A$2:$A$59,EB2)</f>
        <v>0</v>
      </c>
      <c r="EC3" s="3">
        <f>COUNTIF('Optimal,58'!$A$2:$A$59,EC2)</f>
        <v>0</v>
      </c>
      <c r="ED3" s="3">
        <f>COUNTIF('Optimal,58'!$A$2:$A$59,ED2)</f>
        <v>0</v>
      </c>
      <c r="EE3" s="3">
        <f>COUNTIF('Optimal,58'!$A$2:$A$59,EE2)</f>
        <v>0</v>
      </c>
      <c r="EF3" s="3">
        <f>COUNTIF('Optimal,58'!$A$2:$A$59,EF2)</f>
        <v>0</v>
      </c>
      <c r="EG3" s="3">
        <f>COUNTIF('Optimal,58'!$A$2:$A$59,EG2)</f>
        <v>0</v>
      </c>
      <c r="EH3" s="3">
        <f>COUNTIF('Optimal,58'!$A$2:$A$59,EH2)</f>
        <v>1</v>
      </c>
      <c r="EI3" s="3">
        <f>COUNTIF('Optimal,58'!$A$2:$A$59,EI2)</f>
        <v>0</v>
      </c>
      <c r="EJ3" s="3">
        <f>COUNTIF('Optimal,58'!$A$2:$A$59,EJ2)</f>
        <v>0</v>
      </c>
      <c r="EK3" s="3">
        <f>COUNTIF('Optimal,58'!$A$2:$A$59,EK2)</f>
        <v>0</v>
      </c>
      <c r="EL3" s="3">
        <f>COUNTIF('Optimal,58'!$A$2:$A$59,EL2)</f>
        <v>0</v>
      </c>
      <c r="EM3" s="3">
        <f>COUNTIF('Optimal,58'!$A$2:$A$59,EM2)</f>
        <v>0</v>
      </c>
      <c r="EN3" s="3">
        <f>COUNTIF('Optimal,58'!$A$2:$A$59,EN2)</f>
        <v>0</v>
      </c>
      <c r="EO3" s="3">
        <f>COUNTIF('Optimal,58'!$A$2:$A$59,EO2)</f>
        <v>0</v>
      </c>
      <c r="EP3" s="3">
        <f>COUNTIF('Optimal,58'!$A$2:$A$59,EP2)</f>
        <v>1</v>
      </c>
      <c r="EQ3" s="3">
        <f>COUNTIF('Optimal,58'!$A$2:$A$59,EQ2)</f>
        <v>0</v>
      </c>
      <c r="ER3" s="3">
        <f>COUNTIF('Optimal,58'!$A$2:$A$59,ER2)</f>
        <v>0</v>
      </c>
      <c r="ES3" s="3">
        <f>COUNTIF('Optimal,58'!$A$2:$A$59,ES2)</f>
        <v>0</v>
      </c>
      <c r="ET3" s="3">
        <f>COUNTIF('Optimal,58'!$A$2:$A$59,ET2)</f>
        <v>0</v>
      </c>
      <c r="EU3" s="3">
        <f>COUNTIF('Optimal,58'!$A$2:$A$59,EU2)</f>
        <v>0</v>
      </c>
      <c r="EV3" s="3">
        <f>COUNTIF('Optimal,58'!$A$2:$A$59,EV2)</f>
        <v>0</v>
      </c>
      <c r="EW3" s="3">
        <f>COUNTIF('Optimal,58'!$A$2:$A$59,EW2)</f>
        <v>0</v>
      </c>
      <c r="EX3" s="3">
        <f>COUNTIF('Optimal,58'!$A$2:$A$59,EX2)</f>
        <v>1</v>
      </c>
      <c r="EY3" s="3">
        <f>COUNTIF('Optimal,58'!$A$2:$A$59,EY2)</f>
        <v>0</v>
      </c>
      <c r="EZ3" s="3">
        <f>COUNTIF('Optimal,58'!$A$2:$A$59,EZ2)</f>
        <v>0</v>
      </c>
      <c r="FA3" s="3">
        <f>COUNTIF('Optimal,58'!$A$2:$A$59,FA2)</f>
        <v>0</v>
      </c>
      <c r="FB3" s="3">
        <f>COUNTIF('Optimal,58'!$A$2:$A$59,FB2)</f>
        <v>0</v>
      </c>
      <c r="FC3" s="3">
        <f>COUNTIF('Optimal,58'!$A$2:$A$59,FC2)</f>
        <v>0</v>
      </c>
      <c r="FD3" s="3">
        <f>COUNTIF('Optimal,58'!$A$2:$A$59,FD2)</f>
        <v>0</v>
      </c>
      <c r="FE3" s="3">
        <f>COUNTIF('Optimal,58'!$A$2:$A$59,FE2)</f>
        <v>0</v>
      </c>
      <c r="FF3" s="3">
        <f>COUNTIF('Optimal,58'!$A$2:$A$59,FF2)</f>
        <v>1</v>
      </c>
      <c r="FG3" s="3">
        <f>COUNTIF('Optimal,58'!$A$2:$A$59,FG2)</f>
        <v>0</v>
      </c>
      <c r="FH3" s="3">
        <f>COUNTIF('Optimal,58'!$A$2:$A$59,FH2)</f>
        <v>0</v>
      </c>
      <c r="FI3" s="3">
        <f>COUNTIF('Optimal,58'!$A$2:$A$59,FI2)</f>
        <v>0</v>
      </c>
      <c r="FJ3" s="3">
        <f>COUNTIF('Optimal,58'!$A$2:$A$59,FJ2)</f>
        <v>0</v>
      </c>
      <c r="FK3" s="3">
        <f>COUNTIF('Optimal,58'!$A$2:$A$59,FK2)</f>
        <v>0</v>
      </c>
      <c r="FL3" s="3">
        <f>COUNTIF('Optimal,58'!$A$2:$A$59,FL2)</f>
        <v>0</v>
      </c>
      <c r="FM3" s="3">
        <f>COUNTIF('Optimal,58'!$A$2:$A$59,FM2)</f>
        <v>0</v>
      </c>
      <c r="FN3" s="3">
        <f>COUNTIF('Optimal,58'!$A$2:$A$59,FN2)</f>
        <v>1</v>
      </c>
      <c r="FO3" s="3">
        <f>COUNTIF('Optimal,58'!$A$2:$A$59,FO2)</f>
        <v>0</v>
      </c>
      <c r="FP3" s="3">
        <f>COUNTIF('Optimal,58'!$A$2:$A$59,FP2)</f>
        <v>0</v>
      </c>
      <c r="FQ3" s="3">
        <f>COUNTIF('Optimal,58'!$A$2:$A$59,FQ2)</f>
        <v>0</v>
      </c>
      <c r="FR3" s="3">
        <f>COUNTIF('Optimal,58'!$A$2:$A$59,FR2)</f>
        <v>0</v>
      </c>
      <c r="FS3" s="3">
        <f>COUNTIF('Optimal,58'!$A$2:$A$59,FS2)</f>
        <v>0</v>
      </c>
      <c r="FT3" s="3">
        <f>COUNTIF('Optimal,58'!$A$2:$A$59,FT2)</f>
        <v>0</v>
      </c>
      <c r="FU3" s="3">
        <f>COUNTIF('Optimal,58'!$A$2:$A$59,FU2)</f>
        <v>0</v>
      </c>
      <c r="FV3" s="3">
        <f>COUNTIF('Optimal,58'!$A$2:$A$59,FV2)</f>
        <v>1</v>
      </c>
      <c r="FW3" s="3">
        <f>COUNTIF('Optimal,58'!$A$2:$A$59,FW2)</f>
        <v>0</v>
      </c>
      <c r="FX3" s="3">
        <f>COUNTIF('Optimal,58'!$A$2:$A$59,FX2)</f>
        <v>0</v>
      </c>
      <c r="FY3" s="3">
        <f>COUNTIF('Optimal,58'!$A$2:$A$59,FY2)</f>
        <v>0</v>
      </c>
      <c r="FZ3" s="3">
        <f>COUNTIF('Optimal,58'!$A$2:$A$59,FZ2)</f>
        <v>0</v>
      </c>
      <c r="GA3" s="3">
        <f>COUNTIF('Optimal,58'!$A$2:$A$59,GA2)</f>
        <v>0</v>
      </c>
      <c r="GB3" s="3">
        <f>COUNTIF('Optimal,58'!$A$2:$A$59,GB2)</f>
        <v>0</v>
      </c>
      <c r="GC3" s="3">
        <f>COUNTIF('Optimal,58'!$A$2:$A$59,GC2)</f>
        <v>0</v>
      </c>
      <c r="GD3" s="3">
        <f>COUNTIF('Optimal,58'!$A$2:$A$59,GD2)</f>
        <v>1</v>
      </c>
      <c r="GE3" s="3">
        <f>COUNTIF('Optimal,58'!$A$2:$A$59,GE2)</f>
        <v>0</v>
      </c>
      <c r="GF3" s="3">
        <f>COUNTIF('Optimal,58'!$A$2:$A$59,GF2)</f>
        <v>0</v>
      </c>
      <c r="GG3" s="3">
        <f>COUNTIF('Optimal,58'!$A$2:$A$59,GG2)</f>
        <v>0</v>
      </c>
      <c r="GH3" s="3">
        <f>COUNTIF('Optimal,58'!$A$2:$A$59,GH2)</f>
        <v>0</v>
      </c>
      <c r="GI3" s="3">
        <f>COUNTIF('Optimal,58'!$A$2:$A$59,GI2)</f>
        <v>0</v>
      </c>
      <c r="GJ3" s="3">
        <f>COUNTIF('Optimal,58'!$A$2:$A$59,GJ2)</f>
        <v>0</v>
      </c>
      <c r="GK3" s="3">
        <f>COUNTIF('Optimal,58'!$A$2:$A$59,GK2)</f>
        <v>0</v>
      </c>
      <c r="GL3" s="3">
        <f>COUNTIF('Optimal,58'!$A$2:$A$59,GL2)</f>
        <v>1</v>
      </c>
      <c r="GM3" s="3">
        <f>COUNTIF('Optimal,58'!$A$2:$A$59,GM2)</f>
        <v>0</v>
      </c>
      <c r="GN3" s="3">
        <f>COUNTIF('Optimal,58'!$A$2:$A$59,GN2)</f>
        <v>0</v>
      </c>
      <c r="GO3" s="3">
        <f>COUNTIF('Optimal,58'!$A$2:$A$59,GO2)</f>
        <v>0</v>
      </c>
      <c r="GP3" s="3">
        <f>COUNTIF('Optimal,58'!$A$2:$A$59,GP2)</f>
        <v>0</v>
      </c>
      <c r="GQ3" s="3">
        <f>COUNTIF('Optimal,58'!$A$2:$A$59,GQ2)</f>
        <v>0</v>
      </c>
      <c r="GR3" s="3">
        <f>COUNTIF('Optimal,58'!$A$2:$A$59,GR2)</f>
        <v>0</v>
      </c>
      <c r="GS3" s="3">
        <f>COUNTIF('Optimal,58'!$A$2:$A$59,GS2)</f>
        <v>0</v>
      </c>
      <c r="GT3" s="3">
        <f>COUNTIF('Optimal,58'!$A$2:$A$59,GT2)</f>
        <v>1</v>
      </c>
      <c r="GU3" s="3">
        <f>COUNTIF('Optimal,58'!$A$2:$A$59,GU2)</f>
        <v>0</v>
      </c>
      <c r="GV3" s="3">
        <f>COUNTIF('Optimal,58'!$A$2:$A$59,GV2)</f>
        <v>0</v>
      </c>
      <c r="GW3" s="3">
        <f>COUNTIF('Optimal,58'!$A$2:$A$59,GW2)</f>
        <v>0</v>
      </c>
      <c r="GX3" s="3">
        <f>COUNTIF('Optimal,58'!$A$2:$A$59,GX2)</f>
        <v>0</v>
      </c>
      <c r="GY3" s="3">
        <f>COUNTIF('Optimal,58'!$A$2:$A$59,GY2)</f>
        <v>0</v>
      </c>
      <c r="GZ3" s="3">
        <f>COUNTIF('Optimal,58'!$A$2:$A$59,GZ2)</f>
        <v>0</v>
      </c>
      <c r="HA3" s="3">
        <f>COUNTIF('Optimal,58'!$A$2:$A$59,HA2)</f>
        <v>0</v>
      </c>
      <c r="HB3" s="3">
        <f>COUNTIF('Optimal,58'!$A$2:$A$59,HB2)</f>
        <v>1</v>
      </c>
      <c r="HC3" s="3">
        <f>COUNTIF('Optimal,58'!$A$2:$A$59,HC2)</f>
        <v>0</v>
      </c>
      <c r="HD3" s="3">
        <f>COUNTIF('Optimal,58'!$A$2:$A$59,HD2)</f>
        <v>0</v>
      </c>
      <c r="HE3" s="3">
        <f>COUNTIF('Optimal,58'!$A$2:$A$59,HE2)</f>
        <v>0</v>
      </c>
      <c r="HF3" s="3">
        <f>COUNTIF('Optimal,58'!$A$2:$A$59,HF2)</f>
        <v>0</v>
      </c>
      <c r="HG3" s="3">
        <f>COUNTIF('Optimal,58'!$A$2:$A$59,HG2)</f>
        <v>0</v>
      </c>
      <c r="HH3" s="3">
        <f>COUNTIF('Optimal,58'!$A$2:$A$59,HH2)</f>
        <v>0</v>
      </c>
      <c r="HI3" s="3">
        <f>COUNTIF('Optimal,58'!$A$2:$A$59,HI2)</f>
        <v>0</v>
      </c>
      <c r="HJ3" s="3">
        <f>COUNTIF('Optimal,58'!$A$2:$A$59,HJ2)</f>
        <v>1</v>
      </c>
      <c r="HK3" s="3">
        <f>COUNTIF('Optimal,58'!$A$2:$A$59,HK2)</f>
        <v>0</v>
      </c>
      <c r="HL3" s="3">
        <f>COUNTIF('Optimal,58'!$A$2:$A$59,HL2)</f>
        <v>0</v>
      </c>
      <c r="HM3" s="3">
        <f>COUNTIF('Optimal,58'!$A$2:$A$59,HM2)</f>
        <v>0</v>
      </c>
      <c r="HN3" s="3">
        <f>COUNTIF('Optimal,58'!$A$2:$A$59,HN2)</f>
        <v>0</v>
      </c>
      <c r="HO3" s="3">
        <f>COUNTIF('Optimal,58'!$A$2:$A$59,HO2)</f>
        <v>0</v>
      </c>
      <c r="HP3" s="3">
        <f>COUNTIF('Optimal,58'!$A$2:$A$59,HP2)</f>
        <v>0</v>
      </c>
      <c r="HQ3" s="3">
        <f>COUNTIF('Optimal,58'!$A$2:$A$59,HQ2)</f>
        <v>0</v>
      </c>
      <c r="HR3" s="3">
        <f>COUNTIF('Optimal,58'!$A$2:$A$59,HR2)</f>
        <v>1</v>
      </c>
      <c r="HS3" s="3">
        <f>COUNTIF('Optimal,58'!$A$2:$A$59,HS2)</f>
        <v>0</v>
      </c>
      <c r="HT3" s="3">
        <f>COUNTIF('Optimal,58'!$A$2:$A$59,HT2)</f>
        <v>0</v>
      </c>
      <c r="HU3" s="3">
        <f>COUNTIF('Optimal,58'!$A$2:$A$59,HU2)</f>
        <v>0</v>
      </c>
      <c r="HV3" s="3">
        <f>COUNTIF('Optimal,58'!$A$2:$A$59,HV2)</f>
        <v>0</v>
      </c>
      <c r="HW3" s="3">
        <f>COUNTIF('Optimal,58'!$A$2:$A$59,HW2)</f>
        <v>0</v>
      </c>
      <c r="HX3" s="3">
        <f>COUNTIF('Optimal,58'!$A$2:$A$59,HX2)</f>
        <v>0</v>
      </c>
      <c r="HY3" s="3">
        <f>COUNTIF('Optimal,58'!$A$2:$A$59,HY2)</f>
        <v>0</v>
      </c>
      <c r="HZ3" s="3">
        <f>COUNTIF('Optimal,58'!$A$2:$A$59,HZ2)</f>
        <v>1</v>
      </c>
      <c r="IA3" s="3">
        <f>COUNTIF('Optimal,58'!$A$2:$A$59,IA2)</f>
        <v>0</v>
      </c>
      <c r="IB3" s="3">
        <f>COUNTIF('Optimal,58'!$A$2:$A$59,IB2)</f>
        <v>0</v>
      </c>
      <c r="IC3" s="3">
        <f>COUNTIF('Optimal,58'!$A$2:$A$59,IC2)</f>
        <v>0</v>
      </c>
      <c r="ID3" s="3">
        <f>COUNTIF('Optimal,58'!$A$2:$A$59,ID2)</f>
        <v>0</v>
      </c>
      <c r="IE3" s="3">
        <f>COUNTIF('Optimal,58'!$A$2:$A$59,IE2)</f>
        <v>0</v>
      </c>
      <c r="IF3" s="3">
        <f>COUNTIF('Optimal,58'!$A$2:$A$59,IF2)</f>
        <v>0</v>
      </c>
      <c r="IG3" s="3">
        <f>COUNTIF('Optimal,58'!$A$2:$A$59,IG2)</f>
        <v>0</v>
      </c>
      <c r="IH3" s="3">
        <f>COUNTIF('Optimal,58'!$A$2:$A$59,IH2)</f>
        <v>1</v>
      </c>
      <c r="II3" s="3">
        <f>COUNTIF('Optimal,58'!$A$2:$A$59,II2)</f>
        <v>0</v>
      </c>
      <c r="IJ3" s="3">
        <f>COUNTIF('Optimal,58'!$A$2:$A$59,IJ2)</f>
        <v>0</v>
      </c>
      <c r="IK3" s="3">
        <f>COUNTIF('Optimal,58'!$A$2:$A$59,IK2)</f>
        <v>0</v>
      </c>
      <c r="IL3" s="3">
        <f>COUNTIF('Optimal,58'!$A$2:$A$59,IL2)</f>
        <v>0</v>
      </c>
      <c r="IM3" s="3">
        <f>COUNTIF('Optimal,58'!$A$2:$A$59,IM2)</f>
        <v>0</v>
      </c>
      <c r="IN3" s="3">
        <f>COUNTIF('Optimal,58'!$A$2:$A$59,IN2)</f>
        <v>0</v>
      </c>
      <c r="IO3" s="3">
        <f>COUNTIF('Optimal,58'!$A$2:$A$59,IO2)</f>
        <v>0</v>
      </c>
      <c r="IP3" s="3">
        <f>COUNTIF('Optimal,58'!$A$2:$A$59,IP2)</f>
        <v>1</v>
      </c>
      <c r="IQ3" s="3">
        <f>COUNTIF('Optimal,58'!$A$2:$A$59,IQ2)</f>
        <v>0</v>
      </c>
      <c r="IR3" s="3">
        <f>COUNTIF('Optimal,58'!$A$2:$A$59,IR2)</f>
        <v>0</v>
      </c>
      <c r="IS3" s="3">
        <f>COUNTIF('Optimal,58'!$A$2:$A$59,IS2)</f>
        <v>0</v>
      </c>
      <c r="IT3" s="3">
        <f>COUNTIF('Optimal,58'!$A$2:$A$59,IT2)</f>
        <v>0</v>
      </c>
      <c r="IU3" s="3">
        <f>COUNTIF('Optimal,58'!$A$2:$A$59,IU2)</f>
        <v>0</v>
      </c>
      <c r="IV3" s="3">
        <f>COUNTIF('Optimal,58'!$A$2:$A$59,IV2)</f>
        <v>0</v>
      </c>
      <c r="IW3" s="3">
        <f>COUNTIF('Optimal,58'!$A$2:$A$59,IW2)</f>
        <v>0</v>
      </c>
      <c r="IX3" s="3">
        <f>COUNTIF('Optimal,58'!$A$2:$A$59,IX2)</f>
        <v>1</v>
      </c>
      <c r="IY3" s="3">
        <f>COUNTIF('Optimal,58'!$A$2:$A$59,IY2)</f>
        <v>0</v>
      </c>
      <c r="IZ3" s="3">
        <f>COUNTIF('Optimal,58'!$A$2:$A$59,IZ2)</f>
        <v>0</v>
      </c>
      <c r="JA3" s="3">
        <f>COUNTIF('Optimal,58'!$A$2:$A$59,JA2)</f>
        <v>0</v>
      </c>
      <c r="JB3" s="3">
        <f>COUNTIF('Optimal,58'!$A$2:$A$59,JB2)</f>
        <v>0</v>
      </c>
      <c r="JC3" s="3">
        <f>COUNTIF('Optimal,58'!$A$2:$A$59,JC2)</f>
        <v>0</v>
      </c>
      <c r="JD3" s="3">
        <f>COUNTIF('Optimal,58'!$A$2:$A$59,JD2)</f>
        <v>0</v>
      </c>
      <c r="JE3" s="3">
        <f>COUNTIF('Optimal,58'!$A$2:$A$59,JE2)</f>
        <v>0</v>
      </c>
      <c r="JF3" s="3">
        <f>COUNTIF('Optimal,58'!$A$2:$A$59,JF2)</f>
        <v>1</v>
      </c>
      <c r="JG3" s="3">
        <f>COUNTIF('Optimal,58'!$A$2:$A$59,JG2)</f>
        <v>0</v>
      </c>
      <c r="JH3" s="3">
        <f>COUNTIF('Optimal,58'!$A$2:$A$59,JH2)</f>
        <v>0</v>
      </c>
      <c r="JI3" s="3">
        <f>COUNTIF('Optimal,58'!$A$2:$A$59,JI2)</f>
        <v>0</v>
      </c>
      <c r="JJ3" s="3">
        <f>COUNTIF('Optimal,58'!$A$2:$A$59,JJ2)</f>
        <v>0</v>
      </c>
      <c r="JK3" s="3">
        <f>COUNTIF('Optimal,58'!$A$2:$A$59,JK2)</f>
        <v>0</v>
      </c>
      <c r="JL3" s="3">
        <f>COUNTIF('Optimal,58'!$A$2:$A$59,JL2)</f>
        <v>0</v>
      </c>
      <c r="JM3" s="3">
        <f>COUNTIF('Optimal,58'!$A$2:$A$59,JM2)</f>
        <v>0</v>
      </c>
      <c r="JN3" s="3">
        <f>COUNTIF('Optimal,58'!$A$2:$A$59,JN2)</f>
        <v>1</v>
      </c>
      <c r="JO3" s="3">
        <f>COUNTIF('Optimal,58'!$A$2:$A$59,JO2)</f>
        <v>0</v>
      </c>
      <c r="JP3" s="3">
        <f>COUNTIF('Optimal,58'!$A$2:$A$59,JP2)</f>
        <v>0</v>
      </c>
      <c r="JQ3" s="3">
        <f>COUNTIF('Optimal,58'!$A$2:$A$59,JQ2)</f>
        <v>0</v>
      </c>
      <c r="JR3" s="3">
        <f>COUNTIF('Optimal,58'!$A$2:$A$59,JR2)</f>
        <v>0</v>
      </c>
      <c r="JS3" s="3">
        <f>COUNTIF('Optimal,58'!$A$2:$A$59,JS2)</f>
        <v>0</v>
      </c>
      <c r="JT3" s="3">
        <f>COUNTIF('Optimal,58'!$A$2:$A$59,JT2)</f>
        <v>0</v>
      </c>
      <c r="JU3" s="3">
        <f>COUNTIF('Optimal,58'!$A$2:$A$59,JU2)</f>
        <v>0</v>
      </c>
      <c r="JV3" s="3">
        <f>COUNTIF('Optimal,58'!$A$2:$A$59,JV2)</f>
        <v>1</v>
      </c>
      <c r="JW3" s="3">
        <f>COUNTIF('Optimal,58'!$A$2:$A$59,JW2)</f>
        <v>0</v>
      </c>
      <c r="JX3" s="3">
        <f>COUNTIF('Optimal,58'!$A$2:$A$59,JX2)</f>
        <v>0</v>
      </c>
      <c r="JY3" s="3">
        <f>COUNTIF('Optimal,58'!$A$2:$A$59,JY2)</f>
        <v>0</v>
      </c>
      <c r="JZ3" s="3">
        <f>COUNTIF('Optimal,58'!$A$2:$A$59,JZ2)</f>
        <v>0</v>
      </c>
      <c r="KA3" s="3">
        <f>COUNTIF('Optimal,58'!$A$2:$A$59,KA2)</f>
        <v>0</v>
      </c>
      <c r="KB3" s="3">
        <f>COUNTIF('Optimal,58'!$A$2:$A$59,KB2)</f>
        <v>0</v>
      </c>
      <c r="KC3" s="3">
        <f>COUNTIF('Optimal,58'!$A$2:$A$59,KC2)</f>
        <v>0</v>
      </c>
      <c r="KD3" s="3">
        <f>COUNTIF('Optimal,58'!$A$2:$A$59,KD2)</f>
        <v>0</v>
      </c>
      <c r="KE3" s="3">
        <f>COUNTIF('Optimal,58'!$A$2:$A$59,KE2)</f>
        <v>1</v>
      </c>
      <c r="KF3" s="3">
        <f>COUNTIF('Optimal,58'!$A$2:$A$59,KF2)</f>
        <v>0</v>
      </c>
      <c r="KG3" s="3">
        <f>COUNTIF('Optimal,58'!$A$2:$A$59,KG2)</f>
        <v>0</v>
      </c>
      <c r="KH3" s="3">
        <f>COUNTIF('Optimal,58'!$A$2:$A$59,KH2)</f>
        <v>0</v>
      </c>
      <c r="KI3" s="3">
        <f>COUNTIF('Optimal,58'!$A$2:$A$59,KI2)</f>
        <v>0</v>
      </c>
      <c r="KJ3" s="3">
        <f>COUNTIF('Optimal,58'!$A$2:$A$59,KJ2)</f>
        <v>0</v>
      </c>
      <c r="KK3" s="3">
        <f>COUNTIF('Optimal,58'!$A$2:$A$59,KK2)</f>
        <v>0</v>
      </c>
      <c r="KL3" s="3">
        <f>COUNTIF('Optimal,58'!$A$2:$A$59,KL2)</f>
        <v>0</v>
      </c>
      <c r="KM3" s="3">
        <f>COUNTIF('Optimal,58'!$A$2:$A$59,KM2)</f>
        <v>0</v>
      </c>
      <c r="KN3" s="3">
        <f>COUNTIF('Optimal,58'!$A$2:$A$59,KN2)</f>
        <v>1</v>
      </c>
      <c r="KO3" s="3">
        <f>COUNTIF('Optimal,58'!$A$2:$A$59,KO2)</f>
        <v>0</v>
      </c>
      <c r="KP3" s="3">
        <f>COUNTIF('Optimal,58'!$A$2:$A$59,KP2)</f>
        <v>0</v>
      </c>
      <c r="KQ3" s="3">
        <f>COUNTIF('Optimal,58'!$A$2:$A$59,KQ2)</f>
        <v>0</v>
      </c>
      <c r="KR3" s="3">
        <f>COUNTIF('Optimal,58'!$A$2:$A$59,KR2)</f>
        <v>0</v>
      </c>
      <c r="KS3" s="3">
        <f>COUNTIF('Optimal,58'!$A$2:$A$59,KS2)</f>
        <v>0</v>
      </c>
      <c r="KT3" s="3">
        <f>COUNTIF('Optimal,58'!$A$2:$A$59,KT2)</f>
        <v>0</v>
      </c>
      <c r="KU3" s="3">
        <f>COUNTIF('Optimal,58'!$A$2:$A$59,KU2)</f>
        <v>0</v>
      </c>
      <c r="KV3" s="3">
        <f>COUNTIF('Optimal,58'!$A$2:$A$59,KV2)</f>
        <v>0</v>
      </c>
      <c r="KW3" s="3">
        <f>COUNTIF('Optimal,58'!$A$2:$A$59,KW2)</f>
        <v>1</v>
      </c>
      <c r="KX3" s="3">
        <f>COUNTIF('Optimal,58'!$A$2:$A$59,KX2)</f>
        <v>0</v>
      </c>
      <c r="KY3" s="3">
        <f>COUNTIF('Optimal,58'!$A$2:$A$59,KY2)</f>
        <v>0</v>
      </c>
      <c r="KZ3" s="3">
        <f>COUNTIF('Optimal,58'!$A$2:$A$59,KZ2)</f>
        <v>0</v>
      </c>
      <c r="LA3" s="3">
        <f>COUNTIF('Optimal,58'!$A$2:$A$59,LA2)</f>
        <v>0</v>
      </c>
      <c r="LB3" s="3">
        <f>COUNTIF('Optimal,58'!$A$2:$A$59,LB2)</f>
        <v>0</v>
      </c>
      <c r="LC3" s="3">
        <f>COUNTIF('Optimal,58'!$A$2:$A$59,LC2)</f>
        <v>0</v>
      </c>
      <c r="LD3" s="3">
        <f>COUNTIF('Optimal,58'!$A$2:$A$59,LD2)</f>
        <v>0</v>
      </c>
      <c r="LE3" s="3">
        <f>COUNTIF('Optimal,58'!$A$2:$A$59,LE2)</f>
        <v>0</v>
      </c>
      <c r="LF3" s="3">
        <f>COUNTIF('Optimal,58'!$A$2:$A$59,LF2)</f>
        <v>1</v>
      </c>
      <c r="LG3" s="3">
        <f>COUNTIF('Optimal,58'!$A$2:$A$59,LG2)</f>
        <v>0</v>
      </c>
      <c r="LH3" s="3">
        <f>COUNTIF('Optimal,58'!$A$2:$A$59,LH2)</f>
        <v>0</v>
      </c>
      <c r="LI3" s="3">
        <f>COUNTIF('Optimal,58'!$A$2:$A$59,LI2)</f>
        <v>0</v>
      </c>
      <c r="LJ3" s="3">
        <f>COUNTIF('Optimal,58'!$A$2:$A$59,LJ2)</f>
        <v>0</v>
      </c>
      <c r="LK3" s="3">
        <f>COUNTIF('Optimal,58'!$A$2:$A$59,LK2)</f>
        <v>0</v>
      </c>
      <c r="LL3" s="3">
        <f>COUNTIF('Optimal,58'!$A$2:$A$59,LL2)</f>
        <v>0</v>
      </c>
      <c r="LM3" s="3">
        <f>COUNTIF('Optimal,58'!$A$2:$A$59,LM2)</f>
        <v>0</v>
      </c>
      <c r="LN3" s="3">
        <f>COUNTIF('Optimal,58'!$A$2:$A$59,LN2)</f>
        <v>0</v>
      </c>
      <c r="LO3" s="3">
        <f>COUNTIF('Optimal,58'!$A$2:$A$59,LO2)</f>
        <v>1</v>
      </c>
      <c r="LP3" s="3">
        <f>COUNTIF('Optimal,58'!$A$2:$A$59,LP2)</f>
        <v>0</v>
      </c>
      <c r="LQ3" s="3">
        <f>COUNTIF('Optimal,58'!$A$2:$A$59,LQ2)</f>
        <v>0</v>
      </c>
      <c r="LR3" s="3">
        <f>COUNTIF('Optimal,58'!$A$2:$A$59,LR2)</f>
        <v>0</v>
      </c>
      <c r="LS3" s="3">
        <f>COUNTIF('Optimal,58'!$A$2:$A$59,LS2)</f>
        <v>0</v>
      </c>
      <c r="LT3" s="3">
        <f>COUNTIF('Optimal,58'!$A$2:$A$59,LT2)</f>
        <v>0</v>
      </c>
      <c r="LU3" s="3">
        <f>COUNTIF('Optimal,58'!$A$2:$A$59,LU2)</f>
        <v>0</v>
      </c>
      <c r="LV3" s="3">
        <f>COUNTIF('Optimal,58'!$A$2:$A$59,LV2)</f>
        <v>0</v>
      </c>
      <c r="LW3" s="3">
        <f>COUNTIF('Optimal,58'!$A$2:$A$59,LW2)</f>
        <v>0</v>
      </c>
      <c r="LX3" s="3">
        <f>COUNTIF('Optimal,58'!$A$2:$A$59,LX2)</f>
        <v>1</v>
      </c>
      <c r="LY3" s="3">
        <f>COUNTIF('Optimal,58'!$A$2:$A$59,LY2)</f>
        <v>0</v>
      </c>
      <c r="LZ3" s="3">
        <f>COUNTIF('Optimal,58'!$A$2:$A$59,LZ2)</f>
        <v>0</v>
      </c>
      <c r="MA3" s="3">
        <f>COUNTIF('Optimal,58'!$A$2:$A$59,MA2)</f>
        <v>0</v>
      </c>
      <c r="MB3" s="3">
        <f>COUNTIF('Optimal,58'!$A$2:$A$59,MB2)</f>
        <v>0</v>
      </c>
      <c r="MC3" s="3">
        <f>COUNTIF('Optimal,58'!$A$2:$A$59,MC2)</f>
        <v>0</v>
      </c>
      <c r="MD3" s="3">
        <f>COUNTIF('Optimal,58'!$A$2:$A$59,MD2)</f>
        <v>0</v>
      </c>
      <c r="ME3" s="3">
        <f>COUNTIF('Optimal,58'!$A$2:$A$59,ME2)</f>
        <v>0</v>
      </c>
      <c r="MF3" s="3">
        <f>COUNTIF('Optimal,58'!$A$2:$A$59,MF2)</f>
        <v>0</v>
      </c>
      <c r="MG3" s="3">
        <f>COUNTIF('Optimal,58'!$A$2:$A$59,MG2)</f>
        <v>0</v>
      </c>
      <c r="MH3" s="3">
        <f>COUNTIF('Optimal,58'!$A$2:$A$59,MH2)</f>
        <v>1</v>
      </c>
      <c r="MI3" s="3">
        <f>COUNTIF('Optimal,58'!$A$2:$A$59,MI2)</f>
        <v>0</v>
      </c>
      <c r="MJ3" s="3">
        <f>COUNTIF('Optimal,58'!$A$2:$A$59,MJ2)</f>
        <v>0</v>
      </c>
      <c r="MK3" s="3">
        <f>COUNTIF('Optimal,58'!$A$2:$A$59,MK2)</f>
        <v>0</v>
      </c>
      <c r="ML3" s="3">
        <f>COUNTIF('Optimal,58'!$A$2:$A$59,ML2)</f>
        <v>0</v>
      </c>
      <c r="MM3" s="3">
        <f>COUNTIF('Optimal,58'!$A$2:$A$59,MM2)</f>
        <v>0</v>
      </c>
      <c r="MN3" s="3">
        <f>COUNTIF('Optimal,58'!$A$2:$A$59,MN2)</f>
        <v>0</v>
      </c>
      <c r="MO3" s="3">
        <f>COUNTIF('Optimal,58'!$A$2:$A$59,MO2)</f>
        <v>0</v>
      </c>
      <c r="MP3" s="3">
        <f>COUNTIF('Optimal,58'!$A$2:$A$59,MP2)</f>
        <v>0</v>
      </c>
      <c r="MQ3" s="3">
        <f>COUNTIF('Optimal,58'!$A$2:$A$59,MQ2)</f>
        <v>0</v>
      </c>
      <c r="MR3" s="3">
        <f>COUNTIF('Optimal,58'!$A$2:$A$59,MR2)</f>
        <v>1</v>
      </c>
      <c r="MS3" s="3">
        <f>COUNTIF('Optimal,58'!$A$2:$A$59,MS2)</f>
        <v>0</v>
      </c>
      <c r="MT3" s="3">
        <f>COUNTIF('Optimal,58'!$A$2:$A$59,MT2)</f>
        <v>0</v>
      </c>
      <c r="MU3" s="3">
        <f>COUNTIF('Optimal,58'!$A$2:$A$59,MU2)</f>
        <v>0</v>
      </c>
      <c r="MV3" s="3">
        <f>COUNTIF('Optimal,58'!$A$2:$A$59,MV2)</f>
        <v>0</v>
      </c>
      <c r="MW3" s="3">
        <f>COUNTIF('Optimal,58'!$A$2:$A$59,MW2)</f>
        <v>0</v>
      </c>
      <c r="MX3" s="3">
        <f>COUNTIF('Optimal,58'!$A$2:$A$59,MX2)</f>
        <v>0</v>
      </c>
      <c r="MY3" s="3">
        <f>COUNTIF('Optimal,58'!$A$2:$A$59,MY2)</f>
        <v>0</v>
      </c>
      <c r="MZ3" s="3">
        <f>COUNTIF('Optimal,58'!$A$2:$A$59,MZ2)</f>
        <v>0</v>
      </c>
      <c r="NA3" s="3">
        <f>COUNTIF('Optimal,58'!$A$2:$A$59,NA2)</f>
        <v>1</v>
      </c>
      <c r="NB3" s="3">
        <f>COUNTIF('Optimal,58'!$A$2:$A$59,NB2)</f>
        <v>0</v>
      </c>
      <c r="NC3" s="3">
        <f>COUNTIF('Optimal,58'!$A$2:$A$59,NC2)</f>
        <v>0</v>
      </c>
      <c r="ND3" s="3">
        <f>COUNTIF('Optimal,58'!$A$2:$A$59,ND2)</f>
        <v>0</v>
      </c>
      <c r="NE3" s="3">
        <f>COUNTIF('Optimal,58'!$A$2:$A$59,NE2)</f>
        <v>0</v>
      </c>
      <c r="NF3" s="3">
        <f>COUNTIF('Optimal,58'!$A$2:$A$59,NF2)</f>
        <v>0</v>
      </c>
      <c r="NG3" s="3">
        <f>COUNTIF('Optimal,58'!$A$2:$A$59,NG2)</f>
        <v>0</v>
      </c>
      <c r="NH3" s="3">
        <f>COUNTIF('Optimal,58'!$A$2:$A$59,NH2)</f>
        <v>0</v>
      </c>
      <c r="NI3" s="3">
        <f>COUNTIF('Optimal,58'!$A$2:$A$59,NI2)</f>
        <v>0</v>
      </c>
      <c r="NJ3" s="3">
        <f>COUNTIF('Optimal,58'!$A$2:$A$59,NJ2)</f>
        <v>0</v>
      </c>
      <c r="NK3" s="3">
        <f>COUNTIF('Optimal,58'!$A$2:$A$59,NK2)</f>
        <v>0</v>
      </c>
      <c r="NL3" s="3">
        <f>COUNTIF('Optimal,58'!$A$2:$A$59,NL2)</f>
        <v>1</v>
      </c>
      <c r="NM3" s="3">
        <f>COUNTIF('Optimal,58'!$A$2:$A$59,NM2)</f>
        <v>0</v>
      </c>
      <c r="NN3" s="3">
        <f>COUNTIF('Optimal,58'!$A$2:$A$59,NN2)</f>
        <v>0</v>
      </c>
      <c r="NO3" s="3">
        <f>COUNTIF('Optimal,58'!$A$2:$A$59,NO2)</f>
        <v>0</v>
      </c>
      <c r="NP3" s="3">
        <f>COUNTIF('Optimal,58'!$A$2:$A$59,NP2)</f>
        <v>0</v>
      </c>
      <c r="NQ3" s="3">
        <f>COUNTIF('Optimal,58'!$A$2:$A$59,NQ2)</f>
        <v>0</v>
      </c>
      <c r="NR3" s="3">
        <f>COUNTIF('Optimal,58'!$A$2:$A$59,NR2)</f>
        <v>0</v>
      </c>
      <c r="NS3" s="3">
        <f>COUNTIF('Optimal,58'!$A$2:$A$59,NS2)</f>
        <v>0</v>
      </c>
      <c r="NT3" s="3">
        <f>COUNTIF('Optimal,58'!$A$2:$A$59,NT2)</f>
        <v>0</v>
      </c>
      <c r="NU3" s="3">
        <f>COUNTIF('Optimal,58'!$A$2:$A$59,NU2)</f>
        <v>0</v>
      </c>
      <c r="NV3" s="3">
        <f>COUNTIF('Optimal,58'!$A$2:$A$59,NV2)</f>
        <v>0</v>
      </c>
      <c r="NW3" s="3">
        <f>COUNTIF('Optimal,58'!$A$2:$A$59,NW2)</f>
        <v>1</v>
      </c>
      <c r="NX3" s="3">
        <f>COUNTIF('Optimal,58'!$A$2:$A$59,NX2)</f>
        <v>0</v>
      </c>
      <c r="NY3" s="3">
        <f>COUNTIF('Optimal,58'!$A$2:$A$59,NY2)</f>
        <v>0</v>
      </c>
      <c r="NZ3" s="3">
        <f>COUNTIF('Optimal,58'!$A$2:$A$59,NZ2)</f>
        <v>0</v>
      </c>
      <c r="OA3" s="3">
        <f>COUNTIF('Optimal,58'!$A$2:$A$59,OA2)</f>
        <v>0</v>
      </c>
      <c r="OB3" s="3">
        <f>COUNTIF('Optimal,58'!$A$2:$A$59,OB2)</f>
        <v>0</v>
      </c>
      <c r="OC3" s="3">
        <f>COUNTIF('Optimal,58'!$A$2:$A$59,OC2)</f>
        <v>0</v>
      </c>
      <c r="OD3" s="3">
        <f>COUNTIF('Optimal,58'!$A$2:$A$59,OD2)</f>
        <v>0</v>
      </c>
      <c r="OE3" s="3">
        <f>COUNTIF('Optimal,58'!$A$2:$A$59,OE2)</f>
        <v>0</v>
      </c>
      <c r="OF3" s="3">
        <f>COUNTIF('Optimal,58'!$A$2:$A$59,OF2)</f>
        <v>0</v>
      </c>
      <c r="OG3" s="3">
        <f>COUNTIF('Optimal,58'!$A$2:$A$59,OG2)</f>
        <v>0</v>
      </c>
      <c r="OH3" s="3">
        <f>COUNTIF('Optimal,58'!$A$2:$A$59,OH2)</f>
        <v>1</v>
      </c>
      <c r="OI3" s="3">
        <f>COUNTIF('Optimal,58'!$A$2:$A$59,OI2)</f>
        <v>0</v>
      </c>
      <c r="OJ3" s="3">
        <f>COUNTIF('Optimal,58'!$A$2:$A$59,OJ2)</f>
        <v>0</v>
      </c>
      <c r="OK3" s="3">
        <f>COUNTIF('Optimal,58'!$A$2:$A$59,OK2)</f>
        <v>0</v>
      </c>
      <c r="OL3" s="3">
        <f>COUNTIF('Optimal,58'!$A$2:$A$59,OL2)</f>
        <v>0</v>
      </c>
      <c r="OM3" s="3">
        <f>COUNTIF('Optimal,58'!$A$2:$A$59,OM2)</f>
        <v>0</v>
      </c>
      <c r="ON3" s="3">
        <f>COUNTIF('Optimal,58'!$A$2:$A$59,ON2)</f>
        <v>0</v>
      </c>
      <c r="OO3" s="3">
        <f>COUNTIF('Optimal,58'!$A$2:$A$59,OO2)</f>
        <v>0</v>
      </c>
      <c r="OP3" s="3">
        <f>COUNTIF('Optimal,58'!$A$2:$A$59,OP2)</f>
        <v>0</v>
      </c>
      <c r="OQ3" s="3">
        <f>COUNTIF('Optimal,58'!$A$2:$A$59,OQ2)</f>
        <v>0</v>
      </c>
      <c r="OR3" s="3">
        <f>COUNTIF('Optimal,58'!$A$2:$A$59,OR2)</f>
        <v>0</v>
      </c>
      <c r="OS3" s="3">
        <f>COUNTIF('Optimal,58'!$A$2:$A$59,OS2)</f>
        <v>1</v>
      </c>
      <c r="OT3" s="3">
        <f>COUNTIF('Optimal,58'!$A$2:$A$59,OT2)</f>
        <v>0</v>
      </c>
      <c r="OU3" s="3">
        <f>COUNTIF('Optimal,58'!$A$2:$A$59,OU2)</f>
        <v>0</v>
      </c>
      <c r="OV3" s="3">
        <f>COUNTIF('Optimal,58'!$A$2:$A$59,OV2)</f>
        <v>0</v>
      </c>
      <c r="OW3" s="3">
        <f>COUNTIF('Optimal,58'!$A$2:$A$59,OW2)</f>
        <v>0</v>
      </c>
      <c r="OX3" s="3">
        <f>COUNTIF('Optimal,58'!$A$2:$A$59,OX2)</f>
        <v>0</v>
      </c>
      <c r="OY3" s="3">
        <f>COUNTIF('Optimal,58'!$A$2:$A$59,OY2)</f>
        <v>0</v>
      </c>
      <c r="OZ3" s="3">
        <f>COUNTIF('Optimal,58'!$A$2:$A$59,OZ2)</f>
        <v>0</v>
      </c>
      <c r="PA3" s="3">
        <f>COUNTIF('Optimal,58'!$A$2:$A$59,PA2)</f>
        <v>0</v>
      </c>
      <c r="PB3" s="3">
        <f>COUNTIF('Optimal,58'!$A$2:$A$59,PB2)</f>
        <v>0</v>
      </c>
      <c r="PC3" s="3">
        <f>COUNTIF('Optimal,58'!$A$2:$A$59,PC2)</f>
        <v>0</v>
      </c>
      <c r="PD3" s="3">
        <f>COUNTIF('Optimal,58'!$A$2:$A$59,PD2)</f>
        <v>1</v>
      </c>
      <c r="PE3" s="3">
        <f>COUNTIF('Optimal,58'!$A$2:$A$59,PE2)</f>
        <v>0</v>
      </c>
      <c r="PF3" s="3">
        <f>COUNTIF('Optimal,58'!$A$2:$A$59,PF2)</f>
        <v>0</v>
      </c>
      <c r="PG3" s="3">
        <f>COUNTIF('Optimal,58'!$A$2:$A$59,PG2)</f>
        <v>0</v>
      </c>
      <c r="PH3" s="3">
        <f>COUNTIF('Optimal,58'!$A$2:$A$59,PH2)</f>
        <v>0</v>
      </c>
      <c r="PI3" s="3">
        <f>COUNTIF('Optimal,58'!$A$2:$A$59,PI2)</f>
        <v>0</v>
      </c>
      <c r="PJ3" s="3">
        <f>COUNTIF('Optimal,58'!$A$2:$A$59,PJ2)</f>
        <v>0</v>
      </c>
      <c r="PK3" s="3">
        <f>COUNTIF('Optimal,58'!$A$2:$A$59,PK2)</f>
        <v>0</v>
      </c>
      <c r="PL3" s="3">
        <f>COUNTIF('Optimal,58'!$A$2:$A$59,PL2)</f>
        <v>0</v>
      </c>
      <c r="PM3" s="3">
        <f>COUNTIF('Optimal,58'!$A$2:$A$59,PM2)</f>
        <v>0</v>
      </c>
      <c r="PN3" s="3">
        <f>COUNTIF('Optimal,58'!$A$2:$A$59,PN2)</f>
        <v>0</v>
      </c>
      <c r="PO3" s="3">
        <f>COUNTIF('Optimal,58'!$A$2:$A$59,PO2)</f>
        <v>1</v>
      </c>
      <c r="PP3" s="3">
        <f>COUNTIF('Optimal,58'!$A$2:$A$59,PP2)</f>
        <v>0</v>
      </c>
      <c r="PQ3" s="3">
        <f>COUNTIF('Optimal,58'!$A$2:$A$59,PQ2)</f>
        <v>0</v>
      </c>
      <c r="PR3" s="3">
        <f>COUNTIF('Optimal,58'!$A$2:$A$59,PR2)</f>
        <v>0</v>
      </c>
      <c r="PS3" s="3">
        <f>COUNTIF('Optimal,58'!$A$2:$A$59,PS2)</f>
        <v>0</v>
      </c>
      <c r="PT3" s="3">
        <f>COUNTIF('Optimal,58'!$A$2:$A$59,PT2)</f>
        <v>0</v>
      </c>
      <c r="PU3" s="3">
        <f>COUNTIF('Optimal,58'!$A$2:$A$59,PU2)</f>
        <v>0</v>
      </c>
      <c r="PV3" s="3">
        <f>COUNTIF('Optimal,58'!$A$2:$A$59,PV2)</f>
        <v>0</v>
      </c>
      <c r="PW3" s="3">
        <f>COUNTIF('Optimal,58'!$A$2:$A$59,PW2)</f>
        <v>0</v>
      </c>
      <c r="PX3" s="3">
        <f>COUNTIF('Optimal,58'!$A$2:$A$59,PX2)</f>
        <v>0</v>
      </c>
      <c r="PY3" s="3">
        <f>COUNTIF('Optimal,58'!$A$2:$A$59,PY2)</f>
        <v>0</v>
      </c>
      <c r="PZ3" s="3">
        <f>COUNTIF('Optimal,58'!$A$2:$A$59,PZ2)</f>
        <v>1</v>
      </c>
      <c r="QA3" s="3">
        <f>COUNTIF('Optimal,58'!$A$2:$A$59,QA2)</f>
        <v>0</v>
      </c>
      <c r="QB3" s="3">
        <f>COUNTIF('Optimal,58'!$A$2:$A$59,QB2)</f>
        <v>0</v>
      </c>
      <c r="QC3" s="3">
        <f>COUNTIF('Optimal,58'!$A$2:$A$59,QC2)</f>
        <v>0</v>
      </c>
      <c r="QD3" s="3">
        <f>COUNTIF('Optimal,58'!$A$2:$A$59,QD2)</f>
        <v>0</v>
      </c>
      <c r="QE3" s="3">
        <f>COUNTIF('Optimal,58'!$A$2:$A$59,QE2)</f>
        <v>0</v>
      </c>
      <c r="QF3" s="3">
        <f>COUNTIF('Optimal,58'!$A$2:$A$59,QF2)</f>
        <v>0</v>
      </c>
      <c r="QG3" s="3">
        <f>COUNTIF('Optimal,58'!$A$2:$A$59,QG2)</f>
        <v>0</v>
      </c>
      <c r="QH3" s="3">
        <f>COUNTIF('Optimal,58'!$A$2:$A$59,QH2)</f>
        <v>0</v>
      </c>
      <c r="QI3" s="3">
        <f>COUNTIF('Optimal,58'!$A$2:$A$59,QI2)</f>
        <v>0</v>
      </c>
      <c r="QJ3" s="3">
        <f>COUNTIF('Optimal,58'!$A$2:$A$59,QJ2)</f>
        <v>0</v>
      </c>
      <c r="QK3" s="3">
        <f>COUNTIF('Optimal,58'!$A$2:$A$59,QK2)</f>
        <v>0</v>
      </c>
      <c r="QL3" s="3">
        <f>COUNTIF('Optimal,58'!$A$2:$A$59,QL2)</f>
        <v>0</v>
      </c>
      <c r="QM3" s="3">
        <f>COUNTIF('Optimal,58'!$A$2:$A$59,QM2)</f>
        <v>0</v>
      </c>
      <c r="QN3" s="3">
        <f>COUNTIF('Optimal,58'!$A$2:$A$59,QN2)</f>
        <v>0</v>
      </c>
      <c r="QO3" s="3">
        <f>COUNTIF('Optimal,58'!$A$2:$A$59,QO2)</f>
        <v>0</v>
      </c>
      <c r="QP3" s="3">
        <f>COUNTIF('Optimal,58'!$A$2:$A$59,QP2)</f>
        <v>0</v>
      </c>
      <c r="QQ3" s="3">
        <f>COUNTIF('Optimal,58'!$A$2:$A$59,QQ2)</f>
        <v>0</v>
      </c>
      <c r="QR3" s="3">
        <f>COUNTIF('Optimal,58'!$A$2:$A$59,QR2)</f>
        <v>0</v>
      </c>
      <c r="QS3" s="3">
        <f>COUNTIF('Optimal,58'!$A$2:$A$59,QS2)</f>
        <v>0</v>
      </c>
      <c r="QT3" s="3">
        <f>COUNTIF('Optimal,58'!$A$2:$A$59,QT2)</f>
        <v>1</v>
      </c>
      <c r="QU3" s="3">
        <f>COUNTIF('Optimal,58'!$A$2:$A$59,QU2)</f>
        <v>0</v>
      </c>
      <c r="QV3" s="3">
        <f>COUNTIF('Optimal,58'!$A$2:$A$59,QV2)</f>
        <v>0</v>
      </c>
      <c r="QW3" s="3">
        <f>COUNTIF('Optimal,58'!$A$2:$A$59,QW2)</f>
        <v>0</v>
      </c>
      <c r="QX3" s="3">
        <f>COUNTIF('Optimal,58'!$A$2:$A$59,QX2)</f>
        <v>0</v>
      </c>
      <c r="QY3" s="3">
        <f>COUNTIF('Optimal,58'!$A$2:$A$59,QY2)</f>
        <v>0</v>
      </c>
      <c r="QZ3" s="3">
        <f>COUNTIF('Optimal,58'!$A$2:$A$59,QZ2)</f>
        <v>0</v>
      </c>
      <c r="RA3" s="3">
        <f>COUNTIF('Optimal,58'!$A$2:$A$59,RA2)</f>
        <v>0</v>
      </c>
      <c r="RB3" s="3">
        <f>COUNTIF('Optimal,58'!$A$2:$A$59,RB2)</f>
        <v>0</v>
      </c>
      <c r="RC3" s="3">
        <f>COUNTIF('Optimal,58'!$A$2:$A$59,RC2)</f>
        <v>0</v>
      </c>
      <c r="RD3" s="3">
        <f>COUNTIF('Optimal,58'!$A$2:$A$59,RD2)</f>
        <v>0</v>
      </c>
      <c r="RE3" s="3">
        <f>COUNTIF('Optimal,58'!$A$2:$A$59,RE2)</f>
        <v>0</v>
      </c>
      <c r="RF3" s="3">
        <f>COUNTIF('Optimal,58'!$A$2:$A$59,RF2)</f>
        <v>0</v>
      </c>
      <c r="RG3" s="3">
        <f>COUNTIF('Optimal,58'!$A$2:$A$59,RG2)</f>
        <v>0</v>
      </c>
      <c r="RH3" s="3">
        <f>COUNTIF('Optimal,58'!$A$2:$A$59,RH2)</f>
        <v>0</v>
      </c>
      <c r="RI3" s="3">
        <f>COUNTIF('Optimal,58'!$A$2:$A$59,RI2)</f>
        <v>0</v>
      </c>
      <c r="RJ3" s="3">
        <f>COUNTIF('Optimal,58'!$A$2:$A$59,RJ2)</f>
        <v>0</v>
      </c>
      <c r="RK3" s="3">
        <f>COUNTIF('Optimal,58'!$A$2:$A$59,RK2)</f>
        <v>0</v>
      </c>
      <c r="RL3" s="3">
        <f>COUNTIF('Optimal,58'!$A$2:$A$59,RL2)</f>
        <v>0</v>
      </c>
      <c r="RM3" s="3">
        <f>COUNTIF('Optimal,58'!$A$2:$A$59,RM2)</f>
        <v>0</v>
      </c>
      <c r="RN3" s="3">
        <f>COUNTIF('Optimal,58'!$A$2:$A$59,RN2)</f>
        <v>1</v>
      </c>
      <c r="RO3" s="3">
        <f>COUNTIF('Optimal,58'!$A$2:$A$59,RO2)</f>
        <v>0</v>
      </c>
      <c r="RP3" s="3">
        <f>COUNTIF('Optimal,58'!$A$2:$A$59,RP2)</f>
        <v>0</v>
      </c>
      <c r="RQ3" s="3">
        <f>COUNTIF('Optimal,58'!$A$2:$A$59,RQ2)</f>
        <v>0</v>
      </c>
      <c r="RR3" s="3">
        <f>COUNTIF('Optimal,58'!$A$2:$A$59,RR2)</f>
        <v>0</v>
      </c>
      <c r="RS3" s="3">
        <f>COUNTIF('Optimal,58'!$A$2:$A$59,RS2)</f>
        <v>0</v>
      </c>
      <c r="RT3" s="3">
        <f>COUNTIF('Optimal,58'!$A$2:$A$59,RT2)</f>
        <v>0</v>
      </c>
      <c r="RU3" s="3">
        <f>COUNTIF('Optimal,58'!$A$2:$A$59,RU2)</f>
        <v>0</v>
      </c>
      <c r="RV3" s="3">
        <f>COUNTIF('Optimal,58'!$A$2:$A$59,RV2)</f>
        <v>0</v>
      </c>
      <c r="RW3" s="3">
        <f>COUNTIF('Optimal,58'!$A$2:$A$59,RW2)</f>
        <v>0</v>
      </c>
      <c r="RX3" s="3">
        <f>COUNTIF('Optimal,58'!$A$2:$A$59,RX2)</f>
        <v>0</v>
      </c>
      <c r="RY3" s="3">
        <f>COUNTIF('Optimal,58'!$A$2:$A$59,RY2)</f>
        <v>0</v>
      </c>
      <c r="RZ3" s="3">
        <f>COUNTIF('Optimal,58'!$A$2:$A$59,RZ2)</f>
        <v>0</v>
      </c>
      <c r="SA3" s="3">
        <f>COUNTIF('Optimal,58'!$A$2:$A$59,SA2)</f>
        <v>0</v>
      </c>
      <c r="SB3" s="3">
        <f>COUNTIF('Optimal,58'!$A$2:$A$59,SB2)</f>
        <v>0</v>
      </c>
      <c r="SC3" s="3">
        <f>COUNTIF('Optimal,58'!$A$2:$A$59,SC2)</f>
        <v>0</v>
      </c>
      <c r="SD3" s="3">
        <f>COUNTIF('Optimal,58'!$A$2:$A$59,SD2)</f>
        <v>0</v>
      </c>
      <c r="SE3" s="3">
        <f>COUNTIF('Optimal,58'!$A$2:$A$59,SE2)</f>
        <v>0</v>
      </c>
      <c r="SF3" s="3">
        <f>COUNTIF('Optimal,58'!$A$2:$A$59,SF2)</f>
        <v>0</v>
      </c>
      <c r="SG3" s="3">
        <f>COUNTIF('Optimal,58'!$A$2:$A$59,SG2)</f>
        <v>0</v>
      </c>
      <c r="SH3" s="3">
        <f>COUNTIF('Optimal,58'!$A$2:$A$59,SH2)</f>
        <v>0</v>
      </c>
      <c r="SI3" s="3">
        <f>COUNTIF('Optimal,58'!$A$2:$A$59,SI2)</f>
        <v>0</v>
      </c>
      <c r="SJ3" s="3">
        <f>COUNTIF('Optimal,58'!$A$2:$A$59,SJ2)</f>
        <v>0</v>
      </c>
      <c r="SK3" s="3">
        <f>COUNTIF('Optimal,58'!$A$2:$A$59,SK2)</f>
        <v>0</v>
      </c>
      <c r="SL3" s="3">
        <f>COUNTIF('Optimal,58'!$A$2:$A$59,SL2)</f>
        <v>0</v>
      </c>
      <c r="SM3" s="3">
        <f>COUNTIF('Optimal,58'!$A$2:$A$59,SM2)</f>
        <v>0</v>
      </c>
      <c r="SN3" s="3">
        <f>COUNTIF('Optimal,58'!$A$2:$A$59,SN2)</f>
        <v>0</v>
      </c>
      <c r="SO3" s="3">
        <f>COUNTIF('Optimal,58'!$A$2:$A$59,SO2)</f>
        <v>0</v>
      </c>
      <c r="SP3" s="3">
        <f>COUNTIF('Optimal,58'!$A$2:$A$59,SP2)</f>
        <v>0</v>
      </c>
      <c r="SQ3" s="3">
        <f>COUNTIF('Optimal,58'!$A$2:$A$59,SQ2)</f>
        <v>0</v>
      </c>
      <c r="SR3" s="3">
        <f>COUNTIF('Optimal,58'!$A$2:$A$59,SR2)</f>
        <v>0</v>
      </c>
      <c r="SS3" s="3">
        <f>COUNTIF('Optimal,58'!$A$2:$A$59,SS2)</f>
        <v>0</v>
      </c>
      <c r="ST3" s="3">
        <f>COUNTIF('Optimal,58'!$A$2:$A$59,ST2)</f>
        <v>0</v>
      </c>
      <c r="SU3" s="3">
        <f>COUNTIF('Optimal,58'!$A$2:$A$59,SU2)</f>
        <v>0</v>
      </c>
      <c r="SV3" s="3">
        <f>COUNTIF('Optimal,58'!$A$2:$A$59,SV2)</f>
        <v>0</v>
      </c>
      <c r="SW3" s="3">
        <f>COUNTIF('Optimal,58'!$A$2:$A$59,SW2)</f>
        <v>0</v>
      </c>
      <c r="SX3" s="3">
        <f>COUNTIF('Optimal,58'!$A$2:$A$59,SX2)</f>
        <v>0</v>
      </c>
      <c r="SY3" s="3">
        <f>COUNTIF('Optimal,58'!$A$2:$A$59,SY2)</f>
        <v>0</v>
      </c>
      <c r="SZ3" s="3">
        <f>COUNTIF('Optimal,58'!$A$2:$A$59,SZ2)</f>
        <v>0</v>
      </c>
      <c r="TA3" s="3">
        <f>COUNTIF('Optimal,58'!$A$2:$A$59,TA2)</f>
        <v>0</v>
      </c>
      <c r="TB3" s="3">
        <f>COUNTIF('Optimal,58'!$A$2:$A$59,TB2)</f>
        <v>0</v>
      </c>
      <c r="TC3" s="3">
        <f>COUNTIF('Optimal,58'!$A$2:$A$59,TC2)</f>
        <v>0</v>
      </c>
      <c r="TD3" s="3">
        <f>COUNTIF('Optimal,58'!$A$2:$A$59,TD2)</f>
        <v>0</v>
      </c>
      <c r="TE3" s="3">
        <f>COUNTIF('Optimal,58'!$A$2:$A$59,TE2)</f>
        <v>0</v>
      </c>
      <c r="TF3" s="3">
        <f>COUNTIF('Optimal,58'!$A$2:$A$59,TF2)</f>
        <v>0</v>
      </c>
      <c r="TG3" s="3">
        <f>COUNTIF('Optimal,58'!$A$2:$A$59,TG2)</f>
        <v>0</v>
      </c>
      <c r="TH3" s="3">
        <f>COUNTIF('Optimal,58'!$A$2:$A$59,TH2)</f>
        <v>0</v>
      </c>
      <c r="TI3" s="3">
        <f>COUNTIF('Optimal,58'!$A$2:$A$59,TI2)</f>
        <v>0</v>
      </c>
      <c r="TJ3" s="3">
        <f>COUNTIF('Optimal,58'!$A$2:$A$59,TJ2)</f>
        <v>0</v>
      </c>
      <c r="TK3" s="3">
        <f>COUNTIF('Optimal,58'!$A$2:$A$59,TK2)</f>
        <v>0</v>
      </c>
      <c r="TL3" s="3">
        <f>COUNTIF('Optimal,58'!$A$2:$A$59,TL2)</f>
        <v>0</v>
      </c>
      <c r="TM3" s="3">
        <f>COUNTIF('Optimal,58'!$A$2:$A$59,TM2)</f>
        <v>0</v>
      </c>
      <c r="TN3" s="3">
        <f>COUNTIF('Optimal,58'!$A$2:$A$59,TN2)</f>
        <v>0</v>
      </c>
      <c r="TO3" s="3">
        <f>COUNTIF('Optimal,58'!$A$2:$A$59,TO2)</f>
        <v>1</v>
      </c>
      <c r="TP3" s="3">
        <f>COUNTIF('Optimal,58'!$A$2:$A$59,TP2)</f>
        <v>0</v>
      </c>
      <c r="TQ3" s="3">
        <f>COUNTIF('Optimal,58'!$A$2:$A$59,TQ2)</f>
        <v>0</v>
      </c>
      <c r="TR3" s="3">
        <f>COUNTIF('Optimal,58'!$A$2:$A$59,TR2)</f>
        <v>0</v>
      </c>
      <c r="TS3" s="3">
        <f>COUNTIF('Optimal,58'!$A$2:$A$59,TS2)</f>
        <v>0</v>
      </c>
      <c r="TT3" s="3">
        <f>COUNTIF('Optimal,58'!$A$2:$A$59,TT2)</f>
        <v>0</v>
      </c>
      <c r="TU3" s="3">
        <f>COUNTIF('Optimal,58'!$A$2:$A$59,TU2)</f>
        <v>0</v>
      </c>
      <c r="TV3" s="3">
        <f>COUNTIF('Optimal,58'!$A$2:$A$59,TV2)</f>
        <v>0</v>
      </c>
      <c r="TW3" s="3">
        <f>COUNTIF('Optimal,58'!$A$2:$A$59,TW2)</f>
        <v>0</v>
      </c>
      <c r="TX3" s="3">
        <f>COUNTIF('Optimal,58'!$A$2:$A$59,TX2)</f>
        <v>0</v>
      </c>
      <c r="TY3" s="3">
        <f>COUNTIF('Optimal,58'!$A$2:$A$59,TY2)</f>
        <v>0</v>
      </c>
      <c r="TZ3" s="3">
        <f>COUNTIF('Optimal,58'!$A$2:$A$59,TZ2)</f>
        <v>0</v>
      </c>
      <c r="UA3" s="3">
        <f>COUNTIF('Optimal,58'!$A$2:$A$59,UA2)</f>
        <v>0</v>
      </c>
      <c r="UB3" s="3">
        <f>COUNTIF('Optimal,58'!$A$2:$A$59,UB2)</f>
        <v>0</v>
      </c>
      <c r="UC3" s="3">
        <f>COUNTIF('Optimal,58'!$A$2:$A$59,UC2)</f>
        <v>0</v>
      </c>
      <c r="UD3" s="3">
        <f>COUNTIF('Optimal,58'!$A$2:$A$59,UD2)</f>
        <v>0</v>
      </c>
      <c r="UE3" s="3">
        <f>COUNTIF('Optimal,58'!$A$2:$A$59,UE2)</f>
        <v>0</v>
      </c>
      <c r="UF3" s="3">
        <f>COUNTIF('Optimal,58'!$A$2:$A$59,UF2)</f>
        <v>0</v>
      </c>
      <c r="UG3" s="3">
        <f>COUNTIF('Optimal,58'!$A$2:$A$59,UG2)</f>
        <v>0</v>
      </c>
      <c r="UH3" s="3">
        <f>COUNTIF('Optimal,58'!$A$2:$A$59,UH2)</f>
        <v>0</v>
      </c>
      <c r="UI3" s="3">
        <f>COUNTIF('Optimal,58'!$A$2:$A$59,UI2)</f>
        <v>0</v>
      </c>
      <c r="UJ3" s="3">
        <f>COUNTIF('Optimal,58'!$A$2:$A$59,UJ2)</f>
        <v>0</v>
      </c>
      <c r="UK3" s="3">
        <f>COUNTIF('Optimal,58'!$A$2:$A$59,UK2)</f>
        <v>0</v>
      </c>
      <c r="UL3" s="3">
        <f>COUNTIF('Optimal,58'!$A$2:$A$59,UL2)</f>
        <v>0</v>
      </c>
      <c r="UM3" s="3">
        <f>COUNTIF('Optimal,58'!$A$2:$A$59,UM2)</f>
        <v>0</v>
      </c>
      <c r="UN3" s="3">
        <f>COUNTIF('Optimal,58'!$A$2:$A$59,UN2)</f>
        <v>0</v>
      </c>
      <c r="UO3" s="3">
        <f>COUNTIF('Optimal,58'!$A$2:$A$59,UO2)</f>
        <v>0</v>
      </c>
      <c r="UP3" s="3">
        <f>COUNTIF('Optimal,58'!$A$2:$A$59,UP2)</f>
        <v>1</v>
      </c>
      <c r="UQ3" s="3">
        <f>COUNTIF('Optimal,58'!$A$2:$A$59,UQ2)</f>
        <v>0</v>
      </c>
      <c r="UR3" s="3">
        <f>COUNTIF('Optimal,58'!$A$2:$A$59,UR2)</f>
        <v>0</v>
      </c>
      <c r="US3" s="3">
        <f>COUNTIF('Optimal,58'!$A$2:$A$59,US2)</f>
        <v>0</v>
      </c>
      <c r="UT3" s="3">
        <f>COUNTIF('Optimal,58'!$A$2:$A$59,UT2)</f>
        <v>0</v>
      </c>
      <c r="UU3" s="3">
        <f>COUNTIF('Optimal,58'!$A$2:$A$59,UU2)</f>
        <v>0</v>
      </c>
      <c r="UV3" s="3">
        <f>COUNTIF('Optimal,58'!$A$2:$A$59,UV2)</f>
        <v>0</v>
      </c>
      <c r="UW3" s="3">
        <f>COUNTIF('Optimal,58'!$A$2:$A$59,UW2)</f>
        <v>0</v>
      </c>
      <c r="UX3" s="3">
        <f>COUNTIF('Optimal,58'!$A$2:$A$59,UX2)</f>
        <v>0</v>
      </c>
      <c r="UY3" s="3">
        <f>COUNTIF('Optimal,58'!$A$2:$A$59,UY2)</f>
        <v>0</v>
      </c>
      <c r="UZ3" s="3">
        <f>COUNTIF('Optimal,58'!$A$2:$A$59,UZ2)</f>
        <v>0</v>
      </c>
      <c r="VA3" s="3">
        <f>COUNTIF('Optimal,58'!$A$2:$A$59,VA2)</f>
        <v>0</v>
      </c>
      <c r="VB3" s="3">
        <f>COUNTIF('Optimal,58'!$A$2:$A$59,VB2)</f>
        <v>0</v>
      </c>
      <c r="VC3" s="3">
        <f>COUNTIF('Optimal,58'!$A$2:$A$59,VC2)</f>
        <v>0</v>
      </c>
      <c r="VD3" s="3">
        <f>COUNTIF('Optimal,58'!$A$2:$A$59,VD2)</f>
        <v>0</v>
      </c>
      <c r="VE3" s="3">
        <f>COUNTIF('Optimal,58'!$A$2:$A$59,VE2)</f>
        <v>0</v>
      </c>
      <c r="VF3" s="3">
        <f>COUNTIF('Optimal,58'!$A$2:$A$59,VF2)</f>
        <v>0</v>
      </c>
      <c r="VG3" s="3">
        <f>COUNTIF('Optimal,58'!$A$2:$A$59,VG2)</f>
        <v>0</v>
      </c>
      <c r="VH3" s="3">
        <f>COUNTIF('Optimal,58'!$A$2:$A$59,VH2)</f>
        <v>0</v>
      </c>
      <c r="VI3" s="3">
        <f>COUNTIF('Optimal,58'!$A$2:$A$59,VI2)</f>
        <v>0</v>
      </c>
      <c r="VJ3" s="3">
        <f>COUNTIF('Optimal,58'!$A$2:$A$59,VJ2)</f>
        <v>0</v>
      </c>
      <c r="VK3" s="3">
        <f>COUNTIF('Optimal,58'!$A$2:$A$59,VK2)</f>
        <v>0</v>
      </c>
      <c r="VL3" s="3">
        <f>COUNTIF('Optimal,58'!$A$2:$A$59,VL2)</f>
        <v>0</v>
      </c>
      <c r="VM3" s="3">
        <f>COUNTIF('Optimal,58'!$A$2:$A$59,VM2)</f>
        <v>0</v>
      </c>
      <c r="VN3" s="3">
        <f>COUNTIF('Optimal,58'!$A$2:$A$59,VN2)</f>
        <v>0</v>
      </c>
      <c r="VO3" s="3">
        <f>COUNTIF('Optimal,58'!$A$2:$A$59,VO2)</f>
        <v>0</v>
      </c>
      <c r="VP3" s="3">
        <f>COUNTIF('Optimal,58'!$A$2:$A$59,VP2)</f>
        <v>0</v>
      </c>
      <c r="VQ3" s="3">
        <f>COUNTIF('Optimal,58'!$A$2:$A$59,VQ2)</f>
        <v>0</v>
      </c>
      <c r="VR3" s="3">
        <f>COUNTIF('Optimal,58'!$A$2:$A$59,VR2)</f>
        <v>0</v>
      </c>
      <c r="VS3" s="3">
        <f>COUNTIF('Optimal,58'!$A$2:$A$59,VS2)</f>
        <v>0</v>
      </c>
      <c r="VT3" s="3">
        <f>COUNTIF('Optimal,58'!$A$2:$A$59,VT2)</f>
        <v>0</v>
      </c>
      <c r="VU3" s="3">
        <f>COUNTIF('Optimal,58'!$A$2:$A$59,VU2)</f>
        <v>0</v>
      </c>
      <c r="VV3" s="3">
        <f>COUNTIF('Optimal,58'!$A$2:$A$59,VV2)</f>
        <v>0</v>
      </c>
      <c r="VW3" s="3">
        <f>COUNTIF('Optimal,58'!$A$2:$A$59,VW2)</f>
        <v>0</v>
      </c>
      <c r="VX3" s="3">
        <f>COUNTIF('Optimal,58'!$A$2:$A$59,VX2)</f>
        <v>0</v>
      </c>
      <c r="VY3" s="3">
        <f>COUNTIF('Optimal,58'!$A$2:$A$59,VY2)</f>
        <v>0</v>
      </c>
      <c r="VZ3" s="3">
        <f>COUNTIF('Optimal,58'!$A$2:$A$59,VZ2)</f>
        <v>0</v>
      </c>
      <c r="WA3" s="3">
        <f>COUNTIF('Optimal,58'!$A$2:$A$59,WA2)</f>
        <v>0</v>
      </c>
      <c r="WB3" s="3">
        <f>COUNTIF('Optimal,58'!$A$2:$A$59,WB2)</f>
        <v>0</v>
      </c>
      <c r="WC3" s="3">
        <f>COUNTIF('Optimal,58'!$A$2:$A$59,WC2)</f>
        <v>0</v>
      </c>
      <c r="WD3" s="3">
        <f>COUNTIF('Optimal,58'!$A$2:$A$59,WD2)</f>
        <v>1</v>
      </c>
      <c r="WE3" s="3">
        <f>COUNTIF('Optimal,58'!$A$2:$A$59,WE2)</f>
        <v>0</v>
      </c>
      <c r="WF3" s="3">
        <f>COUNTIF('Optimal,58'!$A$2:$A$59,WF2)</f>
        <v>0</v>
      </c>
      <c r="WG3" s="3">
        <f>COUNTIF('Optimal,58'!$A$2:$A$59,WG2)</f>
        <v>0</v>
      </c>
      <c r="WH3" s="3">
        <f>COUNTIF('Optimal,58'!$A$2:$A$59,WH2)</f>
        <v>0</v>
      </c>
      <c r="WI3" s="3">
        <f>COUNTIF('Optimal,58'!$A$2:$A$59,WI2)</f>
        <v>0</v>
      </c>
      <c r="WJ3" s="3">
        <f>COUNTIF('Optimal,58'!$A$2:$A$59,WJ2)</f>
        <v>0</v>
      </c>
      <c r="WK3" s="3">
        <f>COUNTIF('Optimal,58'!$A$2:$A$59,WK2)</f>
        <v>0</v>
      </c>
      <c r="WL3" s="3">
        <f>COUNTIF('Optimal,58'!$A$2:$A$59,WL2)</f>
        <v>0</v>
      </c>
      <c r="WM3" s="3">
        <f>COUNTIF('Optimal,58'!$A$2:$A$59,WM2)</f>
        <v>0</v>
      </c>
      <c r="WN3" s="3">
        <f>COUNTIF('Optimal,58'!$A$2:$A$59,WN2)</f>
        <v>0</v>
      </c>
      <c r="WO3" s="3">
        <f>COUNTIF('Optimal,58'!$A$2:$A$59,WO2)</f>
        <v>0</v>
      </c>
      <c r="WP3" s="3">
        <f>COUNTIF('Optimal,58'!$A$2:$A$59,WP2)</f>
        <v>0</v>
      </c>
      <c r="WQ3" s="3">
        <f>COUNTIF('Optimal,58'!$A$2:$A$59,WQ2)</f>
        <v>0</v>
      </c>
      <c r="WR3" s="3">
        <f>COUNTIF('Optimal,58'!$A$2:$A$59,WR2)</f>
        <v>0</v>
      </c>
      <c r="WS3" s="3">
        <f>COUNTIF('Optimal,58'!$A$2:$A$59,WS2)</f>
        <v>0</v>
      </c>
      <c r="WT3" s="3">
        <f>COUNTIF('Optimal,58'!$A$2:$A$59,WT2)</f>
        <v>0</v>
      </c>
      <c r="WU3" s="3">
        <f>COUNTIF('Optimal,58'!$A$2:$A$59,WU2)</f>
        <v>0</v>
      </c>
      <c r="WV3" s="3">
        <f>COUNTIF('Optimal,58'!$A$2:$A$59,WV2)</f>
        <v>0</v>
      </c>
      <c r="WW3" s="3">
        <f>COUNTIF('Optimal,58'!$A$2:$A$59,WW2)</f>
        <v>0</v>
      </c>
      <c r="WX3" s="3">
        <f>COUNTIF('Optimal,58'!$A$2:$A$59,WX2)</f>
        <v>0</v>
      </c>
      <c r="WY3" s="3">
        <f>COUNTIF('Optimal,58'!$A$2:$A$59,WY2)</f>
        <v>0</v>
      </c>
      <c r="WZ3" s="3">
        <f>COUNTIF('Optimal,58'!$A$2:$A$59,WZ2)</f>
        <v>0</v>
      </c>
      <c r="XA3" s="3">
        <f>COUNTIF('Optimal,58'!$A$2:$A$59,XA2)</f>
        <v>0</v>
      </c>
      <c r="XB3" s="3">
        <f>COUNTIF('Optimal,58'!$A$2:$A$59,XB2)</f>
        <v>0</v>
      </c>
      <c r="XC3" s="3">
        <f>COUNTIF('Optimal,58'!$A$2:$A$59,XC2)</f>
        <v>0</v>
      </c>
      <c r="XD3" s="3">
        <f>COUNTIF('Optimal,58'!$A$2:$A$59,XD2)</f>
        <v>0</v>
      </c>
      <c r="XE3" s="3">
        <f>COUNTIF('Optimal,58'!$A$2:$A$59,XE2)</f>
        <v>0</v>
      </c>
      <c r="XF3" s="3">
        <f>COUNTIF('Optimal,58'!$A$2:$A$59,XF2)</f>
        <v>0</v>
      </c>
      <c r="XG3" s="3">
        <f>COUNTIF('Optimal,58'!$A$2:$A$59,XG2)</f>
        <v>0</v>
      </c>
      <c r="XH3" s="3">
        <f>COUNTIF('Optimal,58'!$A$2:$A$59,XH2)</f>
        <v>0</v>
      </c>
      <c r="XI3" s="3">
        <f>COUNTIF('Optimal,58'!$A$2:$A$59,XI2)</f>
        <v>0</v>
      </c>
      <c r="XJ3" s="3">
        <f>COUNTIF('Optimal,58'!$A$2:$A$59,XJ2)</f>
        <v>0</v>
      </c>
      <c r="XK3" s="3">
        <f>COUNTIF('Optimal,58'!$A$2:$A$59,XK2)</f>
        <v>0</v>
      </c>
      <c r="XL3" s="3">
        <f>COUNTIF('Optimal,58'!$A$2:$A$59,XL2)</f>
        <v>0</v>
      </c>
      <c r="XM3" s="3">
        <f>COUNTIF('Optimal,58'!$A$2:$A$59,XM2)</f>
        <v>0</v>
      </c>
      <c r="XN3" s="3">
        <f>COUNTIF('Optimal,58'!$A$2:$A$59,XN2)</f>
        <v>0</v>
      </c>
      <c r="XO3" s="3">
        <f>COUNTIF('Optimal,58'!$A$2:$A$59,XO2)</f>
        <v>0</v>
      </c>
      <c r="XP3" s="3">
        <f>COUNTIF('Optimal,58'!$A$2:$A$59,XP2)</f>
        <v>0</v>
      </c>
      <c r="XQ3" s="3">
        <f>COUNTIF('Optimal,58'!$A$2:$A$59,XQ2)</f>
        <v>0</v>
      </c>
      <c r="XR3" s="3">
        <f>COUNTIF('Optimal,58'!$A$2:$A$59,XR2)</f>
        <v>0</v>
      </c>
      <c r="XS3" s="3">
        <f>COUNTIF('Optimal,58'!$A$2:$A$59,XS2)</f>
        <v>0</v>
      </c>
      <c r="XT3" s="3">
        <f>COUNTIF('Optimal,58'!$A$2:$A$59,XT2)</f>
        <v>0</v>
      </c>
      <c r="XU3" s="3">
        <f>COUNTIF('Optimal,58'!$A$2:$A$59,XU2)</f>
        <v>0</v>
      </c>
      <c r="XV3" s="3">
        <f>COUNTIF('Optimal,58'!$A$2:$A$59,XV2)</f>
        <v>0</v>
      </c>
      <c r="XW3" s="3">
        <f>COUNTIF('Optimal,58'!$A$2:$A$59,XW2)</f>
        <v>0</v>
      </c>
      <c r="XX3" s="3">
        <f>COUNTIF('Optimal,58'!$A$2:$A$59,XX2)</f>
        <v>0</v>
      </c>
      <c r="XY3" s="3">
        <f>COUNTIF('Optimal,58'!$A$2:$A$59,XY2)</f>
        <v>0</v>
      </c>
      <c r="XZ3" s="3">
        <f>COUNTIF('Optimal,58'!$A$2:$A$59,XZ2)</f>
        <v>0</v>
      </c>
      <c r="YA3" s="3">
        <f>COUNTIF('Optimal,58'!$A$2:$A$59,YA2)</f>
        <v>0</v>
      </c>
      <c r="YB3" s="3">
        <f>COUNTIF('Optimal,58'!$A$2:$A$59,YB2)</f>
        <v>0</v>
      </c>
      <c r="YC3" s="3">
        <f>COUNTIF('Optimal,58'!$A$2:$A$59,YC2)</f>
        <v>0</v>
      </c>
      <c r="YD3" s="3">
        <f>COUNTIF('Optimal,58'!$A$2:$A$59,YD2)</f>
        <v>0</v>
      </c>
      <c r="YE3" s="3">
        <f>COUNTIF('Optimal,58'!$A$2:$A$59,YE2)</f>
        <v>0</v>
      </c>
      <c r="YF3" s="3">
        <f>COUNTIF('Optimal,58'!$A$2:$A$59,YF2)</f>
        <v>0</v>
      </c>
      <c r="YG3" s="3">
        <f>COUNTIF('Optimal,58'!$A$2:$A$59,YG2)</f>
        <v>0</v>
      </c>
      <c r="YH3" s="3">
        <f>COUNTIF('Optimal,58'!$A$2:$A$59,YH2)</f>
        <v>0</v>
      </c>
      <c r="YI3" s="3">
        <f>COUNTIF('Optimal,58'!$A$2:$A$59,YI2)</f>
        <v>0</v>
      </c>
      <c r="YJ3" s="3">
        <f>COUNTIF('Optimal,58'!$A$2:$A$59,YJ2)</f>
        <v>0</v>
      </c>
      <c r="YK3" s="3">
        <f>COUNTIF('Optimal,58'!$A$2:$A$59,YK2)</f>
        <v>0</v>
      </c>
      <c r="YL3" s="3">
        <f>COUNTIF('Optimal,58'!$A$2:$A$59,YL2)</f>
        <v>0</v>
      </c>
      <c r="YM3" s="3">
        <f>COUNTIF('Optimal,58'!$A$2:$A$59,YM2)</f>
        <v>0</v>
      </c>
      <c r="YN3" s="3">
        <f>COUNTIF('Optimal,58'!$A$2:$A$59,YN2)</f>
        <v>0</v>
      </c>
      <c r="YO3" s="3">
        <f>COUNTIF('Optimal,58'!$A$2:$A$59,YO2)</f>
        <v>0</v>
      </c>
      <c r="YP3" s="3">
        <f>COUNTIF('Optimal,58'!$A$2:$A$59,YP2)</f>
        <v>0</v>
      </c>
      <c r="YQ3" s="3">
        <f>COUNTIF('Optimal,58'!$A$2:$A$59,YQ2)</f>
        <v>0</v>
      </c>
      <c r="YR3" s="3">
        <f>COUNTIF('Optimal,58'!$A$2:$A$59,YR2)</f>
        <v>0</v>
      </c>
      <c r="YS3" s="3">
        <f>COUNTIF('Optimal,58'!$A$2:$A$59,YS2)</f>
        <v>0</v>
      </c>
      <c r="YT3" s="3">
        <f>COUNTIF('Optimal,58'!$A$2:$A$59,YT2)</f>
        <v>0</v>
      </c>
      <c r="YU3" s="3">
        <f>COUNTIF('Optimal,58'!$A$2:$A$59,YU2)</f>
        <v>0</v>
      </c>
      <c r="YV3" s="3">
        <f>COUNTIF('Optimal,58'!$A$2:$A$59,YV2)</f>
        <v>0</v>
      </c>
      <c r="YW3" s="3">
        <f>COUNTIF('Optimal,58'!$A$2:$A$59,YW2)</f>
        <v>0</v>
      </c>
      <c r="YX3" s="3">
        <f>COUNTIF('Optimal,58'!$A$2:$A$59,YX2)</f>
        <v>0</v>
      </c>
      <c r="YY3" s="3">
        <f>COUNTIF('Optimal,58'!$A$2:$A$59,YY2)</f>
        <v>0</v>
      </c>
      <c r="YZ3" s="3">
        <f>COUNTIF('Optimal,58'!$A$2:$A$59,YZ2)</f>
        <v>0</v>
      </c>
      <c r="ZA3" s="3">
        <f>COUNTIF('Optimal,58'!$A$2:$A$59,ZA2)</f>
        <v>0</v>
      </c>
      <c r="ZB3" s="3">
        <f>COUNTIF('Optimal,58'!$A$2:$A$59,ZB2)</f>
        <v>0</v>
      </c>
      <c r="ZC3" s="3">
        <f>COUNTIF('Optimal,58'!$A$2:$A$59,ZC2)</f>
        <v>0</v>
      </c>
      <c r="ZD3" s="3">
        <f>COUNTIF('Optimal,58'!$A$2:$A$59,ZD2)</f>
        <v>0</v>
      </c>
      <c r="ZE3" s="3">
        <f>COUNTIF('Optimal,58'!$A$2:$A$59,ZE2)</f>
        <v>0</v>
      </c>
      <c r="ZF3" s="3">
        <f>COUNTIF('Optimal,58'!$A$2:$A$59,ZF2)</f>
        <v>0</v>
      </c>
      <c r="ZG3" s="3">
        <f>COUNTIF('Optimal,58'!$A$2:$A$59,ZG2)</f>
        <v>0</v>
      </c>
      <c r="ZH3" s="3">
        <f>COUNTIF('Optimal,58'!$A$2:$A$59,ZH2)</f>
        <v>0</v>
      </c>
      <c r="ZI3" s="3">
        <f>COUNTIF('Optimal,58'!$A$2:$A$59,ZI2)</f>
        <v>0</v>
      </c>
      <c r="ZJ3" s="3">
        <f>COUNTIF('Optimal,58'!$A$2:$A$59,ZJ2)</f>
        <v>0</v>
      </c>
      <c r="ZK3" s="3">
        <f>COUNTIF('Optimal,58'!$A$2:$A$59,ZK2)</f>
        <v>0</v>
      </c>
      <c r="ZL3" s="3">
        <f>COUNTIF('Optimal,58'!$A$2:$A$59,ZL2)</f>
        <v>0</v>
      </c>
      <c r="ZM3" s="3">
        <f>COUNTIF('Optimal,58'!$A$2:$A$59,ZM2)</f>
        <v>0</v>
      </c>
      <c r="ZN3" s="3">
        <f>COUNTIF('Optimal,58'!$A$2:$A$59,ZN2)</f>
        <v>0</v>
      </c>
      <c r="ZO3" s="3">
        <f>COUNTIF('Optimal,58'!$A$2:$A$59,ZO2)</f>
        <v>0</v>
      </c>
      <c r="ZP3" s="3">
        <f>COUNTIF('Optimal,58'!$A$2:$A$59,ZP2)</f>
        <v>0</v>
      </c>
      <c r="ZQ3" s="3">
        <f>COUNTIF('Optimal,58'!$A$2:$A$59,ZQ2)</f>
        <v>0</v>
      </c>
      <c r="ZR3" s="3">
        <f>COUNTIF('Optimal,58'!$A$2:$A$59,ZR2)</f>
        <v>0</v>
      </c>
      <c r="ZS3" s="3">
        <f>COUNTIF('Optimal,58'!$A$2:$A$59,ZS2)</f>
        <v>0</v>
      </c>
      <c r="ZT3" s="3">
        <f>COUNTIF('Optimal,58'!$A$2:$A$59,ZT2)</f>
        <v>0</v>
      </c>
      <c r="ZU3" s="3">
        <f>COUNTIF('Optimal,58'!$A$2:$A$59,ZU2)</f>
        <v>0</v>
      </c>
      <c r="ZV3" s="3">
        <f>COUNTIF('Optimal,58'!$A$2:$A$59,ZV2)</f>
        <v>0</v>
      </c>
      <c r="ZW3" s="3">
        <f>COUNTIF('Optimal,58'!$A$2:$A$59,ZW2)</f>
        <v>0</v>
      </c>
      <c r="ZX3" s="3">
        <f>COUNTIF('Optimal,58'!$A$2:$A$59,ZX2)</f>
        <v>0</v>
      </c>
      <c r="ZY3" s="3">
        <f>COUNTIF('Optimal,58'!$A$2:$A$59,ZY2)</f>
        <v>0</v>
      </c>
      <c r="ZZ3" s="3">
        <f>COUNTIF('Optimal,58'!$A$2:$A$59,ZZ2)</f>
        <v>0</v>
      </c>
      <c r="AAA3" s="3">
        <f>COUNTIF('Optimal,58'!$A$2:$A$59,AAA2)</f>
        <v>0</v>
      </c>
      <c r="AAB3" s="3">
        <f>COUNTIF('Optimal,58'!$A$2:$A$59,AAB2)</f>
        <v>0</v>
      </c>
      <c r="AAC3" s="3">
        <f>COUNTIF('Optimal,58'!$A$2:$A$59,AAC2)</f>
        <v>0</v>
      </c>
      <c r="AAD3" s="3">
        <f>COUNTIF('Optimal,58'!$A$2:$A$59,AAD2)</f>
        <v>0</v>
      </c>
      <c r="AAE3" s="3">
        <f>COUNTIF('Optimal,58'!$A$2:$A$59,AAE2)</f>
        <v>0</v>
      </c>
      <c r="AAF3" s="3">
        <f>COUNTIF('Optimal,58'!$A$2:$A$59,AAF2)</f>
        <v>0</v>
      </c>
      <c r="AAG3" s="3">
        <f>COUNTIF('Optimal,58'!$A$2:$A$59,AAG2)</f>
        <v>0</v>
      </c>
      <c r="AAH3" s="3">
        <f>COUNTIF('Optimal,58'!$A$2:$A$59,AAH2)</f>
        <v>0</v>
      </c>
      <c r="AAI3" s="3">
        <f>COUNTIF('Optimal,58'!$A$2:$A$59,AAI2)</f>
        <v>0</v>
      </c>
      <c r="AAJ3" s="3">
        <f>COUNTIF('Optimal,58'!$A$2:$A$59,AAJ2)</f>
        <v>0</v>
      </c>
      <c r="AAK3" s="3">
        <f>COUNTIF('Optimal,58'!$A$2:$A$59,AAK2)</f>
        <v>0</v>
      </c>
      <c r="AAL3" s="3">
        <f>COUNTIF('Optimal,58'!$A$2:$A$59,AAL2)</f>
        <v>0</v>
      </c>
      <c r="AAM3" s="3">
        <f>COUNTIF('Optimal,58'!$A$2:$A$59,AAM2)</f>
        <v>0</v>
      </c>
      <c r="AAN3" s="3">
        <f>COUNTIF('Optimal,58'!$A$2:$A$59,AAN2)</f>
        <v>0</v>
      </c>
      <c r="AAO3" s="3">
        <f>COUNTIF('Optimal,58'!$A$2:$A$59,AAO2)</f>
        <v>0</v>
      </c>
      <c r="AAP3" s="3">
        <f>COUNTIF('Optimal,58'!$A$2:$A$59,AAP2)</f>
        <v>0</v>
      </c>
      <c r="AAQ3" s="3">
        <f>COUNTIF('Optimal,58'!$A$2:$A$59,AAQ2)</f>
        <v>0</v>
      </c>
      <c r="AAR3" s="3">
        <f>COUNTIF('Optimal,58'!$A$2:$A$59,AAR2)</f>
        <v>0</v>
      </c>
      <c r="AAS3" s="3">
        <f>COUNTIF('Optimal,58'!$A$2:$A$59,AAS2)</f>
        <v>1</v>
      </c>
    </row>
    <row r="4" spans="1:721" x14ac:dyDescent="0.25">
      <c r="A4" s="3" t="s">
        <v>23</v>
      </c>
      <c r="B4" s="3">
        <v>9.0562500000000004E-2</v>
      </c>
      <c r="C4" s="3">
        <v>9.0562500000000004E-2</v>
      </c>
      <c r="D4" s="3">
        <v>9.0562500000000004E-2</v>
      </c>
      <c r="E4" s="3">
        <v>9.0562500000000004E-2</v>
      </c>
      <c r="F4" s="3">
        <v>9.0562500000000004E-2</v>
      </c>
      <c r="G4" s="3">
        <v>9.0562500000000004E-2</v>
      </c>
      <c r="H4" s="3">
        <v>9.0562500000000004E-2</v>
      </c>
      <c r="I4" s="3">
        <v>9.0562500000000004E-2</v>
      </c>
      <c r="J4" s="3">
        <v>9.0562500000000004E-2</v>
      </c>
      <c r="K4" s="3">
        <v>9.0562500000000004E-2</v>
      </c>
      <c r="L4" s="3">
        <v>9.0562500000000004E-2</v>
      </c>
      <c r="M4" s="3">
        <v>9.0562500000000004E-2</v>
      </c>
      <c r="N4" s="3">
        <v>9.0562500000000004E-2</v>
      </c>
      <c r="O4" s="3">
        <v>9.0562500000000004E-2</v>
      </c>
      <c r="P4" s="3">
        <v>9.0562500000000004E-2</v>
      </c>
      <c r="Q4" s="3">
        <v>9.0562500000000004E-2</v>
      </c>
      <c r="R4" s="3">
        <v>9.0562500000000004E-2</v>
      </c>
      <c r="S4" s="3">
        <v>9.0562500000000004E-2</v>
      </c>
      <c r="T4" s="3">
        <v>9.0562500000000004E-2</v>
      </c>
      <c r="U4" s="3">
        <v>9.0562500000000004E-2</v>
      </c>
      <c r="V4" s="3">
        <v>9.0562500000000004E-2</v>
      </c>
      <c r="W4" s="3">
        <v>9.0562500000000004E-2</v>
      </c>
      <c r="X4" s="3">
        <v>9.0562500000000004E-2</v>
      </c>
      <c r="Y4" s="3">
        <v>9.0562500000000004E-2</v>
      </c>
      <c r="Z4" s="3">
        <v>9.0562500000000004E-2</v>
      </c>
      <c r="AA4" s="3">
        <v>9.0562500000000004E-2</v>
      </c>
      <c r="AB4" s="3">
        <v>9.0562500000000004E-2</v>
      </c>
      <c r="AC4" s="3">
        <v>9.0562500000000004E-2</v>
      </c>
      <c r="AD4" s="3">
        <v>9.0562500000000004E-2</v>
      </c>
      <c r="AE4" s="3">
        <v>9.0562500000000004E-2</v>
      </c>
      <c r="AF4" s="3">
        <v>9.0562500000000004E-2</v>
      </c>
      <c r="AG4" s="3">
        <v>9.0562500000000004E-2</v>
      </c>
      <c r="AH4" s="3">
        <v>9.0562500000000004E-2</v>
      </c>
      <c r="AI4" s="3">
        <v>9.0562500000000004E-2</v>
      </c>
      <c r="AJ4" s="3">
        <v>9.0562500000000004E-2</v>
      </c>
      <c r="AK4" s="3">
        <v>9.0562500000000004E-2</v>
      </c>
      <c r="AL4" s="3">
        <v>9.0562500000000004E-2</v>
      </c>
      <c r="AM4" s="3">
        <v>9.0562500000000004E-2</v>
      </c>
      <c r="AN4" s="3">
        <v>9.0562500000000004E-2</v>
      </c>
      <c r="AO4" s="3">
        <v>9.0562500000000004E-2</v>
      </c>
      <c r="AP4" s="3">
        <v>0.11615625</v>
      </c>
      <c r="AQ4" s="3">
        <v>0.11615625</v>
      </c>
      <c r="AR4" s="3">
        <v>0.11615625</v>
      </c>
      <c r="AS4" s="3">
        <v>0.11615625</v>
      </c>
      <c r="AT4" s="3">
        <v>0.11615625</v>
      </c>
      <c r="AU4" s="3">
        <v>0.11615625</v>
      </c>
      <c r="AV4" s="3">
        <v>0.11615625</v>
      </c>
      <c r="AW4" s="3">
        <v>0.11615625</v>
      </c>
      <c r="AX4" s="3">
        <v>0.11615625</v>
      </c>
      <c r="AY4" s="3">
        <v>0.11615625</v>
      </c>
      <c r="AZ4" s="3">
        <v>0.11615625</v>
      </c>
      <c r="BA4" s="3">
        <v>0.11615625</v>
      </c>
      <c r="BB4" s="3">
        <v>0.11615625</v>
      </c>
      <c r="BC4" s="3">
        <v>0.11615625</v>
      </c>
      <c r="BD4" s="3">
        <v>0.11615625</v>
      </c>
      <c r="BE4" s="3">
        <v>0.11615625</v>
      </c>
      <c r="BF4" s="3">
        <v>0.11615625</v>
      </c>
      <c r="BG4" s="3">
        <v>0.11615625</v>
      </c>
      <c r="BH4" s="3">
        <v>0.11615625</v>
      </c>
      <c r="BI4" s="3">
        <v>0.11615625</v>
      </c>
      <c r="BJ4" s="3">
        <v>0.11615625</v>
      </c>
      <c r="BK4" s="3">
        <v>0.11615625</v>
      </c>
      <c r="BL4" s="3">
        <v>0.11615625</v>
      </c>
      <c r="BM4" s="3">
        <v>0.11615625</v>
      </c>
      <c r="BN4" s="3">
        <v>0.11615625</v>
      </c>
      <c r="BO4" s="3">
        <v>0.11615625</v>
      </c>
      <c r="BP4" s="3">
        <v>0.11615625</v>
      </c>
      <c r="BQ4" s="3">
        <v>0.11615625</v>
      </c>
      <c r="BR4" s="3">
        <v>0.11615625</v>
      </c>
      <c r="BS4" s="3">
        <v>0.11615625</v>
      </c>
      <c r="BT4" s="3">
        <v>0.11615625</v>
      </c>
      <c r="BU4" s="3">
        <v>0.11615625</v>
      </c>
      <c r="BV4" s="3">
        <v>0.11615625</v>
      </c>
      <c r="BW4" s="3">
        <v>0.11615625</v>
      </c>
      <c r="BX4" s="3">
        <v>0.11615625</v>
      </c>
      <c r="BY4" s="3">
        <v>0.11615625</v>
      </c>
      <c r="BZ4" s="3">
        <v>0.11615625</v>
      </c>
      <c r="CA4" s="3">
        <v>0.11615625</v>
      </c>
      <c r="CB4" s="3">
        <v>0.11615625</v>
      </c>
      <c r="CC4" s="3">
        <v>0.11615625</v>
      </c>
      <c r="CD4" s="3">
        <v>9.8437500000000011E-2</v>
      </c>
      <c r="CE4" s="3">
        <v>9.8437500000000011E-2</v>
      </c>
      <c r="CF4" s="3">
        <v>9.8437500000000011E-2</v>
      </c>
      <c r="CG4" s="3">
        <v>9.8437500000000011E-2</v>
      </c>
      <c r="CH4" s="3">
        <v>9.8437500000000011E-2</v>
      </c>
      <c r="CI4" s="3">
        <v>9.8437500000000011E-2</v>
      </c>
      <c r="CJ4" s="3">
        <v>9.8437500000000011E-2</v>
      </c>
      <c r="CK4" s="3">
        <v>9.8437500000000011E-2</v>
      </c>
      <c r="CL4" s="3">
        <v>9.8437500000000011E-2</v>
      </c>
      <c r="CM4" s="3">
        <v>9.8437500000000011E-2</v>
      </c>
      <c r="CN4" s="3">
        <v>9.8437500000000011E-2</v>
      </c>
      <c r="CO4" s="3">
        <v>9.8437500000000011E-2</v>
      </c>
      <c r="CP4" s="3">
        <v>9.8437500000000011E-2</v>
      </c>
      <c r="CQ4" s="3">
        <v>9.8437500000000011E-2</v>
      </c>
      <c r="CR4" s="3">
        <v>9.8437500000000011E-2</v>
      </c>
      <c r="CS4" s="3">
        <v>9.8437500000000011E-2</v>
      </c>
      <c r="CT4" s="3">
        <v>9.8437500000000011E-2</v>
      </c>
      <c r="CU4" s="3">
        <v>9.8437500000000011E-2</v>
      </c>
      <c r="CV4" s="3">
        <v>9.8437500000000011E-2</v>
      </c>
      <c r="CW4" s="3">
        <v>9.8437500000000011E-2</v>
      </c>
      <c r="CX4" s="3">
        <v>9.8437500000000011E-2</v>
      </c>
      <c r="CY4" s="3">
        <v>9.8437500000000011E-2</v>
      </c>
      <c r="CZ4" s="3">
        <v>9.8437500000000011E-2</v>
      </c>
      <c r="DA4" s="3">
        <v>9.8437500000000011E-2</v>
      </c>
      <c r="DB4" s="3">
        <v>9.8437500000000011E-2</v>
      </c>
      <c r="DC4" s="3">
        <v>9.8437500000000011E-2</v>
      </c>
      <c r="DD4" s="3">
        <v>9.8437500000000011E-2</v>
      </c>
      <c r="DE4" s="3">
        <v>9.8437500000000011E-2</v>
      </c>
      <c r="DF4" s="3">
        <v>9.8437500000000011E-2</v>
      </c>
      <c r="DG4" s="3">
        <v>9.8437500000000011E-2</v>
      </c>
      <c r="DH4" s="3">
        <v>9.8437500000000011E-2</v>
      </c>
      <c r="DI4" s="3">
        <v>9.8437500000000011E-2</v>
      </c>
      <c r="DJ4" s="3">
        <v>9.8437500000000011E-2</v>
      </c>
      <c r="DK4" s="3">
        <v>9.8437500000000011E-2</v>
      </c>
      <c r="DL4" s="3">
        <v>9.8437500000000011E-2</v>
      </c>
      <c r="DM4" s="3">
        <v>9.8437500000000011E-2</v>
      </c>
      <c r="DN4" s="3">
        <v>9.8437500000000011E-2</v>
      </c>
      <c r="DO4" s="3">
        <v>9.8437500000000011E-2</v>
      </c>
      <c r="DP4" s="3">
        <v>9.8437500000000011E-2</v>
      </c>
      <c r="DQ4" s="3">
        <v>9.8437500000000011E-2</v>
      </c>
      <c r="DR4" s="3">
        <v>8.9381250000000009E-2</v>
      </c>
      <c r="DS4" s="3">
        <v>8.9381250000000009E-2</v>
      </c>
      <c r="DT4" s="3">
        <v>8.9381250000000009E-2</v>
      </c>
      <c r="DU4" s="3">
        <v>8.9381250000000009E-2</v>
      </c>
      <c r="DV4" s="3">
        <v>8.9381250000000009E-2</v>
      </c>
      <c r="DW4" s="3">
        <v>8.9381250000000009E-2</v>
      </c>
      <c r="DX4" s="3">
        <v>8.9381250000000009E-2</v>
      </c>
      <c r="DY4" s="3">
        <v>8.9381250000000009E-2</v>
      </c>
      <c r="DZ4" s="3">
        <v>8.9381250000000009E-2</v>
      </c>
      <c r="EA4" s="3">
        <v>8.9381250000000009E-2</v>
      </c>
      <c r="EB4" s="3">
        <v>8.9381250000000009E-2</v>
      </c>
      <c r="EC4" s="3">
        <v>8.9381250000000009E-2</v>
      </c>
      <c r="ED4" s="3">
        <v>8.9381250000000009E-2</v>
      </c>
      <c r="EE4" s="3">
        <v>8.9381250000000009E-2</v>
      </c>
      <c r="EF4" s="3">
        <v>8.9381250000000009E-2</v>
      </c>
      <c r="EG4" s="3">
        <v>8.9381250000000009E-2</v>
      </c>
      <c r="EH4" s="3">
        <v>8.9381250000000009E-2</v>
      </c>
      <c r="EI4" s="3">
        <v>8.9381250000000009E-2</v>
      </c>
      <c r="EJ4" s="3">
        <v>8.9381250000000009E-2</v>
      </c>
      <c r="EK4" s="3">
        <v>8.9381250000000009E-2</v>
      </c>
      <c r="EL4" s="3">
        <v>8.9381250000000009E-2</v>
      </c>
      <c r="EM4" s="3">
        <v>8.9381250000000009E-2</v>
      </c>
      <c r="EN4" s="3">
        <v>8.9381250000000009E-2</v>
      </c>
      <c r="EO4" s="3">
        <v>8.9381250000000009E-2</v>
      </c>
      <c r="EP4" s="3">
        <v>8.9381250000000009E-2</v>
      </c>
      <c r="EQ4" s="3">
        <v>8.9381250000000009E-2</v>
      </c>
      <c r="ER4" s="3">
        <v>8.9381250000000009E-2</v>
      </c>
      <c r="ES4" s="3">
        <v>8.9381250000000009E-2</v>
      </c>
      <c r="ET4" s="3">
        <v>8.9381250000000009E-2</v>
      </c>
      <c r="EU4" s="3">
        <v>8.9381250000000009E-2</v>
      </c>
      <c r="EV4" s="3">
        <v>8.9381250000000009E-2</v>
      </c>
      <c r="EW4" s="3">
        <v>8.9381250000000009E-2</v>
      </c>
      <c r="EX4" s="3">
        <v>8.9381250000000009E-2</v>
      </c>
      <c r="EY4" s="3">
        <v>8.9381250000000009E-2</v>
      </c>
      <c r="EZ4" s="3">
        <v>8.9381250000000009E-2</v>
      </c>
      <c r="FA4" s="3">
        <v>8.9381250000000009E-2</v>
      </c>
      <c r="FB4" s="3">
        <v>8.9381250000000009E-2</v>
      </c>
      <c r="FC4" s="3">
        <v>8.9381250000000009E-2</v>
      </c>
      <c r="FD4" s="3">
        <v>8.9381250000000009E-2</v>
      </c>
      <c r="FE4" s="3">
        <v>8.9381250000000009E-2</v>
      </c>
      <c r="FF4" s="3">
        <v>9.5287499999999997E-2</v>
      </c>
      <c r="FG4" s="3">
        <v>9.5287499999999997E-2</v>
      </c>
      <c r="FH4" s="3">
        <v>9.5287499999999997E-2</v>
      </c>
      <c r="FI4" s="3">
        <v>9.5287499999999997E-2</v>
      </c>
      <c r="FJ4" s="3">
        <v>9.5287499999999997E-2</v>
      </c>
      <c r="FK4" s="3">
        <v>9.5287499999999997E-2</v>
      </c>
      <c r="FL4" s="3">
        <v>9.5287499999999997E-2</v>
      </c>
      <c r="FM4" s="3">
        <v>9.5287499999999997E-2</v>
      </c>
      <c r="FN4" s="3">
        <v>9.5287499999999997E-2</v>
      </c>
      <c r="FO4" s="3">
        <v>9.5287499999999997E-2</v>
      </c>
      <c r="FP4" s="3">
        <v>9.5287499999999997E-2</v>
      </c>
      <c r="FQ4" s="3">
        <v>9.5287499999999997E-2</v>
      </c>
      <c r="FR4" s="3">
        <v>9.5287499999999997E-2</v>
      </c>
      <c r="FS4" s="3">
        <v>9.5287499999999997E-2</v>
      </c>
      <c r="FT4" s="3">
        <v>9.5287499999999997E-2</v>
      </c>
      <c r="FU4" s="3">
        <v>9.5287499999999997E-2</v>
      </c>
      <c r="FV4" s="3">
        <v>9.5287499999999997E-2</v>
      </c>
      <c r="FW4" s="3">
        <v>9.5287499999999997E-2</v>
      </c>
      <c r="FX4" s="3">
        <v>9.5287499999999997E-2</v>
      </c>
      <c r="FY4" s="3">
        <v>9.5287499999999997E-2</v>
      </c>
      <c r="FZ4" s="3">
        <v>9.5287499999999997E-2</v>
      </c>
      <c r="GA4" s="3">
        <v>9.5287499999999997E-2</v>
      </c>
      <c r="GB4" s="3">
        <v>9.5287499999999997E-2</v>
      </c>
      <c r="GC4" s="3">
        <v>9.5287499999999997E-2</v>
      </c>
      <c r="GD4" s="3">
        <v>9.5287499999999997E-2</v>
      </c>
      <c r="GE4" s="3">
        <v>9.5287499999999997E-2</v>
      </c>
      <c r="GF4" s="3">
        <v>9.5287499999999997E-2</v>
      </c>
      <c r="GG4" s="3">
        <v>9.5287499999999997E-2</v>
      </c>
      <c r="GH4" s="3">
        <v>9.5287499999999997E-2</v>
      </c>
      <c r="GI4" s="3">
        <v>9.5287499999999997E-2</v>
      </c>
      <c r="GJ4" s="3">
        <v>9.5287499999999997E-2</v>
      </c>
      <c r="GK4" s="3">
        <v>9.5287499999999997E-2</v>
      </c>
      <c r="GL4" s="3">
        <v>9.5287499999999997E-2</v>
      </c>
      <c r="GM4" s="3">
        <v>9.5287499999999997E-2</v>
      </c>
      <c r="GN4" s="3">
        <v>9.5287499999999997E-2</v>
      </c>
      <c r="GO4" s="3">
        <v>9.5287499999999997E-2</v>
      </c>
      <c r="GP4" s="3">
        <v>9.5287499999999997E-2</v>
      </c>
      <c r="GQ4" s="3">
        <v>9.5287499999999997E-2</v>
      </c>
      <c r="GR4" s="3">
        <v>9.5287499999999997E-2</v>
      </c>
      <c r="GS4" s="3">
        <v>9.5287499999999997E-2</v>
      </c>
      <c r="GT4" s="3">
        <v>8.7806250000000002E-2</v>
      </c>
      <c r="GU4" s="3">
        <v>8.7806250000000002E-2</v>
      </c>
      <c r="GV4" s="3">
        <v>8.7806250000000002E-2</v>
      </c>
      <c r="GW4" s="3">
        <v>8.7806250000000002E-2</v>
      </c>
      <c r="GX4" s="3">
        <v>8.7806250000000002E-2</v>
      </c>
      <c r="GY4" s="3">
        <v>8.7806250000000002E-2</v>
      </c>
      <c r="GZ4" s="3">
        <v>8.7806250000000002E-2</v>
      </c>
      <c r="HA4" s="3">
        <v>8.7806250000000002E-2</v>
      </c>
      <c r="HB4" s="3">
        <v>8.7806250000000002E-2</v>
      </c>
      <c r="HC4" s="3">
        <v>8.7806250000000002E-2</v>
      </c>
      <c r="HD4" s="3">
        <v>8.7806250000000002E-2</v>
      </c>
      <c r="HE4" s="3">
        <v>8.7806250000000002E-2</v>
      </c>
      <c r="HF4" s="3">
        <v>8.7806250000000002E-2</v>
      </c>
      <c r="HG4" s="3">
        <v>8.7806250000000002E-2</v>
      </c>
      <c r="HH4" s="3">
        <v>8.7806250000000002E-2</v>
      </c>
      <c r="HI4" s="3">
        <v>8.7806250000000002E-2</v>
      </c>
      <c r="HJ4" s="3">
        <v>8.7806250000000002E-2</v>
      </c>
      <c r="HK4" s="3">
        <v>8.7806250000000002E-2</v>
      </c>
      <c r="HL4" s="3">
        <v>8.7806250000000002E-2</v>
      </c>
      <c r="HM4" s="3">
        <v>8.7806250000000002E-2</v>
      </c>
      <c r="HN4" s="3">
        <v>8.7806250000000002E-2</v>
      </c>
      <c r="HO4" s="3">
        <v>8.7806250000000002E-2</v>
      </c>
      <c r="HP4" s="3">
        <v>8.7806250000000002E-2</v>
      </c>
      <c r="HQ4" s="3">
        <v>8.7806250000000002E-2</v>
      </c>
      <c r="HR4" s="3">
        <v>8.7806250000000002E-2</v>
      </c>
      <c r="HS4" s="3">
        <v>8.7806250000000002E-2</v>
      </c>
      <c r="HT4" s="3">
        <v>8.7806250000000002E-2</v>
      </c>
      <c r="HU4" s="3">
        <v>8.7806250000000002E-2</v>
      </c>
      <c r="HV4" s="3">
        <v>8.7806250000000002E-2</v>
      </c>
      <c r="HW4" s="3">
        <v>8.7806250000000002E-2</v>
      </c>
      <c r="HX4" s="3">
        <v>8.7806250000000002E-2</v>
      </c>
      <c r="HY4" s="3">
        <v>8.7806250000000002E-2</v>
      </c>
      <c r="HZ4" s="3">
        <v>8.7806250000000002E-2</v>
      </c>
      <c r="IA4" s="3">
        <v>8.7806250000000002E-2</v>
      </c>
      <c r="IB4" s="3">
        <v>8.7806250000000002E-2</v>
      </c>
      <c r="IC4" s="3">
        <v>8.7806250000000002E-2</v>
      </c>
      <c r="ID4" s="3">
        <v>8.7806250000000002E-2</v>
      </c>
      <c r="IE4" s="3">
        <v>8.7806250000000002E-2</v>
      </c>
      <c r="IF4" s="3">
        <v>8.7806250000000002E-2</v>
      </c>
      <c r="IG4" s="3">
        <v>8.7806250000000002E-2</v>
      </c>
      <c r="IH4" s="3">
        <v>9.1743749999999999E-2</v>
      </c>
      <c r="II4" s="3">
        <v>9.1743749999999999E-2</v>
      </c>
      <c r="IJ4" s="3">
        <v>9.1743749999999999E-2</v>
      </c>
      <c r="IK4" s="3">
        <v>9.1743749999999999E-2</v>
      </c>
      <c r="IL4" s="3">
        <v>9.1743749999999999E-2</v>
      </c>
      <c r="IM4" s="3">
        <v>9.1743749999999999E-2</v>
      </c>
      <c r="IN4" s="3">
        <v>9.1743749999999999E-2</v>
      </c>
      <c r="IO4" s="3">
        <v>9.1743749999999999E-2</v>
      </c>
      <c r="IP4" s="3">
        <v>9.1743749999999999E-2</v>
      </c>
      <c r="IQ4" s="3">
        <v>9.1743749999999999E-2</v>
      </c>
      <c r="IR4" s="3">
        <v>9.1743749999999999E-2</v>
      </c>
      <c r="IS4" s="3">
        <v>9.1743749999999999E-2</v>
      </c>
      <c r="IT4" s="3">
        <v>9.1743749999999999E-2</v>
      </c>
      <c r="IU4" s="3">
        <v>9.1743749999999999E-2</v>
      </c>
      <c r="IV4" s="3">
        <v>9.1743749999999999E-2</v>
      </c>
      <c r="IW4" s="3">
        <v>9.1743749999999999E-2</v>
      </c>
      <c r="IX4" s="3">
        <v>9.1743749999999999E-2</v>
      </c>
      <c r="IY4" s="3">
        <v>9.1743749999999999E-2</v>
      </c>
      <c r="IZ4" s="3">
        <v>9.1743749999999999E-2</v>
      </c>
      <c r="JA4" s="3">
        <v>9.1743749999999999E-2</v>
      </c>
      <c r="JB4" s="3">
        <v>9.1743749999999999E-2</v>
      </c>
      <c r="JC4" s="3">
        <v>9.1743749999999999E-2</v>
      </c>
      <c r="JD4" s="3">
        <v>9.1743749999999999E-2</v>
      </c>
      <c r="JE4" s="3">
        <v>9.1743749999999999E-2</v>
      </c>
      <c r="JF4" s="3">
        <v>9.1743749999999999E-2</v>
      </c>
      <c r="JG4" s="3">
        <v>9.1743749999999999E-2</v>
      </c>
      <c r="JH4" s="3">
        <v>9.1743749999999999E-2</v>
      </c>
      <c r="JI4" s="3">
        <v>9.1743749999999999E-2</v>
      </c>
      <c r="JJ4" s="3">
        <v>9.1743749999999999E-2</v>
      </c>
      <c r="JK4" s="3">
        <v>9.1743749999999999E-2</v>
      </c>
      <c r="JL4" s="3">
        <v>9.1743749999999999E-2</v>
      </c>
      <c r="JM4" s="3">
        <v>9.1743749999999999E-2</v>
      </c>
      <c r="JN4" s="3">
        <v>9.1743749999999999E-2</v>
      </c>
      <c r="JO4" s="3">
        <v>9.1743749999999999E-2</v>
      </c>
      <c r="JP4" s="3">
        <v>9.1743749999999999E-2</v>
      </c>
      <c r="JQ4" s="3">
        <v>9.1743749999999999E-2</v>
      </c>
      <c r="JR4" s="3">
        <v>9.1743749999999999E-2</v>
      </c>
      <c r="JS4" s="3">
        <v>9.1743749999999999E-2</v>
      </c>
      <c r="JT4" s="3">
        <v>9.1743749999999999E-2</v>
      </c>
      <c r="JU4" s="3">
        <v>9.1743749999999999E-2</v>
      </c>
      <c r="JV4" s="3">
        <v>7.9931249999999995E-2</v>
      </c>
      <c r="JW4" s="3">
        <v>7.9931249999999995E-2</v>
      </c>
      <c r="JX4" s="3">
        <v>7.9931249999999995E-2</v>
      </c>
      <c r="JY4" s="3">
        <v>7.9931249999999995E-2</v>
      </c>
      <c r="JZ4" s="3">
        <v>7.9931249999999995E-2</v>
      </c>
      <c r="KA4" s="3">
        <v>7.9931249999999995E-2</v>
      </c>
      <c r="KB4" s="3">
        <v>7.9931249999999995E-2</v>
      </c>
      <c r="KC4" s="3">
        <v>7.9931249999999995E-2</v>
      </c>
      <c r="KD4" s="3">
        <v>7.9931249999999995E-2</v>
      </c>
      <c r="KE4" s="3">
        <v>7.9931249999999995E-2</v>
      </c>
      <c r="KF4" s="3">
        <v>7.9931249999999995E-2</v>
      </c>
      <c r="KG4" s="3">
        <v>7.9931249999999995E-2</v>
      </c>
      <c r="KH4" s="3">
        <v>7.9931249999999995E-2</v>
      </c>
      <c r="KI4" s="3">
        <v>7.9931249999999995E-2</v>
      </c>
      <c r="KJ4" s="3">
        <v>7.9931249999999995E-2</v>
      </c>
      <c r="KK4" s="3">
        <v>7.9931249999999995E-2</v>
      </c>
      <c r="KL4" s="3">
        <v>7.9931249999999995E-2</v>
      </c>
      <c r="KM4" s="3">
        <v>7.9931249999999995E-2</v>
      </c>
      <c r="KN4" s="3">
        <v>7.9931249999999995E-2</v>
      </c>
      <c r="KO4" s="3">
        <v>7.9931249999999995E-2</v>
      </c>
      <c r="KP4" s="3">
        <v>7.9931249999999995E-2</v>
      </c>
      <c r="KQ4" s="3">
        <v>7.9931249999999995E-2</v>
      </c>
      <c r="KR4" s="3">
        <v>7.9931249999999995E-2</v>
      </c>
      <c r="KS4" s="3">
        <v>7.9931249999999995E-2</v>
      </c>
      <c r="KT4" s="3">
        <v>7.9931249999999995E-2</v>
      </c>
      <c r="KU4" s="3">
        <v>7.9931249999999995E-2</v>
      </c>
      <c r="KV4" s="3">
        <v>7.9931249999999995E-2</v>
      </c>
      <c r="KW4" s="3">
        <v>7.9931249999999995E-2</v>
      </c>
      <c r="KX4" s="3">
        <v>7.9931249999999995E-2</v>
      </c>
      <c r="KY4" s="3">
        <v>7.9931249999999995E-2</v>
      </c>
      <c r="KZ4" s="3">
        <v>7.9931249999999995E-2</v>
      </c>
      <c r="LA4" s="3">
        <v>7.9931249999999995E-2</v>
      </c>
      <c r="LB4" s="3">
        <v>7.9931249999999995E-2</v>
      </c>
      <c r="LC4" s="3">
        <v>7.9931249999999995E-2</v>
      </c>
      <c r="LD4" s="3">
        <v>7.9931249999999995E-2</v>
      </c>
      <c r="LE4" s="3">
        <v>7.9931249999999995E-2</v>
      </c>
      <c r="LF4" s="3">
        <v>7.9931249999999995E-2</v>
      </c>
      <c r="LG4" s="3">
        <v>7.9931249999999995E-2</v>
      </c>
      <c r="LH4" s="3">
        <v>7.9931249999999995E-2</v>
      </c>
      <c r="LI4" s="3">
        <v>7.9931249999999995E-2</v>
      </c>
      <c r="LJ4" s="3">
        <v>7.5993749999999999E-2</v>
      </c>
      <c r="LK4" s="3">
        <v>7.5993749999999999E-2</v>
      </c>
      <c r="LL4" s="3">
        <v>7.5993749999999999E-2</v>
      </c>
      <c r="LM4" s="3">
        <v>7.5993749999999999E-2</v>
      </c>
      <c r="LN4" s="3">
        <v>7.5993749999999999E-2</v>
      </c>
      <c r="LO4" s="3">
        <v>7.5993749999999999E-2</v>
      </c>
      <c r="LP4" s="3">
        <v>7.5993749999999999E-2</v>
      </c>
      <c r="LQ4" s="3">
        <v>7.5993749999999999E-2</v>
      </c>
      <c r="LR4" s="3">
        <v>7.5993749999999999E-2</v>
      </c>
      <c r="LS4" s="3">
        <v>7.5993749999999999E-2</v>
      </c>
      <c r="LT4" s="3">
        <v>7.5993749999999999E-2</v>
      </c>
      <c r="LU4" s="3">
        <v>7.5993749999999999E-2</v>
      </c>
      <c r="LV4" s="3">
        <v>7.5993749999999999E-2</v>
      </c>
      <c r="LW4" s="3">
        <v>7.5993749999999999E-2</v>
      </c>
      <c r="LX4" s="3">
        <v>7.5993749999999999E-2</v>
      </c>
      <c r="LY4" s="3">
        <v>7.5993749999999999E-2</v>
      </c>
      <c r="LZ4" s="3">
        <v>7.5993749999999999E-2</v>
      </c>
      <c r="MA4" s="3">
        <v>7.5993749999999999E-2</v>
      </c>
      <c r="MB4" s="3">
        <v>7.5993749999999999E-2</v>
      </c>
      <c r="MC4" s="3">
        <v>7.5993749999999999E-2</v>
      </c>
      <c r="MD4" s="3">
        <v>7.5993749999999999E-2</v>
      </c>
      <c r="ME4" s="3">
        <v>7.5993749999999999E-2</v>
      </c>
      <c r="MF4" s="3">
        <v>7.5993749999999999E-2</v>
      </c>
      <c r="MG4" s="3">
        <v>7.5993749999999999E-2</v>
      </c>
      <c r="MH4" s="3">
        <v>7.5993749999999999E-2</v>
      </c>
      <c r="MI4" s="3">
        <v>7.5993749999999999E-2</v>
      </c>
      <c r="MJ4" s="3">
        <v>7.5993749999999999E-2</v>
      </c>
      <c r="MK4" s="3">
        <v>7.5993749999999999E-2</v>
      </c>
      <c r="ML4" s="3">
        <v>7.5993749999999999E-2</v>
      </c>
      <c r="MM4" s="3">
        <v>7.5993749999999999E-2</v>
      </c>
      <c r="MN4" s="3">
        <v>7.5993749999999999E-2</v>
      </c>
      <c r="MO4" s="3">
        <v>7.5993749999999999E-2</v>
      </c>
      <c r="MP4" s="3">
        <v>7.5993749999999999E-2</v>
      </c>
      <c r="MQ4" s="3">
        <v>7.5993749999999999E-2</v>
      </c>
      <c r="MR4" s="3">
        <v>7.5993749999999999E-2</v>
      </c>
      <c r="MS4" s="3">
        <v>7.5993749999999999E-2</v>
      </c>
      <c r="MT4" s="3">
        <v>7.5993749999999999E-2</v>
      </c>
      <c r="MU4" s="3">
        <v>7.5993749999999999E-2</v>
      </c>
      <c r="MV4" s="3">
        <v>7.5993749999999999E-2</v>
      </c>
      <c r="MW4" s="3">
        <v>7.5993749999999999E-2</v>
      </c>
      <c r="MX4" s="3">
        <v>6.5362500000000004E-2</v>
      </c>
      <c r="MY4" s="3">
        <v>6.5362500000000004E-2</v>
      </c>
      <c r="MZ4" s="3">
        <v>6.5362500000000004E-2</v>
      </c>
      <c r="NA4" s="3">
        <v>6.5362500000000004E-2</v>
      </c>
      <c r="NB4" s="3">
        <v>6.5362500000000004E-2</v>
      </c>
      <c r="NC4" s="3">
        <v>6.5362500000000004E-2</v>
      </c>
      <c r="ND4" s="3">
        <v>6.5362500000000004E-2</v>
      </c>
      <c r="NE4" s="3">
        <v>6.5362500000000004E-2</v>
      </c>
      <c r="NF4" s="3">
        <v>6.5362500000000004E-2</v>
      </c>
      <c r="NG4" s="3">
        <v>6.5362500000000004E-2</v>
      </c>
      <c r="NH4" s="3">
        <v>6.5362500000000004E-2</v>
      </c>
      <c r="NI4" s="3">
        <v>6.5362500000000004E-2</v>
      </c>
      <c r="NJ4" s="3">
        <v>6.5362500000000004E-2</v>
      </c>
      <c r="NK4" s="3">
        <v>6.5362500000000004E-2</v>
      </c>
      <c r="NL4" s="3">
        <v>6.5362500000000004E-2</v>
      </c>
      <c r="NM4" s="3">
        <v>6.5362500000000004E-2</v>
      </c>
      <c r="NN4" s="3">
        <v>6.5362500000000004E-2</v>
      </c>
      <c r="NO4" s="3">
        <v>6.5362500000000004E-2</v>
      </c>
      <c r="NP4" s="3">
        <v>6.5362500000000004E-2</v>
      </c>
      <c r="NQ4" s="3">
        <v>6.5362500000000004E-2</v>
      </c>
      <c r="NR4" s="3">
        <v>6.5362500000000004E-2</v>
      </c>
      <c r="NS4" s="3">
        <v>6.5362500000000004E-2</v>
      </c>
      <c r="NT4" s="3">
        <v>6.5362500000000004E-2</v>
      </c>
      <c r="NU4" s="3">
        <v>6.5362500000000004E-2</v>
      </c>
      <c r="NV4" s="3">
        <v>6.5362500000000004E-2</v>
      </c>
      <c r="NW4" s="3">
        <v>6.5362500000000004E-2</v>
      </c>
      <c r="NX4" s="3">
        <v>6.5362500000000004E-2</v>
      </c>
      <c r="NY4" s="3">
        <v>6.5362500000000004E-2</v>
      </c>
      <c r="NZ4" s="3">
        <v>6.5362500000000004E-2</v>
      </c>
      <c r="OA4" s="3">
        <v>6.5362500000000004E-2</v>
      </c>
      <c r="OB4" s="3">
        <v>6.5362500000000004E-2</v>
      </c>
      <c r="OC4" s="3">
        <v>6.5362500000000004E-2</v>
      </c>
      <c r="OD4" s="3">
        <v>6.5362500000000004E-2</v>
      </c>
      <c r="OE4" s="3">
        <v>6.5362500000000004E-2</v>
      </c>
      <c r="OF4" s="3">
        <v>6.5362500000000004E-2</v>
      </c>
      <c r="OG4" s="3">
        <v>6.5362500000000004E-2</v>
      </c>
      <c r="OH4" s="3">
        <v>6.5362500000000004E-2</v>
      </c>
      <c r="OI4" s="3">
        <v>6.5362500000000004E-2</v>
      </c>
      <c r="OJ4" s="3">
        <v>6.5362500000000004E-2</v>
      </c>
      <c r="OK4" s="3">
        <v>6.5362500000000004E-2</v>
      </c>
      <c r="OL4" s="3">
        <v>6.5362500000000004E-2</v>
      </c>
      <c r="OM4" s="3">
        <v>6.5362500000000004E-2</v>
      </c>
      <c r="ON4" s="3">
        <v>6.5362500000000004E-2</v>
      </c>
      <c r="OO4" s="3">
        <v>6.5362500000000004E-2</v>
      </c>
      <c r="OP4" s="3">
        <v>6.5362500000000004E-2</v>
      </c>
      <c r="OQ4" s="3">
        <v>6.5362500000000004E-2</v>
      </c>
      <c r="OR4" s="3">
        <v>6.5362500000000004E-2</v>
      </c>
      <c r="OS4" s="3">
        <v>6.5362500000000004E-2</v>
      </c>
      <c r="OT4" s="3">
        <v>6.5362500000000004E-2</v>
      </c>
      <c r="OU4" s="3">
        <v>6.5362500000000004E-2</v>
      </c>
      <c r="OV4" s="3">
        <v>6.5362500000000004E-2</v>
      </c>
      <c r="OW4" s="3">
        <v>6.5362500000000004E-2</v>
      </c>
      <c r="OX4" s="3">
        <v>6.5362500000000004E-2</v>
      </c>
      <c r="OY4" s="3">
        <v>6.5362500000000004E-2</v>
      </c>
      <c r="OZ4" s="3">
        <v>6.5362500000000004E-2</v>
      </c>
      <c r="PA4" s="3">
        <v>6.5362500000000004E-2</v>
      </c>
      <c r="PB4" s="3">
        <v>6.5362500000000004E-2</v>
      </c>
      <c r="PC4" s="3">
        <v>6.5362500000000004E-2</v>
      </c>
      <c r="PD4" s="3">
        <v>6.5362500000000004E-2</v>
      </c>
      <c r="PE4" s="3">
        <v>6.5362500000000004E-2</v>
      </c>
      <c r="PF4" s="3">
        <v>6.5362500000000004E-2</v>
      </c>
      <c r="PG4" s="3">
        <v>6.5362500000000004E-2</v>
      </c>
      <c r="PH4" s="3">
        <v>6.5362500000000004E-2</v>
      </c>
      <c r="PI4" s="3">
        <v>6.5362500000000004E-2</v>
      </c>
      <c r="PJ4" s="3">
        <v>6.5362500000000004E-2</v>
      </c>
      <c r="PK4" s="3">
        <v>6.5362500000000004E-2</v>
      </c>
      <c r="PL4" s="3">
        <v>6.5362500000000004E-2</v>
      </c>
      <c r="PM4" s="3">
        <v>6.5362500000000004E-2</v>
      </c>
      <c r="PN4" s="3">
        <v>6.5362500000000004E-2</v>
      </c>
      <c r="PO4" s="3">
        <v>6.5362500000000004E-2</v>
      </c>
      <c r="PP4" s="3">
        <v>6.5362500000000004E-2</v>
      </c>
      <c r="PQ4" s="3">
        <v>6.5362500000000004E-2</v>
      </c>
      <c r="PR4" s="3">
        <v>6.5362500000000004E-2</v>
      </c>
      <c r="PS4" s="3">
        <v>6.5362500000000004E-2</v>
      </c>
      <c r="PT4" s="3">
        <v>6.5362500000000004E-2</v>
      </c>
      <c r="PU4" s="3">
        <v>6.5362500000000004E-2</v>
      </c>
      <c r="PV4" s="3">
        <v>6.5362500000000004E-2</v>
      </c>
      <c r="PW4" s="3">
        <v>6.5362500000000004E-2</v>
      </c>
      <c r="PX4" s="3">
        <v>6.5362500000000004E-2</v>
      </c>
      <c r="PY4" s="3">
        <v>6.5362500000000004E-2</v>
      </c>
      <c r="PZ4" s="3">
        <v>2.7168749999999998E-2</v>
      </c>
      <c r="QA4" s="3">
        <v>2.7168749999999998E-2</v>
      </c>
      <c r="QB4" s="3">
        <v>2.7168749999999998E-2</v>
      </c>
      <c r="QC4" s="3">
        <v>2.7168749999999998E-2</v>
      </c>
      <c r="QD4" s="3">
        <v>2.7168749999999998E-2</v>
      </c>
      <c r="QE4" s="3">
        <v>2.7168749999999998E-2</v>
      </c>
      <c r="QF4" s="3">
        <v>2.7168749999999998E-2</v>
      </c>
      <c r="QG4" s="3">
        <v>2.7168749999999998E-2</v>
      </c>
      <c r="QH4" s="3">
        <v>2.7168749999999998E-2</v>
      </c>
      <c r="QI4" s="3">
        <v>2.7168749999999998E-2</v>
      </c>
      <c r="QJ4" s="3">
        <v>2.7168749999999998E-2</v>
      </c>
      <c r="QK4" s="3">
        <v>2.7168749999999998E-2</v>
      </c>
      <c r="QL4" s="3">
        <v>2.7168749999999998E-2</v>
      </c>
      <c r="QM4" s="3">
        <v>2.7168749999999998E-2</v>
      </c>
      <c r="QN4" s="3">
        <v>2.7168749999999998E-2</v>
      </c>
      <c r="QO4" s="3">
        <v>2.7168749999999998E-2</v>
      </c>
      <c r="QP4" s="3">
        <v>2.7168749999999998E-2</v>
      </c>
      <c r="QQ4" s="3">
        <v>2.7168749999999998E-2</v>
      </c>
      <c r="QR4" s="3">
        <v>2.7168749999999998E-2</v>
      </c>
      <c r="QS4" s="3">
        <v>2.7168749999999998E-2</v>
      </c>
      <c r="QT4" s="3">
        <v>2.7168749999999998E-2</v>
      </c>
      <c r="QU4" s="3">
        <v>2.7168749999999998E-2</v>
      </c>
      <c r="QV4" s="3">
        <v>2.7168749999999998E-2</v>
      </c>
      <c r="QW4" s="3">
        <v>2.7168749999999998E-2</v>
      </c>
      <c r="QX4" s="3">
        <v>2.7168749999999998E-2</v>
      </c>
      <c r="QY4" s="3">
        <v>2.7168749999999998E-2</v>
      </c>
      <c r="QZ4" s="3">
        <v>2.7168749999999998E-2</v>
      </c>
      <c r="RA4" s="3">
        <v>2.7168749999999998E-2</v>
      </c>
      <c r="RB4" s="3">
        <v>2.7168749999999998E-2</v>
      </c>
      <c r="RC4" s="3">
        <v>2.7168749999999998E-2</v>
      </c>
      <c r="RD4" s="3">
        <v>2.7168749999999998E-2</v>
      </c>
      <c r="RE4" s="3">
        <v>2.7168749999999998E-2</v>
      </c>
      <c r="RF4" s="3">
        <v>2.7168749999999998E-2</v>
      </c>
      <c r="RG4" s="3">
        <v>2.7168749999999998E-2</v>
      </c>
      <c r="RH4" s="3">
        <v>2.7168749999999998E-2</v>
      </c>
      <c r="RI4" s="3">
        <v>2.7168749999999998E-2</v>
      </c>
      <c r="RJ4" s="3">
        <v>2.7168749999999998E-2</v>
      </c>
      <c r="RK4" s="3">
        <v>2.7168749999999998E-2</v>
      </c>
      <c r="RL4" s="3">
        <v>2.7168749999999998E-2</v>
      </c>
      <c r="RM4" s="3">
        <v>2.7168749999999998E-2</v>
      </c>
      <c r="RN4" s="3">
        <v>7.4812499999999992E-3</v>
      </c>
      <c r="RO4" s="3">
        <v>7.4812499999999992E-3</v>
      </c>
      <c r="RP4" s="3">
        <v>7.4812499999999992E-3</v>
      </c>
      <c r="RQ4" s="3">
        <v>7.4812499999999992E-3</v>
      </c>
      <c r="RR4" s="3">
        <v>7.4812499999999992E-3</v>
      </c>
      <c r="RS4" s="3">
        <v>7.4812499999999992E-3</v>
      </c>
      <c r="RT4" s="3">
        <v>7.4812499999999992E-3</v>
      </c>
      <c r="RU4" s="3">
        <v>7.4812499999999992E-3</v>
      </c>
      <c r="RV4" s="3">
        <v>7.4812499999999992E-3</v>
      </c>
      <c r="RW4" s="3">
        <v>7.4812499999999992E-3</v>
      </c>
      <c r="RX4" s="3">
        <v>7.4812499999999992E-3</v>
      </c>
      <c r="RY4" s="3">
        <v>7.4812499999999992E-3</v>
      </c>
      <c r="RZ4" s="3">
        <v>7.4812499999999992E-3</v>
      </c>
      <c r="SA4" s="3">
        <v>7.4812499999999992E-3</v>
      </c>
      <c r="SB4" s="3">
        <v>7.4812499999999992E-3</v>
      </c>
      <c r="SC4" s="3">
        <v>7.4812499999999992E-3</v>
      </c>
      <c r="SD4" s="3">
        <v>7.4812499999999992E-3</v>
      </c>
      <c r="SE4" s="3">
        <v>7.4812499999999992E-3</v>
      </c>
      <c r="SF4" s="3">
        <v>7.4812499999999992E-3</v>
      </c>
      <c r="SG4" s="3">
        <v>7.4812499999999992E-3</v>
      </c>
      <c r="SH4" s="3">
        <v>7.4812499999999992E-3</v>
      </c>
      <c r="SI4" s="3">
        <v>7.4812499999999992E-3</v>
      </c>
      <c r="SJ4" s="3">
        <v>7.4812499999999992E-3</v>
      </c>
      <c r="SK4" s="3">
        <v>7.4812499999999992E-3</v>
      </c>
      <c r="SL4" s="3">
        <v>7.4812499999999992E-3</v>
      </c>
      <c r="SM4" s="3">
        <v>7.4812499999999992E-3</v>
      </c>
      <c r="SN4" s="3">
        <v>7.4812499999999992E-3</v>
      </c>
      <c r="SO4" s="3">
        <v>7.4812499999999992E-3</v>
      </c>
      <c r="SP4" s="3">
        <v>7.4812499999999992E-3</v>
      </c>
      <c r="SQ4" s="3">
        <v>7.4812499999999992E-3</v>
      </c>
      <c r="SR4" s="3">
        <v>7.4812499999999992E-3</v>
      </c>
      <c r="SS4" s="3">
        <v>7.4812499999999992E-3</v>
      </c>
      <c r="ST4" s="3">
        <v>7.4812499999999992E-3</v>
      </c>
      <c r="SU4" s="3">
        <v>7.4812499999999992E-3</v>
      </c>
      <c r="SV4" s="3">
        <v>7.4812499999999992E-3</v>
      </c>
      <c r="SW4" s="3">
        <v>7.4812499999999992E-3</v>
      </c>
      <c r="SX4" s="3">
        <v>7.4812499999999992E-3</v>
      </c>
      <c r="SY4" s="3">
        <v>7.4812499999999992E-3</v>
      </c>
      <c r="SZ4" s="3">
        <v>7.4812499999999992E-3</v>
      </c>
      <c r="TA4" s="3">
        <v>7.4812499999999992E-3</v>
      </c>
      <c r="TB4" s="3">
        <v>1.7325E-2</v>
      </c>
      <c r="TC4" s="3">
        <v>1.7325E-2</v>
      </c>
      <c r="TD4" s="3">
        <v>1.7325E-2</v>
      </c>
      <c r="TE4" s="3">
        <v>1.7325E-2</v>
      </c>
      <c r="TF4" s="3">
        <v>1.7325E-2</v>
      </c>
      <c r="TG4" s="3">
        <v>1.7325E-2</v>
      </c>
      <c r="TH4" s="3">
        <v>1.7325E-2</v>
      </c>
      <c r="TI4" s="3">
        <v>1.7325E-2</v>
      </c>
      <c r="TJ4" s="3">
        <v>1.7325E-2</v>
      </c>
      <c r="TK4" s="3">
        <v>1.7325E-2</v>
      </c>
      <c r="TL4" s="3">
        <v>1.7325E-2</v>
      </c>
      <c r="TM4" s="3">
        <v>1.7325E-2</v>
      </c>
      <c r="TN4" s="3">
        <v>1.7325E-2</v>
      </c>
      <c r="TO4" s="3">
        <v>1.7325E-2</v>
      </c>
      <c r="TP4" s="3">
        <v>1.7325E-2</v>
      </c>
      <c r="TQ4" s="3">
        <v>1.7325E-2</v>
      </c>
      <c r="TR4" s="3">
        <v>1.7325E-2</v>
      </c>
      <c r="TS4" s="3">
        <v>1.7325E-2</v>
      </c>
      <c r="TT4" s="3">
        <v>1.7325E-2</v>
      </c>
      <c r="TU4" s="3">
        <v>1.7325E-2</v>
      </c>
      <c r="TV4" s="3">
        <v>1.7325E-2</v>
      </c>
      <c r="TW4" s="3">
        <v>1.7325E-2</v>
      </c>
      <c r="TX4" s="3">
        <v>1.7325E-2</v>
      </c>
      <c r="TY4" s="3">
        <v>1.7325E-2</v>
      </c>
      <c r="TZ4" s="3">
        <v>1.7325E-2</v>
      </c>
      <c r="UA4" s="3">
        <v>1.7325E-2</v>
      </c>
      <c r="UB4" s="3">
        <v>1.7325E-2</v>
      </c>
      <c r="UC4" s="3">
        <v>1.7325E-2</v>
      </c>
      <c r="UD4" s="3">
        <v>1.7325E-2</v>
      </c>
      <c r="UE4" s="3">
        <v>1.7325E-2</v>
      </c>
      <c r="UF4" s="3">
        <v>1.7325E-2</v>
      </c>
      <c r="UG4" s="3">
        <v>1.7325E-2</v>
      </c>
      <c r="UH4" s="3">
        <v>1.7325E-2</v>
      </c>
      <c r="UI4" s="3">
        <v>1.7325E-2</v>
      </c>
      <c r="UJ4" s="3">
        <v>1.7325E-2</v>
      </c>
      <c r="UK4" s="3">
        <v>1.7325E-2</v>
      </c>
      <c r="UL4" s="3">
        <v>1.7325E-2</v>
      </c>
      <c r="UM4" s="3">
        <v>1.7325E-2</v>
      </c>
      <c r="UN4" s="3">
        <v>1.7325E-2</v>
      </c>
      <c r="UO4" s="3">
        <v>1.7325E-2</v>
      </c>
      <c r="UP4" s="3">
        <v>5.90625E-3</v>
      </c>
      <c r="UQ4" s="3">
        <v>5.90625E-3</v>
      </c>
      <c r="UR4" s="3">
        <v>5.90625E-3</v>
      </c>
      <c r="US4" s="3">
        <v>5.90625E-3</v>
      </c>
      <c r="UT4" s="3">
        <v>5.90625E-3</v>
      </c>
      <c r="UU4" s="3">
        <v>5.90625E-3</v>
      </c>
      <c r="UV4" s="3">
        <v>5.90625E-3</v>
      </c>
      <c r="UW4" s="3">
        <v>5.90625E-3</v>
      </c>
      <c r="UX4" s="3">
        <v>5.90625E-3</v>
      </c>
      <c r="UY4" s="3">
        <v>5.90625E-3</v>
      </c>
      <c r="UZ4" s="3">
        <v>5.90625E-3</v>
      </c>
      <c r="VA4" s="3">
        <v>5.90625E-3</v>
      </c>
      <c r="VB4" s="3">
        <v>5.90625E-3</v>
      </c>
      <c r="VC4" s="3">
        <v>5.90625E-3</v>
      </c>
      <c r="VD4" s="3">
        <v>5.90625E-3</v>
      </c>
      <c r="VE4" s="3">
        <v>5.90625E-3</v>
      </c>
      <c r="VF4" s="3">
        <v>5.90625E-3</v>
      </c>
      <c r="VG4" s="3">
        <v>5.90625E-3</v>
      </c>
      <c r="VH4" s="3">
        <v>5.90625E-3</v>
      </c>
      <c r="VI4" s="3">
        <v>5.90625E-3</v>
      </c>
      <c r="VJ4" s="3">
        <v>5.90625E-3</v>
      </c>
      <c r="VK4" s="3">
        <v>5.90625E-3</v>
      </c>
      <c r="VL4" s="3">
        <v>5.90625E-3</v>
      </c>
      <c r="VM4" s="3">
        <v>5.90625E-3</v>
      </c>
      <c r="VN4" s="3">
        <v>5.90625E-3</v>
      </c>
      <c r="VO4" s="3">
        <v>5.90625E-3</v>
      </c>
      <c r="VP4" s="3">
        <v>5.90625E-3</v>
      </c>
      <c r="VQ4" s="3">
        <v>5.90625E-3</v>
      </c>
      <c r="VR4" s="3">
        <v>5.90625E-3</v>
      </c>
      <c r="VS4" s="3">
        <v>5.90625E-3</v>
      </c>
      <c r="VT4" s="3">
        <v>5.90625E-3</v>
      </c>
      <c r="VU4" s="3">
        <v>5.90625E-3</v>
      </c>
      <c r="VV4" s="3">
        <v>5.90625E-3</v>
      </c>
      <c r="VW4" s="3">
        <v>5.90625E-3</v>
      </c>
      <c r="VX4" s="3">
        <v>5.90625E-3</v>
      </c>
      <c r="VY4" s="3">
        <v>5.90625E-3</v>
      </c>
      <c r="VZ4" s="3">
        <v>5.90625E-3</v>
      </c>
      <c r="WA4" s="3">
        <v>5.90625E-3</v>
      </c>
      <c r="WB4" s="3">
        <v>5.90625E-3</v>
      </c>
      <c r="WC4" s="3">
        <v>5.90625E-3</v>
      </c>
      <c r="WD4" s="3">
        <v>3.9375E-4</v>
      </c>
      <c r="WE4" s="3">
        <v>3.9375E-4</v>
      </c>
      <c r="WF4" s="3">
        <v>3.9375E-4</v>
      </c>
      <c r="WG4" s="3">
        <v>3.9375E-4</v>
      </c>
      <c r="WH4" s="3">
        <v>3.9375E-4</v>
      </c>
      <c r="WI4" s="3">
        <v>3.9375E-4</v>
      </c>
      <c r="WJ4" s="3">
        <v>3.9375E-4</v>
      </c>
      <c r="WK4" s="3">
        <v>3.9375E-4</v>
      </c>
      <c r="WL4" s="3">
        <v>3.9375E-4</v>
      </c>
      <c r="WM4" s="3">
        <v>3.9375E-4</v>
      </c>
      <c r="WN4" s="3">
        <v>3.9375E-4</v>
      </c>
      <c r="WO4" s="3">
        <v>3.9375E-4</v>
      </c>
      <c r="WP4" s="3">
        <v>3.9375E-4</v>
      </c>
      <c r="WQ4" s="3">
        <v>3.9375E-4</v>
      </c>
      <c r="WR4" s="3">
        <v>3.9375E-4</v>
      </c>
      <c r="WS4" s="3">
        <v>3.9375E-4</v>
      </c>
      <c r="WT4" s="3">
        <v>3.9375E-4</v>
      </c>
      <c r="WU4" s="3">
        <v>3.9375E-4</v>
      </c>
      <c r="WV4" s="3">
        <v>3.9375E-4</v>
      </c>
      <c r="WW4" s="3">
        <v>3.9375E-4</v>
      </c>
      <c r="WX4" s="3">
        <v>3.9375E-4</v>
      </c>
      <c r="WY4" s="3">
        <v>3.9375E-4</v>
      </c>
      <c r="WZ4" s="3">
        <v>3.9375E-4</v>
      </c>
      <c r="XA4" s="3">
        <v>3.9375E-4</v>
      </c>
      <c r="XB4" s="3">
        <v>3.9375E-4</v>
      </c>
      <c r="XC4" s="3">
        <v>3.9375E-4</v>
      </c>
      <c r="XD4" s="3">
        <v>3.9375E-4</v>
      </c>
      <c r="XE4" s="3">
        <v>3.9375E-4</v>
      </c>
      <c r="XF4" s="3">
        <v>3.9375E-4</v>
      </c>
      <c r="XG4" s="3">
        <v>3.9375E-4</v>
      </c>
      <c r="XH4" s="3">
        <v>3.9375E-4</v>
      </c>
      <c r="XI4" s="3">
        <v>3.9375E-4</v>
      </c>
      <c r="XJ4" s="3">
        <v>3.9375E-4</v>
      </c>
      <c r="XK4" s="3">
        <v>3.9375E-4</v>
      </c>
      <c r="XL4" s="3">
        <v>3.9375E-4</v>
      </c>
      <c r="XM4" s="3">
        <v>3.9375E-4</v>
      </c>
      <c r="XN4" s="3">
        <v>3.9375E-4</v>
      </c>
      <c r="XO4" s="3">
        <v>3.9375E-4</v>
      </c>
      <c r="XP4" s="3">
        <v>3.9375E-4</v>
      </c>
      <c r="XQ4" s="3">
        <v>3.9375E-4</v>
      </c>
      <c r="XR4" s="3">
        <v>3.9375E-4</v>
      </c>
      <c r="XS4" s="3">
        <v>3.9375E-4</v>
      </c>
      <c r="XT4" s="3">
        <v>3.9375E-4</v>
      </c>
      <c r="XU4" s="3">
        <v>3.9375E-4</v>
      </c>
      <c r="XV4" s="3">
        <v>3.9375E-4</v>
      </c>
      <c r="XW4" s="3">
        <v>3.9375E-4</v>
      </c>
      <c r="XX4" s="3">
        <v>3.9375E-4</v>
      </c>
      <c r="XY4" s="3">
        <v>3.9375E-4</v>
      </c>
      <c r="XZ4" s="3">
        <v>3.9375E-4</v>
      </c>
      <c r="YA4" s="3">
        <v>3.9375E-4</v>
      </c>
      <c r="YB4" s="3">
        <v>3.9375E-4</v>
      </c>
      <c r="YC4" s="3">
        <v>3.9375E-4</v>
      </c>
      <c r="YD4" s="3">
        <v>3.9375E-4</v>
      </c>
      <c r="YE4" s="3">
        <v>3.9375E-4</v>
      </c>
      <c r="YF4" s="3">
        <v>3.9375E-4</v>
      </c>
      <c r="YG4" s="3">
        <v>3.9375E-4</v>
      </c>
      <c r="YH4" s="3">
        <v>3.9375E-4</v>
      </c>
      <c r="YI4" s="3">
        <v>3.9375E-4</v>
      </c>
      <c r="YJ4" s="3">
        <v>3.9375E-4</v>
      </c>
      <c r="YK4" s="3">
        <v>3.9375E-4</v>
      </c>
      <c r="YL4" s="3">
        <v>3.9375E-4</v>
      </c>
      <c r="YM4" s="3">
        <v>3.9375E-4</v>
      </c>
      <c r="YN4" s="3">
        <v>3.9375E-4</v>
      </c>
      <c r="YO4" s="3">
        <v>3.9375E-4</v>
      </c>
      <c r="YP4" s="3">
        <v>3.9375E-4</v>
      </c>
      <c r="YQ4" s="3">
        <v>3.9375E-4</v>
      </c>
      <c r="YR4" s="3">
        <v>3.9375E-4</v>
      </c>
      <c r="YS4" s="3">
        <v>3.9375E-4</v>
      </c>
      <c r="YT4" s="3">
        <v>3.9375E-4</v>
      </c>
      <c r="YU4" s="3">
        <v>3.9375E-4</v>
      </c>
      <c r="YV4" s="3">
        <v>3.9375E-4</v>
      </c>
      <c r="YW4" s="3">
        <v>3.9375E-4</v>
      </c>
      <c r="YX4" s="3">
        <v>3.9375E-4</v>
      </c>
      <c r="YY4" s="3">
        <v>3.9375E-4</v>
      </c>
      <c r="YZ4" s="3">
        <v>3.9375E-4</v>
      </c>
      <c r="ZA4" s="3">
        <v>3.9375E-4</v>
      </c>
      <c r="ZB4" s="3">
        <v>3.9375E-4</v>
      </c>
      <c r="ZC4" s="3">
        <v>3.9375E-4</v>
      </c>
      <c r="ZD4" s="3">
        <v>3.9375E-4</v>
      </c>
      <c r="ZE4" s="3">
        <v>3.9375E-4</v>
      </c>
      <c r="ZF4" s="3">
        <v>1.18125E-3</v>
      </c>
      <c r="ZG4" s="3">
        <v>1.18125E-3</v>
      </c>
      <c r="ZH4" s="3">
        <v>1.18125E-3</v>
      </c>
      <c r="ZI4" s="3">
        <v>1.18125E-3</v>
      </c>
      <c r="ZJ4" s="3">
        <v>1.18125E-3</v>
      </c>
      <c r="ZK4" s="3">
        <v>1.18125E-3</v>
      </c>
      <c r="ZL4" s="3">
        <v>1.18125E-3</v>
      </c>
      <c r="ZM4" s="3">
        <v>1.18125E-3</v>
      </c>
      <c r="ZN4" s="3">
        <v>1.18125E-3</v>
      </c>
      <c r="ZO4" s="3">
        <v>1.18125E-3</v>
      </c>
      <c r="ZP4" s="3">
        <v>1.18125E-3</v>
      </c>
      <c r="ZQ4" s="3">
        <v>1.18125E-3</v>
      </c>
      <c r="ZR4" s="3">
        <v>1.18125E-3</v>
      </c>
      <c r="ZS4" s="3">
        <v>1.18125E-3</v>
      </c>
      <c r="ZT4" s="3">
        <v>1.18125E-3</v>
      </c>
      <c r="ZU4" s="3">
        <v>1.18125E-3</v>
      </c>
      <c r="ZV4" s="3">
        <v>1.18125E-3</v>
      </c>
      <c r="ZW4" s="3">
        <v>1.18125E-3</v>
      </c>
      <c r="ZX4" s="3">
        <v>1.18125E-3</v>
      </c>
      <c r="ZY4" s="3">
        <v>1.18125E-3</v>
      </c>
      <c r="ZZ4" s="3">
        <v>1.18125E-3</v>
      </c>
      <c r="AAA4" s="3">
        <v>1.18125E-3</v>
      </c>
      <c r="AAB4" s="3">
        <v>1.18125E-3</v>
      </c>
      <c r="AAC4" s="3">
        <v>1.18125E-3</v>
      </c>
      <c r="AAD4" s="3">
        <v>1.18125E-3</v>
      </c>
      <c r="AAE4" s="3">
        <v>1.18125E-3</v>
      </c>
      <c r="AAF4" s="3">
        <v>1.18125E-3</v>
      </c>
      <c r="AAG4" s="3">
        <v>1.18125E-3</v>
      </c>
      <c r="AAH4" s="3">
        <v>1.18125E-3</v>
      </c>
      <c r="AAI4" s="3">
        <v>1.18125E-3</v>
      </c>
      <c r="AAJ4" s="3">
        <v>1.18125E-3</v>
      </c>
      <c r="AAK4" s="3">
        <v>1.18125E-3</v>
      </c>
      <c r="AAL4" s="3">
        <v>1.18125E-3</v>
      </c>
      <c r="AAM4" s="3">
        <v>1.18125E-3</v>
      </c>
      <c r="AAN4" s="3">
        <v>1.18125E-3</v>
      </c>
      <c r="AAO4" s="3">
        <v>1.18125E-3</v>
      </c>
      <c r="AAP4" s="3">
        <v>1.18125E-3</v>
      </c>
      <c r="AAQ4" s="3">
        <v>1.18125E-3</v>
      </c>
      <c r="AAR4" s="3">
        <v>1.18125E-3</v>
      </c>
      <c r="AAS4" s="3">
        <v>1.18125E-3</v>
      </c>
    </row>
    <row r="5" spans="1:721" x14ac:dyDescent="0.25">
      <c r="A5" s="3" t="s">
        <v>37</v>
      </c>
      <c r="B5" s="3">
        <f>COUNTIF('CrisisOpt,15'!$B$2:$B$13,B2)</f>
        <v>0</v>
      </c>
      <c r="C5" s="5">
        <f>COUNTIF('CrisisOpt,15'!$B$2:$B$13,C2)</f>
        <v>0</v>
      </c>
      <c r="D5" s="5">
        <f>COUNTIF('CrisisOpt,15'!$B$2:$B$13,D2)</f>
        <v>0</v>
      </c>
      <c r="E5" s="5">
        <f>COUNTIF('CrisisOpt,15'!$B$2:$B$13,E2)</f>
        <v>0</v>
      </c>
      <c r="F5" s="5">
        <f>COUNTIF('CrisisOpt,15'!$B$2:$B$13,F2)</f>
        <v>0</v>
      </c>
      <c r="G5" s="5">
        <f>COUNTIF('CrisisOpt,15'!$B$2:$B$13,G2)</f>
        <v>0</v>
      </c>
      <c r="H5" s="5">
        <f>COUNTIF('CrisisOpt,15'!$B$2:$B$13,H2)</f>
        <v>0</v>
      </c>
      <c r="I5" s="5">
        <f>COUNTIF('CrisisOpt,15'!$B$2:$B$13,I2)</f>
        <v>0</v>
      </c>
      <c r="J5" s="5">
        <f>COUNTIF('CrisisOpt,15'!$B$2:$B$13,J2)</f>
        <v>0</v>
      </c>
      <c r="K5" s="5">
        <f>COUNTIF('CrisisOpt,15'!$B$2:$B$13,K2)</f>
        <v>0</v>
      </c>
      <c r="L5" s="5">
        <f>COUNTIF('CrisisOpt,15'!$B$2:$B$13,L2)</f>
        <v>0</v>
      </c>
      <c r="M5" s="5">
        <f>COUNTIF('CrisisOpt,15'!$B$2:$B$13,M2)</f>
        <v>0</v>
      </c>
      <c r="N5" s="5">
        <f>COUNTIF('CrisisOpt,15'!$B$2:$B$13,N2)</f>
        <v>0</v>
      </c>
      <c r="O5" s="5">
        <f>COUNTIF('CrisisOpt,15'!$B$2:$B$13,O2)</f>
        <v>0</v>
      </c>
      <c r="P5" s="5">
        <f>COUNTIF('CrisisOpt,15'!$B$2:$B$13,P2)</f>
        <v>0</v>
      </c>
      <c r="Q5" s="5">
        <f>COUNTIF('CrisisOpt,15'!$B$2:$B$13,Q2)</f>
        <v>0</v>
      </c>
      <c r="R5" s="5">
        <f>COUNTIF('CrisisOpt,15'!$B$2:$B$13,R2)</f>
        <v>0</v>
      </c>
      <c r="S5" s="5">
        <f>COUNTIF('CrisisOpt,15'!$B$2:$B$13,S2)</f>
        <v>0</v>
      </c>
      <c r="T5" s="5">
        <f>COUNTIF('CrisisOpt,15'!$B$2:$B$13,T2)</f>
        <v>0</v>
      </c>
      <c r="U5" s="5">
        <f>COUNTIF('CrisisOpt,15'!$B$2:$B$13,U2)</f>
        <v>0</v>
      </c>
      <c r="V5" s="5">
        <f>COUNTIF('CrisisOpt,15'!$B$2:$B$13,V2)</f>
        <v>0</v>
      </c>
      <c r="W5" s="5">
        <f>COUNTIF('CrisisOpt,15'!$B$2:$B$13,W2)</f>
        <v>0</v>
      </c>
      <c r="X5" s="5">
        <f>COUNTIF('CrisisOpt,15'!$B$2:$B$13,X2)</f>
        <v>0</v>
      </c>
      <c r="Y5" s="5">
        <f>COUNTIF('CrisisOpt,15'!$B$2:$B$13,Y2)</f>
        <v>0</v>
      </c>
      <c r="Z5" s="5">
        <f>COUNTIF('CrisisOpt,15'!$B$2:$B$13,Z2)</f>
        <v>0</v>
      </c>
      <c r="AA5" s="5">
        <f>COUNTIF('CrisisOpt,15'!$B$2:$B$13,AA2)</f>
        <v>0</v>
      </c>
      <c r="AB5" s="5">
        <f>COUNTIF('CrisisOpt,15'!$B$2:$B$13,AB2)</f>
        <v>0</v>
      </c>
      <c r="AC5" s="5">
        <f>COUNTIF('CrisisOpt,15'!$B$2:$B$13,AC2)</f>
        <v>0</v>
      </c>
      <c r="AD5" s="5">
        <f>COUNTIF('CrisisOpt,15'!$B$2:$B$13,AD2)</f>
        <v>0</v>
      </c>
      <c r="AE5" s="5">
        <f>COUNTIF('CrisisOpt,15'!$B$2:$B$13,AE2)</f>
        <v>0</v>
      </c>
      <c r="AF5" s="5">
        <f>COUNTIF('CrisisOpt,15'!$B$2:$B$13,AF2)</f>
        <v>0</v>
      </c>
      <c r="AG5" s="5">
        <f>COUNTIF('CrisisOpt,15'!$B$2:$B$13,AG2)</f>
        <v>0</v>
      </c>
      <c r="AH5" s="5">
        <f>COUNTIF('CrisisOpt,15'!$B$2:$B$13,AH2)</f>
        <v>0</v>
      </c>
      <c r="AI5" s="5">
        <f>COUNTIF('CrisisOpt,15'!$B$2:$B$13,AI2)</f>
        <v>0</v>
      </c>
      <c r="AJ5" s="5">
        <f>COUNTIF('CrisisOpt,15'!$B$2:$B$13,AJ2)</f>
        <v>0</v>
      </c>
      <c r="AK5" s="5">
        <f>COUNTIF('CrisisOpt,15'!$B$2:$B$13,AK2)</f>
        <v>0</v>
      </c>
      <c r="AL5" s="5">
        <f>COUNTIF('CrisisOpt,15'!$B$2:$B$13,AL2)</f>
        <v>0</v>
      </c>
      <c r="AM5" s="5">
        <f>COUNTIF('CrisisOpt,15'!$B$2:$B$13,AM2)</f>
        <v>0</v>
      </c>
      <c r="AN5" s="5">
        <f>COUNTIF('CrisisOpt,15'!$B$2:$B$13,AN2)</f>
        <v>0</v>
      </c>
      <c r="AO5" s="5">
        <f>COUNTIF('CrisisOpt,15'!$B$2:$B$13,AO2)</f>
        <v>0</v>
      </c>
      <c r="AP5" s="5">
        <f>COUNTIF('CrisisOpt,15'!$B$2:$B$13,AP2)</f>
        <v>0</v>
      </c>
      <c r="AQ5" s="5">
        <f>COUNTIF('CrisisOpt,15'!$B$2:$B$13,AQ2)</f>
        <v>0</v>
      </c>
      <c r="AR5" s="5">
        <f>COUNTIF('CrisisOpt,15'!$B$2:$B$13,AR2)</f>
        <v>0</v>
      </c>
      <c r="AS5" s="5">
        <f>COUNTIF('CrisisOpt,15'!$B$2:$B$13,AS2)</f>
        <v>0</v>
      </c>
      <c r="AT5" s="5">
        <f>COUNTIF('CrisisOpt,15'!$B$2:$B$13,AT2)</f>
        <v>0</v>
      </c>
      <c r="AU5" s="5">
        <f>COUNTIF('CrisisOpt,15'!$B$2:$B$13,AU2)</f>
        <v>0</v>
      </c>
      <c r="AV5" s="5">
        <f>COUNTIF('CrisisOpt,15'!$B$2:$B$13,AV2)</f>
        <v>0</v>
      </c>
      <c r="AW5" s="5">
        <f>COUNTIF('CrisisOpt,15'!$B$2:$B$13,AW2)</f>
        <v>0</v>
      </c>
      <c r="AX5" s="5">
        <f>COUNTIF('CrisisOpt,15'!$B$2:$B$13,AX2)</f>
        <v>0</v>
      </c>
      <c r="AY5" s="5">
        <f>COUNTIF('CrisisOpt,15'!$B$2:$B$13,AY2)</f>
        <v>0</v>
      </c>
      <c r="AZ5" s="5">
        <f>COUNTIF('CrisisOpt,15'!$B$2:$B$13,AZ2)</f>
        <v>0</v>
      </c>
      <c r="BA5" s="5">
        <f>COUNTIF('CrisisOpt,15'!$B$2:$B$13,BA2)</f>
        <v>0</v>
      </c>
      <c r="BB5" s="5">
        <f>COUNTIF('CrisisOpt,15'!$B$2:$B$13,BB2)</f>
        <v>0</v>
      </c>
      <c r="BC5" s="5">
        <f>COUNTIF('CrisisOpt,15'!$B$2:$B$13,BC2)</f>
        <v>0</v>
      </c>
      <c r="BD5" s="5">
        <f>COUNTIF('CrisisOpt,15'!$B$2:$B$13,BD2)</f>
        <v>0</v>
      </c>
      <c r="BE5" s="5">
        <f>COUNTIF('CrisisOpt,15'!$B$2:$B$13,BE2)</f>
        <v>0</v>
      </c>
      <c r="BF5" s="5">
        <f>COUNTIF('CrisisOpt,15'!$B$2:$B$13,BF2)</f>
        <v>0</v>
      </c>
      <c r="BG5" s="5">
        <f>COUNTIF('CrisisOpt,15'!$B$2:$B$13,BG2)</f>
        <v>0</v>
      </c>
      <c r="BH5" s="5">
        <f>COUNTIF('CrisisOpt,15'!$B$2:$B$13,BH2)</f>
        <v>0</v>
      </c>
      <c r="BI5" s="5">
        <f>COUNTIF('CrisisOpt,15'!$B$2:$B$13,BI2)</f>
        <v>0</v>
      </c>
      <c r="BJ5" s="5">
        <f>COUNTIF('CrisisOpt,15'!$B$2:$B$13,BJ2)</f>
        <v>0</v>
      </c>
      <c r="BK5" s="5">
        <f>COUNTIF('CrisisOpt,15'!$B$2:$B$13,BK2)</f>
        <v>0</v>
      </c>
      <c r="BL5" s="5">
        <f>COUNTIF('CrisisOpt,15'!$B$2:$B$13,BL2)</f>
        <v>0</v>
      </c>
      <c r="BM5" s="5">
        <f>COUNTIF('CrisisOpt,15'!$B$2:$B$13,BM2)</f>
        <v>0</v>
      </c>
      <c r="BN5" s="5">
        <f>COUNTIF('CrisisOpt,15'!$B$2:$B$13,BN2)</f>
        <v>0</v>
      </c>
      <c r="BO5" s="5">
        <f>COUNTIF('CrisisOpt,15'!$B$2:$B$13,BO2)</f>
        <v>0</v>
      </c>
      <c r="BP5" s="5">
        <f>COUNTIF('CrisisOpt,15'!$B$2:$B$13,BP2)</f>
        <v>0</v>
      </c>
      <c r="BQ5" s="5">
        <f>COUNTIF('CrisisOpt,15'!$B$2:$B$13,BQ2)</f>
        <v>0</v>
      </c>
      <c r="BR5" s="5">
        <f>COUNTIF('CrisisOpt,15'!$B$2:$B$13,BR2)</f>
        <v>0</v>
      </c>
      <c r="BS5" s="5">
        <f>COUNTIF('CrisisOpt,15'!$B$2:$B$13,BS2)</f>
        <v>0</v>
      </c>
      <c r="BT5" s="5">
        <f>COUNTIF('CrisisOpt,15'!$B$2:$B$13,BT2)</f>
        <v>0</v>
      </c>
      <c r="BU5" s="5">
        <f>COUNTIF('CrisisOpt,15'!$B$2:$B$13,BU2)</f>
        <v>0</v>
      </c>
      <c r="BV5" s="5">
        <f>COUNTIF('CrisisOpt,15'!$B$2:$B$13,BV2)</f>
        <v>0</v>
      </c>
      <c r="BW5" s="5">
        <f>COUNTIF('CrisisOpt,15'!$B$2:$B$13,BW2)</f>
        <v>0</v>
      </c>
      <c r="BX5" s="5">
        <f>COUNTIF('CrisisOpt,15'!$B$2:$B$13,BX2)</f>
        <v>0</v>
      </c>
      <c r="BY5" s="5">
        <f>COUNTIF('CrisisOpt,15'!$B$2:$B$13,BY2)</f>
        <v>0</v>
      </c>
      <c r="BZ5" s="5">
        <f>COUNTIF('CrisisOpt,15'!$B$2:$B$13,BZ2)</f>
        <v>0</v>
      </c>
      <c r="CA5" s="5">
        <f>COUNTIF('CrisisOpt,15'!$B$2:$B$13,CA2)</f>
        <v>0</v>
      </c>
      <c r="CB5" s="5">
        <f>COUNTIF('CrisisOpt,15'!$B$2:$B$13,CB2)</f>
        <v>0</v>
      </c>
      <c r="CC5" s="5">
        <f>COUNTIF('CrisisOpt,15'!$B$2:$B$13,CC2)</f>
        <v>0</v>
      </c>
      <c r="CD5" s="5">
        <f>COUNTIF('CrisisOpt,15'!$B$2:$B$13,CD2)</f>
        <v>0</v>
      </c>
      <c r="CE5" s="5">
        <f>COUNTIF('CrisisOpt,15'!$B$2:$B$13,CE2)</f>
        <v>0</v>
      </c>
      <c r="CF5" s="5">
        <f>COUNTIF('CrisisOpt,15'!$B$2:$B$13,CF2)</f>
        <v>0</v>
      </c>
      <c r="CG5" s="5">
        <f>COUNTIF('CrisisOpt,15'!$B$2:$B$13,CG2)</f>
        <v>0</v>
      </c>
      <c r="CH5" s="5">
        <f>COUNTIF('CrisisOpt,15'!$B$2:$B$13,CH2)</f>
        <v>0</v>
      </c>
      <c r="CI5" s="5">
        <f>COUNTIF('CrisisOpt,15'!$B$2:$B$13,CI2)</f>
        <v>0</v>
      </c>
      <c r="CJ5" s="5">
        <f>COUNTIF('CrisisOpt,15'!$B$2:$B$13,CJ2)</f>
        <v>1</v>
      </c>
      <c r="CK5" s="5">
        <f>COUNTIF('CrisisOpt,15'!$B$2:$B$13,CK2)</f>
        <v>0</v>
      </c>
      <c r="CL5" s="5">
        <f>COUNTIF('CrisisOpt,15'!$B$2:$B$13,CL2)</f>
        <v>0</v>
      </c>
      <c r="CM5" s="5">
        <f>COUNTIF('CrisisOpt,15'!$B$2:$B$13,CM2)</f>
        <v>0</v>
      </c>
      <c r="CN5" s="5">
        <f>COUNTIF('CrisisOpt,15'!$B$2:$B$13,CN2)</f>
        <v>0</v>
      </c>
      <c r="CO5" s="5">
        <f>COUNTIF('CrisisOpt,15'!$B$2:$B$13,CO2)</f>
        <v>0</v>
      </c>
      <c r="CP5" s="5">
        <f>COUNTIF('CrisisOpt,15'!$B$2:$B$13,CP2)</f>
        <v>0</v>
      </c>
      <c r="CQ5" s="5">
        <f>COUNTIF('CrisisOpt,15'!$B$2:$B$13,CQ2)</f>
        <v>0</v>
      </c>
      <c r="CR5" s="5">
        <f>COUNTIF('CrisisOpt,15'!$B$2:$B$13,CR2)</f>
        <v>0</v>
      </c>
      <c r="CS5" s="5">
        <f>COUNTIF('CrisisOpt,15'!$B$2:$B$13,CS2)</f>
        <v>0</v>
      </c>
      <c r="CT5" s="5">
        <f>COUNTIF('CrisisOpt,15'!$B$2:$B$13,CT2)</f>
        <v>0</v>
      </c>
      <c r="CU5" s="5">
        <f>COUNTIF('CrisisOpt,15'!$B$2:$B$13,CU2)</f>
        <v>0</v>
      </c>
      <c r="CV5" s="5">
        <f>COUNTIF('CrisisOpt,15'!$B$2:$B$13,CV2)</f>
        <v>0</v>
      </c>
      <c r="CW5" s="5">
        <f>COUNTIF('CrisisOpt,15'!$B$2:$B$13,CW2)</f>
        <v>0</v>
      </c>
      <c r="CX5" s="5">
        <f>COUNTIF('CrisisOpt,15'!$B$2:$B$13,CX2)</f>
        <v>0</v>
      </c>
      <c r="CY5" s="5">
        <f>COUNTIF('CrisisOpt,15'!$B$2:$B$13,CY2)</f>
        <v>0</v>
      </c>
      <c r="CZ5" s="5">
        <f>COUNTIF('CrisisOpt,15'!$B$2:$B$13,CZ2)</f>
        <v>0</v>
      </c>
      <c r="DA5" s="5">
        <f>COUNTIF('CrisisOpt,15'!$B$2:$B$13,DA2)</f>
        <v>0</v>
      </c>
      <c r="DB5" s="5">
        <f>COUNTIF('CrisisOpt,15'!$B$2:$B$13,DB2)</f>
        <v>0</v>
      </c>
      <c r="DC5" s="5">
        <f>COUNTIF('CrisisOpt,15'!$B$2:$B$13,DC2)</f>
        <v>0</v>
      </c>
      <c r="DD5" s="5">
        <f>COUNTIF('CrisisOpt,15'!$B$2:$B$13,DD2)</f>
        <v>0</v>
      </c>
      <c r="DE5" s="5">
        <f>COUNTIF('CrisisOpt,15'!$B$2:$B$13,DE2)</f>
        <v>0</v>
      </c>
      <c r="DF5" s="5">
        <f>COUNTIF('CrisisOpt,15'!$B$2:$B$13,DF2)</f>
        <v>0</v>
      </c>
      <c r="DG5" s="5">
        <f>COUNTIF('CrisisOpt,15'!$B$2:$B$13,DG2)</f>
        <v>0</v>
      </c>
      <c r="DH5" s="5">
        <f>COUNTIF('CrisisOpt,15'!$B$2:$B$13,DH2)</f>
        <v>0</v>
      </c>
      <c r="DI5" s="5">
        <f>COUNTIF('CrisisOpt,15'!$B$2:$B$13,DI2)</f>
        <v>0</v>
      </c>
      <c r="DJ5" s="5">
        <f>COUNTIF('CrisisOpt,15'!$B$2:$B$13,DJ2)</f>
        <v>0</v>
      </c>
      <c r="DK5" s="5">
        <f>COUNTIF('CrisisOpt,15'!$B$2:$B$13,DK2)</f>
        <v>0</v>
      </c>
      <c r="DL5" s="5">
        <f>COUNTIF('CrisisOpt,15'!$B$2:$B$13,DL2)</f>
        <v>0</v>
      </c>
      <c r="DM5" s="5">
        <f>COUNTIF('CrisisOpt,15'!$B$2:$B$13,DM2)</f>
        <v>0</v>
      </c>
      <c r="DN5" s="5">
        <f>COUNTIF('CrisisOpt,15'!$B$2:$B$13,DN2)</f>
        <v>0</v>
      </c>
      <c r="DO5" s="5">
        <f>COUNTIF('CrisisOpt,15'!$B$2:$B$13,DO2)</f>
        <v>0</v>
      </c>
      <c r="DP5" s="5">
        <f>COUNTIF('CrisisOpt,15'!$B$2:$B$13,DP2)</f>
        <v>0</v>
      </c>
      <c r="DQ5" s="5">
        <f>COUNTIF('CrisisOpt,15'!$B$2:$B$13,DQ2)</f>
        <v>0</v>
      </c>
      <c r="DR5" s="5">
        <f>COUNTIF('CrisisOpt,15'!$B$2:$B$13,DR2)</f>
        <v>0</v>
      </c>
      <c r="DS5" s="5">
        <f>COUNTIF('CrisisOpt,15'!$B$2:$B$13,DS2)</f>
        <v>0</v>
      </c>
      <c r="DT5" s="5">
        <f>COUNTIF('CrisisOpt,15'!$B$2:$B$13,DT2)</f>
        <v>0</v>
      </c>
      <c r="DU5" s="5">
        <f>COUNTIF('CrisisOpt,15'!$B$2:$B$13,DU2)</f>
        <v>0</v>
      </c>
      <c r="DV5" s="5">
        <f>COUNTIF('CrisisOpt,15'!$B$2:$B$13,DV2)</f>
        <v>0</v>
      </c>
      <c r="DW5" s="5">
        <f>COUNTIF('CrisisOpt,15'!$B$2:$B$13,DW2)</f>
        <v>0</v>
      </c>
      <c r="DX5" s="5">
        <f>COUNTIF('CrisisOpt,15'!$B$2:$B$13,DX2)</f>
        <v>0</v>
      </c>
      <c r="DY5" s="5">
        <f>COUNTIF('CrisisOpt,15'!$B$2:$B$13,DY2)</f>
        <v>0</v>
      </c>
      <c r="DZ5" s="5">
        <f>COUNTIF('CrisisOpt,15'!$B$2:$B$13,DZ2)</f>
        <v>0</v>
      </c>
      <c r="EA5" s="5">
        <f>COUNTIF('CrisisOpt,15'!$B$2:$B$13,EA2)</f>
        <v>0</v>
      </c>
      <c r="EB5" s="5">
        <f>COUNTIF('CrisisOpt,15'!$B$2:$B$13,EB2)</f>
        <v>0</v>
      </c>
      <c r="EC5" s="5">
        <f>COUNTIF('CrisisOpt,15'!$B$2:$B$13,EC2)</f>
        <v>0</v>
      </c>
      <c r="ED5" s="5">
        <f>COUNTIF('CrisisOpt,15'!$B$2:$B$13,ED2)</f>
        <v>1</v>
      </c>
      <c r="EE5" s="5">
        <f>COUNTIF('CrisisOpt,15'!$B$2:$B$13,EE2)</f>
        <v>0</v>
      </c>
      <c r="EF5" s="5">
        <f>COUNTIF('CrisisOpt,15'!$B$2:$B$13,EF2)</f>
        <v>0</v>
      </c>
      <c r="EG5" s="5">
        <f>COUNTIF('CrisisOpt,15'!$B$2:$B$13,EG2)</f>
        <v>0</v>
      </c>
      <c r="EH5" s="5">
        <f>COUNTIF('CrisisOpt,15'!$B$2:$B$13,EH2)</f>
        <v>0</v>
      </c>
      <c r="EI5" s="5">
        <f>COUNTIF('CrisisOpt,15'!$B$2:$B$13,EI2)</f>
        <v>0</v>
      </c>
      <c r="EJ5" s="5">
        <f>COUNTIF('CrisisOpt,15'!$B$2:$B$13,EJ2)</f>
        <v>0</v>
      </c>
      <c r="EK5" s="5">
        <f>COUNTIF('CrisisOpt,15'!$B$2:$B$13,EK2)</f>
        <v>0</v>
      </c>
      <c r="EL5" s="5">
        <f>COUNTIF('CrisisOpt,15'!$B$2:$B$13,EL2)</f>
        <v>0</v>
      </c>
      <c r="EM5" s="5">
        <f>COUNTIF('CrisisOpt,15'!$B$2:$B$13,EM2)</f>
        <v>0</v>
      </c>
      <c r="EN5" s="5">
        <f>COUNTIF('CrisisOpt,15'!$B$2:$B$13,EN2)</f>
        <v>0</v>
      </c>
      <c r="EO5" s="5">
        <f>COUNTIF('CrisisOpt,15'!$B$2:$B$13,EO2)</f>
        <v>0</v>
      </c>
      <c r="EP5" s="5">
        <f>COUNTIF('CrisisOpt,15'!$B$2:$B$13,EP2)</f>
        <v>0</v>
      </c>
      <c r="EQ5" s="5">
        <f>COUNTIF('CrisisOpt,15'!$B$2:$B$13,EQ2)</f>
        <v>0</v>
      </c>
      <c r="ER5" s="5">
        <f>COUNTIF('CrisisOpt,15'!$B$2:$B$13,ER2)</f>
        <v>0</v>
      </c>
      <c r="ES5" s="5">
        <f>COUNTIF('CrisisOpt,15'!$B$2:$B$13,ES2)</f>
        <v>0</v>
      </c>
      <c r="ET5" s="5">
        <f>COUNTIF('CrisisOpt,15'!$B$2:$B$13,ET2)</f>
        <v>0</v>
      </c>
      <c r="EU5" s="5">
        <f>COUNTIF('CrisisOpt,15'!$B$2:$B$13,EU2)</f>
        <v>0</v>
      </c>
      <c r="EV5" s="5">
        <f>COUNTIF('CrisisOpt,15'!$B$2:$B$13,EV2)</f>
        <v>0</v>
      </c>
      <c r="EW5" s="5">
        <f>COUNTIF('CrisisOpt,15'!$B$2:$B$13,EW2)</f>
        <v>0</v>
      </c>
      <c r="EX5" s="5">
        <f>COUNTIF('CrisisOpt,15'!$B$2:$B$13,EX2)</f>
        <v>0</v>
      </c>
      <c r="EY5" s="5">
        <f>COUNTIF('CrisisOpt,15'!$B$2:$B$13,EY2)</f>
        <v>0</v>
      </c>
      <c r="EZ5" s="5">
        <f>COUNTIF('CrisisOpt,15'!$B$2:$B$13,EZ2)</f>
        <v>0</v>
      </c>
      <c r="FA5" s="5">
        <f>COUNTIF('CrisisOpt,15'!$B$2:$B$13,FA2)</f>
        <v>0</v>
      </c>
      <c r="FB5" s="5">
        <f>COUNTIF('CrisisOpt,15'!$B$2:$B$13,FB2)</f>
        <v>0</v>
      </c>
      <c r="FC5" s="5">
        <f>COUNTIF('CrisisOpt,15'!$B$2:$B$13,FC2)</f>
        <v>0</v>
      </c>
      <c r="FD5" s="5">
        <f>COUNTIF('CrisisOpt,15'!$B$2:$B$13,FD2)</f>
        <v>0</v>
      </c>
      <c r="FE5" s="5">
        <f>COUNTIF('CrisisOpt,15'!$B$2:$B$13,FE2)</f>
        <v>0</v>
      </c>
      <c r="FF5" s="5">
        <f>COUNTIF('CrisisOpt,15'!$B$2:$B$13,FF2)</f>
        <v>0</v>
      </c>
      <c r="FG5" s="5">
        <f>COUNTIF('CrisisOpt,15'!$B$2:$B$13,FG2)</f>
        <v>0</v>
      </c>
      <c r="FH5" s="5">
        <f>COUNTIF('CrisisOpt,15'!$B$2:$B$13,FH2)</f>
        <v>0</v>
      </c>
      <c r="FI5" s="5">
        <f>COUNTIF('CrisisOpt,15'!$B$2:$B$13,FI2)</f>
        <v>0</v>
      </c>
      <c r="FJ5" s="5">
        <f>COUNTIF('CrisisOpt,15'!$B$2:$B$13,FJ2)</f>
        <v>0</v>
      </c>
      <c r="FK5" s="5">
        <f>COUNTIF('CrisisOpt,15'!$B$2:$B$13,FK2)</f>
        <v>0</v>
      </c>
      <c r="FL5" s="5">
        <f>COUNTIF('CrisisOpt,15'!$B$2:$B$13,FL2)</f>
        <v>0</v>
      </c>
      <c r="FM5" s="5">
        <f>COUNTIF('CrisisOpt,15'!$B$2:$B$13,FM2)</f>
        <v>0</v>
      </c>
      <c r="FN5" s="5">
        <f>COUNTIF('CrisisOpt,15'!$B$2:$B$13,FN2)</f>
        <v>0</v>
      </c>
      <c r="FO5" s="5">
        <f>COUNTIF('CrisisOpt,15'!$B$2:$B$13,FO2)</f>
        <v>0</v>
      </c>
      <c r="FP5" s="5">
        <f>COUNTIF('CrisisOpt,15'!$B$2:$B$13,FP2)</f>
        <v>0</v>
      </c>
      <c r="FQ5" s="5">
        <f>COUNTIF('CrisisOpt,15'!$B$2:$B$13,FQ2)</f>
        <v>0</v>
      </c>
      <c r="FR5" s="5">
        <f>COUNTIF('CrisisOpt,15'!$B$2:$B$13,FR2)</f>
        <v>0</v>
      </c>
      <c r="FS5" s="5">
        <f>COUNTIF('CrisisOpt,15'!$B$2:$B$13,FS2)</f>
        <v>0</v>
      </c>
      <c r="FT5" s="5">
        <f>COUNTIF('CrisisOpt,15'!$B$2:$B$13,FT2)</f>
        <v>0</v>
      </c>
      <c r="FU5" s="5">
        <f>COUNTIF('CrisisOpt,15'!$B$2:$B$13,FU2)</f>
        <v>0</v>
      </c>
      <c r="FV5" s="5">
        <f>COUNTIF('CrisisOpt,15'!$B$2:$B$13,FV2)</f>
        <v>0</v>
      </c>
      <c r="FW5" s="5">
        <f>COUNTIF('CrisisOpt,15'!$B$2:$B$13,FW2)</f>
        <v>0</v>
      </c>
      <c r="FX5" s="5">
        <f>COUNTIF('CrisisOpt,15'!$B$2:$B$13,FX2)</f>
        <v>0</v>
      </c>
      <c r="FY5" s="5">
        <f>COUNTIF('CrisisOpt,15'!$B$2:$B$13,FY2)</f>
        <v>0</v>
      </c>
      <c r="FZ5" s="5">
        <f>COUNTIF('CrisisOpt,15'!$B$2:$B$13,FZ2)</f>
        <v>0</v>
      </c>
      <c r="GA5" s="5">
        <f>COUNTIF('CrisisOpt,15'!$B$2:$B$13,GA2)</f>
        <v>0</v>
      </c>
      <c r="GB5" s="5">
        <f>COUNTIF('CrisisOpt,15'!$B$2:$B$13,GB2)</f>
        <v>0</v>
      </c>
      <c r="GC5" s="5">
        <f>COUNTIF('CrisisOpt,15'!$B$2:$B$13,GC2)</f>
        <v>0</v>
      </c>
      <c r="GD5" s="5">
        <f>COUNTIF('CrisisOpt,15'!$B$2:$B$13,GD2)</f>
        <v>0</v>
      </c>
      <c r="GE5" s="5">
        <f>COUNTIF('CrisisOpt,15'!$B$2:$B$13,GE2)</f>
        <v>0</v>
      </c>
      <c r="GF5" s="5">
        <f>COUNTIF('CrisisOpt,15'!$B$2:$B$13,GF2)</f>
        <v>0</v>
      </c>
      <c r="GG5" s="5">
        <f>COUNTIF('CrisisOpt,15'!$B$2:$B$13,GG2)</f>
        <v>0</v>
      </c>
      <c r="GH5" s="5">
        <f>COUNTIF('CrisisOpt,15'!$B$2:$B$13,GH2)</f>
        <v>0</v>
      </c>
      <c r="GI5" s="5">
        <f>COUNTIF('CrisisOpt,15'!$B$2:$B$13,GI2)</f>
        <v>0</v>
      </c>
      <c r="GJ5" s="5">
        <f>COUNTIF('CrisisOpt,15'!$B$2:$B$13,GJ2)</f>
        <v>0</v>
      </c>
      <c r="GK5" s="5">
        <f>COUNTIF('CrisisOpt,15'!$B$2:$B$13,GK2)</f>
        <v>1</v>
      </c>
      <c r="GL5" s="5">
        <f>COUNTIF('CrisisOpt,15'!$B$2:$B$13,GL2)</f>
        <v>0</v>
      </c>
      <c r="GM5" s="5">
        <f>COUNTIF('CrisisOpt,15'!$B$2:$B$13,GM2)</f>
        <v>0</v>
      </c>
      <c r="GN5" s="5">
        <f>COUNTIF('CrisisOpt,15'!$B$2:$B$13,GN2)</f>
        <v>0</v>
      </c>
      <c r="GO5" s="5">
        <f>COUNTIF('CrisisOpt,15'!$B$2:$B$13,GO2)</f>
        <v>0</v>
      </c>
      <c r="GP5" s="5">
        <f>COUNTIF('CrisisOpt,15'!$B$2:$B$13,GP2)</f>
        <v>0</v>
      </c>
      <c r="GQ5" s="5">
        <f>COUNTIF('CrisisOpt,15'!$B$2:$B$13,GQ2)</f>
        <v>0</v>
      </c>
      <c r="GR5" s="5">
        <f>COUNTIF('CrisisOpt,15'!$B$2:$B$13,GR2)</f>
        <v>0</v>
      </c>
      <c r="GS5" s="5">
        <f>COUNTIF('CrisisOpt,15'!$B$2:$B$13,GS2)</f>
        <v>0</v>
      </c>
      <c r="GT5" s="5">
        <f>COUNTIF('CrisisOpt,15'!$B$2:$B$13,GT2)</f>
        <v>0</v>
      </c>
      <c r="GU5" s="5">
        <f>COUNTIF('CrisisOpt,15'!$B$2:$B$13,GU2)</f>
        <v>0</v>
      </c>
      <c r="GV5" s="5">
        <f>COUNTIF('CrisisOpt,15'!$B$2:$B$13,GV2)</f>
        <v>0</v>
      </c>
      <c r="GW5" s="5">
        <f>COUNTIF('CrisisOpt,15'!$B$2:$B$13,GW2)</f>
        <v>0</v>
      </c>
      <c r="GX5" s="5">
        <f>COUNTIF('CrisisOpt,15'!$B$2:$B$13,GX2)</f>
        <v>0</v>
      </c>
      <c r="GY5" s="5">
        <f>COUNTIF('CrisisOpt,15'!$B$2:$B$13,GY2)</f>
        <v>0</v>
      </c>
      <c r="GZ5" s="5">
        <f>COUNTIF('CrisisOpt,15'!$B$2:$B$13,GZ2)</f>
        <v>0</v>
      </c>
      <c r="HA5" s="5">
        <f>COUNTIF('CrisisOpt,15'!$B$2:$B$13,HA2)</f>
        <v>0</v>
      </c>
      <c r="HB5" s="5">
        <f>COUNTIF('CrisisOpt,15'!$B$2:$B$13,HB2)</f>
        <v>0</v>
      </c>
      <c r="HC5" s="5">
        <f>COUNTIF('CrisisOpt,15'!$B$2:$B$13,HC2)</f>
        <v>0</v>
      </c>
      <c r="HD5" s="5">
        <f>COUNTIF('CrisisOpt,15'!$B$2:$B$13,HD2)</f>
        <v>0</v>
      </c>
      <c r="HE5" s="5">
        <f>COUNTIF('CrisisOpt,15'!$B$2:$B$13,HE2)</f>
        <v>0</v>
      </c>
      <c r="HF5" s="5">
        <f>COUNTIF('CrisisOpt,15'!$B$2:$B$13,HF2)</f>
        <v>0</v>
      </c>
      <c r="HG5" s="5">
        <f>COUNTIF('CrisisOpt,15'!$B$2:$B$13,HG2)</f>
        <v>0</v>
      </c>
      <c r="HH5" s="5">
        <f>COUNTIF('CrisisOpt,15'!$B$2:$B$13,HH2)</f>
        <v>0</v>
      </c>
      <c r="HI5" s="5">
        <f>COUNTIF('CrisisOpt,15'!$B$2:$B$13,HI2)</f>
        <v>0</v>
      </c>
      <c r="HJ5" s="5">
        <f>COUNTIF('CrisisOpt,15'!$B$2:$B$13,HJ2)</f>
        <v>0</v>
      </c>
      <c r="HK5" s="5">
        <f>COUNTIF('CrisisOpt,15'!$B$2:$B$13,HK2)</f>
        <v>0</v>
      </c>
      <c r="HL5" s="5">
        <f>COUNTIF('CrisisOpt,15'!$B$2:$B$13,HL2)</f>
        <v>0</v>
      </c>
      <c r="HM5" s="5">
        <f>COUNTIF('CrisisOpt,15'!$B$2:$B$13,HM2)</f>
        <v>0</v>
      </c>
      <c r="HN5" s="5">
        <f>COUNTIF('CrisisOpt,15'!$B$2:$B$13,HN2)</f>
        <v>0</v>
      </c>
      <c r="HO5" s="5">
        <f>COUNTIF('CrisisOpt,15'!$B$2:$B$13,HO2)</f>
        <v>0</v>
      </c>
      <c r="HP5" s="5">
        <f>COUNTIF('CrisisOpt,15'!$B$2:$B$13,HP2)</f>
        <v>0</v>
      </c>
      <c r="HQ5" s="5">
        <f>COUNTIF('CrisisOpt,15'!$B$2:$B$13,HQ2)</f>
        <v>0</v>
      </c>
      <c r="HR5" s="5">
        <f>COUNTIF('CrisisOpt,15'!$B$2:$B$13,HR2)</f>
        <v>0</v>
      </c>
      <c r="HS5" s="5">
        <f>COUNTIF('CrisisOpt,15'!$B$2:$B$13,HS2)</f>
        <v>0</v>
      </c>
      <c r="HT5" s="5">
        <f>COUNTIF('CrisisOpt,15'!$B$2:$B$13,HT2)</f>
        <v>0</v>
      </c>
      <c r="HU5" s="5">
        <f>COUNTIF('CrisisOpt,15'!$B$2:$B$13,HU2)</f>
        <v>0</v>
      </c>
      <c r="HV5" s="5">
        <f>COUNTIF('CrisisOpt,15'!$B$2:$B$13,HV2)</f>
        <v>0</v>
      </c>
      <c r="HW5" s="5">
        <f>COUNTIF('CrisisOpt,15'!$B$2:$B$13,HW2)</f>
        <v>0</v>
      </c>
      <c r="HX5" s="5">
        <f>COUNTIF('CrisisOpt,15'!$B$2:$B$13,HX2)</f>
        <v>0</v>
      </c>
      <c r="HY5" s="5">
        <f>COUNTIF('CrisisOpt,15'!$B$2:$B$13,HY2)</f>
        <v>0</v>
      </c>
      <c r="HZ5" s="5">
        <f>COUNTIF('CrisisOpt,15'!$B$2:$B$13,HZ2)</f>
        <v>0</v>
      </c>
      <c r="IA5" s="5">
        <f>COUNTIF('CrisisOpt,15'!$B$2:$B$13,IA2)</f>
        <v>0</v>
      </c>
      <c r="IB5" s="5">
        <f>COUNTIF('CrisisOpt,15'!$B$2:$B$13,IB2)</f>
        <v>1</v>
      </c>
      <c r="IC5" s="5">
        <f>COUNTIF('CrisisOpt,15'!$B$2:$B$13,IC2)</f>
        <v>0</v>
      </c>
      <c r="ID5" s="5">
        <f>COUNTIF('CrisisOpt,15'!$B$2:$B$13,ID2)</f>
        <v>0</v>
      </c>
      <c r="IE5" s="5">
        <f>COUNTIF('CrisisOpt,15'!$B$2:$B$13,IE2)</f>
        <v>0</v>
      </c>
      <c r="IF5" s="5">
        <f>COUNTIF('CrisisOpt,15'!$B$2:$B$13,IF2)</f>
        <v>0</v>
      </c>
      <c r="IG5" s="5">
        <f>COUNTIF('CrisisOpt,15'!$B$2:$B$13,IG2)</f>
        <v>0</v>
      </c>
      <c r="IH5" s="5">
        <f>COUNTIF('CrisisOpt,15'!$B$2:$B$13,IH2)</f>
        <v>0</v>
      </c>
      <c r="II5" s="5">
        <f>COUNTIF('CrisisOpt,15'!$B$2:$B$13,II2)</f>
        <v>0</v>
      </c>
      <c r="IJ5" s="5">
        <f>COUNTIF('CrisisOpt,15'!$B$2:$B$13,IJ2)</f>
        <v>0</v>
      </c>
      <c r="IK5" s="5">
        <f>COUNTIF('CrisisOpt,15'!$B$2:$B$13,IK2)</f>
        <v>0</v>
      </c>
      <c r="IL5" s="5">
        <f>COUNTIF('CrisisOpt,15'!$B$2:$B$13,IL2)</f>
        <v>0</v>
      </c>
      <c r="IM5" s="5">
        <f>COUNTIF('CrisisOpt,15'!$B$2:$B$13,IM2)</f>
        <v>0</v>
      </c>
      <c r="IN5" s="5">
        <f>COUNTIF('CrisisOpt,15'!$B$2:$B$13,IN2)</f>
        <v>0</v>
      </c>
      <c r="IO5" s="5">
        <f>COUNTIF('CrisisOpt,15'!$B$2:$B$13,IO2)</f>
        <v>0</v>
      </c>
      <c r="IP5" s="5">
        <f>COUNTIF('CrisisOpt,15'!$B$2:$B$13,IP2)</f>
        <v>0</v>
      </c>
      <c r="IQ5" s="5">
        <f>COUNTIF('CrisisOpt,15'!$B$2:$B$13,IQ2)</f>
        <v>0</v>
      </c>
      <c r="IR5" s="5">
        <f>COUNTIF('CrisisOpt,15'!$B$2:$B$13,IR2)</f>
        <v>0</v>
      </c>
      <c r="IS5" s="5">
        <f>COUNTIF('CrisisOpt,15'!$B$2:$B$13,IS2)</f>
        <v>0</v>
      </c>
      <c r="IT5" s="5">
        <f>COUNTIF('CrisisOpt,15'!$B$2:$B$13,IT2)</f>
        <v>0</v>
      </c>
      <c r="IU5" s="5">
        <f>COUNTIF('CrisisOpt,15'!$B$2:$B$13,IU2)</f>
        <v>0</v>
      </c>
      <c r="IV5" s="5">
        <f>COUNTIF('CrisisOpt,15'!$B$2:$B$13,IV2)</f>
        <v>0</v>
      </c>
      <c r="IW5" s="5">
        <f>COUNTIF('CrisisOpt,15'!$B$2:$B$13,IW2)</f>
        <v>0</v>
      </c>
      <c r="IX5" s="5">
        <f>COUNTIF('CrisisOpt,15'!$B$2:$B$13,IX2)</f>
        <v>0</v>
      </c>
      <c r="IY5" s="5">
        <f>COUNTIF('CrisisOpt,15'!$B$2:$B$13,IY2)</f>
        <v>0</v>
      </c>
      <c r="IZ5" s="5">
        <f>COUNTIF('CrisisOpt,15'!$B$2:$B$13,IZ2)</f>
        <v>0</v>
      </c>
      <c r="JA5" s="5">
        <f>COUNTIF('CrisisOpt,15'!$B$2:$B$13,JA2)</f>
        <v>0</v>
      </c>
      <c r="JB5" s="5">
        <f>COUNTIF('CrisisOpt,15'!$B$2:$B$13,JB2)</f>
        <v>0</v>
      </c>
      <c r="JC5" s="5">
        <f>COUNTIF('CrisisOpt,15'!$B$2:$B$13,JC2)</f>
        <v>0</v>
      </c>
      <c r="JD5" s="5">
        <f>COUNTIF('CrisisOpt,15'!$B$2:$B$13,JD2)</f>
        <v>0</v>
      </c>
      <c r="JE5" s="5">
        <f>COUNTIF('CrisisOpt,15'!$B$2:$B$13,JE2)</f>
        <v>0</v>
      </c>
      <c r="JF5" s="5">
        <f>COUNTIF('CrisisOpt,15'!$B$2:$B$13,JF2)</f>
        <v>0</v>
      </c>
      <c r="JG5" s="5">
        <f>COUNTIF('CrisisOpt,15'!$B$2:$B$13,JG2)</f>
        <v>0</v>
      </c>
      <c r="JH5" s="5">
        <f>COUNTIF('CrisisOpt,15'!$B$2:$B$13,JH2)</f>
        <v>0</v>
      </c>
      <c r="JI5" s="5">
        <f>COUNTIF('CrisisOpt,15'!$B$2:$B$13,JI2)</f>
        <v>0</v>
      </c>
      <c r="JJ5" s="5">
        <f>COUNTIF('CrisisOpt,15'!$B$2:$B$13,JJ2)</f>
        <v>0</v>
      </c>
      <c r="JK5" s="5">
        <f>COUNTIF('CrisisOpt,15'!$B$2:$B$13,JK2)</f>
        <v>1</v>
      </c>
      <c r="JL5" s="5">
        <f>COUNTIF('CrisisOpt,15'!$B$2:$B$13,JL2)</f>
        <v>0</v>
      </c>
      <c r="JM5" s="5">
        <f>COUNTIF('CrisisOpt,15'!$B$2:$B$13,JM2)</f>
        <v>0</v>
      </c>
      <c r="JN5" s="5">
        <f>COUNTIF('CrisisOpt,15'!$B$2:$B$13,JN2)</f>
        <v>0</v>
      </c>
      <c r="JO5" s="5">
        <f>COUNTIF('CrisisOpt,15'!$B$2:$B$13,JO2)</f>
        <v>0</v>
      </c>
      <c r="JP5" s="5">
        <f>COUNTIF('CrisisOpt,15'!$B$2:$B$13,JP2)</f>
        <v>0</v>
      </c>
      <c r="JQ5" s="5">
        <f>COUNTIF('CrisisOpt,15'!$B$2:$B$13,JQ2)</f>
        <v>0</v>
      </c>
      <c r="JR5" s="5">
        <f>COUNTIF('CrisisOpt,15'!$B$2:$B$13,JR2)</f>
        <v>0</v>
      </c>
      <c r="JS5" s="5">
        <f>COUNTIF('CrisisOpt,15'!$B$2:$B$13,JS2)</f>
        <v>0</v>
      </c>
      <c r="JT5" s="5">
        <f>COUNTIF('CrisisOpt,15'!$B$2:$B$13,JT2)</f>
        <v>0</v>
      </c>
      <c r="JU5" s="5">
        <f>COUNTIF('CrisisOpt,15'!$B$2:$B$13,JU2)</f>
        <v>0</v>
      </c>
      <c r="JV5" s="5">
        <f>COUNTIF('CrisisOpt,15'!$B$2:$B$13,JV2)</f>
        <v>0</v>
      </c>
      <c r="JW5" s="5">
        <f>COUNTIF('CrisisOpt,15'!$B$2:$B$13,JW2)</f>
        <v>0</v>
      </c>
      <c r="JX5" s="5">
        <f>COUNTIF('CrisisOpt,15'!$B$2:$B$13,JX2)</f>
        <v>0</v>
      </c>
      <c r="JY5" s="5">
        <f>COUNTIF('CrisisOpt,15'!$B$2:$B$13,JY2)</f>
        <v>0</v>
      </c>
      <c r="JZ5" s="5">
        <f>COUNTIF('CrisisOpt,15'!$B$2:$B$13,JZ2)</f>
        <v>0</v>
      </c>
      <c r="KA5" s="5">
        <f>COUNTIF('CrisisOpt,15'!$B$2:$B$13,KA2)</f>
        <v>0</v>
      </c>
      <c r="KB5" s="5">
        <f>COUNTIF('CrisisOpt,15'!$B$2:$B$13,KB2)</f>
        <v>0</v>
      </c>
      <c r="KC5" s="5">
        <f>COUNTIF('CrisisOpt,15'!$B$2:$B$13,KC2)</f>
        <v>0</v>
      </c>
      <c r="KD5" s="5">
        <f>COUNTIF('CrisisOpt,15'!$B$2:$B$13,KD2)</f>
        <v>0</v>
      </c>
      <c r="KE5" s="5">
        <f>COUNTIF('CrisisOpt,15'!$B$2:$B$13,KE2)</f>
        <v>0</v>
      </c>
      <c r="KF5" s="5">
        <f>COUNTIF('CrisisOpt,15'!$B$2:$B$13,KF2)</f>
        <v>0</v>
      </c>
      <c r="KG5" s="5">
        <f>COUNTIF('CrisisOpt,15'!$B$2:$B$13,KG2)</f>
        <v>0</v>
      </c>
      <c r="KH5" s="5">
        <f>COUNTIF('CrisisOpt,15'!$B$2:$B$13,KH2)</f>
        <v>0</v>
      </c>
      <c r="KI5" s="5">
        <f>COUNTIF('CrisisOpt,15'!$B$2:$B$13,KI2)</f>
        <v>0</v>
      </c>
      <c r="KJ5" s="5">
        <f>COUNTIF('CrisisOpt,15'!$B$2:$B$13,KJ2)</f>
        <v>0</v>
      </c>
      <c r="KK5" s="5">
        <f>COUNTIF('CrisisOpt,15'!$B$2:$B$13,KK2)</f>
        <v>0</v>
      </c>
      <c r="KL5" s="5">
        <f>COUNTIF('CrisisOpt,15'!$B$2:$B$13,KL2)</f>
        <v>0</v>
      </c>
      <c r="KM5" s="5">
        <f>COUNTIF('CrisisOpt,15'!$B$2:$B$13,KM2)</f>
        <v>0</v>
      </c>
      <c r="KN5" s="5">
        <f>COUNTIF('CrisisOpt,15'!$B$2:$B$13,KN2)</f>
        <v>0</v>
      </c>
      <c r="KO5" s="5">
        <f>COUNTIF('CrisisOpt,15'!$B$2:$B$13,KO2)</f>
        <v>0</v>
      </c>
      <c r="KP5" s="5">
        <f>COUNTIF('CrisisOpt,15'!$B$2:$B$13,KP2)</f>
        <v>0</v>
      </c>
      <c r="KQ5" s="5">
        <f>COUNTIF('CrisisOpt,15'!$B$2:$B$13,KQ2)</f>
        <v>0</v>
      </c>
      <c r="KR5" s="5">
        <f>COUNTIF('CrisisOpt,15'!$B$2:$B$13,KR2)</f>
        <v>0</v>
      </c>
      <c r="KS5" s="5">
        <f>COUNTIF('CrisisOpt,15'!$B$2:$B$13,KS2)</f>
        <v>0</v>
      </c>
      <c r="KT5" s="5">
        <f>COUNTIF('CrisisOpt,15'!$B$2:$B$13,KT2)</f>
        <v>0</v>
      </c>
      <c r="KU5" s="5">
        <f>COUNTIF('CrisisOpt,15'!$B$2:$B$13,KU2)</f>
        <v>0</v>
      </c>
      <c r="KV5" s="5">
        <f>COUNTIF('CrisisOpt,15'!$B$2:$B$13,KV2)</f>
        <v>0</v>
      </c>
      <c r="KW5" s="5">
        <f>COUNTIF('CrisisOpt,15'!$B$2:$B$13,KW2)</f>
        <v>0</v>
      </c>
      <c r="KX5" s="5">
        <f>COUNTIF('CrisisOpt,15'!$B$2:$B$13,KX2)</f>
        <v>0</v>
      </c>
      <c r="KY5" s="5">
        <f>COUNTIF('CrisisOpt,15'!$B$2:$B$13,KY2)</f>
        <v>0</v>
      </c>
      <c r="KZ5" s="5">
        <f>COUNTIF('CrisisOpt,15'!$B$2:$B$13,KZ2)</f>
        <v>1</v>
      </c>
      <c r="LA5" s="5">
        <f>COUNTIF('CrisisOpt,15'!$B$2:$B$13,LA2)</f>
        <v>0</v>
      </c>
      <c r="LB5" s="5">
        <f>COUNTIF('CrisisOpt,15'!$B$2:$B$13,LB2)</f>
        <v>0</v>
      </c>
      <c r="LC5" s="5">
        <f>COUNTIF('CrisisOpt,15'!$B$2:$B$13,LC2)</f>
        <v>0</v>
      </c>
      <c r="LD5" s="5">
        <f>COUNTIF('CrisisOpt,15'!$B$2:$B$13,LD2)</f>
        <v>0</v>
      </c>
      <c r="LE5" s="5">
        <f>COUNTIF('CrisisOpt,15'!$B$2:$B$13,LE2)</f>
        <v>0</v>
      </c>
      <c r="LF5" s="5">
        <f>COUNTIF('CrisisOpt,15'!$B$2:$B$13,LF2)</f>
        <v>0</v>
      </c>
      <c r="LG5" s="5">
        <f>COUNTIF('CrisisOpt,15'!$B$2:$B$13,LG2)</f>
        <v>0</v>
      </c>
      <c r="LH5" s="5">
        <f>COUNTIF('CrisisOpt,15'!$B$2:$B$13,LH2)</f>
        <v>0</v>
      </c>
      <c r="LI5" s="5">
        <f>COUNTIF('CrisisOpt,15'!$B$2:$B$13,LI2)</f>
        <v>0</v>
      </c>
      <c r="LJ5" s="5">
        <f>COUNTIF('CrisisOpt,15'!$B$2:$B$13,LJ2)</f>
        <v>0</v>
      </c>
      <c r="LK5" s="5">
        <f>COUNTIF('CrisisOpt,15'!$B$2:$B$13,LK2)</f>
        <v>0</v>
      </c>
      <c r="LL5" s="5">
        <f>COUNTIF('CrisisOpt,15'!$B$2:$B$13,LL2)</f>
        <v>0</v>
      </c>
      <c r="LM5" s="5">
        <f>COUNTIF('CrisisOpt,15'!$B$2:$B$13,LM2)</f>
        <v>0</v>
      </c>
      <c r="LN5" s="5">
        <f>COUNTIF('CrisisOpt,15'!$B$2:$B$13,LN2)</f>
        <v>0</v>
      </c>
      <c r="LO5" s="5">
        <f>COUNTIF('CrisisOpt,15'!$B$2:$B$13,LO2)</f>
        <v>0</v>
      </c>
      <c r="LP5" s="5">
        <f>COUNTIF('CrisisOpt,15'!$B$2:$B$13,LP2)</f>
        <v>0</v>
      </c>
      <c r="LQ5" s="5">
        <f>COUNTIF('CrisisOpt,15'!$B$2:$B$13,LQ2)</f>
        <v>0</v>
      </c>
      <c r="LR5" s="5">
        <f>COUNTIF('CrisisOpt,15'!$B$2:$B$13,LR2)</f>
        <v>0</v>
      </c>
      <c r="LS5" s="5">
        <f>COUNTIF('CrisisOpt,15'!$B$2:$B$13,LS2)</f>
        <v>0</v>
      </c>
      <c r="LT5" s="5">
        <f>COUNTIF('CrisisOpt,15'!$B$2:$B$13,LT2)</f>
        <v>0</v>
      </c>
      <c r="LU5" s="5">
        <f>COUNTIF('CrisisOpt,15'!$B$2:$B$13,LU2)</f>
        <v>0</v>
      </c>
      <c r="LV5" s="5">
        <f>COUNTIF('CrisisOpt,15'!$B$2:$B$13,LV2)</f>
        <v>0</v>
      </c>
      <c r="LW5" s="5">
        <f>COUNTIF('CrisisOpt,15'!$B$2:$B$13,LW2)</f>
        <v>0</v>
      </c>
      <c r="LX5" s="5">
        <f>COUNTIF('CrisisOpt,15'!$B$2:$B$13,LX2)</f>
        <v>0</v>
      </c>
      <c r="LY5" s="5">
        <f>COUNTIF('CrisisOpt,15'!$B$2:$B$13,LY2)</f>
        <v>0</v>
      </c>
      <c r="LZ5" s="5">
        <f>COUNTIF('CrisisOpt,15'!$B$2:$B$13,LZ2)</f>
        <v>0</v>
      </c>
      <c r="MA5" s="5">
        <f>COUNTIF('CrisisOpt,15'!$B$2:$B$13,MA2)</f>
        <v>0</v>
      </c>
      <c r="MB5" s="5">
        <f>COUNTIF('CrisisOpt,15'!$B$2:$B$13,MB2)</f>
        <v>0</v>
      </c>
      <c r="MC5" s="5">
        <f>COUNTIF('CrisisOpt,15'!$B$2:$B$13,MC2)</f>
        <v>0</v>
      </c>
      <c r="MD5" s="5">
        <f>COUNTIF('CrisisOpt,15'!$B$2:$B$13,MD2)</f>
        <v>0</v>
      </c>
      <c r="ME5" s="5">
        <f>COUNTIF('CrisisOpt,15'!$B$2:$B$13,ME2)</f>
        <v>0</v>
      </c>
      <c r="MF5" s="5">
        <f>COUNTIF('CrisisOpt,15'!$B$2:$B$13,MF2)</f>
        <v>0</v>
      </c>
      <c r="MG5" s="5">
        <f>COUNTIF('CrisisOpt,15'!$B$2:$B$13,MG2)</f>
        <v>0</v>
      </c>
      <c r="MH5" s="5">
        <f>COUNTIF('CrisisOpt,15'!$B$2:$B$13,MH2)</f>
        <v>0</v>
      </c>
      <c r="MI5" s="5">
        <f>COUNTIF('CrisisOpt,15'!$B$2:$B$13,MI2)</f>
        <v>0</v>
      </c>
      <c r="MJ5" s="5">
        <f>COUNTIF('CrisisOpt,15'!$B$2:$B$13,MJ2)</f>
        <v>0</v>
      </c>
      <c r="MK5" s="5">
        <f>COUNTIF('CrisisOpt,15'!$B$2:$B$13,MK2)</f>
        <v>0</v>
      </c>
      <c r="ML5" s="5">
        <f>COUNTIF('CrisisOpt,15'!$B$2:$B$13,ML2)</f>
        <v>0</v>
      </c>
      <c r="MM5" s="5">
        <f>COUNTIF('CrisisOpt,15'!$B$2:$B$13,MM2)</f>
        <v>0</v>
      </c>
      <c r="MN5" s="5">
        <f>COUNTIF('CrisisOpt,15'!$B$2:$B$13,MN2)</f>
        <v>0</v>
      </c>
      <c r="MO5" s="5">
        <f>COUNTIF('CrisisOpt,15'!$B$2:$B$13,MO2)</f>
        <v>1</v>
      </c>
      <c r="MP5" s="5">
        <f>COUNTIF('CrisisOpt,15'!$B$2:$B$13,MP2)</f>
        <v>0</v>
      </c>
      <c r="MQ5" s="5">
        <f>COUNTIF('CrisisOpt,15'!$B$2:$B$13,MQ2)</f>
        <v>0</v>
      </c>
      <c r="MR5" s="5">
        <f>COUNTIF('CrisisOpt,15'!$B$2:$B$13,MR2)</f>
        <v>0</v>
      </c>
      <c r="MS5" s="5">
        <f>COUNTIF('CrisisOpt,15'!$B$2:$B$13,MS2)</f>
        <v>0</v>
      </c>
      <c r="MT5" s="5">
        <f>COUNTIF('CrisisOpt,15'!$B$2:$B$13,MT2)</f>
        <v>0</v>
      </c>
      <c r="MU5" s="5">
        <f>COUNTIF('CrisisOpt,15'!$B$2:$B$13,MU2)</f>
        <v>0</v>
      </c>
      <c r="MV5" s="5">
        <f>COUNTIF('CrisisOpt,15'!$B$2:$B$13,MV2)</f>
        <v>0</v>
      </c>
      <c r="MW5" s="5">
        <f>COUNTIF('CrisisOpt,15'!$B$2:$B$13,MW2)</f>
        <v>0</v>
      </c>
      <c r="MX5" s="5">
        <f>COUNTIF('CrisisOpt,15'!$B$2:$B$13,MX2)</f>
        <v>0</v>
      </c>
      <c r="MY5" s="5">
        <f>COUNTIF('CrisisOpt,15'!$B$2:$B$13,MY2)</f>
        <v>0</v>
      </c>
      <c r="MZ5" s="5">
        <f>COUNTIF('CrisisOpt,15'!$B$2:$B$13,MZ2)</f>
        <v>0</v>
      </c>
      <c r="NA5" s="5">
        <f>COUNTIF('CrisisOpt,15'!$B$2:$B$13,NA2)</f>
        <v>0</v>
      </c>
      <c r="NB5" s="5">
        <f>COUNTIF('CrisisOpt,15'!$B$2:$B$13,NB2)</f>
        <v>0</v>
      </c>
      <c r="NC5" s="5">
        <f>COUNTIF('CrisisOpt,15'!$B$2:$B$13,NC2)</f>
        <v>0</v>
      </c>
      <c r="ND5" s="5">
        <f>COUNTIF('CrisisOpt,15'!$B$2:$B$13,ND2)</f>
        <v>0</v>
      </c>
      <c r="NE5" s="5">
        <f>COUNTIF('CrisisOpt,15'!$B$2:$B$13,NE2)</f>
        <v>0</v>
      </c>
      <c r="NF5" s="5">
        <f>COUNTIF('CrisisOpt,15'!$B$2:$B$13,NF2)</f>
        <v>0</v>
      </c>
      <c r="NG5" s="5">
        <f>COUNTIF('CrisisOpt,15'!$B$2:$B$13,NG2)</f>
        <v>0</v>
      </c>
      <c r="NH5" s="5">
        <f>COUNTIF('CrisisOpt,15'!$B$2:$B$13,NH2)</f>
        <v>0</v>
      </c>
      <c r="NI5" s="5">
        <f>COUNTIF('CrisisOpt,15'!$B$2:$B$13,NI2)</f>
        <v>0</v>
      </c>
      <c r="NJ5" s="5">
        <f>COUNTIF('CrisisOpt,15'!$B$2:$B$13,NJ2)</f>
        <v>0</v>
      </c>
      <c r="NK5" s="5">
        <f>COUNTIF('CrisisOpt,15'!$B$2:$B$13,NK2)</f>
        <v>0</v>
      </c>
      <c r="NL5" s="5">
        <f>COUNTIF('CrisisOpt,15'!$B$2:$B$13,NL2)</f>
        <v>0</v>
      </c>
      <c r="NM5" s="5">
        <f>COUNTIF('CrisisOpt,15'!$B$2:$B$13,NM2)</f>
        <v>0</v>
      </c>
      <c r="NN5" s="5">
        <f>COUNTIF('CrisisOpt,15'!$B$2:$B$13,NN2)</f>
        <v>0</v>
      </c>
      <c r="NO5" s="5">
        <f>COUNTIF('CrisisOpt,15'!$B$2:$B$13,NO2)</f>
        <v>0</v>
      </c>
      <c r="NP5" s="5">
        <f>COUNTIF('CrisisOpt,15'!$B$2:$B$13,NP2)</f>
        <v>0</v>
      </c>
      <c r="NQ5" s="5">
        <f>COUNTIF('CrisisOpt,15'!$B$2:$B$13,NQ2)</f>
        <v>0</v>
      </c>
      <c r="NR5" s="5">
        <f>COUNTIF('CrisisOpt,15'!$B$2:$B$13,NR2)</f>
        <v>0</v>
      </c>
      <c r="NS5" s="5">
        <f>COUNTIF('CrisisOpt,15'!$B$2:$B$13,NS2)</f>
        <v>0</v>
      </c>
      <c r="NT5" s="5">
        <f>COUNTIF('CrisisOpt,15'!$B$2:$B$13,NT2)</f>
        <v>0</v>
      </c>
      <c r="NU5" s="5">
        <f>COUNTIF('CrisisOpt,15'!$B$2:$B$13,NU2)</f>
        <v>0</v>
      </c>
      <c r="NV5" s="5">
        <f>COUNTIF('CrisisOpt,15'!$B$2:$B$13,NV2)</f>
        <v>1</v>
      </c>
      <c r="NW5" s="5">
        <f>COUNTIF('CrisisOpt,15'!$B$2:$B$13,NW2)</f>
        <v>0</v>
      </c>
      <c r="NX5" s="5">
        <f>COUNTIF('CrisisOpt,15'!$B$2:$B$13,NX2)</f>
        <v>0</v>
      </c>
      <c r="NY5" s="5">
        <f>COUNTIF('CrisisOpt,15'!$B$2:$B$13,NY2)</f>
        <v>0</v>
      </c>
      <c r="NZ5" s="5">
        <f>COUNTIF('CrisisOpt,15'!$B$2:$B$13,NZ2)</f>
        <v>0</v>
      </c>
      <c r="OA5" s="5">
        <f>COUNTIF('CrisisOpt,15'!$B$2:$B$13,OA2)</f>
        <v>0</v>
      </c>
      <c r="OB5" s="5">
        <f>COUNTIF('CrisisOpt,15'!$B$2:$B$13,OB2)</f>
        <v>0</v>
      </c>
      <c r="OC5" s="5">
        <f>COUNTIF('CrisisOpt,15'!$B$2:$B$13,OC2)</f>
        <v>0</v>
      </c>
      <c r="OD5" s="5">
        <f>COUNTIF('CrisisOpt,15'!$B$2:$B$13,OD2)</f>
        <v>0</v>
      </c>
      <c r="OE5" s="5">
        <f>COUNTIF('CrisisOpt,15'!$B$2:$B$13,OE2)</f>
        <v>0</v>
      </c>
      <c r="OF5" s="5">
        <f>COUNTIF('CrisisOpt,15'!$B$2:$B$13,OF2)</f>
        <v>0</v>
      </c>
      <c r="OG5" s="5">
        <f>COUNTIF('CrisisOpt,15'!$B$2:$B$13,OG2)</f>
        <v>0</v>
      </c>
      <c r="OH5" s="5">
        <f>COUNTIF('CrisisOpt,15'!$B$2:$B$13,OH2)</f>
        <v>0</v>
      </c>
      <c r="OI5" s="5">
        <f>COUNTIF('CrisisOpt,15'!$B$2:$B$13,OI2)</f>
        <v>0</v>
      </c>
      <c r="OJ5" s="5">
        <f>COUNTIF('CrisisOpt,15'!$B$2:$B$13,OJ2)</f>
        <v>0</v>
      </c>
      <c r="OK5" s="5">
        <f>COUNTIF('CrisisOpt,15'!$B$2:$B$13,OK2)</f>
        <v>0</v>
      </c>
      <c r="OL5" s="5">
        <f>COUNTIF('CrisisOpt,15'!$B$2:$B$13,OL2)</f>
        <v>0</v>
      </c>
      <c r="OM5" s="5">
        <f>COUNTIF('CrisisOpt,15'!$B$2:$B$13,OM2)</f>
        <v>0</v>
      </c>
      <c r="ON5" s="5">
        <f>COUNTIF('CrisisOpt,15'!$B$2:$B$13,ON2)</f>
        <v>0</v>
      </c>
      <c r="OO5" s="5">
        <f>COUNTIF('CrisisOpt,15'!$B$2:$B$13,OO2)</f>
        <v>0</v>
      </c>
      <c r="OP5" s="5">
        <f>COUNTIF('CrisisOpt,15'!$B$2:$B$13,OP2)</f>
        <v>0</v>
      </c>
      <c r="OQ5" s="5">
        <f>COUNTIF('CrisisOpt,15'!$B$2:$B$13,OQ2)</f>
        <v>0</v>
      </c>
      <c r="OR5" s="5">
        <f>COUNTIF('CrisisOpt,15'!$B$2:$B$13,OR2)</f>
        <v>0</v>
      </c>
      <c r="OS5" s="5">
        <f>COUNTIF('CrisisOpt,15'!$B$2:$B$13,OS2)</f>
        <v>0</v>
      </c>
      <c r="OT5" s="5">
        <f>COUNTIF('CrisisOpt,15'!$B$2:$B$13,OT2)</f>
        <v>0</v>
      </c>
      <c r="OU5" s="5">
        <f>COUNTIF('CrisisOpt,15'!$B$2:$B$13,OU2)</f>
        <v>0</v>
      </c>
      <c r="OV5" s="5">
        <f>COUNTIF('CrisisOpt,15'!$B$2:$B$13,OV2)</f>
        <v>0</v>
      </c>
      <c r="OW5" s="5">
        <f>COUNTIF('CrisisOpt,15'!$B$2:$B$13,OW2)</f>
        <v>0</v>
      </c>
      <c r="OX5" s="5">
        <f>COUNTIF('CrisisOpt,15'!$B$2:$B$13,OX2)</f>
        <v>0</v>
      </c>
      <c r="OY5" s="5">
        <f>COUNTIF('CrisisOpt,15'!$B$2:$B$13,OY2)</f>
        <v>0</v>
      </c>
      <c r="OZ5" s="5">
        <f>COUNTIF('CrisisOpt,15'!$B$2:$B$13,OZ2)</f>
        <v>0</v>
      </c>
      <c r="PA5" s="5">
        <f>COUNTIF('CrisisOpt,15'!$B$2:$B$13,PA2)</f>
        <v>0</v>
      </c>
      <c r="PB5" s="5">
        <f>COUNTIF('CrisisOpt,15'!$B$2:$B$13,PB2)</f>
        <v>0</v>
      </c>
      <c r="PC5" s="5">
        <f>COUNTIF('CrisisOpt,15'!$B$2:$B$13,PC2)</f>
        <v>0</v>
      </c>
      <c r="PD5" s="5">
        <f>COUNTIF('CrisisOpt,15'!$B$2:$B$13,PD2)</f>
        <v>0</v>
      </c>
      <c r="PE5" s="5">
        <f>COUNTIF('CrisisOpt,15'!$B$2:$B$13,PE2)</f>
        <v>0</v>
      </c>
      <c r="PF5" s="5">
        <f>COUNTIF('CrisisOpt,15'!$B$2:$B$13,PF2)</f>
        <v>0</v>
      </c>
      <c r="PG5" s="5">
        <f>COUNTIF('CrisisOpt,15'!$B$2:$B$13,PG2)</f>
        <v>0</v>
      </c>
      <c r="PH5" s="5">
        <f>COUNTIF('CrisisOpt,15'!$B$2:$B$13,PH2)</f>
        <v>0</v>
      </c>
      <c r="PI5" s="5">
        <f>COUNTIF('CrisisOpt,15'!$B$2:$B$13,PI2)</f>
        <v>0</v>
      </c>
      <c r="PJ5" s="5">
        <f>COUNTIF('CrisisOpt,15'!$B$2:$B$13,PJ2)</f>
        <v>0</v>
      </c>
      <c r="PK5" s="5">
        <f>COUNTIF('CrisisOpt,15'!$B$2:$B$13,PK2)</f>
        <v>0</v>
      </c>
      <c r="PL5" s="5">
        <f>COUNTIF('CrisisOpt,15'!$B$2:$B$13,PL2)</f>
        <v>0</v>
      </c>
      <c r="PM5" s="5">
        <f>COUNTIF('CrisisOpt,15'!$B$2:$B$13,PM2)</f>
        <v>0</v>
      </c>
      <c r="PN5" s="5">
        <f>COUNTIF('CrisisOpt,15'!$B$2:$B$13,PN2)</f>
        <v>0</v>
      </c>
      <c r="PO5" s="5">
        <f>COUNTIF('CrisisOpt,15'!$B$2:$B$13,PO2)</f>
        <v>0</v>
      </c>
      <c r="PP5" s="5">
        <f>COUNTIF('CrisisOpt,15'!$B$2:$B$13,PP2)</f>
        <v>0</v>
      </c>
      <c r="PQ5" s="5">
        <f>COUNTIF('CrisisOpt,15'!$B$2:$B$13,PQ2)</f>
        <v>0</v>
      </c>
      <c r="PR5" s="5">
        <f>COUNTIF('CrisisOpt,15'!$B$2:$B$13,PR2)</f>
        <v>0</v>
      </c>
      <c r="PS5" s="5">
        <f>COUNTIF('CrisisOpt,15'!$B$2:$B$13,PS2)</f>
        <v>0</v>
      </c>
      <c r="PT5" s="5">
        <f>COUNTIF('CrisisOpt,15'!$B$2:$B$13,PT2)</f>
        <v>0</v>
      </c>
      <c r="PU5" s="5">
        <f>COUNTIF('CrisisOpt,15'!$B$2:$B$13,PU2)</f>
        <v>0</v>
      </c>
      <c r="PV5" s="5">
        <f>COUNTIF('CrisisOpt,15'!$B$2:$B$13,PV2)</f>
        <v>0</v>
      </c>
      <c r="PW5" s="5">
        <f>COUNTIF('CrisisOpt,15'!$B$2:$B$13,PW2)</f>
        <v>0</v>
      </c>
      <c r="PX5" s="5">
        <f>COUNTIF('CrisisOpt,15'!$B$2:$B$13,PX2)</f>
        <v>1</v>
      </c>
      <c r="PY5" s="5">
        <f>COUNTIF('CrisisOpt,15'!$B$2:$B$13,PY2)</f>
        <v>0</v>
      </c>
      <c r="PZ5" s="5">
        <f>COUNTIF('CrisisOpt,15'!$B$2:$B$13,PZ2)</f>
        <v>0</v>
      </c>
      <c r="QA5" s="5">
        <f>COUNTIF('CrisisOpt,15'!$B$2:$B$13,QA2)</f>
        <v>0</v>
      </c>
      <c r="QB5" s="5">
        <f>COUNTIF('CrisisOpt,15'!$B$2:$B$13,QB2)</f>
        <v>0</v>
      </c>
      <c r="QC5" s="5">
        <f>COUNTIF('CrisisOpt,15'!$B$2:$B$13,QC2)</f>
        <v>0</v>
      </c>
      <c r="QD5" s="5">
        <f>COUNTIF('CrisisOpt,15'!$B$2:$B$13,QD2)</f>
        <v>0</v>
      </c>
      <c r="QE5" s="5">
        <f>COUNTIF('CrisisOpt,15'!$B$2:$B$13,QE2)</f>
        <v>0</v>
      </c>
      <c r="QF5" s="5">
        <f>COUNTIF('CrisisOpt,15'!$B$2:$B$13,QF2)</f>
        <v>0</v>
      </c>
      <c r="QG5" s="5">
        <f>COUNTIF('CrisisOpt,15'!$B$2:$B$13,QG2)</f>
        <v>0</v>
      </c>
      <c r="QH5" s="5">
        <f>COUNTIF('CrisisOpt,15'!$B$2:$B$13,QH2)</f>
        <v>0</v>
      </c>
      <c r="QI5" s="5">
        <f>COUNTIF('CrisisOpt,15'!$B$2:$B$13,QI2)</f>
        <v>0</v>
      </c>
      <c r="QJ5" s="5">
        <f>COUNTIF('CrisisOpt,15'!$B$2:$B$13,QJ2)</f>
        <v>0</v>
      </c>
      <c r="QK5" s="5">
        <f>COUNTIF('CrisisOpt,15'!$B$2:$B$13,QK2)</f>
        <v>0</v>
      </c>
      <c r="QL5" s="5">
        <f>COUNTIF('CrisisOpt,15'!$B$2:$B$13,QL2)</f>
        <v>0</v>
      </c>
      <c r="QM5" s="5">
        <f>COUNTIF('CrisisOpt,15'!$B$2:$B$13,QM2)</f>
        <v>0</v>
      </c>
      <c r="QN5" s="5">
        <f>COUNTIF('CrisisOpt,15'!$B$2:$B$13,QN2)</f>
        <v>0</v>
      </c>
      <c r="QO5" s="5">
        <f>COUNTIF('CrisisOpt,15'!$B$2:$B$13,QO2)</f>
        <v>0</v>
      </c>
      <c r="QP5" s="5">
        <f>COUNTIF('CrisisOpt,15'!$B$2:$B$13,QP2)</f>
        <v>0</v>
      </c>
      <c r="QQ5" s="5">
        <f>COUNTIF('CrisisOpt,15'!$B$2:$B$13,QQ2)</f>
        <v>0</v>
      </c>
      <c r="QR5" s="5">
        <f>COUNTIF('CrisisOpt,15'!$B$2:$B$13,QR2)</f>
        <v>0</v>
      </c>
      <c r="QS5" s="5">
        <f>COUNTIF('CrisisOpt,15'!$B$2:$B$13,QS2)</f>
        <v>0</v>
      </c>
      <c r="QT5" s="5">
        <f>COUNTIF('CrisisOpt,15'!$B$2:$B$13,QT2)</f>
        <v>0</v>
      </c>
      <c r="QU5" s="5">
        <f>COUNTIF('CrisisOpt,15'!$B$2:$B$13,QU2)</f>
        <v>0</v>
      </c>
      <c r="QV5" s="5">
        <f>COUNTIF('CrisisOpt,15'!$B$2:$B$13,QV2)</f>
        <v>0</v>
      </c>
      <c r="QW5" s="5">
        <f>COUNTIF('CrisisOpt,15'!$B$2:$B$13,QW2)</f>
        <v>0</v>
      </c>
      <c r="QX5" s="5">
        <f>COUNTIF('CrisisOpt,15'!$B$2:$B$13,QX2)</f>
        <v>0</v>
      </c>
      <c r="QY5" s="5">
        <f>COUNTIF('CrisisOpt,15'!$B$2:$B$13,QY2)</f>
        <v>0</v>
      </c>
      <c r="QZ5" s="5">
        <f>COUNTIF('CrisisOpt,15'!$B$2:$B$13,QZ2)</f>
        <v>0</v>
      </c>
      <c r="RA5" s="5">
        <f>COUNTIF('CrisisOpt,15'!$B$2:$B$13,RA2)</f>
        <v>0</v>
      </c>
      <c r="RB5" s="5">
        <f>COUNTIF('CrisisOpt,15'!$B$2:$B$13,RB2)</f>
        <v>0</v>
      </c>
      <c r="RC5" s="5">
        <f>COUNTIF('CrisisOpt,15'!$B$2:$B$13,RC2)</f>
        <v>0</v>
      </c>
      <c r="RD5" s="5">
        <f>COUNTIF('CrisisOpt,15'!$B$2:$B$13,RD2)</f>
        <v>0</v>
      </c>
      <c r="RE5" s="5">
        <f>COUNTIF('CrisisOpt,15'!$B$2:$B$13,RE2)</f>
        <v>0</v>
      </c>
      <c r="RF5" s="5">
        <f>COUNTIF('CrisisOpt,15'!$B$2:$B$13,RF2)</f>
        <v>0</v>
      </c>
      <c r="RG5" s="5">
        <f>COUNTIF('CrisisOpt,15'!$B$2:$B$13,RG2)</f>
        <v>0</v>
      </c>
      <c r="RH5" s="5">
        <f>COUNTIF('CrisisOpt,15'!$B$2:$B$13,RH2)</f>
        <v>0</v>
      </c>
      <c r="RI5" s="5">
        <f>COUNTIF('CrisisOpt,15'!$B$2:$B$13,RI2)</f>
        <v>0</v>
      </c>
      <c r="RJ5" s="5">
        <f>COUNTIF('CrisisOpt,15'!$B$2:$B$13,RJ2)</f>
        <v>0</v>
      </c>
      <c r="RK5" s="5">
        <f>COUNTIF('CrisisOpt,15'!$B$2:$B$13,RK2)</f>
        <v>1</v>
      </c>
      <c r="RL5" s="5">
        <f>COUNTIF('CrisisOpt,15'!$B$2:$B$13,RL2)</f>
        <v>0</v>
      </c>
      <c r="RM5" s="5">
        <f>COUNTIF('CrisisOpt,15'!$B$2:$B$13,RM2)</f>
        <v>0</v>
      </c>
      <c r="RN5" s="5">
        <f>COUNTIF('CrisisOpt,15'!$B$2:$B$13,RN2)</f>
        <v>0</v>
      </c>
      <c r="RO5" s="5">
        <f>COUNTIF('CrisisOpt,15'!$B$2:$B$13,RO2)</f>
        <v>0</v>
      </c>
      <c r="RP5" s="5">
        <f>COUNTIF('CrisisOpt,15'!$B$2:$B$13,RP2)</f>
        <v>0</v>
      </c>
      <c r="RQ5" s="5">
        <f>COUNTIF('CrisisOpt,15'!$B$2:$B$13,RQ2)</f>
        <v>0</v>
      </c>
      <c r="RR5" s="5">
        <f>COUNTIF('CrisisOpt,15'!$B$2:$B$13,RR2)</f>
        <v>0</v>
      </c>
      <c r="RS5" s="5">
        <f>COUNTIF('CrisisOpt,15'!$B$2:$B$13,RS2)</f>
        <v>0</v>
      </c>
      <c r="RT5" s="5">
        <f>COUNTIF('CrisisOpt,15'!$B$2:$B$13,RT2)</f>
        <v>0</v>
      </c>
      <c r="RU5" s="5">
        <f>COUNTIF('CrisisOpt,15'!$B$2:$B$13,RU2)</f>
        <v>0</v>
      </c>
      <c r="RV5" s="5">
        <f>COUNTIF('CrisisOpt,15'!$B$2:$B$13,RV2)</f>
        <v>0</v>
      </c>
      <c r="RW5" s="5">
        <f>COUNTIF('CrisisOpt,15'!$B$2:$B$13,RW2)</f>
        <v>0</v>
      </c>
      <c r="RX5" s="5">
        <f>COUNTIF('CrisisOpt,15'!$B$2:$B$13,RX2)</f>
        <v>0</v>
      </c>
      <c r="RY5" s="5">
        <f>COUNTIF('CrisisOpt,15'!$B$2:$B$13,RY2)</f>
        <v>0</v>
      </c>
      <c r="RZ5" s="5">
        <f>COUNTIF('CrisisOpt,15'!$B$2:$B$13,RZ2)</f>
        <v>0</v>
      </c>
      <c r="SA5" s="5">
        <f>COUNTIF('CrisisOpt,15'!$B$2:$B$13,SA2)</f>
        <v>0</v>
      </c>
      <c r="SB5" s="5">
        <f>COUNTIF('CrisisOpt,15'!$B$2:$B$13,SB2)</f>
        <v>0</v>
      </c>
      <c r="SC5" s="5">
        <f>COUNTIF('CrisisOpt,15'!$B$2:$B$13,SC2)</f>
        <v>0</v>
      </c>
      <c r="SD5" s="5">
        <f>COUNTIF('CrisisOpt,15'!$B$2:$B$13,SD2)</f>
        <v>0</v>
      </c>
      <c r="SE5" s="5">
        <f>COUNTIF('CrisisOpt,15'!$B$2:$B$13,SE2)</f>
        <v>0</v>
      </c>
      <c r="SF5" s="5">
        <f>COUNTIF('CrisisOpt,15'!$B$2:$B$13,SF2)</f>
        <v>0</v>
      </c>
      <c r="SG5" s="5">
        <f>COUNTIF('CrisisOpt,15'!$B$2:$B$13,SG2)</f>
        <v>0</v>
      </c>
      <c r="SH5" s="5">
        <f>COUNTIF('CrisisOpt,15'!$B$2:$B$13,SH2)</f>
        <v>0</v>
      </c>
      <c r="SI5" s="5">
        <f>COUNTIF('CrisisOpt,15'!$B$2:$B$13,SI2)</f>
        <v>0</v>
      </c>
      <c r="SJ5" s="5">
        <f>COUNTIF('CrisisOpt,15'!$B$2:$B$13,SJ2)</f>
        <v>0</v>
      </c>
      <c r="SK5" s="5">
        <f>COUNTIF('CrisisOpt,15'!$B$2:$B$13,SK2)</f>
        <v>0</v>
      </c>
      <c r="SL5" s="5">
        <f>COUNTIF('CrisisOpt,15'!$B$2:$B$13,SL2)</f>
        <v>0</v>
      </c>
      <c r="SM5" s="5">
        <f>COUNTIF('CrisisOpt,15'!$B$2:$B$13,SM2)</f>
        <v>0</v>
      </c>
      <c r="SN5" s="5">
        <f>COUNTIF('CrisisOpt,15'!$B$2:$B$13,SN2)</f>
        <v>0</v>
      </c>
      <c r="SO5" s="5">
        <f>COUNTIF('CrisisOpt,15'!$B$2:$B$13,SO2)</f>
        <v>0</v>
      </c>
      <c r="SP5" s="5">
        <f>COUNTIF('CrisisOpt,15'!$B$2:$B$13,SP2)</f>
        <v>0</v>
      </c>
      <c r="SQ5" s="5">
        <f>COUNTIF('CrisisOpt,15'!$B$2:$B$13,SQ2)</f>
        <v>0</v>
      </c>
      <c r="SR5" s="5">
        <f>COUNTIF('CrisisOpt,15'!$B$2:$B$13,SR2)</f>
        <v>0</v>
      </c>
      <c r="SS5" s="5">
        <f>COUNTIF('CrisisOpt,15'!$B$2:$B$13,SS2)</f>
        <v>0</v>
      </c>
      <c r="ST5" s="5">
        <f>COUNTIF('CrisisOpt,15'!$B$2:$B$13,ST2)</f>
        <v>0</v>
      </c>
      <c r="SU5" s="5">
        <f>COUNTIF('CrisisOpt,15'!$B$2:$B$13,SU2)</f>
        <v>0</v>
      </c>
      <c r="SV5" s="5">
        <f>COUNTIF('CrisisOpt,15'!$B$2:$B$13,SV2)</f>
        <v>0</v>
      </c>
      <c r="SW5" s="5">
        <f>COUNTIF('CrisisOpt,15'!$B$2:$B$13,SW2)</f>
        <v>0</v>
      </c>
      <c r="SX5" s="5">
        <f>COUNTIF('CrisisOpt,15'!$B$2:$B$13,SX2)</f>
        <v>0</v>
      </c>
      <c r="SY5" s="5">
        <f>COUNTIF('CrisisOpt,15'!$B$2:$B$13,SY2)</f>
        <v>0</v>
      </c>
      <c r="SZ5" s="5">
        <f>COUNTIF('CrisisOpt,15'!$B$2:$B$13,SZ2)</f>
        <v>0</v>
      </c>
      <c r="TA5" s="5">
        <f>COUNTIF('CrisisOpt,15'!$B$2:$B$13,TA2)</f>
        <v>0</v>
      </c>
      <c r="TB5" s="5">
        <f>COUNTIF('CrisisOpt,15'!$B$2:$B$13,TB2)</f>
        <v>1</v>
      </c>
      <c r="TC5" s="5">
        <f>COUNTIF('CrisisOpt,15'!$B$2:$B$13,TC2)</f>
        <v>0</v>
      </c>
      <c r="TD5" s="5">
        <f>COUNTIF('CrisisOpt,15'!$B$2:$B$13,TD2)</f>
        <v>0</v>
      </c>
      <c r="TE5" s="5">
        <f>COUNTIF('CrisisOpt,15'!$B$2:$B$13,TE2)</f>
        <v>0</v>
      </c>
      <c r="TF5" s="5">
        <f>COUNTIF('CrisisOpt,15'!$B$2:$B$13,TF2)</f>
        <v>0</v>
      </c>
      <c r="TG5" s="5">
        <f>COUNTIF('CrisisOpt,15'!$B$2:$B$13,TG2)</f>
        <v>0</v>
      </c>
      <c r="TH5" s="5">
        <f>COUNTIF('CrisisOpt,15'!$B$2:$B$13,TH2)</f>
        <v>0</v>
      </c>
      <c r="TI5" s="5">
        <f>COUNTIF('CrisisOpt,15'!$B$2:$B$13,TI2)</f>
        <v>0</v>
      </c>
      <c r="TJ5" s="5">
        <f>COUNTIF('CrisisOpt,15'!$B$2:$B$13,TJ2)</f>
        <v>0</v>
      </c>
      <c r="TK5" s="5">
        <f>COUNTIF('CrisisOpt,15'!$B$2:$B$13,TK2)</f>
        <v>0</v>
      </c>
      <c r="TL5" s="5">
        <f>COUNTIF('CrisisOpt,15'!$B$2:$B$13,TL2)</f>
        <v>0</v>
      </c>
      <c r="TM5" s="5">
        <f>COUNTIF('CrisisOpt,15'!$B$2:$B$13,TM2)</f>
        <v>0</v>
      </c>
      <c r="TN5" s="5">
        <f>COUNTIF('CrisisOpt,15'!$B$2:$B$13,TN2)</f>
        <v>0</v>
      </c>
      <c r="TO5" s="5">
        <f>COUNTIF('CrisisOpt,15'!$B$2:$B$13,TO2)</f>
        <v>0</v>
      </c>
      <c r="TP5" s="5">
        <f>COUNTIF('CrisisOpt,15'!$B$2:$B$13,TP2)</f>
        <v>0</v>
      </c>
      <c r="TQ5" s="5">
        <f>COUNTIF('CrisisOpt,15'!$B$2:$B$13,TQ2)</f>
        <v>0</v>
      </c>
      <c r="TR5" s="5">
        <f>COUNTIF('CrisisOpt,15'!$B$2:$B$13,TR2)</f>
        <v>0</v>
      </c>
      <c r="TS5" s="5">
        <f>COUNTIF('CrisisOpt,15'!$B$2:$B$13,TS2)</f>
        <v>0</v>
      </c>
      <c r="TT5" s="5">
        <f>COUNTIF('CrisisOpt,15'!$B$2:$B$13,TT2)</f>
        <v>0</v>
      </c>
      <c r="TU5" s="5">
        <f>COUNTIF('CrisisOpt,15'!$B$2:$B$13,TU2)</f>
        <v>0</v>
      </c>
      <c r="TV5" s="5">
        <f>COUNTIF('CrisisOpt,15'!$B$2:$B$13,TV2)</f>
        <v>0</v>
      </c>
      <c r="TW5" s="5">
        <f>COUNTIF('CrisisOpt,15'!$B$2:$B$13,TW2)</f>
        <v>0</v>
      </c>
      <c r="TX5" s="5">
        <f>COUNTIF('CrisisOpt,15'!$B$2:$B$13,TX2)</f>
        <v>0</v>
      </c>
      <c r="TY5" s="5">
        <f>COUNTIF('CrisisOpt,15'!$B$2:$B$13,TY2)</f>
        <v>0</v>
      </c>
      <c r="TZ5" s="5">
        <f>COUNTIF('CrisisOpt,15'!$B$2:$B$13,TZ2)</f>
        <v>0</v>
      </c>
      <c r="UA5" s="5">
        <f>COUNTIF('CrisisOpt,15'!$B$2:$B$13,UA2)</f>
        <v>0</v>
      </c>
      <c r="UB5" s="5">
        <f>COUNTIF('CrisisOpt,15'!$B$2:$B$13,UB2)</f>
        <v>0</v>
      </c>
      <c r="UC5" s="5">
        <f>COUNTIF('CrisisOpt,15'!$B$2:$B$13,UC2)</f>
        <v>0</v>
      </c>
      <c r="UD5" s="5">
        <f>COUNTIF('CrisisOpt,15'!$B$2:$B$13,UD2)</f>
        <v>0</v>
      </c>
      <c r="UE5" s="5">
        <f>COUNTIF('CrisisOpt,15'!$B$2:$B$13,UE2)</f>
        <v>0</v>
      </c>
      <c r="UF5" s="5">
        <f>COUNTIF('CrisisOpt,15'!$B$2:$B$13,UF2)</f>
        <v>0</v>
      </c>
      <c r="UG5" s="5">
        <f>COUNTIF('CrisisOpt,15'!$B$2:$B$13,UG2)</f>
        <v>0</v>
      </c>
      <c r="UH5" s="5">
        <f>COUNTIF('CrisisOpt,15'!$B$2:$B$13,UH2)</f>
        <v>0</v>
      </c>
      <c r="UI5" s="5">
        <f>COUNTIF('CrisisOpt,15'!$B$2:$B$13,UI2)</f>
        <v>0</v>
      </c>
      <c r="UJ5" s="5">
        <f>COUNTIF('CrisisOpt,15'!$B$2:$B$13,UJ2)</f>
        <v>0</v>
      </c>
      <c r="UK5" s="5">
        <f>COUNTIF('CrisisOpt,15'!$B$2:$B$13,UK2)</f>
        <v>0</v>
      </c>
      <c r="UL5" s="5">
        <f>COUNTIF('CrisisOpt,15'!$B$2:$B$13,UL2)</f>
        <v>0</v>
      </c>
      <c r="UM5" s="5">
        <f>COUNTIF('CrisisOpt,15'!$B$2:$B$13,UM2)</f>
        <v>0</v>
      </c>
      <c r="UN5" s="5">
        <f>COUNTIF('CrisisOpt,15'!$B$2:$B$13,UN2)</f>
        <v>0</v>
      </c>
      <c r="UO5" s="5">
        <f>COUNTIF('CrisisOpt,15'!$B$2:$B$13,UO2)</f>
        <v>0</v>
      </c>
      <c r="UP5" s="5">
        <f>COUNTIF('CrisisOpt,15'!$B$2:$B$13,UP2)</f>
        <v>0</v>
      </c>
      <c r="UQ5" s="5">
        <f>COUNTIF('CrisisOpt,15'!$B$2:$B$13,UQ2)</f>
        <v>0</v>
      </c>
      <c r="UR5" s="5">
        <f>COUNTIF('CrisisOpt,15'!$B$2:$B$13,UR2)</f>
        <v>0</v>
      </c>
      <c r="US5" s="5">
        <f>COUNTIF('CrisisOpt,15'!$B$2:$B$13,US2)</f>
        <v>0</v>
      </c>
      <c r="UT5" s="5">
        <f>COUNTIF('CrisisOpt,15'!$B$2:$B$13,UT2)</f>
        <v>0</v>
      </c>
      <c r="UU5" s="5">
        <f>COUNTIF('CrisisOpt,15'!$B$2:$B$13,UU2)</f>
        <v>0</v>
      </c>
      <c r="UV5" s="5">
        <f>COUNTIF('CrisisOpt,15'!$B$2:$B$13,UV2)</f>
        <v>0</v>
      </c>
      <c r="UW5" s="5">
        <f>COUNTIF('CrisisOpt,15'!$B$2:$B$13,UW2)</f>
        <v>0</v>
      </c>
      <c r="UX5" s="5">
        <f>COUNTIF('CrisisOpt,15'!$B$2:$B$13,UX2)</f>
        <v>0</v>
      </c>
      <c r="UY5" s="5">
        <f>COUNTIF('CrisisOpt,15'!$B$2:$B$13,UY2)</f>
        <v>0</v>
      </c>
      <c r="UZ5" s="5">
        <f>COUNTIF('CrisisOpt,15'!$B$2:$B$13,UZ2)</f>
        <v>0</v>
      </c>
      <c r="VA5" s="5">
        <f>COUNTIF('CrisisOpt,15'!$B$2:$B$13,VA2)</f>
        <v>0</v>
      </c>
      <c r="VB5" s="5">
        <f>COUNTIF('CrisisOpt,15'!$B$2:$B$13,VB2)</f>
        <v>0</v>
      </c>
      <c r="VC5" s="5">
        <f>COUNTIF('CrisisOpt,15'!$B$2:$B$13,VC2)</f>
        <v>0</v>
      </c>
      <c r="VD5" s="5">
        <f>COUNTIF('CrisisOpt,15'!$B$2:$B$13,VD2)</f>
        <v>0</v>
      </c>
      <c r="VE5" s="5">
        <f>COUNTIF('CrisisOpt,15'!$B$2:$B$13,VE2)</f>
        <v>0</v>
      </c>
      <c r="VF5" s="5">
        <f>COUNTIF('CrisisOpt,15'!$B$2:$B$13,VF2)</f>
        <v>0</v>
      </c>
      <c r="VG5" s="5">
        <f>COUNTIF('CrisisOpt,15'!$B$2:$B$13,VG2)</f>
        <v>0</v>
      </c>
      <c r="VH5" s="5">
        <f>COUNTIF('CrisisOpt,15'!$B$2:$B$13,VH2)</f>
        <v>0</v>
      </c>
      <c r="VI5" s="5">
        <f>COUNTIF('CrisisOpt,15'!$B$2:$B$13,VI2)</f>
        <v>0</v>
      </c>
      <c r="VJ5" s="5">
        <f>COUNTIF('CrisisOpt,15'!$B$2:$B$13,VJ2)</f>
        <v>0</v>
      </c>
      <c r="VK5" s="5">
        <f>COUNTIF('CrisisOpt,15'!$B$2:$B$13,VK2)</f>
        <v>0</v>
      </c>
      <c r="VL5" s="5">
        <f>COUNTIF('CrisisOpt,15'!$B$2:$B$13,VL2)</f>
        <v>0</v>
      </c>
      <c r="VM5" s="5">
        <f>COUNTIF('CrisisOpt,15'!$B$2:$B$13,VM2)</f>
        <v>0</v>
      </c>
      <c r="VN5" s="5">
        <f>COUNTIF('CrisisOpt,15'!$B$2:$B$13,VN2)</f>
        <v>0</v>
      </c>
      <c r="VO5" s="5">
        <f>COUNTIF('CrisisOpt,15'!$B$2:$B$13,VO2)</f>
        <v>0</v>
      </c>
      <c r="VP5" s="5">
        <f>COUNTIF('CrisisOpt,15'!$B$2:$B$13,VP2)</f>
        <v>0</v>
      </c>
      <c r="VQ5" s="5">
        <f>COUNTIF('CrisisOpt,15'!$B$2:$B$13,VQ2)</f>
        <v>0</v>
      </c>
      <c r="VR5" s="5">
        <f>COUNTIF('CrisisOpt,15'!$B$2:$B$13,VR2)</f>
        <v>0</v>
      </c>
      <c r="VS5" s="5">
        <f>COUNTIF('CrisisOpt,15'!$B$2:$B$13,VS2)</f>
        <v>0</v>
      </c>
      <c r="VT5" s="5">
        <f>COUNTIF('CrisisOpt,15'!$B$2:$B$13,VT2)</f>
        <v>0</v>
      </c>
      <c r="VU5" s="5">
        <f>COUNTIF('CrisisOpt,15'!$B$2:$B$13,VU2)</f>
        <v>0</v>
      </c>
      <c r="VV5" s="5">
        <f>COUNTIF('CrisisOpt,15'!$B$2:$B$13,VV2)</f>
        <v>0</v>
      </c>
      <c r="VW5" s="5">
        <f>COUNTIF('CrisisOpt,15'!$B$2:$B$13,VW2)</f>
        <v>0</v>
      </c>
      <c r="VX5" s="5">
        <f>COUNTIF('CrisisOpt,15'!$B$2:$B$13,VX2)</f>
        <v>0</v>
      </c>
      <c r="VY5" s="5">
        <f>COUNTIF('CrisisOpt,15'!$B$2:$B$13,VY2)</f>
        <v>0</v>
      </c>
      <c r="VZ5" s="5">
        <f>COUNTIF('CrisisOpt,15'!$B$2:$B$13,VZ2)</f>
        <v>0</v>
      </c>
      <c r="WA5" s="5">
        <f>COUNTIF('CrisisOpt,15'!$B$2:$B$13,WA2)</f>
        <v>0</v>
      </c>
      <c r="WB5" s="5">
        <f>COUNTIF('CrisisOpt,15'!$B$2:$B$13,WB2)</f>
        <v>0</v>
      </c>
      <c r="WC5" s="5">
        <f>COUNTIF('CrisisOpt,15'!$B$2:$B$13,WC2)</f>
        <v>0</v>
      </c>
      <c r="WD5" s="5">
        <f>COUNTIF('CrisisOpt,15'!$B$2:$B$13,WD2)</f>
        <v>0</v>
      </c>
      <c r="WE5" s="5">
        <f>COUNTIF('CrisisOpt,15'!$B$2:$B$13,WE2)</f>
        <v>0</v>
      </c>
      <c r="WF5" s="5">
        <f>COUNTIF('CrisisOpt,15'!$B$2:$B$13,WF2)</f>
        <v>0</v>
      </c>
      <c r="WG5" s="5">
        <f>COUNTIF('CrisisOpt,15'!$B$2:$B$13,WG2)</f>
        <v>0</v>
      </c>
      <c r="WH5" s="5">
        <f>COUNTIF('CrisisOpt,15'!$B$2:$B$13,WH2)</f>
        <v>0</v>
      </c>
      <c r="WI5" s="5">
        <f>COUNTIF('CrisisOpt,15'!$B$2:$B$13,WI2)</f>
        <v>0</v>
      </c>
      <c r="WJ5" s="5">
        <f>COUNTIF('CrisisOpt,15'!$B$2:$B$13,WJ2)</f>
        <v>0</v>
      </c>
      <c r="WK5" s="5">
        <f>COUNTIF('CrisisOpt,15'!$B$2:$B$13,WK2)</f>
        <v>0</v>
      </c>
      <c r="WL5" s="5">
        <f>COUNTIF('CrisisOpt,15'!$B$2:$B$13,WL2)</f>
        <v>0</v>
      </c>
      <c r="WM5" s="5">
        <f>COUNTIF('CrisisOpt,15'!$B$2:$B$13,WM2)</f>
        <v>0</v>
      </c>
      <c r="WN5" s="5">
        <f>COUNTIF('CrisisOpt,15'!$B$2:$B$13,WN2)</f>
        <v>0</v>
      </c>
      <c r="WO5" s="5">
        <f>COUNTIF('CrisisOpt,15'!$B$2:$B$13,WO2)</f>
        <v>0</v>
      </c>
      <c r="WP5" s="5">
        <f>COUNTIF('CrisisOpt,15'!$B$2:$B$13,WP2)</f>
        <v>0</v>
      </c>
      <c r="WQ5" s="5">
        <f>COUNTIF('CrisisOpt,15'!$B$2:$B$13,WQ2)</f>
        <v>0</v>
      </c>
      <c r="WR5" s="5">
        <f>COUNTIF('CrisisOpt,15'!$B$2:$B$13,WR2)</f>
        <v>0</v>
      </c>
      <c r="WS5" s="5">
        <f>COUNTIF('CrisisOpt,15'!$B$2:$B$13,WS2)</f>
        <v>0</v>
      </c>
      <c r="WT5" s="5">
        <f>COUNTIF('CrisisOpt,15'!$B$2:$B$13,WT2)</f>
        <v>0</v>
      </c>
      <c r="WU5" s="5">
        <f>COUNTIF('CrisisOpt,15'!$B$2:$B$13,WU2)</f>
        <v>0</v>
      </c>
      <c r="WV5" s="5">
        <f>COUNTIF('CrisisOpt,15'!$B$2:$B$13,WV2)</f>
        <v>0</v>
      </c>
      <c r="WW5" s="5">
        <f>COUNTIF('CrisisOpt,15'!$B$2:$B$13,WW2)</f>
        <v>0</v>
      </c>
      <c r="WX5" s="5">
        <f>COUNTIF('CrisisOpt,15'!$B$2:$B$13,WX2)</f>
        <v>0</v>
      </c>
      <c r="WY5" s="5">
        <f>COUNTIF('CrisisOpt,15'!$B$2:$B$13,WY2)</f>
        <v>0</v>
      </c>
      <c r="WZ5" s="5">
        <f>COUNTIF('CrisisOpt,15'!$B$2:$B$13,WZ2)</f>
        <v>0</v>
      </c>
      <c r="XA5" s="5">
        <f>COUNTIF('CrisisOpt,15'!$B$2:$B$13,XA2)</f>
        <v>0</v>
      </c>
      <c r="XB5" s="5">
        <f>COUNTIF('CrisisOpt,15'!$B$2:$B$13,XB2)</f>
        <v>0</v>
      </c>
      <c r="XC5" s="5">
        <f>COUNTIF('CrisisOpt,15'!$B$2:$B$13,XC2)</f>
        <v>0</v>
      </c>
      <c r="XD5" s="5">
        <f>COUNTIF('CrisisOpt,15'!$B$2:$B$13,XD2)</f>
        <v>0</v>
      </c>
      <c r="XE5" s="5">
        <f>COUNTIF('CrisisOpt,15'!$B$2:$B$13,XE2)</f>
        <v>0</v>
      </c>
      <c r="XF5" s="5">
        <f>COUNTIF('CrisisOpt,15'!$B$2:$B$13,XF2)</f>
        <v>0</v>
      </c>
      <c r="XG5" s="5">
        <f>COUNTIF('CrisisOpt,15'!$B$2:$B$13,XG2)</f>
        <v>0</v>
      </c>
      <c r="XH5" s="5">
        <f>COUNTIF('CrisisOpt,15'!$B$2:$B$13,XH2)</f>
        <v>0</v>
      </c>
      <c r="XI5" s="5">
        <f>COUNTIF('CrisisOpt,15'!$B$2:$B$13,XI2)</f>
        <v>0</v>
      </c>
      <c r="XJ5" s="5">
        <f>COUNTIF('CrisisOpt,15'!$B$2:$B$13,XJ2)</f>
        <v>0</v>
      </c>
      <c r="XK5" s="5">
        <f>COUNTIF('CrisisOpt,15'!$B$2:$B$13,XK2)</f>
        <v>0</v>
      </c>
      <c r="XL5" s="5">
        <f>COUNTIF('CrisisOpt,15'!$B$2:$B$13,XL2)</f>
        <v>0</v>
      </c>
      <c r="XM5" s="5">
        <f>COUNTIF('CrisisOpt,15'!$B$2:$B$13,XM2)</f>
        <v>0</v>
      </c>
      <c r="XN5" s="5">
        <f>COUNTIF('CrisisOpt,15'!$B$2:$B$13,XN2)</f>
        <v>0</v>
      </c>
      <c r="XO5" s="5">
        <f>COUNTIF('CrisisOpt,15'!$B$2:$B$13,XO2)</f>
        <v>0</v>
      </c>
      <c r="XP5" s="5">
        <f>COUNTIF('CrisisOpt,15'!$B$2:$B$13,XP2)</f>
        <v>0</v>
      </c>
      <c r="XQ5" s="5">
        <f>COUNTIF('CrisisOpt,15'!$B$2:$B$13,XQ2)</f>
        <v>0</v>
      </c>
      <c r="XR5" s="5">
        <f>COUNTIF('CrisisOpt,15'!$B$2:$B$13,XR2)</f>
        <v>0</v>
      </c>
      <c r="XS5" s="5">
        <f>COUNTIF('CrisisOpt,15'!$B$2:$B$13,XS2)</f>
        <v>0</v>
      </c>
      <c r="XT5" s="5">
        <f>COUNTIF('CrisisOpt,15'!$B$2:$B$13,XT2)</f>
        <v>0</v>
      </c>
      <c r="XU5" s="5">
        <f>COUNTIF('CrisisOpt,15'!$B$2:$B$13,XU2)</f>
        <v>0</v>
      </c>
      <c r="XV5" s="5">
        <f>COUNTIF('CrisisOpt,15'!$B$2:$B$13,XV2)</f>
        <v>0</v>
      </c>
      <c r="XW5" s="5">
        <f>COUNTIF('CrisisOpt,15'!$B$2:$B$13,XW2)</f>
        <v>0</v>
      </c>
      <c r="XX5" s="5">
        <f>COUNTIF('CrisisOpt,15'!$B$2:$B$13,XX2)</f>
        <v>0</v>
      </c>
      <c r="XY5" s="5">
        <f>COUNTIF('CrisisOpt,15'!$B$2:$B$13,XY2)</f>
        <v>0</v>
      </c>
      <c r="XZ5" s="5">
        <f>COUNTIF('CrisisOpt,15'!$B$2:$B$13,XZ2)</f>
        <v>0</v>
      </c>
      <c r="YA5" s="5">
        <f>COUNTIF('CrisisOpt,15'!$B$2:$B$13,YA2)</f>
        <v>0</v>
      </c>
      <c r="YB5" s="5">
        <f>COUNTIF('CrisisOpt,15'!$B$2:$B$13,YB2)</f>
        <v>0</v>
      </c>
      <c r="YC5" s="5">
        <f>COUNTIF('CrisisOpt,15'!$B$2:$B$13,YC2)</f>
        <v>0</v>
      </c>
      <c r="YD5" s="5">
        <f>COUNTIF('CrisisOpt,15'!$B$2:$B$13,YD2)</f>
        <v>0</v>
      </c>
      <c r="YE5" s="5">
        <f>COUNTIF('CrisisOpt,15'!$B$2:$B$13,YE2)</f>
        <v>0</v>
      </c>
      <c r="YF5" s="5">
        <f>COUNTIF('CrisisOpt,15'!$B$2:$B$13,YF2)</f>
        <v>0</v>
      </c>
      <c r="YG5" s="5">
        <f>COUNTIF('CrisisOpt,15'!$B$2:$B$13,YG2)</f>
        <v>0</v>
      </c>
      <c r="YH5" s="5">
        <f>COUNTIF('CrisisOpt,15'!$B$2:$B$13,YH2)</f>
        <v>0</v>
      </c>
      <c r="YI5" s="5">
        <f>COUNTIF('CrisisOpt,15'!$B$2:$B$13,YI2)</f>
        <v>0</v>
      </c>
      <c r="YJ5" s="5">
        <f>COUNTIF('CrisisOpt,15'!$B$2:$B$13,YJ2)</f>
        <v>0</v>
      </c>
      <c r="YK5" s="5">
        <f>COUNTIF('CrisisOpt,15'!$B$2:$B$13,YK2)</f>
        <v>0</v>
      </c>
      <c r="YL5" s="5">
        <f>COUNTIF('CrisisOpt,15'!$B$2:$B$13,YL2)</f>
        <v>0</v>
      </c>
      <c r="YM5" s="5">
        <f>COUNTIF('CrisisOpt,15'!$B$2:$B$13,YM2)</f>
        <v>0</v>
      </c>
      <c r="YN5" s="5">
        <f>COUNTIF('CrisisOpt,15'!$B$2:$B$13,YN2)</f>
        <v>0</v>
      </c>
      <c r="YO5" s="5">
        <f>COUNTIF('CrisisOpt,15'!$B$2:$B$13,YO2)</f>
        <v>0</v>
      </c>
      <c r="YP5" s="5">
        <f>COUNTIF('CrisisOpt,15'!$B$2:$B$13,YP2)</f>
        <v>0</v>
      </c>
      <c r="YQ5" s="5">
        <f>COUNTIF('CrisisOpt,15'!$B$2:$B$13,YQ2)</f>
        <v>0</v>
      </c>
      <c r="YR5" s="5">
        <f>COUNTIF('CrisisOpt,15'!$B$2:$B$13,YR2)</f>
        <v>0</v>
      </c>
      <c r="YS5" s="5">
        <f>COUNTIF('CrisisOpt,15'!$B$2:$B$13,YS2)</f>
        <v>0</v>
      </c>
      <c r="YT5" s="5">
        <f>COUNTIF('CrisisOpt,15'!$B$2:$B$13,YT2)</f>
        <v>0</v>
      </c>
      <c r="YU5" s="5">
        <f>COUNTIF('CrisisOpt,15'!$B$2:$B$13,YU2)</f>
        <v>0</v>
      </c>
      <c r="YV5" s="5">
        <f>COUNTIF('CrisisOpt,15'!$B$2:$B$13,YV2)</f>
        <v>0</v>
      </c>
      <c r="YW5" s="5">
        <f>COUNTIF('CrisisOpt,15'!$B$2:$B$13,YW2)</f>
        <v>0</v>
      </c>
      <c r="YX5" s="5">
        <f>COUNTIF('CrisisOpt,15'!$B$2:$B$13,YX2)</f>
        <v>0</v>
      </c>
      <c r="YY5" s="5">
        <f>COUNTIF('CrisisOpt,15'!$B$2:$B$13,YY2)</f>
        <v>0</v>
      </c>
      <c r="YZ5" s="5">
        <f>COUNTIF('CrisisOpt,15'!$B$2:$B$13,YZ2)</f>
        <v>0</v>
      </c>
      <c r="ZA5" s="5">
        <f>COUNTIF('CrisisOpt,15'!$B$2:$B$13,ZA2)</f>
        <v>0</v>
      </c>
      <c r="ZB5" s="5">
        <f>COUNTIF('CrisisOpt,15'!$B$2:$B$13,ZB2)</f>
        <v>0</v>
      </c>
      <c r="ZC5" s="5">
        <f>COUNTIF('CrisisOpt,15'!$B$2:$B$13,ZC2)</f>
        <v>0</v>
      </c>
      <c r="ZD5" s="5">
        <f>COUNTIF('CrisisOpt,15'!$B$2:$B$13,ZD2)</f>
        <v>0</v>
      </c>
      <c r="ZE5" s="5">
        <f>COUNTIF('CrisisOpt,15'!$B$2:$B$13,ZE2)</f>
        <v>0</v>
      </c>
      <c r="ZF5" s="5">
        <f>COUNTIF('CrisisOpt,15'!$B$2:$B$13,ZF2)</f>
        <v>0</v>
      </c>
      <c r="ZG5" s="5">
        <f>COUNTIF('CrisisOpt,15'!$B$2:$B$13,ZG2)</f>
        <v>0</v>
      </c>
      <c r="ZH5" s="5">
        <f>COUNTIF('CrisisOpt,15'!$B$2:$B$13,ZH2)</f>
        <v>0</v>
      </c>
      <c r="ZI5" s="5">
        <f>COUNTIF('CrisisOpt,15'!$B$2:$B$13,ZI2)</f>
        <v>0</v>
      </c>
      <c r="ZJ5" s="5">
        <f>COUNTIF('CrisisOpt,15'!$B$2:$B$13,ZJ2)</f>
        <v>0</v>
      </c>
      <c r="ZK5" s="5">
        <f>COUNTIF('CrisisOpt,15'!$B$2:$B$13,ZK2)</f>
        <v>0</v>
      </c>
      <c r="ZL5" s="5">
        <f>COUNTIF('CrisisOpt,15'!$B$2:$B$13,ZL2)</f>
        <v>0</v>
      </c>
      <c r="ZM5" s="5">
        <f>COUNTIF('CrisisOpt,15'!$B$2:$B$13,ZM2)</f>
        <v>0</v>
      </c>
      <c r="ZN5" s="5">
        <f>COUNTIF('CrisisOpt,15'!$B$2:$B$13,ZN2)</f>
        <v>0</v>
      </c>
      <c r="ZO5" s="5">
        <f>COUNTIF('CrisisOpt,15'!$B$2:$B$13,ZO2)</f>
        <v>0</v>
      </c>
      <c r="ZP5" s="5">
        <f>COUNTIF('CrisisOpt,15'!$B$2:$B$13,ZP2)</f>
        <v>0</v>
      </c>
      <c r="ZQ5" s="5">
        <f>COUNTIF('CrisisOpt,15'!$B$2:$B$13,ZQ2)</f>
        <v>0</v>
      </c>
      <c r="ZR5" s="5">
        <f>COUNTIF('CrisisOpt,15'!$B$2:$B$13,ZR2)</f>
        <v>0</v>
      </c>
      <c r="ZS5" s="5">
        <f>COUNTIF('CrisisOpt,15'!$B$2:$B$13,ZS2)</f>
        <v>0</v>
      </c>
      <c r="ZT5" s="5">
        <f>COUNTIF('CrisisOpt,15'!$B$2:$B$13,ZT2)</f>
        <v>0</v>
      </c>
      <c r="ZU5" s="5">
        <f>COUNTIF('CrisisOpt,15'!$B$2:$B$13,ZU2)</f>
        <v>0</v>
      </c>
      <c r="ZV5" s="5">
        <f>COUNTIF('CrisisOpt,15'!$B$2:$B$13,ZV2)</f>
        <v>0</v>
      </c>
      <c r="ZW5" s="5">
        <f>COUNTIF('CrisisOpt,15'!$B$2:$B$13,ZW2)</f>
        <v>0</v>
      </c>
      <c r="ZX5" s="5">
        <f>COUNTIF('CrisisOpt,15'!$B$2:$B$13,ZX2)</f>
        <v>0</v>
      </c>
      <c r="ZY5" s="5">
        <f>COUNTIF('CrisisOpt,15'!$B$2:$B$13,ZY2)</f>
        <v>0</v>
      </c>
      <c r="ZZ5" s="5">
        <f>COUNTIF('CrisisOpt,15'!$B$2:$B$13,ZZ2)</f>
        <v>0</v>
      </c>
      <c r="AAA5" s="5">
        <f>COUNTIF('CrisisOpt,15'!$B$2:$B$13,AAA2)</f>
        <v>0</v>
      </c>
      <c r="AAB5" s="5">
        <f>COUNTIF('CrisisOpt,15'!$B$2:$B$13,AAB2)</f>
        <v>0</v>
      </c>
      <c r="AAC5" s="5">
        <f>COUNTIF('CrisisOpt,15'!$B$2:$B$13,AAC2)</f>
        <v>0</v>
      </c>
      <c r="AAD5" s="5">
        <f>COUNTIF('CrisisOpt,15'!$B$2:$B$13,AAD2)</f>
        <v>0</v>
      </c>
      <c r="AAE5" s="5">
        <f>COUNTIF('CrisisOpt,15'!$B$2:$B$13,AAE2)</f>
        <v>0</v>
      </c>
      <c r="AAF5" s="5">
        <f>COUNTIF('CrisisOpt,15'!$B$2:$B$13,AAF2)</f>
        <v>0</v>
      </c>
      <c r="AAG5" s="5">
        <f>COUNTIF('CrisisOpt,15'!$B$2:$B$13,AAG2)</f>
        <v>0</v>
      </c>
      <c r="AAH5" s="5">
        <f>COUNTIF('CrisisOpt,15'!$B$2:$B$13,AAH2)</f>
        <v>0</v>
      </c>
      <c r="AAI5" s="5">
        <f>COUNTIF('CrisisOpt,15'!$B$2:$B$13,AAI2)</f>
        <v>0</v>
      </c>
      <c r="AAJ5" s="5">
        <f>COUNTIF('CrisisOpt,15'!$B$2:$B$13,AAJ2)</f>
        <v>0</v>
      </c>
      <c r="AAK5" s="5">
        <f>COUNTIF('CrisisOpt,15'!$B$2:$B$13,AAK2)</f>
        <v>0</v>
      </c>
      <c r="AAL5" s="5">
        <f>COUNTIF('CrisisOpt,15'!$B$2:$B$13,AAL2)</f>
        <v>0</v>
      </c>
      <c r="AAM5" s="5">
        <f>COUNTIF('CrisisOpt,15'!$B$2:$B$13,AAM2)</f>
        <v>0</v>
      </c>
      <c r="AAN5" s="5">
        <f>COUNTIF('CrisisOpt,15'!$B$2:$B$13,AAN2)</f>
        <v>0</v>
      </c>
      <c r="AAO5" s="5">
        <f>COUNTIF('CrisisOpt,15'!$B$2:$B$13,AAO2)</f>
        <v>0</v>
      </c>
      <c r="AAP5" s="5">
        <f>COUNTIF('CrisisOpt,15'!$B$2:$B$13,AAP2)</f>
        <v>0</v>
      </c>
      <c r="AAQ5" s="5">
        <f>COUNTIF('CrisisOpt,15'!$B$2:$B$13,AAQ2)</f>
        <v>0</v>
      </c>
      <c r="AAR5" s="5">
        <f>COUNTIF('CrisisOpt,15'!$B$2:$B$13,AAR2)</f>
        <v>0</v>
      </c>
      <c r="AAS5" s="5">
        <f>COUNTIF('CrisisOpt,15'!$B$2:$B$13,AAS2)</f>
        <v>1</v>
      </c>
    </row>
    <row r="6" spans="1:721" x14ac:dyDescent="0.25">
      <c r="A6" s="3" t="s">
        <v>34</v>
      </c>
      <c r="B6" s="3">
        <f>IF(B5+B3=2,1,0)</f>
        <v>0</v>
      </c>
      <c r="C6" s="5">
        <f t="shared" ref="C6:BN6" si="0">IF(C5+C3=2,1,0)</f>
        <v>0</v>
      </c>
      <c r="D6" s="5">
        <f t="shared" si="0"/>
        <v>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>
        <f t="shared" si="0"/>
        <v>0</v>
      </c>
      <c r="L6" s="5">
        <f t="shared" si="0"/>
        <v>0</v>
      </c>
      <c r="M6" s="5">
        <f t="shared" si="0"/>
        <v>0</v>
      </c>
      <c r="N6" s="5">
        <f t="shared" si="0"/>
        <v>0</v>
      </c>
      <c r="O6" s="5">
        <f t="shared" si="0"/>
        <v>0</v>
      </c>
      <c r="P6" s="5">
        <f t="shared" si="0"/>
        <v>0</v>
      </c>
      <c r="Q6" s="5">
        <f t="shared" si="0"/>
        <v>0</v>
      </c>
      <c r="R6" s="5">
        <f t="shared" si="0"/>
        <v>0</v>
      </c>
      <c r="S6" s="5">
        <f t="shared" si="0"/>
        <v>0</v>
      </c>
      <c r="T6" s="5">
        <f t="shared" si="0"/>
        <v>0</v>
      </c>
      <c r="U6" s="5">
        <f t="shared" si="0"/>
        <v>0</v>
      </c>
      <c r="V6" s="5">
        <f t="shared" si="0"/>
        <v>0</v>
      </c>
      <c r="W6" s="5">
        <f t="shared" si="0"/>
        <v>0</v>
      </c>
      <c r="X6" s="5">
        <f t="shared" si="0"/>
        <v>0</v>
      </c>
      <c r="Y6" s="5">
        <f t="shared" si="0"/>
        <v>0</v>
      </c>
      <c r="Z6" s="5">
        <f t="shared" si="0"/>
        <v>0</v>
      </c>
      <c r="AA6" s="5">
        <f t="shared" si="0"/>
        <v>0</v>
      </c>
      <c r="AB6" s="5">
        <f t="shared" si="0"/>
        <v>0</v>
      </c>
      <c r="AC6" s="5">
        <f t="shared" si="0"/>
        <v>0</v>
      </c>
      <c r="AD6" s="5">
        <f t="shared" si="0"/>
        <v>0</v>
      </c>
      <c r="AE6" s="5">
        <f t="shared" si="0"/>
        <v>0</v>
      </c>
      <c r="AF6" s="5">
        <f t="shared" si="0"/>
        <v>0</v>
      </c>
      <c r="AG6" s="5">
        <f t="shared" si="0"/>
        <v>0</v>
      </c>
      <c r="AH6" s="5">
        <f t="shared" si="0"/>
        <v>0</v>
      </c>
      <c r="AI6" s="5">
        <f t="shared" si="0"/>
        <v>0</v>
      </c>
      <c r="AJ6" s="5">
        <f t="shared" si="0"/>
        <v>0</v>
      </c>
      <c r="AK6" s="5">
        <f t="shared" si="0"/>
        <v>0</v>
      </c>
      <c r="AL6" s="5">
        <f t="shared" si="0"/>
        <v>0</v>
      </c>
      <c r="AM6" s="5">
        <f t="shared" si="0"/>
        <v>0</v>
      </c>
      <c r="AN6" s="5">
        <f t="shared" si="0"/>
        <v>0</v>
      </c>
      <c r="AO6" s="5">
        <f t="shared" si="0"/>
        <v>0</v>
      </c>
      <c r="AP6" s="5">
        <f t="shared" si="0"/>
        <v>0</v>
      </c>
      <c r="AQ6" s="5">
        <f t="shared" si="0"/>
        <v>0</v>
      </c>
      <c r="AR6" s="5">
        <f t="shared" si="0"/>
        <v>0</v>
      </c>
      <c r="AS6" s="5">
        <f t="shared" si="0"/>
        <v>0</v>
      </c>
      <c r="AT6" s="5">
        <f t="shared" si="0"/>
        <v>0</v>
      </c>
      <c r="AU6" s="5">
        <f t="shared" si="0"/>
        <v>0</v>
      </c>
      <c r="AV6" s="5">
        <f t="shared" si="0"/>
        <v>0</v>
      </c>
      <c r="AW6" s="5">
        <f t="shared" si="0"/>
        <v>0</v>
      </c>
      <c r="AX6" s="5">
        <f t="shared" si="0"/>
        <v>0</v>
      </c>
      <c r="AY6" s="5">
        <f t="shared" si="0"/>
        <v>0</v>
      </c>
      <c r="AZ6" s="5">
        <f t="shared" si="0"/>
        <v>0</v>
      </c>
      <c r="BA6" s="5">
        <f t="shared" si="0"/>
        <v>0</v>
      </c>
      <c r="BB6" s="5">
        <f t="shared" si="0"/>
        <v>0</v>
      </c>
      <c r="BC6" s="5">
        <f t="shared" si="0"/>
        <v>0</v>
      </c>
      <c r="BD6" s="5">
        <f t="shared" si="0"/>
        <v>0</v>
      </c>
      <c r="BE6" s="5">
        <f t="shared" si="0"/>
        <v>0</v>
      </c>
      <c r="BF6" s="5">
        <f t="shared" si="0"/>
        <v>0</v>
      </c>
      <c r="BG6" s="5">
        <f t="shared" si="0"/>
        <v>0</v>
      </c>
      <c r="BH6" s="5">
        <f t="shared" si="0"/>
        <v>0</v>
      </c>
      <c r="BI6" s="5">
        <f t="shared" si="0"/>
        <v>0</v>
      </c>
      <c r="BJ6" s="5">
        <f t="shared" si="0"/>
        <v>0</v>
      </c>
      <c r="BK6" s="5">
        <f t="shared" si="0"/>
        <v>0</v>
      </c>
      <c r="BL6" s="5">
        <f t="shared" si="0"/>
        <v>0</v>
      </c>
      <c r="BM6" s="5">
        <f t="shared" si="0"/>
        <v>0</v>
      </c>
      <c r="BN6" s="5">
        <f t="shared" si="0"/>
        <v>0</v>
      </c>
      <c r="BO6" s="5">
        <f t="shared" ref="BO6:DZ6" si="1">IF(BO5+BO3=2,1,0)</f>
        <v>0</v>
      </c>
      <c r="BP6" s="5">
        <f t="shared" si="1"/>
        <v>0</v>
      </c>
      <c r="BQ6" s="5">
        <f t="shared" si="1"/>
        <v>0</v>
      </c>
      <c r="BR6" s="5">
        <f t="shared" si="1"/>
        <v>0</v>
      </c>
      <c r="BS6" s="5">
        <f t="shared" si="1"/>
        <v>0</v>
      </c>
      <c r="BT6" s="5">
        <f t="shared" si="1"/>
        <v>0</v>
      </c>
      <c r="BU6" s="5">
        <f t="shared" si="1"/>
        <v>0</v>
      </c>
      <c r="BV6" s="5">
        <f t="shared" si="1"/>
        <v>0</v>
      </c>
      <c r="BW6" s="5">
        <f t="shared" si="1"/>
        <v>0</v>
      </c>
      <c r="BX6" s="5">
        <f t="shared" si="1"/>
        <v>0</v>
      </c>
      <c r="BY6" s="5">
        <f t="shared" si="1"/>
        <v>0</v>
      </c>
      <c r="BZ6" s="5">
        <f t="shared" si="1"/>
        <v>0</v>
      </c>
      <c r="CA6" s="5">
        <f t="shared" si="1"/>
        <v>0</v>
      </c>
      <c r="CB6" s="5">
        <f t="shared" si="1"/>
        <v>0</v>
      </c>
      <c r="CC6" s="5">
        <f t="shared" si="1"/>
        <v>0</v>
      </c>
      <c r="CD6" s="5">
        <f t="shared" si="1"/>
        <v>0</v>
      </c>
      <c r="CE6" s="5">
        <f t="shared" si="1"/>
        <v>0</v>
      </c>
      <c r="CF6" s="5">
        <f t="shared" si="1"/>
        <v>0</v>
      </c>
      <c r="CG6" s="5">
        <f t="shared" si="1"/>
        <v>0</v>
      </c>
      <c r="CH6" s="5">
        <f t="shared" si="1"/>
        <v>0</v>
      </c>
      <c r="CI6" s="5">
        <f t="shared" si="1"/>
        <v>0</v>
      </c>
      <c r="CJ6" s="5">
        <f t="shared" si="1"/>
        <v>0</v>
      </c>
      <c r="CK6" s="5">
        <f t="shared" si="1"/>
        <v>0</v>
      </c>
      <c r="CL6" s="5">
        <f t="shared" si="1"/>
        <v>0</v>
      </c>
      <c r="CM6" s="5">
        <f t="shared" si="1"/>
        <v>0</v>
      </c>
      <c r="CN6" s="5">
        <f t="shared" si="1"/>
        <v>0</v>
      </c>
      <c r="CO6" s="5">
        <f t="shared" si="1"/>
        <v>0</v>
      </c>
      <c r="CP6" s="5">
        <f t="shared" si="1"/>
        <v>0</v>
      </c>
      <c r="CQ6" s="5">
        <f t="shared" si="1"/>
        <v>0</v>
      </c>
      <c r="CR6" s="5">
        <f t="shared" si="1"/>
        <v>0</v>
      </c>
      <c r="CS6" s="5">
        <f t="shared" si="1"/>
        <v>0</v>
      </c>
      <c r="CT6" s="5">
        <f t="shared" si="1"/>
        <v>0</v>
      </c>
      <c r="CU6" s="5">
        <f t="shared" si="1"/>
        <v>0</v>
      </c>
      <c r="CV6" s="5">
        <f t="shared" si="1"/>
        <v>0</v>
      </c>
      <c r="CW6" s="5">
        <f t="shared" si="1"/>
        <v>0</v>
      </c>
      <c r="CX6" s="5">
        <f t="shared" si="1"/>
        <v>0</v>
      </c>
      <c r="CY6" s="5">
        <f t="shared" si="1"/>
        <v>0</v>
      </c>
      <c r="CZ6" s="5">
        <f t="shared" si="1"/>
        <v>0</v>
      </c>
      <c r="DA6" s="5">
        <f t="shared" si="1"/>
        <v>0</v>
      </c>
      <c r="DB6" s="5">
        <f t="shared" si="1"/>
        <v>0</v>
      </c>
      <c r="DC6" s="5">
        <f t="shared" si="1"/>
        <v>0</v>
      </c>
      <c r="DD6" s="5">
        <f t="shared" si="1"/>
        <v>0</v>
      </c>
      <c r="DE6" s="5">
        <f t="shared" si="1"/>
        <v>0</v>
      </c>
      <c r="DF6" s="5">
        <f t="shared" si="1"/>
        <v>0</v>
      </c>
      <c r="DG6" s="5">
        <f t="shared" si="1"/>
        <v>0</v>
      </c>
      <c r="DH6" s="5">
        <f t="shared" si="1"/>
        <v>0</v>
      </c>
      <c r="DI6" s="5">
        <f t="shared" si="1"/>
        <v>0</v>
      </c>
      <c r="DJ6" s="5">
        <f t="shared" si="1"/>
        <v>0</v>
      </c>
      <c r="DK6" s="5">
        <f t="shared" si="1"/>
        <v>0</v>
      </c>
      <c r="DL6" s="5">
        <f t="shared" si="1"/>
        <v>0</v>
      </c>
      <c r="DM6" s="5">
        <f t="shared" si="1"/>
        <v>0</v>
      </c>
      <c r="DN6" s="5">
        <f t="shared" si="1"/>
        <v>0</v>
      </c>
      <c r="DO6" s="5">
        <f t="shared" si="1"/>
        <v>0</v>
      </c>
      <c r="DP6" s="5">
        <f t="shared" si="1"/>
        <v>0</v>
      </c>
      <c r="DQ6" s="5">
        <f t="shared" si="1"/>
        <v>0</v>
      </c>
      <c r="DR6" s="5">
        <f t="shared" si="1"/>
        <v>0</v>
      </c>
      <c r="DS6" s="5">
        <f t="shared" si="1"/>
        <v>0</v>
      </c>
      <c r="DT6" s="5">
        <f t="shared" si="1"/>
        <v>0</v>
      </c>
      <c r="DU6" s="5">
        <f t="shared" si="1"/>
        <v>0</v>
      </c>
      <c r="DV6" s="5">
        <f t="shared" si="1"/>
        <v>0</v>
      </c>
      <c r="DW6" s="5">
        <f t="shared" si="1"/>
        <v>0</v>
      </c>
      <c r="DX6" s="5">
        <f t="shared" si="1"/>
        <v>0</v>
      </c>
      <c r="DY6" s="5">
        <f t="shared" si="1"/>
        <v>0</v>
      </c>
      <c r="DZ6" s="5">
        <f t="shared" si="1"/>
        <v>0</v>
      </c>
      <c r="EA6" s="5">
        <f t="shared" ref="EA6:GL6" si="2">IF(EA5+EA3=2,1,0)</f>
        <v>0</v>
      </c>
      <c r="EB6" s="5">
        <f t="shared" si="2"/>
        <v>0</v>
      </c>
      <c r="EC6" s="5">
        <f t="shared" si="2"/>
        <v>0</v>
      </c>
      <c r="ED6" s="5">
        <f t="shared" si="2"/>
        <v>0</v>
      </c>
      <c r="EE6" s="5">
        <f t="shared" si="2"/>
        <v>0</v>
      </c>
      <c r="EF6" s="5">
        <f t="shared" si="2"/>
        <v>0</v>
      </c>
      <c r="EG6" s="5">
        <f t="shared" si="2"/>
        <v>0</v>
      </c>
      <c r="EH6" s="5">
        <f t="shared" si="2"/>
        <v>0</v>
      </c>
      <c r="EI6" s="5">
        <f t="shared" si="2"/>
        <v>0</v>
      </c>
      <c r="EJ6" s="5">
        <f t="shared" si="2"/>
        <v>0</v>
      </c>
      <c r="EK6" s="5">
        <f t="shared" si="2"/>
        <v>0</v>
      </c>
      <c r="EL6" s="5">
        <f t="shared" si="2"/>
        <v>0</v>
      </c>
      <c r="EM6" s="5">
        <f t="shared" si="2"/>
        <v>0</v>
      </c>
      <c r="EN6" s="5">
        <f t="shared" si="2"/>
        <v>0</v>
      </c>
      <c r="EO6" s="5">
        <f t="shared" si="2"/>
        <v>0</v>
      </c>
      <c r="EP6" s="5">
        <f t="shared" si="2"/>
        <v>0</v>
      </c>
      <c r="EQ6" s="5">
        <f t="shared" si="2"/>
        <v>0</v>
      </c>
      <c r="ER6" s="5">
        <f t="shared" si="2"/>
        <v>0</v>
      </c>
      <c r="ES6" s="5">
        <f t="shared" si="2"/>
        <v>0</v>
      </c>
      <c r="ET6" s="5">
        <f t="shared" si="2"/>
        <v>0</v>
      </c>
      <c r="EU6" s="5">
        <f t="shared" si="2"/>
        <v>0</v>
      </c>
      <c r="EV6" s="5">
        <f t="shared" si="2"/>
        <v>0</v>
      </c>
      <c r="EW6" s="5">
        <f t="shared" si="2"/>
        <v>0</v>
      </c>
      <c r="EX6" s="5">
        <f t="shared" si="2"/>
        <v>0</v>
      </c>
      <c r="EY6" s="5">
        <f t="shared" si="2"/>
        <v>0</v>
      </c>
      <c r="EZ6" s="5">
        <f t="shared" si="2"/>
        <v>0</v>
      </c>
      <c r="FA6" s="5">
        <f t="shared" si="2"/>
        <v>0</v>
      </c>
      <c r="FB6" s="5">
        <f t="shared" si="2"/>
        <v>0</v>
      </c>
      <c r="FC6" s="5">
        <f t="shared" si="2"/>
        <v>0</v>
      </c>
      <c r="FD6" s="5">
        <f t="shared" si="2"/>
        <v>0</v>
      </c>
      <c r="FE6" s="5">
        <f t="shared" si="2"/>
        <v>0</v>
      </c>
      <c r="FF6" s="5">
        <f t="shared" si="2"/>
        <v>0</v>
      </c>
      <c r="FG6" s="5">
        <f t="shared" si="2"/>
        <v>0</v>
      </c>
      <c r="FH6" s="5">
        <f t="shared" si="2"/>
        <v>0</v>
      </c>
      <c r="FI6" s="5">
        <f t="shared" si="2"/>
        <v>0</v>
      </c>
      <c r="FJ6" s="5">
        <f t="shared" si="2"/>
        <v>0</v>
      </c>
      <c r="FK6" s="5">
        <f t="shared" si="2"/>
        <v>0</v>
      </c>
      <c r="FL6" s="5">
        <f t="shared" si="2"/>
        <v>0</v>
      </c>
      <c r="FM6" s="5">
        <f t="shared" si="2"/>
        <v>0</v>
      </c>
      <c r="FN6" s="5">
        <f t="shared" si="2"/>
        <v>0</v>
      </c>
      <c r="FO6" s="5">
        <f t="shared" si="2"/>
        <v>0</v>
      </c>
      <c r="FP6" s="5">
        <f t="shared" si="2"/>
        <v>0</v>
      </c>
      <c r="FQ6" s="5">
        <f t="shared" si="2"/>
        <v>0</v>
      </c>
      <c r="FR6" s="5">
        <f t="shared" si="2"/>
        <v>0</v>
      </c>
      <c r="FS6" s="5">
        <f t="shared" si="2"/>
        <v>0</v>
      </c>
      <c r="FT6" s="5">
        <f t="shared" si="2"/>
        <v>0</v>
      </c>
      <c r="FU6" s="5">
        <f t="shared" si="2"/>
        <v>0</v>
      </c>
      <c r="FV6" s="5">
        <f t="shared" si="2"/>
        <v>0</v>
      </c>
      <c r="FW6" s="5">
        <f t="shared" si="2"/>
        <v>0</v>
      </c>
      <c r="FX6" s="5">
        <f t="shared" si="2"/>
        <v>0</v>
      </c>
      <c r="FY6" s="5">
        <f t="shared" si="2"/>
        <v>0</v>
      </c>
      <c r="FZ6" s="5">
        <f t="shared" si="2"/>
        <v>0</v>
      </c>
      <c r="GA6" s="5">
        <f t="shared" si="2"/>
        <v>0</v>
      </c>
      <c r="GB6" s="5">
        <f t="shared" si="2"/>
        <v>0</v>
      </c>
      <c r="GC6" s="5">
        <f t="shared" si="2"/>
        <v>0</v>
      </c>
      <c r="GD6" s="5">
        <f t="shared" si="2"/>
        <v>0</v>
      </c>
      <c r="GE6" s="5">
        <f t="shared" si="2"/>
        <v>0</v>
      </c>
      <c r="GF6" s="5">
        <f t="shared" si="2"/>
        <v>0</v>
      </c>
      <c r="GG6" s="5">
        <f t="shared" si="2"/>
        <v>0</v>
      </c>
      <c r="GH6" s="5">
        <f t="shared" si="2"/>
        <v>0</v>
      </c>
      <c r="GI6" s="5">
        <f t="shared" si="2"/>
        <v>0</v>
      </c>
      <c r="GJ6" s="5">
        <f t="shared" si="2"/>
        <v>0</v>
      </c>
      <c r="GK6" s="5">
        <f t="shared" si="2"/>
        <v>0</v>
      </c>
      <c r="GL6" s="5">
        <f t="shared" si="2"/>
        <v>0</v>
      </c>
      <c r="GM6" s="5">
        <f t="shared" ref="GM6:IX6" si="3">IF(GM5+GM3=2,1,0)</f>
        <v>0</v>
      </c>
      <c r="GN6" s="5">
        <f t="shared" si="3"/>
        <v>0</v>
      </c>
      <c r="GO6" s="5">
        <f t="shared" si="3"/>
        <v>0</v>
      </c>
      <c r="GP6" s="5">
        <f t="shared" si="3"/>
        <v>0</v>
      </c>
      <c r="GQ6" s="5">
        <f t="shared" si="3"/>
        <v>0</v>
      </c>
      <c r="GR6" s="5">
        <f t="shared" si="3"/>
        <v>0</v>
      </c>
      <c r="GS6" s="5">
        <f t="shared" si="3"/>
        <v>0</v>
      </c>
      <c r="GT6" s="5">
        <f t="shared" si="3"/>
        <v>0</v>
      </c>
      <c r="GU6" s="5">
        <f t="shared" si="3"/>
        <v>0</v>
      </c>
      <c r="GV6" s="5">
        <f t="shared" si="3"/>
        <v>0</v>
      </c>
      <c r="GW6" s="5">
        <f t="shared" si="3"/>
        <v>0</v>
      </c>
      <c r="GX6" s="5">
        <f t="shared" si="3"/>
        <v>0</v>
      </c>
      <c r="GY6" s="5">
        <f t="shared" si="3"/>
        <v>0</v>
      </c>
      <c r="GZ6" s="5">
        <f t="shared" si="3"/>
        <v>0</v>
      </c>
      <c r="HA6" s="5">
        <f t="shared" si="3"/>
        <v>0</v>
      </c>
      <c r="HB6" s="5">
        <f t="shared" si="3"/>
        <v>0</v>
      </c>
      <c r="HC6" s="5">
        <f t="shared" si="3"/>
        <v>0</v>
      </c>
      <c r="HD6" s="5">
        <f t="shared" si="3"/>
        <v>0</v>
      </c>
      <c r="HE6" s="5">
        <f t="shared" si="3"/>
        <v>0</v>
      </c>
      <c r="HF6" s="5">
        <f t="shared" si="3"/>
        <v>0</v>
      </c>
      <c r="HG6" s="5">
        <f t="shared" si="3"/>
        <v>0</v>
      </c>
      <c r="HH6" s="5">
        <f t="shared" si="3"/>
        <v>0</v>
      </c>
      <c r="HI6" s="5">
        <f t="shared" si="3"/>
        <v>0</v>
      </c>
      <c r="HJ6" s="5">
        <f t="shared" si="3"/>
        <v>0</v>
      </c>
      <c r="HK6" s="5">
        <f t="shared" si="3"/>
        <v>0</v>
      </c>
      <c r="HL6" s="5">
        <f t="shared" si="3"/>
        <v>0</v>
      </c>
      <c r="HM6" s="5">
        <f t="shared" si="3"/>
        <v>0</v>
      </c>
      <c r="HN6" s="5">
        <f t="shared" si="3"/>
        <v>0</v>
      </c>
      <c r="HO6" s="5">
        <f t="shared" si="3"/>
        <v>0</v>
      </c>
      <c r="HP6" s="5">
        <f t="shared" si="3"/>
        <v>0</v>
      </c>
      <c r="HQ6" s="5">
        <f t="shared" si="3"/>
        <v>0</v>
      </c>
      <c r="HR6" s="5">
        <f t="shared" si="3"/>
        <v>0</v>
      </c>
      <c r="HS6" s="5">
        <f t="shared" si="3"/>
        <v>0</v>
      </c>
      <c r="HT6" s="5">
        <f t="shared" si="3"/>
        <v>0</v>
      </c>
      <c r="HU6" s="5">
        <f t="shared" si="3"/>
        <v>0</v>
      </c>
      <c r="HV6" s="5">
        <f t="shared" si="3"/>
        <v>0</v>
      </c>
      <c r="HW6" s="5">
        <f t="shared" si="3"/>
        <v>0</v>
      </c>
      <c r="HX6" s="5">
        <f t="shared" si="3"/>
        <v>0</v>
      </c>
      <c r="HY6" s="5">
        <f t="shared" si="3"/>
        <v>0</v>
      </c>
      <c r="HZ6" s="5">
        <f t="shared" si="3"/>
        <v>0</v>
      </c>
      <c r="IA6" s="5">
        <f t="shared" si="3"/>
        <v>0</v>
      </c>
      <c r="IB6" s="5">
        <f t="shared" si="3"/>
        <v>0</v>
      </c>
      <c r="IC6" s="5">
        <f t="shared" si="3"/>
        <v>0</v>
      </c>
      <c r="ID6" s="5">
        <f t="shared" si="3"/>
        <v>0</v>
      </c>
      <c r="IE6" s="5">
        <f t="shared" si="3"/>
        <v>0</v>
      </c>
      <c r="IF6" s="5">
        <f t="shared" si="3"/>
        <v>0</v>
      </c>
      <c r="IG6" s="5">
        <f t="shared" si="3"/>
        <v>0</v>
      </c>
      <c r="IH6" s="5">
        <f t="shared" si="3"/>
        <v>0</v>
      </c>
      <c r="II6" s="5">
        <f t="shared" si="3"/>
        <v>0</v>
      </c>
      <c r="IJ6" s="5">
        <f t="shared" si="3"/>
        <v>0</v>
      </c>
      <c r="IK6" s="5">
        <f t="shared" si="3"/>
        <v>0</v>
      </c>
      <c r="IL6" s="5">
        <f t="shared" si="3"/>
        <v>0</v>
      </c>
      <c r="IM6" s="5">
        <f t="shared" si="3"/>
        <v>0</v>
      </c>
      <c r="IN6" s="5">
        <f t="shared" si="3"/>
        <v>0</v>
      </c>
      <c r="IO6" s="5">
        <f t="shared" si="3"/>
        <v>0</v>
      </c>
      <c r="IP6" s="5">
        <f t="shared" si="3"/>
        <v>0</v>
      </c>
      <c r="IQ6" s="5">
        <f t="shared" si="3"/>
        <v>0</v>
      </c>
      <c r="IR6" s="5">
        <f t="shared" si="3"/>
        <v>0</v>
      </c>
      <c r="IS6" s="5">
        <f t="shared" si="3"/>
        <v>0</v>
      </c>
      <c r="IT6" s="5">
        <f t="shared" si="3"/>
        <v>0</v>
      </c>
      <c r="IU6" s="5">
        <f t="shared" si="3"/>
        <v>0</v>
      </c>
      <c r="IV6" s="5">
        <f t="shared" si="3"/>
        <v>0</v>
      </c>
      <c r="IW6" s="5">
        <f t="shared" si="3"/>
        <v>0</v>
      </c>
      <c r="IX6" s="5">
        <f t="shared" si="3"/>
        <v>0</v>
      </c>
      <c r="IY6" s="5">
        <f t="shared" ref="IY6:LJ6" si="4">IF(IY5+IY3=2,1,0)</f>
        <v>0</v>
      </c>
      <c r="IZ6" s="5">
        <f t="shared" si="4"/>
        <v>0</v>
      </c>
      <c r="JA6" s="5">
        <f t="shared" si="4"/>
        <v>0</v>
      </c>
      <c r="JB6" s="5">
        <f t="shared" si="4"/>
        <v>0</v>
      </c>
      <c r="JC6" s="5">
        <f t="shared" si="4"/>
        <v>0</v>
      </c>
      <c r="JD6" s="5">
        <f t="shared" si="4"/>
        <v>0</v>
      </c>
      <c r="JE6" s="5">
        <f t="shared" si="4"/>
        <v>0</v>
      </c>
      <c r="JF6" s="5">
        <f t="shared" si="4"/>
        <v>0</v>
      </c>
      <c r="JG6" s="5">
        <f t="shared" si="4"/>
        <v>0</v>
      </c>
      <c r="JH6" s="5">
        <f t="shared" si="4"/>
        <v>0</v>
      </c>
      <c r="JI6" s="5">
        <f t="shared" si="4"/>
        <v>0</v>
      </c>
      <c r="JJ6" s="5">
        <f t="shared" si="4"/>
        <v>0</v>
      </c>
      <c r="JK6" s="5">
        <f t="shared" si="4"/>
        <v>0</v>
      </c>
      <c r="JL6" s="5">
        <f t="shared" si="4"/>
        <v>0</v>
      </c>
      <c r="JM6" s="5">
        <f t="shared" si="4"/>
        <v>0</v>
      </c>
      <c r="JN6" s="5">
        <f t="shared" si="4"/>
        <v>0</v>
      </c>
      <c r="JO6" s="5">
        <f t="shared" si="4"/>
        <v>0</v>
      </c>
      <c r="JP6" s="5">
        <f t="shared" si="4"/>
        <v>0</v>
      </c>
      <c r="JQ6" s="5">
        <f t="shared" si="4"/>
        <v>0</v>
      </c>
      <c r="JR6" s="5">
        <f t="shared" si="4"/>
        <v>0</v>
      </c>
      <c r="JS6" s="5">
        <f t="shared" si="4"/>
        <v>0</v>
      </c>
      <c r="JT6" s="5">
        <f t="shared" si="4"/>
        <v>0</v>
      </c>
      <c r="JU6" s="5">
        <f t="shared" si="4"/>
        <v>0</v>
      </c>
      <c r="JV6" s="5">
        <f t="shared" si="4"/>
        <v>0</v>
      </c>
      <c r="JW6" s="5">
        <f t="shared" si="4"/>
        <v>0</v>
      </c>
      <c r="JX6" s="5">
        <f t="shared" si="4"/>
        <v>0</v>
      </c>
      <c r="JY6" s="5">
        <f t="shared" si="4"/>
        <v>0</v>
      </c>
      <c r="JZ6" s="5">
        <f t="shared" si="4"/>
        <v>0</v>
      </c>
      <c r="KA6" s="5">
        <f t="shared" si="4"/>
        <v>0</v>
      </c>
      <c r="KB6" s="5">
        <f t="shared" si="4"/>
        <v>0</v>
      </c>
      <c r="KC6" s="5">
        <f t="shared" si="4"/>
        <v>0</v>
      </c>
      <c r="KD6" s="5">
        <f t="shared" si="4"/>
        <v>0</v>
      </c>
      <c r="KE6" s="5">
        <f t="shared" si="4"/>
        <v>0</v>
      </c>
      <c r="KF6" s="5">
        <f t="shared" si="4"/>
        <v>0</v>
      </c>
      <c r="KG6" s="5">
        <f t="shared" si="4"/>
        <v>0</v>
      </c>
      <c r="KH6" s="5">
        <f t="shared" si="4"/>
        <v>0</v>
      </c>
      <c r="KI6" s="5">
        <f t="shared" si="4"/>
        <v>0</v>
      </c>
      <c r="KJ6" s="5">
        <f t="shared" si="4"/>
        <v>0</v>
      </c>
      <c r="KK6" s="5">
        <f t="shared" si="4"/>
        <v>0</v>
      </c>
      <c r="KL6" s="5">
        <f t="shared" si="4"/>
        <v>0</v>
      </c>
      <c r="KM6" s="5">
        <f t="shared" si="4"/>
        <v>0</v>
      </c>
      <c r="KN6" s="5">
        <f t="shared" si="4"/>
        <v>0</v>
      </c>
      <c r="KO6" s="5">
        <f t="shared" si="4"/>
        <v>0</v>
      </c>
      <c r="KP6" s="5">
        <f t="shared" si="4"/>
        <v>0</v>
      </c>
      <c r="KQ6" s="5">
        <f t="shared" si="4"/>
        <v>0</v>
      </c>
      <c r="KR6" s="5">
        <f t="shared" si="4"/>
        <v>0</v>
      </c>
      <c r="KS6" s="5">
        <f t="shared" si="4"/>
        <v>0</v>
      </c>
      <c r="KT6" s="5">
        <f t="shared" si="4"/>
        <v>0</v>
      </c>
      <c r="KU6" s="5">
        <f t="shared" si="4"/>
        <v>0</v>
      </c>
      <c r="KV6" s="5">
        <f t="shared" si="4"/>
        <v>0</v>
      </c>
      <c r="KW6" s="5">
        <f t="shared" si="4"/>
        <v>0</v>
      </c>
      <c r="KX6" s="5">
        <f t="shared" si="4"/>
        <v>0</v>
      </c>
      <c r="KY6" s="5">
        <f t="shared" si="4"/>
        <v>0</v>
      </c>
      <c r="KZ6" s="5">
        <f t="shared" si="4"/>
        <v>0</v>
      </c>
      <c r="LA6" s="5">
        <f t="shared" si="4"/>
        <v>0</v>
      </c>
      <c r="LB6" s="5">
        <f t="shared" si="4"/>
        <v>0</v>
      </c>
      <c r="LC6" s="5">
        <f t="shared" si="4"/>
        <v>0</v>
      </c>
      <c r="LD6" s="5">
        <f t="shared" si="4"/>
        <v>0</v>
      </c>
      <c r="LE6" s="5">
        <f t="shared" si="4"/>
        <v>0</v>
      </c>
      <c r="LF6" s="5">
        <f t="shared" si="4"/>
        <v>0</v>
      </c>
      <c r="LG6" s="5">
        <f t="shared" si="4"/>
        <v>0</v>
      </c>
      <c r="LH6" s="5">
        <f t="shared" si="4"/>
        <v>0</v>
      </c>
      <c r="LI6" s="5">
        <f t="shared" si="4"/>
        <v>0</v>
      </c>
      <c r="LJ6" s="5">
        <f t="shared" si="4"/>
        <v>0</v>
      </c>
      <c r="LK6" s="5">
        <f t="shared" ref="LK6:NV6" si="5">IF(LK5+LK3=2,1,0)</f>
        <v>0</v>
      </c>
      <c r="LL6" s="5">
        <f t="shared" si="5"/>
        <v>0</v>
      </c>
      <c r="LM6" s="5">
        <f t="shared" si="5"/>
        <v>0</v>
      </c>
      <c r="LN6" s="5">
        <f t="shared" si="5"/>
        <v>0</v>
      </c>
      <c r="LO6" s="5">
        <f t="shared" si="5"/>
        <v>0</v>
      </c>
      <c r="LP6" s="5">
        <f t="shared" si="5"/>
        <v>0</v>
      </c>
      <c r="LQ6" s="5">
        <f t="shared" si="5"/>
        <v>0</v>
      </c>
      <c r="LR6" s="5">
        <f t="shared" si="5"/>
        <v>0</v>
      </c>
      <c r="LS6" s="5">
        <f t="shared" si="5"/>
        <v>0</v>
      </c>
      <c r="LT6" s="5">
        <f t="shared" si="5"/>
        <v>0</v>
      </c>
      <c r="LU6" s="5">
        <f t="shared" si="5"/>
        <v>0</v>
      </c>
      <c r="LV6" s="5">
        <f t="shared" si="5"/>
        <v>0</v>
      </c>
      <c r="LW6" s="5">
        <f t="shared" si="5"/>
        <v>0</v>
      </c>
      <c r="LX6" s="5">
        <f t="shared" si="5"/>
        <v>0</v>
      </c>
      <c r="LY6" s="5">
        <f t="shared" si="5"/>
        <v>0</v>
      </c>
      <c r="LZ6" s="5">
        <f t="shared" si="5"/>
        <v>0</v>
      </c>
      <c r="MA6" s="5">
        <f t="shared" si="5"/>
        <v>0</v>
      </c>
      <c r="MB6" s="5">
        <f t="shared" si="5"/>
        <v>0</v>
      </c>
      <c r="MC6" s="5">
        <f t="shared" si="5"/>
        <v>0</v>
      </c>
      <c r="MD6" s="5">
        <f t="shared" si="5"/>
        <v>0</v>
      </c>
      <c r="ME6" s="5">
        <f t="shared" si="5"/>
        <v>0</v>
      </c>
      <c r="MF6" s="5">
        <f t="shared" si="5"/>
        <v>0</v>
      </c>
      <c r="MG6" s="5">
        <f t="shared" si="5"/>
        <v>0</v>
      </c>
      <c r="MH6" s="5">
        <f t="shared" si="5"/>
        <v>0</v>
      </c>
      <c r="MI6" s="5">
        <f t="shared" si="5"/>
        <v>0</v>
      </c>
      <c r="MJ6" s="5">
        <f t="shared" si="5"/>
        <v>0</v>
      </c>
      <c r="MK6" s="5">
        <f t="shared" si="5"/>
        <v>0</v>
      </c>
      <c r="ML6" s="5">
        <f t="shared" si="5"/>
        <v>0</v>
      </c>
      <c r="MM6" s="5">
        <f t="shared" si="5"/>
        <v>0</v>
      </c>
      <c r="MN6" s="5">
        <f t="shared" si="5"/>
        <v>0</v>
      </c>
      <c r="MO6" s="5">
        <f t="shared" si="5"/>
        <v>0</v>
      </c>
      <c r="MP6" s="5">
        <f t="shared" si="5"/>
        <v>0</v>
      </c>
      <c r="MQ6" s="5">
        <f t="shared" si="5"/>
        <v>0</v>
      </c>
      <c r="MR6" s="5">
        <f t="shared" si="5"/>
        <v>0</v>
      </c>
      <c r="MS6" s="5">
        <f t="shared" si="5"/>
        <v>0</v>
      </c>
      <c r="MT6" s="5">
        <f t="shared" si="5"/>
        <v>0</v>
      </c>
      <c r="MU6" s="5">
        <f t="shared" si="5"/>
        <v>0</v>
      </c>
      <c r="MV6" s="5">
        <f t="shared" si="5"/>
        <v>0</v>
      </c>
      <c r="MW6" s="5">
        <f t="shared" si="5"/>
        <v>0</v>
      </c>
      <c r="MX6" s="5">
        <f t="shared" si="5"/>
        <v>0</v>
      </c>
      <c r="MY6" s="5">
        <f t="shared" si="5"/>
        <v>0</v>
      </c>
      <c r="MZ6" s="5">
        <f t="shared" si="5"/>
        <v>0</v>
      </c>
      <c r="NA6" s="5">
        <f t="shared" si="5"/>
        <v>0</v>
      </c>
      <c r="NB6" s="5">
        <f t="shared" si="5"/>
        <v>0</v>
      </c>
      <c r="NC6" s="5">
        <f t="shared" si="5"/>
        <v>0</v>
      </c>
      <c r="ND6" s="5">
        <f t="shared" si="5"/>
        <v>0</v>
      </c>
      <c r="NE6" s="5">
        <f t="shared" si="5"/>
        <v>0</v>
      </c>
      <c r="NF6" s="5">
        <f t="shared" si="5"/>
        <v>0</v>
      </c>
      <c r="NG6" s="5">
        <f t="shared" si="5"/>
        <v>0</v>
      </c>
      <c r="NH6" s="5">
        <f t="shared" si="5"/>
        <v>0</v>
      </c>
      <c r="NI6" s="5">
        <f t="shared" si="5"/>
        <v>0</v>
      </c>
      <c r="NJ6" s="5">
        <f t="shared" si="5"/>
        <v>0</v>
      </c>
      <c r="NK6" s="5">
        <f t="shared" si="5"/>
        <v>0</v>
      </c>
      <c r="NL6" s="5">
        <f t="shared" si="5"/>
        <v>0</v>
      </c>
      <c r="NM6" s="5">
        <f t="shared" si="5"/>
        <v>0</v>
      </c>
      <c r="NN6" s="5">
        <f t="shared" si="5"/>
        <v>0</v>
      </c>
      <c r="NO6" s="5">
        <f t="shared" si="5"/>
        <v>0</v>
      </c>
      <c r="NP6" s="5">
        <f t="shared" si="5"/>
        <v>0</v>
      </c>
      <c r="NQ6" s="5">
        <f t="shared" si="5"/>
        <v>0</v>
      </c>
      <c r="NR6" s="5">
        <f t="shared" si="5"/>
        <v>0</v>
      </c>
      <c r="NS6" s="5">
        <f t="shared" si="5"/>
        <v>0</v>
      </c>
      <c r="NT6" s="5">
        <f t="shared" si="5"/>
        <v>0</v>
      </c>
      <c r="NU6" s="5">
        <f t="shared" si="5"/>
        <v>0</v>
      </c>
      <c r="NV6" s="5">
        <f t="shared" si="5"/>
        <v>0</v>
      </c>
      <c r="NW6" s="5">
        <f t="shared" ref="NW6:QH6" si="6">IF(NW5+NW3=2,1,0)</f>
        <v>0</v>
      </c>
      <c r="NX6" s="5">
        <f t="shared" si="6"/>
        <v>0</v>
      </c>
      <c r="NY6" s="5">
        <f t="shared" si="6"/>
        <v>0</v>
      </c>
      <c r="NZ6" s="5">
        <f t="shared" si="6"/>
        <v>0</v>
      </c>
      <c r="OA6" s="5">
        <f t="shared" si="6"/>
        <v>0</v>
      </c>
      <c r="OB6" s="5">
        <f t="shared" si="6"/>
        <v>0</v>
      </c>
      <c r="OC6" s="5">
        <f t="shared" si="6"/>
        <v>0</v>
      </c>
      <c r="OD6" s="5">
        <f t="shared" si="6"/>
        <v>0</v>
      </c>
      <c r="OE6" s="5">
        <f t="shared" si="6"/>
        <v>0</v>
      </c>
      <c r="OF6" s="5">
        <f t="shared" si="6"/>
        <v>0</v>
      </c>
      <c r="OG6" s="5">
        <f t="shared" si="6"/>
        <v>0</v>
      </c>
      <c r="OH6" s="5">
        <f t="shared" si="6"/>
        <v>0</v>
      </c>
      <c r="OI6" s="5">
        <f t="shared" si="6"/>
        <v>0</v>
      </c>
      <c r="OJ6" s="5">
        <f t="shared" si="6"/>
        <v>0</v>
      </c>
      <c r="OK6" s="5">
        <f t="shared" si="6"/>
        <v>0</v>
      </c>
      <c r="OL6" s="5">
        <f t="shared" si="6"/>
        <v>0</v>
      </c>
      <c r="OM6" s="5">
        <f t="shared" si="6"/>
        <v>0</v>
      </c>
      <c r="ON6" s="5">
        <f t="shared" si="6"/>
        <v>0</v>
      </c>
      <c r="OO6" s="5">
        <f t="shared" si="6"/>
        <v>0</v>
      </c>
      <c r="OP6" s="5">
        <f t="shared" si="6"/>
        <v>0</v>
      </c>
      <c r="OQ6" s="5">
        <f t="shared" si="6"/>
        <v>0</v>
      </c>
      <c r="OR6" s="5">
        <f t="shared" si="6"/>
        <v>0</v>
      </c>
      <c r="OS6" s="5">
        <f t="shared" si="6"/>
        <v>0</v>
      </c>
      <c r="OT6" s="5">
        <f t="shared" si="6"/>
        <v>0</v>
      </c>
      <c r="OU6" s="5">
        <f t="shared" si="6"/>
        <v>0</v>
      </c>
      <c r="OV6" s="5">
        <f t="shared" si="6"/>
        <v>0</v>
      </c>
      <c r="OW6" s="5">
        <f t="shared" si="6"/>
        <v>0</v>
      </c>
      <c r="OX6" s="5">
        <f t="shared" si="6"/>
        <v>0</v>
      </c>
      <c r="OY6" s="5">
        <f t="shared" si="6"/>
        <v>0</v>
      </c>
      <c r="OZ6" s="5">
        <f t="shared" si="6"/>
        <v>0</v>
      </c>
      <c r="PA6" s="5">
        <f t="shared" si="6"/>
        <v>0</v>
      </c>
      <c r="PB6" s="5">
        <f t="shared" si="6"/>
        <v>0</v>
      </c>
      <c r="PC6" s="5">
        <f t="shared" si="6"/>
        <v>0</v>
      </c>
      <c r="PD6" s="5">
        <f t="shared" si="6"/>
        <v>0</v>
      </c>
      <c r="PE6" s="5">
        <f t="shared" si="6"/>
        <v>0</v>
      </c>
      <c r="PF6" s="5">
        <f t="shared" si="6"/>
        <v>0</v>
      </c>
      <c r="PG6" s="5">
        <f t="shared" si="6"/>
        <v>0</v>
      </c>
      <c r="PH6" s="5">
        <f t="shared" si="6"/>
        <v>0</v>
      </c>
      <c r="PI6" s="5">
        <f t="shared" si="6"/>
        <v>0</v>
      </c>
      <c r="PJ6" s="5">
        <f t="shared" si="6"/>
        <v>0</v>
      </c>
      <c r="PK6" s="5">
        <f t="shared" si="6"/>
        <v>0</v>
      </c>
      <c r="PL6" s="5">
        <f t="shared" si="6"/>
        <v>0</v>
      </c>
      <c r="PM6" s="5">
        <f t="shared" si="6"/>
        <v>0</v>
      </c>
      <c r="PN6" s="5">
        <f t="shared" si="6"/>
        <v>0</v>
      </c>
      <c r="PO6" s="5">
        <f t="shared" si="6"/>
        <v>0</v>
      </c>
      <c r="PP6" s="5">
        <f t="shared" si="6"/>
        <v>0</v>
      </c>
      <c r="PQ6" s="5">
        <f t="shared" si="6"/>
        <v>0</v>
      </c>
      <c r="PR6" s="5">
        <f t="shared" si="6"/>
        <v>0</v>
      </c>
      <c r="PS6" s="5">
        <f t="shared" si="6"/>
        <v>0</v>
      </c>
      <c r="PT6" s="5">
        <f t="shared" si="6"/>
        <v>0</v>
      </c>
      <c r="PU6" s="5">
        <f t="shared" si="6"/>
        <v>0</v>
      </c>
      <c r="PV6" s="5">
        <f t="shared" si="6"/>
        <v>0</v>
      </c>
      <c r="PW6" s="5">
        <f t="shared" si="6"/>
        <v>0</v>
      </c>
      <c r="PX6" s="5">
        <f t="shared" si="6"/>
        <v>0</v>
      </c>
      <c r="PY6" s="5">
        <f t="shared" si="6"/>
        <v>0</v>
      </c>
      <c r="PZ6" s="5">
        <f t="shared" si="6"/>
        <v>0</v>
      </c>
      <c r="QA6" s="5">
        <f t="shared" si="6"/>
        <v>0</v>
      </c>
      <c r="QB6" s="5">
        <f t="shared" si="6"/>
        <v>0</v>
      </c>
      <c r="QC6" s="5">
        <f t="shared" si="6"/>
        <v>0</v>
      </c>
      <c r="QD6" s="5">
        <f t="shared" si="6"/>
        <v>0</v>
      </c>
      <c r="QE6" s="5">
        <f t="shared" si="6"/>
        <v>0</v>
      </c>
      <c r="QF6" s="5">
        <f t="shared" si="6"/>
        <v>0</v>
      </c>
      <c r="QG6" s="5">
        <f t="shared" si="6"/>
        <v>0</v>
      </c>
      <c r="QH6" s="5">
        <f t="shared" si="6"/>
        <v>0</v>
      </c>
      <c r="QI6" s="5">
        <f t="shared" ref="QI6:ST6" si="7">IF(QI5+QI3=2,1,0)</f>
        <v>0</v>
      </c>
      <c r="QJ6" s="5">
        <f t="shared" si="7"/>
        <v>0</v>
      </c>
      <c r="QK6" s="5">
        <f t="shared" si="7"/>
        <v>0</v>
      </c>
      <c r="QL6" s="5">
        <f t="shared" si="7"/>
        <v>0</v>
      </c>
      <c r="QM6" s="5">
        <f t="shared" si="7"/>
        <v>0</v>
      </c>
      <c r="QN6" s="5">
        <f t="shared" si="7"/>
        <v>0</v>
      </c>
      <c r="QO6" s="5">
        <f t="shared" si="7"/>
        <v>0</v>
      </c>
      <c r="QP6" s="5">
        <f t="shared" si="7"/>
        <v>0</v>
      </c>
      <c r="QQ6" s="5">
        <f t="shared" si="7"/>
        <v>0</v>
      </c>
      <c r="QR6" s="5">
        <f t="shared" si="7"/>
        <v>0</v>
      </c>
      <c r="QS6" s="5">
        <f t="shared" si="7"/>
        <v>0</v>
      </c>
      <c r="QT6" s="5">
        <f t="shared" si="7"/>
        <v>0</v>
      </c>
      <c r="QU6" s="5">
        <f t="shared" si="7"/>
        <v>0</v>
      </c>
      <c r="QV6" s="5">
        <f t="shared" si="7"/>
        <v>0</v>
      </c>
      <c r="QW6" s="5">
        <f t="shared" si="7"/>
        <v>0</v>
      </c>
      <c r="QX6" s="5">
        <f t="shared" si="7"/>
        <v>0</v>
      </c>
      <c r="QY6" s="5">
        <f t="shared" si="7"/>
        <v>0</v>
      </c>
      <c r="QZ6" s="5">
        <f t="shared" si="7"/>
        <v>0</v>
      </c>
      <c r="RA6" s="5">
        <f t="shared" si="7"/>
        <v>0</v>
      </c>
      <c r="RB6" s="5">
        <f t="shared" si="7"/>
        <v>0</v>
      </c>
      <c r="RC6" s="5">
        <f t="shared" si="7"/>
        <v>0</v>
      </c>
      <c r="RD6" s="5">
        <f t="shared" si="7"/>
        <v>0</v>
      </c>
      <c r="RE6" s="5">
        <f t="shared" si="7"/>
        <v>0</v>
      </c>
      <c r="RF6" s="5">
        <f t="shared" si="7"/>
        <v>0</v>
      </c>
      <c r="RG6" s="5">
        <f t="shared" si="7"/>
        <v>0</v>
      </c>
      <c r="RH6" s="5">
        <f t="shared" si="7"/>
        <v>0</v>
      </c>
      <c r="RI6" s="5">
        <f t="shared" si="7"/>
        <v>0</v>
      </c>
      <c r="RJ6" s="5">
        <f t="shared" si="7"/>
        <v>0</v>
      </c>
      <c r="RK6" s="5">
        <f t="shared" si="7"/>
        <v>0</v>
      </c>
      <c r="RL6" s="5">
        <f t="shared" si="7"/>
        <v>0</v>
      </c>
      <c r="RM6" s="5">
        <f t="shared" si="7"/>
        <v>0</v>
      </c>
      <c r="RN6" s="5">
        <f t="shared" si="7"/>
        <v>0</v>
      </c>
      <c r="RO6" s="5">
        <f t="shared" si="7"/>
        <v>0</v>
      </c>
      <c r="RP6" s="5">
        <f t="shared" si="7"/>
        <v>0</v>
      </c>
      <c r="RQ6" s="5">
        <f t="shared" si="7"/>
        <v>0</v>
      </c>
      <c r="RR6" s="5">
        <f t="shared" si="7"/>
        <v>0</v>
      </c>
      <c r="RS6" s="5">
        <f t="shared" si="7"/>
        <v>0</v>
      </c>
      <c r="RT6" s="5">
        <f t="shared" si="7"/>
        <v>0</v>
      </c>
      <c r="RU6" s="5">
        <f t="shared" si="7"/>
        <v>0</v>
      </c>
      <c r="RV6" s="5">
        <f t="shared" si="7"/>
        <v>0</v>
      </c>
      <c r="RW6" s="5">
        <f t="shared" si="7"/>
        <v>0</v>
      </c>
      <c r="RX6" s="5">
        <f t="shared" si="7"/>
        <v>0</v>
      </c>
      <c r="RY6" s="5">
        <f t="shared" si="7"/>
        <v>0</v>
      </c>
      <c r="RZ6" s="5">
        <f t="shared" si="7"/>
        <v>0</v>
      </c>
      <c r="SA6" s="5">
        <f t="shared" si="7"/>
        <v>0</v>
      </c>
      <c r="SB6" s="5">
        <f t="shared" si="7"/>
        <v>0</v>
      </c>
      <c r="SC6" s="5">
        <f t="shared" si="7"/>
        <v>0</v>
      </c>
      <c r="SD6" s="5">
        <f t="shared" si="7"/>
        <v>0</v>
      </c>
      <c r="SE6" s="5">
        <f t="shared" si="7"/>
        <v>0</v>
      </c>
      <c r="SF6" s="5">
        <f t="shared" si="7"/>
        <v>0</v>
      </c>
      <c r="SG6" s="5">
        <f t="shared" si="7"/>
        <v>0</v>
      </c>
      <c r="SH6" s="5">
        <f t="shared" si="7"/>
        <v>0</v>
      </c>
      <c r="SI6" s="5">
        <f t="shared" si="7"/>
        <v>0</v>
      </c>
      <c r="SJ6" s="5">
        <f t="shared" si="7"/>
        <v>0</v>
      </c>
      <c r="SK6" s="5">
        <f t="shared" si="7"/>
        <v>0</v>
      </c>
      <c r="SL6" s="5">
        <f t="shared" si="7"/>
        <v>0</v>
      </c>
      <c r="SM6" s="5">
        <f t="shared" si="7"/>
        <v>0</v>
      </c>
      <c r="SN6" s="5">
        <f t="shared" si="7"/>
        <v>0</v>
      </c>
      <c r="SO6" s="5">
        <f t="shared" si="7"/>
        <v>0</v>
      </c>
      <c r="SP6" s="5">
        <f t="shared" si="7"/>
        <v>0</v>
      </c>
      <c r="SQ6" s="5">
        <f t="shared" si="7"/>
        <v>0</v>
      </c>
      <c r="SR6" s="5">
        <f t="shared" si="7"/>
        <v>0</v>
      </c>
      <c r="SS6" s="5">
        <f t="shared" si="7"/>
        <v>0</v>
      </c>
      <c r="ST6" s="5">
        <f t="shared" si="7"/>
        <v>0</v>
      </c>
      <c r="SU6" s="5">
        <f t="shared" ref="SU6:VF6" si="8">IF(SU5+SU3=2,1,0)</f>
        <v>0</v>
      </c>
      <c r="SV6" s="5">
        <f t="shared" si="8"/>
        <v>0</v>
      </c>
      <c r="SW6" s="5">
        <f t="shared" si="8"/>
        <v>0</v>
      </c>
      <c r="SX6" s="5">
        <f t="shared" si="8"/>
        <v>0</v>
      </c>
      <c r="SY6" s="5">
        <f t="shared" si="8"/>
        <v>0</v>
      </c>
      <c r="SZ6" s="5">
        <f t="shared" si="8"/>
        <v>0</v>
      </c>
      <c r="TA6" s="5">
        <f t="shared" si="8"/>
        <v>0</v>
      </c>
      <c r="TB6" s="5">
        <f t="shared" si="8"/>
        <v>0</v>
      </c>
      <c r="TC6" s="5">
        <f t="shared" si="8"/>
        <v>0</v>
      </c>
      <c r="TD6" s="5">
        <f t="shared" si="8"/>
        <v>0</v>
      </c>
      <c r="TE6" s="5">
        <f t="shared" si="8"/>
        <v>0</v>
      </c>
      <c r="TF6" s="5">
        <f t="shared" si="8"/>
        <v>0</v>
      </c>
      <c r="TG6" s="5">
        <f t="shared" si="8"/>
        <v>0</v>
      </c>
      <c r="TH6" s="5">
        <f t="shared" si="8"/>
        <v>0</v>
      </c>
      <c r="TI6" s="5">
        <f t="shared" si="8"/>
        <v>0</v>
      </c>
      <c r="TJ6" s="5">
        <f t="shared" si="8"/>
        <v>0</v>
      </c>
      <c r="TK6" s="5">
        <f t="shared" si="8"/>
        <v>0</v>
      </c>
      <c r="TL6" s="5">
        <f t="shared" si="8"/>
        <v>0</v>
      </c>
      <c r="TM6" s="5">
        <f t="shared" si="8"/>
        <v>0</v>
      </c>
      <c r="TN6" s="5">
        <f t="shared" si="8"/>
        <v>0</v>
      </c>
      <c r="TO6" s="5">
        <f t="shared" si="8"/>
        <v>0</v>
      </c>
      <c r="TP6" s="5">
        <f t="shared" si="8"/>
        <v>0</v>
      </c>
      <c r="TQ6" s="5">
        <f t="shared" si="8"/>
        <v>0</v>
      </c>
      <c r="TR6" s="5">
        <f t="shared" si="8"/>
        <v>0</v>
      </c>
      <c r="TS6" s="5">
        <f t="shared" si="8"/>
        <v>0</v>
      </c>
      <c r="TT6" s="5">
        <f t="shared" si="8"/>
        <v>0</v>
      </c>
      <c r="TU6" s="5">
        <f t="shared" si="8"/>
        <v>0</v>
      </c>
      <c r="TV6" s="5">
        <f t="shared" si="8"/>
        <v>0</v>
      </c>
      <c r="TW6" s="5">
        <f t="shared" si="8"/>
        <v>0</v>
      </c>
      <c r="TX6" s="5">
        <f t="shared" si="8"/>
        <v>0</v>
      </c>
      <c r="TY6" s="5">
        <f t="shared" si="8"/>
        <v>0</v>
      </c>
      <c r="TZ6" s="5">
        <f t="shared" si="8"/>
        <v>0</v>
      </c>
      <c r="UA6" s="5">
        <f t="shared" si="8"/>
        <v>0</v>
      </c>
      <c r="UB6" s="5">
        <f t="shared" si="8"/>
        <v>0</v>
      </c>
      <c r="UC6" s="5">
        <f t="shared" si="8"/>
        <v>0</v>
      </c>
      <c r="UD6" s="5">
        <f t="shared" si="8"/>
        <v>0</v>
      </c>
      <c r="UE6" s="5">
        <f t="shared" si="8"/>
        <v>0</v>
      </c>
      <c r="UF6" s="5">
        <f t="shared" si="8"/>
        <v>0</v>
      </c>
      <c r="UG6" s="5">
        <f t="shared" si="8"/>
        <v>0</v>
      </c>
      <c r="UH6" s="5">
        <f t="shared" si="8"/>
        <v>0</v>
      </c>
      <c r="UI6" s="5">
        <f t="shared" si="8"/>
        <v>0</v>
      </c>
      <c r="UJ6" s="5">
        <f t="shared" si="8"/>
        <v>0</v>
      </c>
      <c r="UK6" s="5">
        <f t="shared" si="8"/>
        <v>0</v>
      </c>
      <c r="UL6" s="5">
        <f t="shared" si="8"/>
        <v>0</v>
      </c>
      <c r="UM6" s="5">
        <f t="shared" si="8"/>
        <v>0</v>
      </c>
      <c r="UN6" s="5">
        <f t="shared" si="8"/>
        <v>0</v>
      </c>
      <c r="UO6" s="5">
        <f t="shared" si="8"/>
        <v>0</v>
      </c>
      <c r="UP6" s="5">
        <f t="shared" si="8"/>
        <v>0</v>
      </c>
      <c r="UQ6" s="5">
        <f t="shared" si="8"/>
        <v>0</v>
      </c>
      <c r="UR6" s="5">
        <f t="shared" si="8"/>
        <v>0</v>
      </c>
      <c r="US6" s="5">
        <f t="shared" si="8"/>
        <v>0</v>
      </c>
      <c r="UT6" s="5">
        <f t="shared" si="8"/>
        <v>0</v>
      </c>
      <c r="UU6" s="5">
        <f t="shared" si="8"/>
        <v>0</v>
      </c>
      <c r="UV6" s="5">
        <f t="shared" si="8"/>
        <v>0</v>
      </c>
      <c r="UW6" s="5">
        <f t="shared" si="8"/>
        <v>0</v>
      </c>
      <c r="UX6" s="5">
        <f t="shared" si="8"/>
        <v>0</v>
      </c>
      <c r="UY6" s="5">
        <f t="shared" si="8"/>
        <v>0</v>
      </c>
      <c r="UZ6" s="5">
        <f t="shared" si="8"/>
        <v>0</v>
      </c>
      <c r="VA6" s="5">
        <f t="shared" si="8"/>
        <v>0</v>
      </c>
      <c r="VB6" s="5">
        <f t="shared" si="8"/>
        <v>0</v>
      </c>
      <c r="VC6" s="5">
        <f t="shared" si="8"/>
        <v>0</v>
      </c>
      <c r="VD6" s="5">
        <f t="shared" si="8"/>
        <v>0</v>
      </c>
      <c r="VE6" s="5">
        <f t="shared" si="8"/>
        <v>0</v>
      </c>
      <c r="VF6" s="5">
        <f t="shared" si="8"/>
        <v>0</v>
      </c>
      <c r="VG6" s="5">
        <f t="shared" ref="VG6:XR6" si="9">IF(VG5+VG3=2,1,0)</f>
        <v>0</v>
      </c>
      <c r="VH6" s="5">
        <f t="shared" si="9"/>
        <v>0</v>
      </c>
      <c r="VI6" s="5">
        <f t="shared" si="9"/>
        <v>0</v>
      </c>
      <c r="VJ6" s="5">
        <f t="shared" si="9"/>
        <v>0</v>
      </c>
      <c r="VK6" s="5">
        <f t="shared" si="9"/>
        <v>0</v>
      </c>
      <c r="VL6" s="5">
        <f t="shared" si="9"/>
        <v>0</v>
      </c>
      <c r="VM6" s="5">
        <f t="shared" si="9"/>
        <v>0</v>
      </c>
      <c r="VN6" s="5">
        <f t="shared" si="9"/>
        <v>0</v>
      </c>
      <c r="VO6" s="5">
        <f t="shared" si="9"/>
        <v>0</v>
      </c>
      <c r="VP6" s="5">
        <f t="shared" si="9"/>
        <v>0</v>
      </c>
      <c r="VQ6" s="5">
        <f t="shared" si="9"/>
        <v>0</v>
      </c>
      <c r="VR6" s="5">
        <f t="shared" si="9"/>
        <v>0</v>
      </c>
      <c r="VS6" s="5">
        <f t="shared" si="9"/>
        <v>0</v>
      </c>
      <c r="VT6" s="5">
        <f t="shared" si="9"/>
        <v>0</v>
      </c>
      <c r="VU6" s="5">
        <f t="shared" si="9"/>
        <v>0</v>
      </c>
      <c r="VV6" s="5">
        <f t="shared" si="9"/>
        <v>0</v>
      </c>
      <c r="VW6" s="5">
        <f t="shared" si="9"/>
        <v>0</v>
      </c>
      <c r="VX6" s="5">
        <f t="shared" si="9"/>
        <v>0</v>
      </c>
      <c r="VY6" s="5">
        <f t="shared" si="9"/>
        <v>0</v>
      </c>
      <c r="VZ6" s="5">
        <f t="shared" si="9"/>
        <v>0</v>
      </c>
      <c r="WA6" s="5">
        <f t="shared" si="9"/>
        <v>0</v>
      </c>
      <c r="WB6" s="5">
        <f t="shared" si="9"/>
        <v>0</v>
      </c>
      <c r="WC6" s="5">
        <f t="shared" si="9"/>
        <v>0</v>
      </c>
      <c r="WD6" s="5">
        <f t="shared" si="9"/>
        <v>0</v>
      </c>
      <c r="WE6" s="5">
        <f t="shared" si="9"/>
        <v>0</v>
      </c>
      <c r="WF6" s="5">
        <f t="shared" si="9"/>
        <v>0</v>
      </c>
      <c r="WG6" s="5">
        <f t="shared" si="9"/>
        <v>0</v>
      </c>
      <c r="WH6" s="5">
        <f t="shared" si="9"/>
        <v>0</v>
      </c>
      <c r="WI6" s="5">
        <f t="shared" si="9"/>
        <v>0</v>
      </c>
      <c r="WJ6" s="5">
        <f t="shared" si="9"/>
        <v>0</v>
      </c>
      <c r="WK6" s="5">
        <f t="shared" si="9"/>
        <v>0</v>
      </c>
      <c r="WL6" s="5">
        <f t="shared" si="9"/>
        <v>0</v>
      </c>
      <c r="WM6" s="5">
        <f t="shared" si="9"/>
        <v>0</v>
      </c>
      <c r="WN6" s="5">
        <f t="shared" si="9"/>
        <v>0</v>
      </c>
      <c r="WO6" s="5">
        <f t="shared" si="9"/>
        <v>0</v>
      </c>
      <c r="WP6" s="5">
        <f t="shared" si="9"/>
        <v>0</v>
      </c>
      <c r="WQ6" s="5">
        <f t="shared" si="9"/>
        <v>0</v>
      </c>
      <c r="WR6" s="5">
        <f t="shared" si="9"/>
        <v>0</v>
      </c>
      <c r="WS6" s="5">
        <f t="shared" si="9"/>
        <v>0</v>
      </c>
      <c r="WT6" s="5">
        <f t="shared" si="9"/>
        <v>0</v>
      </c>
      <c r="WU6" s="5">
        <f t="shared" si="9"/>
        <v>0</v>
      </c>
      <c r="WV6" s="5">
        <f t="shared" si="9"/>
        <v>0</v>
      </c>
      <c r="WW6" s="5">
        <f t="shared" si="9"/>
        <v>0</v>
      </c>
      <c r="WX6" s="5">
        <f t="shared" si="9"/>
        <v>0</v>
      </c>
      <c r="WY6" s="5">
        <f t="shared" si="9"/>
        <v>0</v>
      </c>
      <c r="WZ6" s="5">
        <f t="shared" si="9"/>
        <v>0</v>
      </c>
      <c r="XA6" s="5">
        <f t="shared" si="9"/>
        <v>0</v>
      </c>
      <c r="XB6" s="5">
        <f t="shared" si="9"/>
        <v>0</v>
      </c>
      <c r="XC6" s="5">
        <f t="shared" si="9"/>
        <v>0</v>
      </c>
      <c r="XD6" s="5">
        <f t="shared" si="9"/>
        <v>0</v>
      </c>
      <c r="XE6" s="5">
        <f t="shared" si="9"/>
        <v>0</v>
      </c>
      <c r="XF6" s="5">
        <f t="shared" si="9"/>
        <v>0</v>
      </c>
      <c r="XG6" s="5">
        <f t="shared" si="9"/>
        <v>0</v>
      </c>
      <c r="XH6" s="5">
        <f t="shared" si="9"/>
        <v>0</v>
      </c>
      <c r="XI6" s="5">
        <f t="shared" si="9"/>
        <v>0</v>
      </c>
      <c r="XJ6" s="5">
        <f t="shared" si="9"/>
        <v>0</v>
      </c>
      <c r="XK6" s="5">
        <f t="shared" si="9"/>
        <v>0</v>
      </c>
      <c r="XL6" s="5">
        <f t="shared" si="9"/>
        <v>0</v>
      </c>
      <c r="XM6" s="5">
        <f t="shared" si="9"/>
        <v>0</v>
      </c>
      <c r="XN6" s="5">
        <f t="shared" si="9"/>
        <v>0</v>
      </c>
      <c r="XO6" s="5">
        <f t="shared" si="9"/>
        <v>0</v>
      </c>
      <c r="XP6" s="5">
        <f t="shared" si="9"/>
        <v>0</v>
      </c>
      <c r="XQ6" s="5">
        <f t="shared" si="9"/>
        <v>0</v>
      </c>
      <c r="XR6" s="5">
        <f t="shared" si="9"/>
        <v>0</v>
      </c>
      <c r="XS6" s="5">
        <f t="shared" ref="XS6:AAD6" si="10">IF(XS5+XS3=2,1,0)</f>
        <v>0</v>
      </c>
      <c r="XT6" s="5">
        <f t="shared" si="10"/>
        <v>0</v>
      </c>
      <c r="XU6" s="5">
        <f t="shared" si="10"/>
        <v>0</v>
      </c>
      <c r="XV6" s="5">
        <f t="shared" si="10"/>
        <v>0</v>
      </c>
      <c r="XW6" s="5">
        <f t="shared" si="10"/>
        <v>0</v>
      </c>
      <c r="XX6" s="5">
        <f t="shared" si="10"/>
        <v>0</v>
      </c>
      <c r="XY6" s="5">
        <f t="shared" si="10"/>
        <v>0</v>
      </c>
      <c r="XZ6" s="5">
        <f t="shared" si="10"/>
        <v>0</v>
      </c>
      <c r="YA6" s="5">
        <f t="shared" si="10"/>
        <v>0</v>
      </c>
      <c r="YB6" s="5">
        <f t="shared" si="10"/>
        <v>0</v>
      </c>
      <c r="YC6" s="5">
        <f t="shared" si="10"/>
        <v>0</v>
      </c>
      <c r="YD6" s="5">
        <f t="shared" si="10"/>
        <v>0</v>
      </c>
      <c r="YE6" s="5">
        <f t="shared" si="10"/>
        <v>0</v>
      </c>
      <c r="YF6" s="5">
        <f t="shared" si="10"/>
        <v>0</v>
      </c>
      <c r="YG6" s="5">
        <f t="shared" si="10"/>
        <v>0</v>
      </c>
      <c r="YH6" s="5">
        <f t="shared" si="10"/>
        <v>0</v>
      </c>
      <c r="YI6" s="5">
        <f t="shared" si="10"/>
        <v>0</v>
      </c>
      <c r="YJ6" s="5">
        <f t="shared" si="10"/>
        <v>0</v>
      </c>
      <c r="YK6" s="5">
        <f t="shared" si="10"/>
        <v>0</v>
      </c>
      <c r="YL6" s="5">
        <f t="shared" si="10"/>
        <v>0</v>
      </c>
      <c r="YM6" s="5">
        <f t="shared" si="10"/>
        <v>0</v>
      </c>
      <c r="YN6" s="5">
        <f t="shared" si="10"/>
        <v>0</v>
      </c>
      <c r="YO6" s="5">
        <f t="shared" si="10"/>
        <v>0</v>
      </c>
      <c r="YP6" s="5">
        <f t="shared" si="10"/>
        <v>0</v>
      </c>
      <c r="YQ6" s="5">
        <f t="shared" si="10"/>
        <v>0</v>
      </c>
      <c r="YR6" s="5">
        <f t="shared" si="10"/>
        <v>0</v>
      </c>
      <c r="YS6" s="5">
        <f t="shared" si="10"/>
        <v>0</v>
      </c>
      <c r="YT6" s="5">
        <f t="shared" si="10"/>
        <v>0</v>
      </c>
      <c r="YU6" s="5">
        <f t="shared" si="10"/>
        <v>0</v>
      </c>
      <c r="YV6" s="5">
        <f t="shared" si="10"/>
        <v>0</v>
      </c>
      <c r="YW6" s="5">
        <f t="shared" si="10"/>
        <v>0</v>
      </c>
      <c r="YX6" s="5">
        <f t="shared" si="10"/>
        <v>0</v>
      </c>
      <c r="YY6" s="5">
        <f t="shared" si="10"/>
        <v>0</v>
      </c>
      <c r="YZ6" s="5">
        <f t="shared" si="10"/>
        <v>0</v>
      </c>
      <c r="ZA6" s="5">
        <f t="shared" si="10"/>
        <v>0</v>
      </c>
      <c r="ZB6" s="5">
        <f t="shared" si="10"/>
        <v>0</v>
      </c>
      <c r="ZC6" s="5">
        <f t="shared" si="10"/>
        <v>0</v>
      </c>
      <c r="ZD6" s="5">
        <f t="shared" si="10"/>
        <v>0</v>
      </c>
      <c r="ZE6" s="5">
        <f t="shared" si="10"/>
        <v>0</v>
      </c>
      <c r="ZF6" s="5">
        <f t="shared" si="10"/>
        <v>0</v>
      </c>
      <c r="ZG6" s="5">
        <f t="shared" si="10"/>
        <v>0</v>
      </c>
      <c r="ZH6" s="5">
        <f t="shared" si="10"/>
        <v>0</v>
      </c>
      <c r="ZI6" s="5">
        <f t="shared" si="10"/>
        <v>0</v>
      </c>
      <c r="ZJ6" s="5">
        <f t="shared" si="10"/>
        <v>0</v>
      </c>
      <c r="ZK6" s="5">
        <f t="shared" si="10"/>
        <v>0</v>
      </c>
      <c r="ZL6" s="5">
        <f t="shared" si="10"/>
        <v>0</v>
      </c>
      <c r="ZM6" s="5">
        <f t="shared" si="10"/>
        <v>0</v>
      </c>
      <c r="ZN6" s="5">
        <f t="shared" si="10"/>
        <v>0</v>
      </c>
      <c r="ZO6" s="5">
        <f t="shared" si="10"/>
        <v>0</v>
      </c>
      <c r="ZP6" s="5">
        <f t="shared" si="10"/>
        <v>0</v>
      </c>
      <c r="ZQ6" s="5">
        <f t="shared" si="10"/>
        <v>0</v>
      </c>
      <c r="ZR6" s="5">
        <f t="shared" si="10"/>
        <v>0</v>
      </c>
      <c r="ZS6" s="5">
        <f t="shared" si="10"/>
        <v>0</v>
      </c>
      <c r="ZT6" s="5">
        <f t="shared" si="10"/>
        <v>0</v>
      </c>
      <c r="ZU6" s="5">
        <f t="shared" si="10"/>
        <v>0</v>
      </c>
      <c r="ZV6" s="5">
        <f t="shared" si="10"/>
        <v>0</v>
      </c>
      <c r="ZW6" s="5">
        <f t="shared" si="10"/>
        <v>0</v>
      </c>
      <c r="ZX6" s="5">
        <f t="shared" si="10"/>
        <v>0</v>
      </c>
      <c r="ZY6" s="5">
        <f t="shared" si="10"/>
        <v>0</v>
      </c>
      <c r="ZZ6" s="5">
        <f t="shared" si="10"/>
        <v>0</v>
      </c>
      <c r="AAA6" s="5">
        <f t="shared" si="10"/>
        <v>0</v>
      </c>
      <c r="AAB6" s="5">
        <f t="shared" si="10"/>
        <v>0</v>
      </c>
      <c r="AAC6" s="5">
        <f t="shared" si="10"/>
        <v>0</v>
      </c>
      <c r="AAD6" s="5">
        <f t="shared" si="10"/>
        <v>0</v>
      </c>
      <c r="AAE6" s="5">
        <f t="shared" ref="AAE6:AAS6" si="11">IF(AAE5+AAE3=2,1,0)</f>
        <v>0</v>
      </c>
      <c r="AAF6" s="5">
        <f t="shared" si="11"/>
        <v>0</v>
      </c>
      <c r="AAG6" s="5">
        <f t="shared" si="11"/>
        <v>0</v>
      </c>
      <c r="AAH6" s="5">
        <f t="shared" si="11"/>
        <v>0</v>
      </c>
      <c r="AAI6" s="5">
        <f t="shared" si="11"/>
        <v>0</v>
      </c>
      <c r="AAJ6" s="5">
        <f t="shared" si="11"/>
        <v>0</v>
      </c>
      <c r="AAK6" s="5">
        <f t="shared" si="11"/>
        <v>0</v>
      </c>
      <c r="AAL6" s="5">
        <f t="shared" si="11"/>
        <v>0</v>
      </c>
      <c r="AAM6" s="5">
        <f t="shared" si="11"/>
        <v>0</v>
      </c>
      <c r="AAN6" s="5">
        <f t="shared" si="11"/>
        <v>0</v>
      </c>
      <c r="AAO6" s="5">
        <f t="shared" si="11"/>
        <v>0</v>
      </c>
      <c r="AAP6" s="5">
        <f t="shared" si="11"/>
        <v>0</v>
      </c>
      <c r="AAQ6" s="5">
        <f t="shared" si="11"/>
        <v>0</v>
      </c>
      <c r="AAR6" s="5">
        <f t="shared" si="11"/>
        <v>0</v>
      </c>
      <c r="AAS6" s="5">
        <f t="shared" si="11"/>
        <v>1</v>
      </c>
    </row>
    <row r="7" spans="1:721" x14ac:dyDescent="0.25">
      <c r="A7" s="3" t="s">
        <v>39</v>
      </c>
      <c r="B7" s="3">
        <f>COUNTIF('CrisisOpt,15'!$D$2:$D$30,B2)</f>
        <v>0</v>
      </c>
      <c r="C7" s="5">
        <f>COUNTIF('CrisisOpt,15'!$D$2:$D$30,C2)</f>
        <v>0</v>
      </c>
      <c r="D7" s="5">
        <f>COUNTIF('CrisisOpt,15'!$D$2:$D$30,D2)</f>
        <v>0</v>
      </c>
      <c r="E7" s="5">
        <f>COUNTIF('CrisisOpt,15'!$D$2:$D$30,E2)</f>
        <v>0</v>
      </c>
      <c r="F7" s="5">
        <f>COUNTIF('CrisisOpt,15'!$D$2:$D$30,F2)</f>
        <v>0</v>
      </c>
      <c r="G7" s="5">
        <f>COUNTIF('CrisisOpt,15'!$D$2:$D$30,G2)</f>
        <v>0</v>
      </c>
      <c r="H7" s="5">
        <f>COUNTIF('CrisisOpt,15'!$D$2:$D$30,H2)</f>
        <v>0</v>
      </c>
      <c r="I7" s="5">
        <f>COUNTIF('CrisisOpt,15'!$D$2:$D$30,I2)</f>
        <v>0</v>
      </c>
      <c r="J7" s="5">
        <f>COUNTIF('CrisisOpt,15'!$D$2:$D$30,J2)</f>
        <v>0</v>
      </c>
      <c r="K7" s="5">
        <f>COUNTIF('CrisisOpt,15'!$D$2:$D$30,K2)</f>
        <v>0</v>
      </c>
      <c r="L7" s="5">
        <f>COUNTIF('CrisisOpt,15'!$D$2:$D$30,L2)</f>
        <v>0</v>
      </c>
      <c r="M7" s="5">
        <f>COUNTIF('CrisisOpt,15'!$D$2:$D$30,M2)</f>
        <v>0</v>
      </c>
      <c r="N7" s="5">
        <f>COUNTIF('CrisisOpt,15'!$D$2:$D$30,N2)</f>
        <v>0</v>
      </c>
      <c r="O7" s="5">
        <f>COUNTIF('CrisisOpt,15'!$D$2:$D$30,O2)</f>
        <v>0</v>
      </c>
      <c r="P7" s="5">
        <f>COUNTIF('CrisisOpt,15'!$D$2:$D$30,P2)</f>
        <v>0</v>
      </c>
      <c r="Q7" s="5">
        <f>COUNTIF('CrisisOpt,15'!$D$2:$D$30,Q2)</f>
        <v>0</v>
      </c>
      <c r="R7" s="5">
        <f>COUNTIF('CrisisOpt,15'!$D$2:$D$30,R2)</f>
        <v>0</v>
      </c>
      <c r="S7" s="5">
        <f>COUNTIF('CrisisOpt,15'!$D$2:$D$30,S2)</f>
        <v>0</v>
      </c>
      <c r="T7" s="5">
        <f>COUNTIF('CrisisOpt,15'!$D$2:$D$30,T2)</f>
        <v>0</v>
      </c>
      <c r="U7" s="5">
        <f>COUNTIF('CrisisOpt,15'!$D$2:$D$30,U2)</f>
        <v>0</v>
      </c>
      <c r="V7" s="5">
        <f>COUNTIF('CrisisOpt,15'!$D$2:$D$30,V2)</f>
        <v>0</v>
      </c>
      <c r="W7" s="5">
        <f>COUNTIF('CrisisOpt,15'!$D$2:$D$30,W2)</f>
        <v>0</v>
      </c>
      <c r="X7" s="5">
        <f>COUNTIF('CrisisOpt,15'!$D$2:$D$30,X2)</f>
        <v>0</v>
      </c>
      <c r="Y7" s="5">
        <f>COUNTIF('CrisisOpt,15'!$D$2:$D$30,Y2)</f>
        <v>0</v>
      </c>
      <c r="Z7" s="5">
        <f>COUNTIF('CrisisOpt,15'!$D$2:$D$30,Z2)</f>
        <v>0</v>
      </c>
      <c r="AA7" s="5">
        <f>COUNTIF('CrisisOpt,15'!$D$2:$D$30,AA2)</f>
        <v>0</v>
      </c>
      <c r="AB7" s="5">
        <f>COUNTIF('CrisisOpt,15'!$D$2:$D$30,AB2)</f>
        <v>0</v>
      </c>
      <c r="AC7" s="5">
        <f>COUNTIF('CrisisOpt,15'!$D$2:$D$30,AC2)</f>
        <v>0</v>
      </c>
      <c r="AD7" s="5">
        <f>COUNTIF('CrisisOpt,15'!$D$2:$D$30,AD2)</f>
        <v>0</v>
      </c>
      <c r="AE7" s="5">
        <f>COUNTIF('CrisisOpt,15'!$D$2:$D$30,AE2)</f>
        <v>1</v>
      </c>
      <c r="AF7" s="5">
        <f>COUNTIF('CrisisOpt,15'!$D$2:$D$30,AF2)</f>
        <v>0</v>
      </c>
      <c r="AG7" s="5">
        <f>COUNTIF('CrisisOpt,15'!$D$2:$D$30,AG2)</f>
        <v>0</v>
      </c>
      <c r="AH7" s="5">
        <f>COUNTIF('CrisisOpt,15'!$D$2:$D$30,AH2)</f>
        <v>0</v>
      </c>
      <c r="AI7" s="5">
        <f>COUNTIF('CrisisOpt,15'!$D$2:$D$30,AI2)</f>
        <v>0</v>
      </c>
      <c r="AJ7" s="5">
        <f>COUNTIF('CrisisOpt,15'!$D$2:$D$30,AJ2)</f>
        <v>0</v>
      </c>
      <c r="AK7" s="5">
        <f>COUNTIF('CrisisOpt,15'!$D$2:$D$30,AK2)</f>
        <v>0</v>
      </c>
      <c r="AL7" s="5">
        <f>COUNTIF('CrisisOpt,15'!$D$2:$D$30,AL2)</f>
        <v>0</v>
      </c>
      <c r="AM7" s="5">
        <f>COUNTIF('CrisisOpt,15'!$D$2:$D$30,AM2)</f>
        <v>0</v>
      </c>
      <c r="AN7" s="5">
        <f>COUNTIF('CrisisOpt,15'!$D$2:$D$30,AN2)</f>
        <v>0</v>
      </c>
      <c r="AO7" s="5">
        <f>COUNTIF('CrisisOpt,15'!$D$2:$D$30,AO2)</f>
        <v>0</v>
      </c>
      <c r="AP7" s="5">
        <f>COUNTIF('CrisisOpt,15'!$D$2:$D$30,AP2)</f>
        <v>0</v>
      </c>
      <c r="AQ7" s="5">
        <f>COUNTIF('CrisisOpt,15'!$D$2:$D$30,AQ2)</f>
        <v>0</v>
      </c>
      <c r="AR7" s="5">
        <f>COUNTIF('CrisisOpt,15'!$D$2:$D$30,AR2)</f>
        <v>0</v>
      </c>
      <c r="AS7" s="5">
        <f>COUNTIF('CrisisOpt,15'!$D$2:$D$30,AS2)</f>
        <v>0</v>
      </c>
      <c r="AT7" s="5">
        <f>COUNTIF('CrisisOpt,15'!$D$2:$D$30,AT2)</f>
        <v>0</v>
      </c>
      <c r="AU7" s="5">
        <f>COUNTIF('CrisisOpt,15'!$D$2:$D$30,AU2)</f>
        <v>0</v>
      </c>
      <c r="AV7" s="5">
        <f>COUNTIF('CrisisOpt,15'!$D$2:$D$30,AV2)</f>
        <v>0</v>
      </c>
      <c r="AW7" s="5">
        <f>COUNTIF('CrisisOpt,15'!$D$2:$D$30,AW2)</f>
        <v>0</v>
      </c>
      <c r="AX7" s="5">
        <f>COUNTIF('CrisisOpt,15'!$D$2:$D$30,AX2)</f>
        <v>0</v>
      </c>
      <c r="AY7" s="5">
        <f>COUNTIF('CrisisOpt,15'!$D$2:$D$30,AY2)</f>
        <v>0</v>
      </c>
      <c r="AZ7" s="5">
        <f>COUNTIF('CrisisOpt,15'!$D$2:$D$30,AZ2)</f>
        <v>0</v>
      </c>
      <c r="BA7" s="5">
        <f>COUNTIF('CrisisOpt,15'!$D$2:$D$30,BA2)</f>
        <v>0</v>
      </c>
      <c r="BB7" s="5">
        <f>COUNTIF('CrisisOpt,15'!$D$2:$D$30,BB2)</f>
        <v>0</v>
      </c>
      <c r="BC7" s="5">
        <f>COUNTIF('CrisisOpt,15'!$D$2:$D$30,BC2)</f>
        <v>0</v>
      </c>
      <c r="BD7" s="5">
        <f>COUNTIF('CrisisOpt,15'!$D$2:$D$30,BD2)</f>
        <v>0</v>
      </c>
      <c r="BE7" s="5">
        <f>COUNTIF('CrisisOpt,15'!$D$2:$D$30,BE2)</f>
        <v>0</v>
      </c>
      <c r="BF7" s="5">
        <f>COUNTIF('CrisisOpt,15'!$D$2:$D$30,BF2)</f>
        <v>0</v>
      </c>
      <c r="BG7" s="5">
        <f>COUNTIF('CrisisOpt,15'!$D$2:$D$30,BG2)</f>
        <v>0</v>
      </c>
      <c r="BH7" s="5">
        <f>COUNTIF('CrisisOpt,15'!$D$2:$D$30,BH2)</f>
        <v>0</v>
      </c>
      <c r="BI7" s="5">
        <f>COUNTIF('CrisisOpt,15'!$D$2:$D$30,BI2)</f>
        <v>1</v>
      </c>
      <c r="BJ7" s="5">
        <f>COUNTIF('CrisisOpt,15'!$D$2:$D$30,BJ2)</f>
        <v>0</v>
      </c>
      <c r="BK7" s="5">
        <f>COUNTIF('CrisisOpt,15'!$D$2:$D$30,BK2)</f>
        <v>0</v>
      </c>
      <c r="BL7" s="5">
        <f>COUNTIF('CrisisOpt,15'!$D$2:$D$30,BL2)</f>
        <v>0</v>
      </c>
      <c r="BM7" s="5">
        <f>COUNTIF('CrisisOpt,15'!$D$2:$D$30,BM2)</f>
        <v>0</v>
      </c>
      <c r="BN7" s="5">
        <f>COUNTIF('CrisisOpt,15'!$D$2:$D$30,BN2)</f>
        <v>0</v>
      </c>
      <c r="BO7" s="5">
        <f>COUNTIF('CrisisOpt,15'!$D$2:$D$30,BO2)</f>
        <v>0</v>
      </c>
      <c r="BP7" s="5">
        <f>COUNTIF('CrisisOpt,15'!$D$2:$D$30,BP2)</f>
        <v>0</v>
      </c>
      <c r="BQ7" s="5">
        <f>COUNTIF('CrisisOpt,15'!$D$2:$D$30,BQ2)</f>
        <v>0</v>
      </c>
      <c r="BR7" s="5">
        <f>COUNTIF('CrisisOpt,15'!$D$2:$D$30,BR2)</f>
        <v>0</v>
      </c>
      <c r="BS7" s="5">
        <f>COUNTIF('CrisisOpt,15'!$D$2:$D$30,BS2)</f>
        <v>0</v>
      </c>
      <c r="BT7" s="5">
        <f>COUNTIF('CrisisOpt,15'!$D$2:$D$30,BT2)</f>
        <v>0</v>
      </c>
      <c r="BU7" s="5">
        <f>COUNTIF('CrisisOpt,15'!$D$2:$D$30,BU2)</f>
        <v>0</v>
      </c>
      <c r="BV7" s="5">
        <f>COUNTIF('CrisisOpt,15'!$D$2:$D$30,BV2)</f>
        <v>0</v>
      </c>
      <c r="BW7" s="5">
        <f>COUNTIF('CrisisOpt,15'!$D$2:$D$30,BW2)</f>
        <v>0</v>
      </c>
      <c r="BX7" s="5">
        <f>COUNTIF('CrisisOpt,15'!$D$2:$D$30,BX2)</f>
        <v>0</v>
      </c>
      <c r="BY7" s="5">
        <f>COUNTIF('CrisisOpt,15'!$D$2:$D$30,BY2)</f>
        <v>0</v>
      </c>
      <c r="BZ7" s="5">
        <f>COUNTIF('CrisisOpt,15'!$D$2:$D$30,BZ2)</f>
        <v>0</v>
      </c>
      <c r="CA7" s="5">
        <f>COUNTIF('CrisisOpt,15'!$D$2:$D$30,CA2)</f>
        <v>0</v>
      </c>
      <c r="CB7" s="5">
        <f>COUNTIF('CrisisOpt,15'!$D$2:$D$30,CB2)</f>
        <v>0</v>
      </c>
      <c r="CC7" s="5">
        <f>COUNTIF('CrisisOpt,15'!$D$2:$D$30,CC2)</f>
        <v>0</v>
      </c>
      <c r="CD7" s="5">
        <f>COUNTIF('CrisisOpt,15'!$D$2:$D$30,CD2)</f>
        <v>0</v>
      </c>
      <c r="CE7" s="5">
        <f>COUNTIF('CrisisOpt,15'!$D$2:$D$30,CE2)</f>
        <v>0</v>
      </c>
      <c r="CF7" s="5">
        <f>COUNTIF('CrisisOpt,15'!$D$2:$D$30,CF2)</f>
        <v>0</v>
      </c>
      <c r="CG7" s="5">
        <f>COUNTIF('CrisisOpt,15'!$D$2:$D$30,CG2)</f>
        <v>0</v>
      </c>
      <c r="CH7" s="5">
        <f>COUNTIF('CrisisOpt,15'!$D$2:$D$30,CH2)</f>
        <v>0</v>
      </c>
      <c r="CI7" s="5">
        <f>COUNTIF('CrisisOpt,15'!$D$2:$D$30,CI2)</f>
        <v>0</v>
      </c>
      <c r="CJ7" s="5">
        <f>COUNTIF('CrisisOpt,15'!$D$2:$D$30,CJ2)</f>
        <v>1</v>
      </c>
      <c r="CK7" s="5">
        <f>COUNTIF('CrisisOpt,15'!$D$2:$D$30,CK2)</f>
        <v>0</v>
      </c>
      <c r="CL7" s="5">
        <f>COUNTIF('CrisisOpt,15'!$D$2:$D$30,CL2)</f>
        <v>0</v>
      </c>
      <c r="CM7" s="5">
        <f>COUNTIF('CrisisOpt,15'!$D$2:$D$30,CM2)</f>
        <v>0</v>
      </c>
      <c r="CN7" s="5">
        <f>COUNTIF('CrisisOpt,15'!$D$2:$D$30,CN2)</f>
        <v>0</v>
      </c>
      <c r="CO7" s="5">
        <f>COUNTIF('CrisisOpt,15'!$D$2:$D$30,CO2)</f>
        <v>0</v>
      </c>
      <c r="CP7" s="5">
        <f>COUNTIF('CrisisOpt,15'!$D$2:$D$30,CP2)</f>
        <v>0</v>
      </c>
      <c r="CQ7" s="5">
        <f>COUNTIF('CrisisOpt,15'!$D$2:$D$30,CQ2)</f>
        <v>0</v>
      </c>
      <c r="CR7" s="5">
        <f>COUNTIF('CrisisOpt,15'!$D$2:$D$30,CR2)</f>
        <v>0</v>
      </c>
      <c r="CS7" s="5">
        <f>COUNTIF('CrisisOpt,15'!$D$2:$D$30,CS2)</f>
        <v>0</v>
      </c>
      <c r="CT7" s="5">
        <f>COUNTIF('CrisisOpt,15'!$D$2:$D$30,CT2)</f>
        <v>0</v>
      </c>
      <c r="CU7" s="5">
        <f>COUNTIF('CrisisOpt,15'!$D$2:$D$30,CU2)</f>
        <v>0</v>
      </c>
      <c r="CV7" s="5">
        <f>COUNTIF('CrisisOpt,15'!$D$2:$D$30,CV2)</f>
        <v>0</v>
      </c>
      <c r="CW7" s="5">
        <f>COUNTIF('CrisisOpt,15'!$D$2:$D$30,CW2)</f>
        <v>0</v>
      </c>
      <c r="CX7" s="5">
        <f>COUNTIF('CrisisOpt,15'!$D$2:$D$30,CX2)</f>
        <v>0</v>
      </c>
      <c r="CY7" s="5">
        <f>COUNTIF('CrisisOpt,15'!$D$2:$D$30,CY2)</f>
        <v>0</v>
      </c>
      <c r="CZ7" s="5">
        <f>COUNTIF('CrisisOpt,15'!$D$2:$D$30,CZ2)</f>
        <v>0</v>
      </c>
      <c r="DA7" s="5">
        <f>COUNTIF('CrisisOpt,15'!$D$2:$D$30,DA2)</f>
        <v>0</v>
      </c>
      <c r="DB7" s="5">
        <f>COUNTIF('CrisisOpt,15'!$D$2:$D$30,DB2)</f>
        <v>0</v>
      </c>
      <c r="DC7" s="5">
        <f>COUNTIF('CrisisOpt,15'!$D$2:$D$30,DC2)</f>
        <v>1</v>
      </c>
      <c r="DD7" s="5">
        <f>COUNTIF('CrisisOpt,15'!$D$2:$D$30,DD2)</f>
        <v>0</v>
      </c>
      <c r="DE7" s="5">
        <f>COUNTIF('CrisisOpt,15'!$D$2:$D$30,DE2)</f>
        <v>0</v>
      </c>
      <c r="DF7" s="5">
        <f>COUNTIF('CrisisOpt,15'!$D$2:$D$30,DF2)</f>
        <v>0</v>
      </c>
      <c r="DG7" s="5">
        <f>COUNTIF('CrisisOpt,15'!$D$2:$D$30,DG2)</f>
        <v>0</v>
      </c>
      <c r="DH7" s="5">
        <f>COUNTIF('CrisisOpt,15'!$D$2:$D$30,DH2)</f>
        <v>0</v>
      </c>
      <c r="DI7" s="5">
        <f>COUNTIF('CrisisOpt,15'!$D$2:$D$30,DI2)</f>
        <v>0</v>
      </c>
      <c r="DJ7" s="5">
        <f>COUNTIF('CrisisOpt,15'!$D$2:$D$30,DJ2)</f>
        <v>0</v>
      </c>
      <c r="DK7" s="5">
        <f>COUNTIF('CrisisOpt,15'!$D$2:$D$30,DK2)</f>
        <v>0</v>
      </c>
      <c r="DL7" s="5">
        <f>COUNTIF('CrisisOpt,15'!$D$2:$D$30,DL2)</f>
        <v>0</v>
      </c>
      <c r="DM7" s="5">
        <f>COUNTIF('CrisisOpt,15'!$D$2:$D$30,DM2)</f>
        <v>0</v>
      </c>
      <c r="DN7" s="5">
        <f>COUNTIF('CrisisOpt,15'!$D$2:$D$30,DN2)</f>
        <v>0</v>
      </c>
      <c r="DO7" s="5">
        <f>COUNTIF('CrisisOpt,15'!$D$2:$D$30,DO2)</f>
        <v>0</v>
      </c>
      <c r="DP7" s="5">
        <f>COUNTIF('CrisisOpt,15'!$D$2:$D$30,DP2)</f>
        <v>0</v>
      </c>
      <c r="DQ7" s="5">
        <f>COUNTIF('CrisisOpt,15'!$D$2:$D$30,DQ2)</f>
        <v>0</v>
      </c>
      <c r="DR7" s="5">
        <f>COUNTIF('CrisisOpt,15'!$D$2:$D$30,DR2)</f>
        <v>0</v>
      </c>
      <c r="DS7" s="5">
        <f>COUNTIF('CrisisOpt,15'!$D$2:$D$30,DS2)</f>
        <v>0</v>
      </c>
      <c r="DT7" s="5">
        <f>COUNTIF('CrisisOpt,15'!$D$2:$D$30,DT2)</f>
        <v>0</v>
      </c>
      <c r="DU7" s="5">
        <f>COUNTIF('CrisisOpt,15'!$D$2:$D$30,DU2)</f>
        <v>0</v>
      </c>
      <c r="DV7" s="5">
        <f>COUNTIF('CrisisOpt,15'!$D$2:$D$30,DV2)</f>
        <v>1</v>
      </c>
      <c r="DW7" s="5">
        <f>COUNTIF('CrisisOpt,15'!$D$2:$D$30,DW2)</f>
        <v>0</v>
      </c>
      <c r="DX7" s="5">
        <f>COUNTIF('CrisisOpt,15'!$D$2:$D$30,DX2)</f>
        <v>0</v>
      </c>
      <c r="DY7" s="5">
        <f>COUNTIF('CrisisOpt,15'!$D$2:$D$30,DY2)</f>
        <v>0</v>
      </c>
      <c r="DZ7" s="5">
        <f>COUNTIF('CrisisOpt,15'!$D$2:$D$30,DZ2)</f>
        <v>0</v>
      </c>
      <c r="EA7" s="5">
        <f>COUNTIF('CrisisOpt,15'!$D$2:$D$30,EA2)</f>
        <v>0</v>
      </c>
      <c r="EB7" s="5">
        <f>COUNTIF('CrisisOpt,15'!$D$2:$D$30,EB2)</f>
        <v>0</v>
      </c>
      <c r="EC7" s="5">
        <f>COUNTIF('CrisisOpt,15'!$D$2:$D$30,EC2)</f>
        <v>0</v>
      </c>
      <c r="ED7" s="5">
        <f>COUNTIF('CrisisOpt,15'!$D$2:$D$30,ED2)</f>
        <v>0</v>
      </c>
      <c r="EE7" s="5">
        <f>COUNTIF('CrisisOpt,15'!$D$2:$D$30,EE2)</f>
        <v>0</v>
      </c>
      <c r="EF7" s="5">
        <f>COUNTIF('CrisisOpt,15'!$D$2:$D$30,EF2)</f>
        <v>0</v>
      </c>
      <c r="EG7" s="5">
        <f>COUNTIF('CrisisOpt,15'!$D$2:$D$30,EG2)</f>
        <v>0</v>
      </c>
      <c r="EH7" s="5">
        <f>COUNTIF('CrisisOpt,15'!$D$2:$D$30,EH2)</f>
        <v>0</v>
      </c>
      <c r="EI7" s="5">
        <f>COUNTIF('CrisisOpt,15'!$D$2:$D$30,EI2)</f>
        <v>0</v>
      </c>
      <c r="EJ7" s="5">
        <f>COUNTIF('CrisisOpt,15'!$D$2:$D$30,EJ2)</f>
        <v>0</v>
      </c>
      <c r="EK7" s="5">
        <f>COUNTIF('CrisisOpt,15'!$D$2:$D$30,EK2)</f>
        <v>0</v>
      </c>
      <c r="EL7" s="5">
        <f>COUNTIF('CrisisOpt,15'!$D$2:$D$30,EL2)</f>
        <v>0</v>
      </c>
      <c r="EM7" s="5">
        <f>COUNTIF('CrisisOpt,15'!$D$2:$D$30,EM2)</f>
        <v>0</v>
      </c>
      <c r="EN7" s="5">
        <f>COUNTIF('CrisisOpt,15'!$D$2:$D$30,EN2)</f>
        <v>0</v>
      </c>
      <c r="EO7" s="5">
        <f>COUNTIF('CrisisOpt,15'!$D$2:$D$30,EO2)</f>
        <v>0</v>
      </c>
      <c r="EP7" s="5">
        <f>COUNTIF('CrisisOpt,15'!$D$2:$D$30,EP2)</f>
        <v>0</v>
      </c>
      <c r="EQ7" s="5">
        <f>COUNTIF('CrisisOpt,15'!$D$2:$D$30,EQ2)</f>
        <v>0</v>
      </c>
      <c r="ER7" s="5">
        <f>COUNTIF('CrisisOpt,15'!$D$2:$D$30,ER2)</f>
        <v>0</v>
      </c>
      <c r="ES7" s="5">
        <f>COUNTIF('CrisisOpt,15'!$D$2:$D$30,ES2)</f>
        <v>1</v>
      </c>
      <c r="ET7" s="5">
        <f>COUNTIF('CrisisOpt,15'!$D$2:$D$30,ET2)</f>
        <v>0</v>
      </c>
      <c r="EU7" s="5">
        <f>COUNTIF('CrisisOpt,15'!$D$2:$D$30,EU2)</f>
        <v>0</v>
      </c>
      <c r="EV7" s="5">
        <f>COUNTIF('CrisisOpt,15'!$D$2:$D$30,EV2)</f>
        <v>0</v>
      </c>
      <c r="EW7" s="5">
        <f>COUNTIF('CrisisOpt,15'!$D$2:$D$30,EW2)</f>
        <v>0</v>
      </c>
      <c r="EX7" s="5">
        <f>COUNTIF('CrisisOpt,15'!$D$2:$D$30,EX2)</f>
        <v>0</v>
      </c>
      <c r="EY7" s="5">
        <f>COUNTIF('CrisisOpt,15'!$D$2:$D$30,EY2)</f>
        <v>0</v>
      </c>
      <c r="EZ7" s="5">
        <f>COUNTIF('CrisisOpt,15'!$D$2:$D$30,EZ2)</f>
        <v>0</v>
      </c>
      <c r="FA7" s="5">
        <f>COUNTIF('CrisisOpt,15'!$D$2:$D$30,FA2)</f>
        <v>0</v>
      </c>
      <c r="FB7" s="5">
        <f>COUNTIF('CrisisOpt,15'!$D$2:$D$30,FB2)</f>
        <v>0</v>
      </c>
      <c r="FC7" s="5">
        <f>COUNTIF('CrisisOpt,15'!$D$2:$D$30,FC2)</f>
        <v>0</v>
      </c>
      <c r="FD7" s="5">
        <f>COUNTIF('CrisisOpt,15'!$D$2:$D$30,FD2)</f>
        <v>0</v>
      </c>
      <c r="FE7" s="5">
        <f>COUNTIF('CrisisOpt,15'!$D$2:$D$30,FE2)</f>
        <v>0</v>
      </c>
      <c r="FF7" s="5">
        <f>COUNTIF('CrisisOpt,15'!$D$2:$D$30,FF2)</f>
        <v>0</v>
      </c>
      <c r="FG7" s="5">
        <f>COUNTIF('CrisisOpt,15'!$D$2:$D$30,FG2)</f>
        <v>0</v>
      </c>
      <c r="FH7" s="5">
        <f>COUNTIF('CrisisOpt,15'!$D$2:$D$30,FH2)</f>
        <v>0</v>
      </c>
      <c r="FI7" s="5">
        <f>COUNTIF('CrisisOpt,15'!$D$2:$D$30,FI2)</f>
        <v>0</v>
      </c>
      <c r="FJ7" s="5">
        <f>COUNTIF('CrisisOpt,15'!$D$2:$D$30,FJ2)</f>
        <v>0</v>
      </c>
      <c r="FK7" s="5">
        <f>COUNTIF('CrisisOpt,15'!$D$2:$D$30,FK2)</f>
        <v>0</v>
      </c>
      <c r="FL7" s="5">
        <f>COUNTIF('CrisisOpt,15'!$D$2:$D$30,FL2)</f>
        <v>0</v>
      </c>
      <c r="FM7" s="5">
        <f>COUNTIF('CrisisOpt,15'!$D$2:$D$30,FM2)</f>
        <v>0</v>
      </c>
      <c r="FN7" s="5">
        <f>COUNTIF('CrisisOpt,15'!$D$2:$D$30,FN2)</f>
        <v>0</v>
      </c>
      <c r="FO7" s="5">
        <f>COUNTIF('CrisisOpt,15'!$D$2:$D$30,FO2)</f>
        <v>0</v>
      </c>
      <c r="FP7" s="5">
        <f>COUNTIF('CrisisOpt,15'!$D$2:$D$30,FP2)</f>
        <v>1</v>
      </c>
      <c r="FQ7" s="5">
        <f>COUNTIF('CrisisOpt,15'!$D$2:$D$30,FQ2)</f>
        <v>0</v>
      </c>
      <c r="FR7" s="5">
        <f>COUNTIF('CrisisOpt,15'!$D$2:$D$30,FR2)</f>
        <v>0</v>
      </c>
      <c r="FS7" s="5">
        <f>COUNTIF('CrisisOpt,15'!$D$2:$D$30,FS2)</f>
        <v>0</v>
      </c>
      <c r="FT7" s="5">
        <f>COUNTIF('CrisisOpt,15'!$D$2:$D$30,FT2)</f>
        <v>0</v>
      </c>
      <c r="FU7" s="5">
        <f>COUNTIF('CrisisOpt,15'!$D$2:$D$30,FU2)</f>
        <v>0</v>
      </c>
      <c r="FV7" s="5">
        <f>COUNTIF('CrisisOpt,15'!$D$2:$D$30,FV2)</f>
        <v>0</v>
      </c>
      <c r="FW7" s="5">
        <f>COUNTIF('CrisisOpt,15'!$D$2:$D$30,FW2)</f>
        <v>0</v>
      </c>
      <c r="FX7" s="5">
        <f>COUNTIF('CrisisOpt,15'!$D$2:$D$30,FX2)</f>
        <v>0</v>
      </c>
      <c r="FY7" s="5">
        <f>COUNTIF('CrisisOpt,15'!$D$2:$D$30,FY2)</f>
        <v>0</v>
      </c>
      <c r="FZ7" s="5">
        <f>COUNTIF('CrisisOpt,15'!$D$2:$D$30,FZ2)</f>
        <v>0</v>
      </c>
      <c r="GA7" s="5">
        <f>COUNTIF('CrisisOpt,15'!$D$2:$D$30,GA2)</f>
        <v>0</v>
      </c>
      <c r="GB7" s="5">
        <f>COUNTIF('CrisisOpt,15'!$D$2:$D$30,GB2)</f>
        <v>0</v>
      </c>
      <c r="GC7" s="5">
        <f>COUNTIF('CrisisOpt,15'!$D$2:$D$30,GC2)</f>
        <v>0</v>
      </c>
      <c r="GD7" s="5">
        <f>COUNTIF('CrisisOpt,15'!$D$2:$D$30,GD2)</f>
        <v>0</v>
      </c>
      <c r="GE7" s="5">
        <f>COUNTIF('CrisisOpt,15'!$D$2:$D$30,GE2)</f>
        <v>0</v>
      </c>
      <c r="GF7" s="5">
        <f>COUNTIF('CrisisOpt,15'!$D$2:$D$30,GF2)</f>
        <v>0</v>
      </c>
      <c r="GG7" s="5">
        <f>COUNTIF('CrisisOpt,15'!$D$2:$D$30,GG2)</f>
        <v>0</v>
      </c>
      <c r="GH7" s="5">
        <f>COUNTIF('CrisisOpt,15'!$D$2:$D$30,GH2)</f>
        <v>0</v>
      </c>
      <c r="GI7" s="5">
        <f>COUNTIF('CrisisOpt,15'!$D$2:$D$30,GI2)</f>
        <v>1</v>
      </c>
      <c r="GJ7" s="5">
        <f>COUNTIF('CrisisOpt,15'!$D$2:$D$30,GJ2)</f>
        <v>0</v>
      </c>
      <c r="GK7" s="5">
        <f>COUNTIF('CrisisOpt,15'!$D$2:$D$30,GK2)</f>
        <v>0</v>
      </c>
      <c r="GL7" s="5">
        <f>COUNTIF('CrisisOpt,15'!$D$2:$D$30,GL2)</f>
        <v>0</v>
      </c>
      <c r="GM7" s="5">
        <f>COUNTIF('CrisisOpt,15'!$D$2:$D$30,GM2)</f>
        <v>0</v>
      </c>
      <c r="GN7" s="5">
        <f>COUNTIF('CrisisOpt,15'!$D$2:$D$30,GN2)</f>
        <v>0</v>
      </c>
      <c r="GO7" s="5">
        <f>COUNTIF('CrisisOpt,15'!$D$2:$D$30,GO2)</f>
        <v>0</v>
      </c>
      <c r="GP7" s="5">
        <f>COUNTIF('CrisisOpt,15'!$D$2:$D$30,GP2)</f>
        <v>0</v>
      </c>
      <c r="GQ7" s="5">
        <f>COUNTIF('CrisisOpt,15'!$D$2:$D$30,GQ2)</f>
        <v>0</v>
      </c>
      <c r="GR7" s="5">
        <f>COUNTIF('CrisisOpt,15'!$D$2:$D$30,GR2)</f>
        <v>0</v>
      </c>
      <c r="GS7" s="5">
        <f>COUNTIF('CrisisOpt,15'!$D$2:$D$30,GS2)</f>
        <v>0</v>
      </c>
      <c r="GT7" s="5">
        <f>COUNTIF('CrisisOpt,15'!$D$2:$D$30,GT2)</f>
        <v>0</v>
      </c>
      <c r="GU7" s="5">
        <f>COUNTIF('CrisisOpt,15'!$D$2:$D$30,GU2)</f>
        <v>0</v>
      </c>
      <c r="GV7" s="5">
        <f>COUNTIF('CrisisOpt,15'!$D$2:$D$30,GV2)</f>
        <v>0</v>
      </c>
      <c r="GW7" s="5">
        <f>COUNTIF('CrisisOpt,15'!$D$2:$D$30,GW2)</f>
        <v>0</v>
      </c>
      <c r="GX7" s="5">
        <f>COUNTIF('CrisisOpt,15'!$D$2:$D$30,GX2)</f>
        <v>0</v>
      </c>
      <c r="GY7" s="5">
        <f>COUNTIF('CrisisOpt,15'!$D$2:$D$30,GY2)</f>
        <v>0</v>
      </c>
      <c r="GZ7" s="5">
        <f>COUNTIF('CrisisOpt,15'!$D$2:$D$30,GZ2)</f>
        <v>0</v>
      </c>
      <c r="HA7" s="5">
        <f>COUNTIF('CrisisOpt,15'!$D$2:$D$30,HA2)</f>
        <v>0</v>
      </c>
      <c r="HB7" s="5">
        <f>COUNTIF('CrisisOpt,15'!$D$2:$D$30,HB2)</f>
        <v>1</v>
      </c>
      <c r="HC7" s="5">
        <f>COUNTIF('CrisisOpt,15'!$D$2:$D$30,HC2)</f>
        <v>0</v>
      </c>
      <c r="HD7" s="5">
        <f>COUNTIF('CrisisOpt,15'!$D$2:$D$30,HD2)</f>
        <v>0</v>
      </c>
      <c r="HE7" s="5">
        <f>COUNTIF('CrisisOpt,15'!$D$2:$D$30,HE2)</f>
        <v>0</v>
      </c>
      <c r="HF7" s="5">
        <f>COUNTIF('CrisisOpt,15'!$D$2:$D$30,HF2)</f>
        <v>0</v>
      </c>
      <c r="HG7" s="5">
        <f>COUNTIF('CrisisOpt,15'!$D$2:$D$30,HG2)</f>
        <v>0</v>
      </c>
      <c r="HH7" s="5">
        <f>COUNTIF('CrisisOpt,15'!$D$2:$D$30,HH2)</f>
        <v>0</v>
      </c>
      <c r="HI7" s="5">
        <f>COUNTIF('CrisisOpt,15'!$D$2:$D$30,HI2)</f>
        <v>0</v>
      </c>
      <c r="HJ7" s="5">
        <f>COUNTIF('CrisisOpt,15'!$D$2:$D$30,HJ2)</f>
        <v>0</v>
      </c>
      <c r="HK7" s="5">
        <f>COUNTIF('CrisisOpt,15'!$D$2:$D$30,HK2)</f>
        <v>0</v>
      </c>
      <c r="HL7" s="5">
        <f>COUNTIF('CrisisOpt,15'!$D$2:$D$30,HL2)</f>
        <v>0</v>
      </c>
      <c r="HM7" s="5">
        <f>COUNTIF('CrisisOpt,15'!$D$2:$D$30,HM2)</f>
        <v>0</v>
      </c>
      <c r="HN7" s="5">
        <f>COUNTIF('CrisisOpt,15'!$D$2:$D$30,HN2)</f>
        <v>0</v>
      </c>
      <c r="HO7" s="5">
        <f>COUNTIF('CrisisOpt,15'!$D$2:$D$30,HO2)</f>
        <v>0</v>
      </c>
      <c r="HP7" s="5">
        <f>COUNTIF('CrisisOpt,15'!$D$2:$D$30,HP2)</f>
        <v>0</v>
      </c>
      <c r="HQ7" s="5">
        <f>COUNTIF('CrisisOpt,15'!$D$2:$D$30,HQ2)</f>
        <v>0</v>
      </c>
      <c r="HR7" s="5">
        <f>COUNTIF('CrisisOpt,15'!$D$2:$D$30,HR2)</f>
        <v>1</v>
      </c>
      <c r="HS7" s="5">
        <f>COUNTIF('CrisisOpt,15'!$D$2:$D$30,HS2)</f>
        <v>0</v>
      </c>
      <c r="HT7" s="5">
        <f>COUNTIF('CrisisOpt,15'!$D$2:$D$30,HT2)</f>
        <v>0</v>
      </c>
      <c r="HU7" s="5">
        <f>COUNTIF('CrisisOpt,15'!$D$2:$D$30,HU2)</f>
        <v>0</v>
      </c>
      <c r="HV7" s="5">
        <f>COUNTIF('CrisisOpt,15'!$D$2:$D$30,HV2)</f>
        <v>0</v>
      </c>
      <c r="HW7" s="5">
        <f>COUNTIF('CrisisOpt,15'!$D$2:$D$30,HW2)</f>
        <v>0</v>
      </c>
      <c r="HX7" s="5">
        <f>COUNTIF('CrisisOpt,15'!$D$2:$D$30,HX2)</f>
        <v>0</v>
      </c>
      <c r="HY7" s="5">
        <f>COUNTIF('CrisisOpt,15'!$D$2:$D$30,HY2)</f>
        <v>0</v>
      </c>
      <c r="HZ7" s="5">
        <f>COUNTIF('CrisisOpt,15'!$D$2:$D$30,HZ2)</f>
        <v>0</v>
      </c>
      <c r="IA7" s="5">
        <f>COUNTIF('CrisisOpt,15'!$D$2:$D$30,IA2)</f>
        <v>0</v>
      </c>
      <c r="IB7" s="5">
        <f>COUNTIF('CrisisOpt,15'!$D$2:$D$30,IB2)</f>
        <v>0</v>
      </c>
      <c r="IC7" s="5">
        <f>COUNTIF('CrisisOpt,15'!$D$2:$D$30,IC2)</f>
        <v>0</v>
      </c>
      <c r="ID7" s="5">
        <f>COUNTIF('CrisisOpt,15'!$D$2:$D$30,ID2)</f>
        <v>0</v>
      </c>
      <c r="IE7" s="5">
        <f>COUNTIF('CrisisOpt,15'!$D$2:$D$30,IE2)</f>
        <v>0</v>
      </c>
      <c r="IF7" s="5">
        <f>COUNTIF('CrisisOpt,15'!$D$2:$D$30,IF2)</f>
        <v>0</v>
      </c>
      <c r="IG7" s="5">
        <f>COUNTIF('CrisisOpt,15'!$D$2:$D$30,IG2)</f>
        <v>0</v>
      </c>
      <c r="IH7" s="5">
        <f>COUNTIF('CrisisOpt,15'!$D$2:$D$30,IH2)</f>
        <v>1</v>
      </c>
      <c r="II7" s="5">
        <f>COUNTIF('CrisisOpt,15'!$D$2:$D$30,II2)</f>
        <v>0</v>
      </c>
      <c r="IJ7" s="5">
        <f>COUNTIF('CrisisOpt,15'!$D$2:$D$30,IJ2)</f>
        <v>0</v>
      </c>
      <c r="IK7" s="5">
        <f>COUNTIF('CrisisOpt,15'!$D$2:$D$30,IK2)</f>
        <v>0</v>
      </c>
      <c r="IL7" s="5">
        <f>COUNTIF('CrisisOpt,15'!$D$2:$D$30,IL2)</f>
        <v>0</v>
      </c>
      <c r="IM7" s="5">
        <f>COUNTIF('CrisisOpt,15'!$D$2:$D$30,IM2)</f>
        <v>0</v>
      </c>
      <c r="IN7" s="5">
        <f>COUNTIF('CrisisOpt,15'!$D$2:$D$30,IN2)</f>
        <v>0</v>
      </c>
      <c r="IO7" s="5">
        <f>COUNTIF('CrisisOpt,15'!$D$2:$D$30,IO2)</f>
        <v>0</v>
      </c>
      <c r="IP7" s="5">
        <f>COUNTIF('CrisisOpt,15'!$D$2:$D$30,IP2)</f>
        <v>0</v>
      </c>
      <c r="IQ7" s="5">
        <f>COUNTIF('CrisisOpt,15'!$D$2:$D$30,IQ2)</f>
        <v>0</v>
      </c>
      <c r="IR7" s="5">
        <f>COUNTIF('CrisisOpt,15'!$D$2:$D$30,IR2)</f>
        <v>0</v>
      </c>
      <c r="IS7" s="5">
        <f>COUNTIF('CrisisOpt,15'!$D$2:$D$30,IS2)</f>
        <v>0</v>
      </c>
      <c r="IT7" s="5">
        <f>COUNTIF('CrisisOpt,15'!$D$2:$D$30,IT2)</f>
        <v>0</v>
      </c>
      <c r="IU7" s="5">
        <f>COUNTIF('CrisisOpt,15'!$D$2:$D$30,IU2)</f>
        <v>0</v>
      </c>
      <c r="IV7" s="5">
        <f>COUNTIF('CrisisOpt,15'!$D$2:$D$30,IV2)</f>
        <v>0</v>
      </c>
      <c r="IW7" s="5">
        <f>COUNTIF('CrisisOpt,15'!$D$2:$D$30,IW2)</f>
        <v>0</v>
      </c>
      <c r="IX7" s="5">
        <f>COUNTIF('CrisisOpt,15'!$D$2:$D$30,IX2)</f>
        <v>0</v>
      </c>
      <c r="IY7" s="5">
        <f>COUNTIF('CrisisOpt,15'!$D$2:$D$30,IY2)</f>
        <v>0</v>
      </c>
      <c r="IZ7" s="5">
        <f>COUNTIF('CrisisOpt,15'!$D$2:$D$30,IZ2)</f>
        <v>1</v>
      </c>
      <c r="JA7" s="5">
        <f>COUNTIF('CrisisOpt,15'!$D$2:$D$30,JA2)</f>
        <v>0</v>
      </c>
      <c r="JB7" s="5">
        <f>COUNTIF('CrisisOpt,15'!$D$2:$D$30,JB2)</f>
        <v>0</v>
      </c>
      <c r="JC7" s="5">
        <f>COUNTIF('CrisisOpt,15'!$D$2:$D$30,JC2)</f>
        <v>0</v>
      </c>
      <c r="JD7" s="5">
        <f>COUNTIF('CrisisOpt,15'!$D$2:$D$30,JD2)</f>
        <v>0</v>
      </c>
      <c r="JE7" s="5">
        <f>COUNTIF('CrisisOpt,15'!$D$2:$D$30,JE2)</f>
        <v>0</v>
      </c>
      <c r="JF7" s="5">
        <f>COUNTIF('CrisisOpt,15'!$D$2:$D$30,JF2)</f>
        <v>0</v>
      </c>
      <c r="JG7" s="5">
        <f>COUNTIF('CrisisOpt,15'!$D$2:$D$30,JG2)</f>
        <v>0</v>
      </c>
      <c r="JH7" s="5">
        <f>COUNTIF('CrisisOpt,15'!$D$2:$D$30,JH2)</f>
        <v>0</v>
      </c>
      <c r="JI7" s="5">
        <f>COUNTIF('CrisisOpt,15'!$D$2:$D$30,JI2)</f>
        <v>0</v>
      </c>
      <c r="JJ7" s="5">
        <f>COUNTIF('CrisisOpt,15'!$D$2:$D$30,JJ2)</f>
        <v>0</v>
      </c>
      <c r="JK7" s="5">
        <f>COUNTIF('CrisisOpt,15'!$D$2:$D$30,JK2)</f>
        <v>0</v>
      </c>
      <c r="JL7" s="5">
        <f>COUNTIF('CrisisOpt,15'!$D$2:$D$30,JL2)</f>
        <v>0</v>
      </c>
      <c r="JM7" s="5">
        <f>COUNTIF('CrisisOpt,15'!$D$2:$D$30,JM2)</f>
        <v>0</v>
      </c>
      <c r="JN7" s="5">
        <f>COUNTIF('CrisisOpt,15'!$D$2:$D$30,JN2)</f>
        <v>0</v>
      </c>
      <c r="JO7" s="5">
        <f>COUNTIF('CrisisOpt,15'!$D$2:$D$30,JO2)</f>
        <v>0</v>
      </c>
      <c r="JP7" s="5">
        <f>COUNTIF('CrisisOpt,15'!$D$2:$D$30,JP2)</f>
        <v>0</v>
      </c>
      <c r="JQ7" s="5">
        <f>COUNTIF('CrisisOpt,15'!$D$2:$D$30,JQ2)</f>
        <v>0</v>
      </c>
      <c r="JR7" s="5">
        <f>COUNTIF('CrisisOpt,15'!$D$2:$D$30,JR2)</f>
        <v>1</v>
      </c>
      <c r="JS7" s="5">
        <f>COUNTIF('CrisisOpt,15'!$D$2:$D$30,JS2)</f>
        <v>0</v>
      </c>
      <c r="JT7" s="5">
        <f>COUNTIF('CrisisOpt,15'!$D$2:$D$30,JT2)</f>
        <v>0</v>
      </c>
      <c r="JU7" s="5">
        <f>COUNTIF('CrisisOpt,15'!$D$2:$D$30,JU2)</f>
        <v>0</v>
      </c>
      <c r="JV7" s="5">
        <f>COUNTIF('CrisisOpt,15'!$D$2:$D$30,JV2)</f>
        <v>0</v>
      </c>
      <c r="JW7" s="5">
        <f>COUNTIF('CrisisOpt,15'!$D$2:$D$30,JW2)</f>
        <v>0</v>
      </c>
      <c r="JX7" s="5">
        <f>COUNTIF('CrisisOpt,15'!$D$2:$D$30,JX2)</f>
        <v>0</v>
      </c>
      <c r="JY7" s="5">
        <f>COUNTIF('CrisisOpt,15'!$D$2:$D$30,JY2)</f>
        <v>0</v>
      </c>
      <c r="JZ7" s="5">
        <f>COUNTIF('CrisisOpt,15'!$D$2:$D$30,JZ2)</f>
        <v>0</v>
      </c>
      <c r="KA7" s="5">
        <f>COUNTIF('CrisisOpt,15'!$D$2:$D$30,KA2)</f>
        <v>0</v>
      </c>
      <c r="KB7" s="5">
        <f>COUNTIF('CrisisOpt,15'!$D$2:$D$30,KB2)</f>
        <v>0</v>
      </c>
      <c r="KC7" s="5">
        <f>COUNTIF('CrisisOpt,15'!$D$2:$D$30,KC2)</f>
        <v>0</v>
      </c>
      <c r="KD7" s="5">
        <f>COUNTIF('CrisisOpt,15'!$D$2:$D$30,KD2)</f>
        <v>0</v>
      </c>
      <c r="KE7" s="5">
        <f>COUNTIF('CrisisOpt,15'!$D$2:$D$30,KE2)</f>
        <v>0</v>
      </c>
      <c r="KF7" s="5">
        <f>COUNTIF('CrisisOpt,15'!$D$2:$D$30,KF2)</f>
        <v>0</v>
      </c>
      <c r="KG7" s="5">
        <f>COUNTIF('CrisisOpt,15'!$D$2:$D$30,KG2)</f>
        <v>0</v>
      </c>
      <c r="KH7" s="5">
        <f>COUNTIF('CrisisOpt,15'!$D$2:$D$30,KH2)</f>
        <v>0</v>
      </c>
      <c r="KI7" s="5">
        <f>COUNTIF('CrisisOpt,15'!$D$2:$D$30,KI2)</f>
        <v>0</v>
      </c>
      <c r="KJ7" s="5">
        <f>COUNTIF('CrisisOpt,15'!$D$2:$D$30,KJ2)</f>
        <v>1</v>
      </c>
      <c r="KK7" s="5">
        <f>COUNTIF('CrisisOpt,15'!$D$2:$D$30,KK2)</f>
        <v>0</v>
      </c>
      <c r="KL7" s="5">
        <f>COUNTIF('CrisisOpt,15'!$D$2:$D$30,KL2)</f>
        <v>0</v>
      </c>
      <c r="KM7" s="5">
        <f>COUNTIF('CrisisOpt,15'!$D$2:$D$30,KM2)</f>
        <v>0</v>
      </c>
      <c r="KN7" s="5">
        <f>COUNTIF('CrisisOpt,15'!$D$2:$D$30,KN2)</f>
        <v>0</v>
      </c>
      <c r="KO7" s="5">
        <f>COUNTIF('CrisisOpt,15'!$D$2:$D$30,KO2)</f>
        <v>0</v>
      </c>
      <c r="KP7" s="5">
        <f>COUNTIF('CrisisOpt,15'!$D$2:$D$30,KP2)</f>
        <v>0</v>
      </c>
      <c r="KQ7" s="5">
        <f>COUNTIF('CrisisOpt,15'!$D$2:$D$30,KQ2)</f>
        <v>0</v>
      </c>
      <c r="KR7" s="5">
        <f>COUNTIF('CrisisOpt,15'!$D$2:$D$30,KR2)</f>
        <v>0</v>
      </c>
      <c r="KS7" s="5">
        <f>COUNTIF('CrisisOpt,15'!$D$2:$D$30,KS2)</f>
        <v>0</v>
      </c>
      <c r="KT7" s="5">
        <f>COUNTIF('CrisisOpt,15'!$D$2:$D$30,KT2)</f>
        <v>0</v>
      </c>
      <c r="KU7" s="5">
        <f>COUNTIF('CrisisOpt,15'!$D$2:$D$30,KU2)</f>
        <v>0</v>
      </c>
      <c r="KV7" s="5">
        <f>COUNTIF('CrisisOpt,15'!$D$2:$D$30,KV2)</f>
        <v>0</v>
      </c>
      <c r="KW7" s="5">
        <f>COUNTIF('CrisisOpt,15'!$D$2:$D$30,KW2)</f>
        <v>0</v>
      </c>
      <c r="KX7" s="5">
        <f>COUNTIF('CrisisOpt,15'!$D$2:$D$30,KX2)</f>
        <v>0</v>
      </c>
      <c r="KY7" s="5">
        <f>COUNTIF('CrisisOpt,15'!$D$2:$D$30,KY2)</f>
        <v>0</v>
      </c>
      <c r="KZ7" s="5">
        <f>COUNTIF('CrisisOpt,15'!$D$2:$D$30,KZ2)</f>
        <v>0</v>
      </c>
      <c r="LA7" s="5">
        <f>COUNTIF('CrisisOpt,15'!$D$2:$D$30,LA2)</f>
        <v>0</v>
      </c>
      <c r="LB7" s="5">
        <f>COUNTIF('CrisisOpt,15'!$D$2:$D$30,LB2)</f>
        <v>1</v>
      </c>
      <c r="LC7" s="5">
        <f>COUNTIF('CrisisOpt,15'!$D$2:$D$30,LC2)</f>
        <v>0</v>
      </c>
      <c r="LD7" s="5">
        <f>COUNTIF('CrisisOpt,15'!$D$2:$D$30,LD2)</f>
        <v>0</v>
      </c>
      <c r="LE7" s="5">
        <f>COUNTIF('CrisisOpt,15'!$D$2:$D$30,LE2)</f>
        <v>0</v>
      </c>
      <c r="LF7" s="5">
        <f>COUNTIF('CrisisOpt,15'!$D$2:$D$30,LF2)</f>
        <v>0</v>
      </c>
      <c r="LG7" s="5">
        <f>COUNTIF('CrisisOpt,15'!$D$2:$D$30,LG2)</f>
        <v>0</v>
      </c>
      <c r="LH7" s="5">
        <f>COUNTIF('CrisisOpt,15'!$D$2:$D$30,LH2)</f>
        <v>0</v>
      </c>
      <c r="LI7" s="5">
        <f>COUNTIF('CrisisOpt,15'!$D$2:$D$30,LI2)</f>
        <v>0</v>
      </c>
      <c r="LJ7" s="5">
        <f>COUNTIF('CrisisOpt,15'!$D$2:$D$30,LJ2)</f>
        <v>0</v>
      </c>
      <c r="LK7" s="5">
        <f>COUNTIF('CrisisOpt,15'!$D$2:$D$30,LK2)</f>
        <v>0</v>
      </c>
      <c r="LL7" s="5">
        <f>COUNTIF('CrisisOpt,15'!$D$2:$D$30,LL2)</f>
        <v>0</v>
      </c>
      <c r="LM7" s="5">
        <f>COUNTIF('CrisisOpt,15'!$D$2:$D$30,LM2)</f>
        <v>0</v>
      </c>
      <c r="LN7" s="5">
        <f>COUNTIF('CrisisOpt,15'!$D$2:$D$30,LN2)</f>
        <v>0</v>
      </c>
      <c r="LO7" s="5">
        <f>COUNTIF('CrisisOpt,15'!$D$2:$D$30,LO2)</f>
        <v>0</v>
      </c>
      <c r="LP7" s="5">
        <f>COUNTIF('CrisisOpt,15'!$D$2:$D$30,LP2)</f>
        <v>0</v>
      </c>
      <c r="LQ7" s="5">
        <f>COUNTIF('CrisisOpt,15'!$D$2:$D$30,LQ2)</f>
        <v>0</v>
      </c>
      <c r="LR7" s="5">
        <f>COUNTIF('CrisisOpt,15'!$D$2:$D$30,LR2)</f>
        <v>0</v>
      </c>
      <c r="LS7" s="5">
        <f>COUNTIF('CrisisOpt,15'!$D$2:$D$30,LS2)</f>
        <v>0</v>
      </c>
      <c r="LT7" s="5">
        <f>COUNTIF('CrisisOpt,15'!$D$2:$D$30,LT2)</f>
        <v>1</v>
      </c>
      <c r="LU7" s="5">
        <f>COUNTIF('CrisisOpt,15'!$D$2:$D$30,LU2)</f>
        <v>0</v>
      </c>
      <c r="LV7" s="5">
        <f>COUNTIF('CrisisOpt,15'!$D$2:$D$30,LV2)</f>
        <v>0</v>
      </c>
      <c r="LW7" s="5">
        <f>COUNTIF('CrisisOpt,15'!$D$2:$D$30,LW2)</f>
        <v>0</v>
      </c>
      <c r="LX7" s="5">
        <f>COUNTIF('CrisisOpt,15'!$D$2:$D$30,LX2)</f>
        <v>0</v>
      </c>
      <c r="LY7" s="5">
        <f>COUNTIF('CrisisOpt,15'!$D$2:$D$30,LY2)</f>
        <v>0</v>
      </c>
      <c r="LZ7" s="5">
        <f>COUNTIF('CrisisOpt,15'!$D$2:$D$30,LZ2)</f>
        <v>0</v>
      </c>
      <c r="MA7" s="5">
        <f>COUNTIF('CrisisOpt,15'!$D$2:$D$30,MA2)</f>
        <v>0</v>
      </c>
      <c r="MB7" s="5">
        <f>COUNTIF('CrisisOpt,15'!$D$2:$D$30,MB2)</f>
        <v>0</v>
      </c>
      <c r="MC7" s="5">
        <f>COUNTIF('CrisisOpt,15'!$D$2:$D$30,MC2)</f>
        <v>0</v>
      </c>
      <c r="MD7" s="5">
        <f>COUNTIF('CrisisOpt,15'!$D$2:$D$30,MD2)</f>
        <v>0</v>
      </c>
      <c r="ME7" s="5">
        <f>COUNTIF('CrisisOpt,15'!$D$2:$D$30,ME2)</f>
        <v>0</v>
      </c>
      <c r="MF7" s="5">
        <f>COUNTIF('CrisisOpt,15'!$D$2:$D$30,MF2)</f>
        <v>0</v>
      </c>
      <c r="MG7" s="5">
        <f>COUNTIF('CrisisOpt,15'!$D$2:$D$30,MG2)</f>
        <v>0</v>
      </c>
      <c r="MH7" s="5">
        <f>COUNTIF('CrisisOpt,15'!$D$2:$D$30,MH2)</f>
        <v>0</v>
      </c>
      <c r="MI7" s="5">
        <f>COUNTIF('CrisisOpt,15'!$D$2:$D$30,MI2)</f>
        <v>1</v>
      </c>
      <c r="MJ7" s="5">
        <f>COUNTIF('CrisisOpt,15'!$D$2:$D$30,MJ2)</f>
        <v>0</v>
      </c>
      <c r="MK7" s="5">
        <f>COUNTIF('CrisisOpt,15'!$D$2:$D$30,MK2)</f>
        <v>0</v>
      </c>
      <c r="ML7" s="5">
        <f>COUNTIF('CrisisOpt,15'!$D$2:$D$30,ML2)</f>
        <v>0</v>
      </c>
      <c r="MM7" s="5">
        <f>COUNTIF('CrisisOpt,15'!$D$2:$D$30,MM2)</f>
        <v>0</v>
      </c>
      <c r="MN7" s="5">
        <f>COUNTIF('CrisisOpt,15'!$D$2:$D$30,MN2)</f>
        <v>0</v>
      </c>
      <c r="MO7" s="5">
        <f>COUNTIF('CrisisOpt,15'!$D$2:$D$30,MO2)</f>
        <v>0</v>
      </c>
      <c r="MP7" s="5">
        <f>COUNTIF('CrisisOpt,15'!$D$2:$D$30,MP2)</f>
        <v>0</v>
      </c>
      <c r="MQ7" s="5">
        <f>COUNTIF('CrisisOpt,15'!$D$2:$D$30,MQ2)</f>
        <v>0</v>
      </c>
      <c r="MR7" s="5">
        <f>COUNTIF('CrisisOpt,15'!$D$2:$D$30,MR2)</f>
        <v>0</v>
      </c>
      <c r="MS7" s="5">
        <f>COUNTIF('CrisisOpt,15'!$D$2:$D$30,MS2)</f>
        <v>0</v>
      </c>
      <c r="MT7" s="5">
        <f>COUNTIF('CrisisOpt,15'!$D$2:$D$30,MT2)</f>
        <v>0</v>
      </c>
      <c r="MU7" s="5">
        <f>COUNTIF('CrisisOpt,15'!$D$2:$D$30,MU2)</f>
        <v>0</v>
      </c>
      <c r="MV7" s="5">
        <f>COUNTIF('CrisisOpt,15'!$D$2:$D$30,MV2)</f>
        <v>0</v>
      </c>
      <c r="MW7" s="5">
        <f>COUNTIF('CrisisOpt,15'!$D$2:$D$30,MW2)</f>
        <v>0</v>
      </c>
      <c r="MX7" s="5">
        <f>COUNTIF('CrisisOpt,15'!$D$2:$D$30,MX2)</f>
        <v>1</v>
      </c>
      <c r="MY7" s="5">
        <f>COUNTIF('CrisisOpt,15'!$D$2:$D$30,MY2)</f>
        <v>0</v>
      </c>
      <c r="MZ7" s="5">
        <f>COUNTIF('CrisisOpt,15'!$D$2:$D$30,MZ2)</f>
        <v>0</v>
      </c>
      <c r="NA7" s="5">
        <f>COUNTIF('CrisisOpt,15'!$D$2:$D$30,NA2)</f>
        <v>0</v>
      </c>
      <c r="NB7" s="5">
        <f>COUNTIF('CrisisOpt,15'!$D$2:$D$30,NB2)</f>
        <v>0</v>
      </c>
      <c r="NC7" s="5">
        <f>COUNTIF('CrisisOpt,15'!$D$2:$D$30,NC2)</f>
        <v>0</v>
      </c>
      <c r="ND7" s="5">
        <f>COUNTIF('CrisisOpt,15'!$D$2:$D$30,ND2)</f>
        <v>0</v>
      </c>
      <c r="NE7" s="5">
        <f>COUNTIF('CrisisOpt,15'!$D$2:$D$30,NE2)</f>
        <v>0</v>
      </c>
      <c r="NF7" s="5">
        <f>COUNTIF('CrisisOpt,15'!$D$2:$D$30,NF2)</f>
        <v>0</v>
      </c>
      <c r="NG7" s="5">
        <f>COUNTIF('CrisisOpt,15'!$D$2:$D$30,NG2)</f>
        <v>0</v>
      </c>
      <c r="NH7" s="5">
        <f>COUNTIF('CrisisOpt,15'!$D$2:$D$30,NH2)</f>
        <v>0</v>
      </c>
      <c r="NI7" s="5">
        <f>COUNTIF('CrisisOpt,15'!$D$2:$D$30,NI2)</f>
        <v>0</v>
      </c>
      <c r="NJ7" s="5">
        <f>COUNTIF('CrisisOpt,15'!$D$2:$D$30,NJ2)</f>
        <v>0</v>
      </c>
      <c r="NK7" s="5">
        <f>COUNTIF('CrisisOpt,15'!$D$2:$D$30,NK2)</f>
        <v>0</v>
      </c>
      <c r="NL7" s="5">
        <f>COUNTIF('CrisisOpt,15'!$D$2:$D$30,NL2)</f>
        <v>0</v>
      </c>
      <c r="NM7" s="5">
        <f>COUNTIF('CrisisOpt,15'!$D$2:$D$30,NM2)</f>
        <v>0</v>
      </c>
      <c r="NN7" s="5">
        <f>COUNTIF('CrisisOpt,15'!$D$2:$D$30,NN2)</f>
        <v>0</v>
      </c>
      <c r="NO7" s="5">
        <f>COUNTIF('CrisisOpt,15'!$D$2:$D$30,NO2)</f>
        <v>0</v>
      </c>
      <c r="NP7" s="5">
        <f>COUNTIF('CrisisOpt,15'!$D$2:$D$30,NP2)</f>
        <v>0</v>
      </c>
      <c r="NQ7" s="5">
        <f>COUNTIF('CrisisOpt,15'!$D$2:$D$30,NQ2)</f>
        <v>0</v>
      </c>
      <c r="NR7" s="5">
        <f>COUNTIF('CrisisOpt,15'!$D$2:$D$30,NR2)</f>
        <v>0</v>
      </c>
      <c r="NS7" s="5">
        <f>COUNTIF('CrisisOpt,15'!$D$2:$D$30,NS2)</f>
        <v>0</v>
      </c>
      <c r="NT7" s="5">
        <f>COUNTIF('CrisisOpt,15'!$D$2:$D$30,NT2)</f>
        <v>0</v>
      </c>
      <c r="NU7" s="5">
        <f>COUNTIF('CrisisOpt,15'!$D$2:$D$30,NU2)</f>
        <v>1</v>
      </c>
      <c r="NV7" s="5">
        <f>COUNTIF('CrisisOpt,15'!$D$2:$D$30,NV2)</f>
        <v>0</v>
      </c>
      <c r="NW7" s="5">
        <f>COUNTIF('CrisisOpt,15'!$D$2:$D$30,NW2)</f>
        <v>0</v>
      </c>
      <c r="NX7" s="5">
        <f>COUNTIF('CrisisOpt,15'!$D$2:$D$30,NX2)</f>
        <v>0</v>
      </c>
      <c r="NY7" s="5">
        <f>COUNTIF('CrisisOpt,15'!$D$2:$D$30,NY2)</f>
        <v>0</v>
      </c>
      <c r="NZ7" s="5">
        <f>COUNTIF('CrisisOpt,15'!$D$2:$D$30,NZ2)</f>
        <v>0</v>
      </c>
      <c r="OA7" s="5">
        <f>COUNTIF('CrisisOpt,15'!$D$2:$D$30,OA2)</f>
        <v>0</v>
      </c>
      <c r="OB7" s="5">
        <f>COUNTIF('CrisisOpt,15'!$D$2:$D$30,OB2)</f>
        <v>0</v>
      </c>
      <c r="OC7" s="5">
        <f>COUNTIF('CrisisOpt,15'!$D$2:$D$30,OC2)</f>
        <v>0</v>
      </c>
      <c r="OD7" s="5">
        <f>COUNTIF('CrisisOpt,15'!$D$2:$D$30,OD2)</f>
        <v>0</v>
      </c>
      <c r="OE7" s="5">
        <f>COUNTIF('CrisisOpt,15'!$D$2:$D$30,OE2)</f>
        <v>0</v>
      </c>
      <c r="OF7" s="5">
        <f>COUNTIF('CrisisOpt,15'!$D$2:$D$30,OF2)</f>
        <v>0</v>
      </c>
      <c r="OG7" s="5">
        <f>COUNTIF('CrisisOpt,15'!$D$2:$D$30,OG2)</f>
        <v>0</v>
      </c>
      <c r="OH7" s="5">
        <f>COUNTIF('CrisisOpt,15'!$D$2:$D$30,OH2)</f>
        <v>0</v>
      </c>
      <c r="OI7" s="5">
        <f>COUNTIF('CrisisOpt,15'!$D$2:$D$30,OI2)</f>
        <v>0</v>
      </c>
      <c r="OJ7" s="5">
        <f>COUNTIF('CrisisOpt,15'!$D$2:$D$30,OJ2)</f>
        <v>0</v>
      </c>
      <c r="OK7" s="5">
        <f>COUNTIF('CrisisOpt,15'!$D$2:$D$30,OK2)</f>
        <v>0</v>
      </c>
      <c r="OL7" s="5">
        <f>COUNTIF('CrisisOpt,15'!$D$2:$D$30,OL2)</f>
        <v>0</v>
      </c>
      <c r="OM7" s="5">
        <f>COUNTIF('CrisisOpt,15'!$D$2:$D$30,OM2)</f>
        <v>0</v>
      </c>
      <c r="ON7" s="5">
        <f>COUNTIF('CrisisOpt,15'!$D$2:$D$30,ON2)</f>
        <v>0</v>
      </c>
      <c r="OO7" s="5">
        <f>COUNTIF('CrisisOpt,15'!$D$2:$D$30,OO2)</f>
        <v>0</v>
      </c>
      <c r="OP7" s="5">
        <f>COUNTIF('CrisisOpt,15'!$D$2:$D$30,OP2)</f>
        <v>0</v>
      </c>
      <c r="OQ7" s="5">
        <f>COUNTIF('CrisisOpt,15'!$D$2:$D$30,OQ2)</f>
        <v>0</v>
      </c>
      <c r="OR7" s="5">
        <f>COUNTIF('CrisisOpt,15'!$D$2:$D$30,OR2)</f>
        <v>1</v>
      </c>
      <c r="OS7" s="5">
        <f>COUNTIF('CrisisOpt,15'!$D$2:$D$30,OS2)</f>
        <v>0</v>
      </c>
      <c r="OT7" s="5">
        <f>COUNTIF('CrisisOpt,15'!$D$2:$D$30,OT2)</f>
        <v>0</v>
      </c>
      <c r="OU7" s="5">
        <f>COUNTIF('CrisisOpt,15'!$D$2:$D$30,OU2)</f>
        <v>0</v>
      </c>
      <c r="OV7" s="5">
        <f>COUNTIF('CrisisOpt,15'!$D$2:$D$30,OV2)</f>
        <v>0</v>
      </c>
      <c r="OW7" s="5">
        <f>COUNTIF('CrisisOpt,15'!$D$2:$D$30,OW2)</f>
        <v>0</v>
      </c>
      <c r="OX7" s="5">
        <f>COUNTIF('CrisisOpt,15'!$D$2:$D$30,OX2)</f>
        <v>0</v>
      </c>
      <c r="OY7" s="5">
        <f>COUNTIF('CrisisOpt,15'!$D$2:$D$30,OY2)</f>
        <v>0</v>
      </c>
      <c r="OZ7" s="5">
        <f>COUNTIF('CrisisOpt,15'!$D$2:$D$30,OZ2)</f>
        <v>0</v>
      </c>
      <c r="PA7" s="5">
        <f>COUNTIF('CrisisOpt,15'!$D$2:$D$30,PA2)</f>
        <v>0</v>
      </c>
      <c r="PB7" s="5">
        <f>COUNTIF('CrisisOpt,15'!$D$2:$D$30,PB2)</f>
        <v>0</v>
      </c>
      <c r="PC7" s="5">
        <f>COUNTIF('CrisisOpt,15'!$D$2:$D$30,PC2)</f>
        <v>0</v>
      </c>
      <c r="PD7" s="5">
        <f>COUNTIF('CrisisOpt,15'!$D$2:$D$30,PD2)</f>
        <v>0</v>
      </c>
      <c r="PE7" s="5">
        <f>COUNTIF('CrisisOpt,15'!$D$2:$D$30,PE2)</f>
        <v>0</v>
      </c>
      <c r="PF7" s="5">
        <f>COUNTIF('CrisisOpt,15'!$D$2:$D$30,PF2)</f>
        <v>0</v>
      </c>
      <c r="PG7" s="5">
        <f>COUNTIF('CrisisOpt,15'!$D$2:$D$30,PG2)</f>
        <v>0</v>
      </c>
      <c r="PH7" s="5">
        <f>COUNTIF('CrisisOpt,15'!$D$2:$D$30,PH2)</f>
        <v>0</v>
      </c>
      <c r="PI7" s="5">
        <f>COUNTIF('CrisisOpt,15'!$D$2:$D$30,PI2)</f>
        <v>0</v>
      </c>
      <c r="PJ7" s="5">
        <f>COUNTIF('CrisisOpt,15'!$D$2:$D$30,PJ2)</f>
        <v>1</v>
      </c>
      <c r="PK7" s="5">
        <f>COUNTIF('CrisisOpt,15'!$D$2:$D$30,PK2)</f>
        <v>0</v>
      </c>
      <c r="PL7" s="5">
        <f>COUNTIF('CrisisOpt,15'!$D$2:$D$30,PL2)</f>
        <v>0</v>
      </c>
      <c r="PM7" s="5">
        <f>COUNTIF('CrisisOpt,15'!$D$2:$D$30,PM2)</f>
        <v>0</v>
      </c>
      <c r="PN7" s="5">
        <f>COUNTIF('CrisisOpt,15'!$D$2:$D$30,PN2)</f>
        <v>0</v>
      </c>
      <c r="PO7" s="5">
        <f>COUNTIF('CrisisOpt,15'!$D$2:$D$30,PO2)</f>
        <v>0</v>
      </c>
      <c r="PP7" s="5">
        <f>COUNTIF('CrisisOpt,15'!$D$2:$D$30,PP2)</f>
        <v>0</v>
      </c>
      <c r="PQ7" s="5">
        <f>COUNTIF('CrisisOpt,15'!$D$2:$D$30,PQ2)</f>
        <v>0</v>
      </c>
      <c r="PR7" s="5">
        <f>COUNTIF('CrisisOpt,15'!$D$2:$D$30,PR2)</f>
        <v>0</v>
      </c>
      <c r="PS7" s="5">
        <f>COUNTIF('CrisisOpt,15'!$D$2:$D$30,PS2)</f>
        <v>0</v>
      </c>
      <c r="PT7" s="5">
        <f>COUNTIF('CrisisOpt,15'!$D$2:$D$30,PT2)</f>
        <v>0</v>
      </c>
      <c r="PU7" s="5">
        <f>COUNTIF('CrisisOpt,15'!$D$2:$D$30,PU2)</f>
        <v>0</v>
      </c>
      <c r="PV7" s="5">
        <f>COUNTIF('CrisisOpt,15'!$D$2:$D$30,PV2)</f>
        <v>0</v>
      </c>
      <c r="PW7" s="5">
        <f>COUNTIF('CrisisOpt,15'!$D$2:$D$30,PW2)</f>
        <v>0</v>
      </c>
      <c r="PX7" s="5">
        <f>COUNTIF('CrisisOpt,15'!$D$2:$D$30,PX2)</f>
        <v>0</v>
      </c>
      <c r="PY7" s="5">
        <f>COUNTIF('CrisisOpt,15'!$D$2:$D$30,PY2)</f>
        <v>0</v>
      </c>
      <c r="PZ7" s="5">
        <f>COUNTIF('CrisisOpt,15'!$D$2:$D$30,PZ2)</f>
        <v>0</v>
      </c>
      <c r="QA7" s="5">
        <f>COUNTIF('CrisisOpt,15'!$D$2:$D$30,QA2)</f>
        <v>0</v>
      </c>
      <c r="QB7" s="5">
        <f>COUNTIF('CrisisOpt,15'!$D$2:$D$30,QB2)</f>
        <v>1</v>
      </c>
      <c r="QC7" s="5">
        <f>COUNTIF('CrisisOpt,15'!$D$2:$D$30,QC2)</f>
        <v>0</v>
      </c>
      <c r="QD7" s="5">
        <f>COUNTIF('CrisisOpt,15'!$D$2:$D$30,QD2)</f>
        <v>0</v>
      </c>
      <c r="QE7" s="5">
        <f>COUNTIF('CrisisOpt,15'!$D$2:$D$30,QE2)</f>
        <v>0</v>
      </c>
      <c r="QF7" s="5">
        <f>COUNTIF('CrisisOpt,15'!$D$2:$D$30,QF2)</f>
        <v>0</v>
      </c>
      <c r="QG7" s="5">
        <f>COUNTIF('CrisisOpt,15'!$D$2:$D$30,QG2)</f>
        <v>0</v>
      </c>
      <c r="QH7" s="5">
        <f>COUNTIF('CrisisOpt,15'!$D$2:$D$30,QH2)</f>
        <v>0</v>
      </c>
      <c r="QI7" s="5">
        <f>COUNTIF('CrisisOpt,15'!$D$2:$D$30,QI2)</f>
        <v>0</v>
      </c>
      <c r="QJ7" s="5">
        <f>COUNTIF('CrisisOpt,15'!$D$2:$D$30,QJ2)</f>
        <v>0</v>
      </c>
      <c r="QK7" s="5">
        <f>COUNTIF('CrisisOpt,15'!$D$2:$D$30,QK2)</f>
        <v>0</v>
      </c>
      <c r="QL7" s="5">
        <f>COUNTIF('CrisisOpt,15'!$D$2:$D$30,QL2)</f>
        <v>0</v>
      </c>
      <c r="QM7" s="5">
        <f>COUNTIF('CrisisOpt,15'!$D$2:$D$30,QM2)</f>
        <v>0</v>
      </c>
      <c r="QN7" s="5">
        <f>COUNTIF('CrisisOpt,15'!$D$2:$D$30,QN2)</f>
        <v>0</v>
      </c>
      <c r="QO7" s="5">
        <f>COUNTIF('CrisisOpt,15'!$D$2:$D$30,QO2)</f>
        <v>0</v>
      </c>
      <c r="QP7" s="5">
        <f>COUNTIF('CrisisOpt,15'!$D$2:$D$30,QP2)</f>
        <v>0</v>
      </c>
      <c r="QQ7" s="5">
        <f>COUNTIF('CrisisOpt,15'!$D$2:$D$30,QQ2)</f>
        <v>0</v>
      </c>
      <c r="QR7" s="5">
        <f>COUNTIF('CrisisOpt,15'!$D$2:$D$30,QR2)</f>
        <v>0</v>
      </c>
      <c r="QS7" s="5">
        <f>COUNTIF('CrisisOpt,15'!$D$2:$D$30,QS2)</f>
        <v>0</v>
      </c>
      <c r="QT7" s="5">
        <f>COUNTIF('CrisisOpt,15'!$D$2:$D$30,QT2)</f>
        <v>0</v>
      </c>
      <c r="QU7" s="5">
        <f>COUNTIF('CrisisOpt,15'!$D$2:$D$30,QU2)</f>
        <v>1</v>
      </c>
      <c r="QV7" s="5">
        <f>COUNTIF('CrisisOpt,15'!$D$2:$D$30,QV2)</f>
        <v>0</v>
      </c>
      <c r="QW7" s="5">
        <f>COUNTIF('CrisisOpt,15'!$D$2:$D$30,QW2)</f>
        <v>0</v>
      </c>
      <c r="QX7" s="5">
        <f>COUNTIF('CrisisOpt,15'!$D$2:$D$30,QX2)</f>
        <v>0</v>
      </c>
      <c r="QY7" s="5">
        <f>COUNTIF('CrisisOpt,15'!$D$2:$D$30,QY2)</f>
        <v>0</v>
      </c>
      <c r="QZ7" s="5">
        <f>COUNTIF('CrisisOpt,15'!$D$2:$D$30,QZ2)</f>
        <v>0</v>
      </c>
      <c r="RA7" s="5">
        <f>COUNTIF('CrisisOpt,15'!$D$2:$D$30,RA2)</f>
        <v>0</v>
      </c>
      <c r="RB7" s="5">
        <f>COUNTIF('CrisisOpt,15'!$D$2:$D$30,RB2)</f>
        <v>0</v>
      </c>
      <c r="RC7" s="5">
        <f>COUNTIF('CrisisOpt,15'!$D$2:$D$30,RC2)</f>
        <v>0</v>
      </c>
      <c r="RD7" s="5">
        <f>COUNTIF('CrisisOpt,15'!$D$2:$D$30,RD2)</f>
        <v>0</v>
      </c>
      <c r="RE7" s="5">
        <f>COUNTIF('CrisisOpt,15'!$D$2:$D$30,RE2)</f>
        <v>0</v>
      </c>
      <c r="RF7" s="5">
        <f>COUNTIF('CrisisOpt,15'!$D$2:$D$30,RF2)</f>
        <v>0</v>
      </c>
      <c r="RG7" s="5">
        <f>COUNTIF('CrisisOpt,15'!$D$2:$D$30,RG2)</f>
        <v>0</v>
      </c>
      <c r="RH7" s="5">
        <f>COUNTIF('CrisisOpt,15'!$D$2:$D$30,RH2)</f>
        <v>0</v>
      </c>
      <c r="RI7" s="5">
        <f>COUNTIF('CrisisOpt,15'!$D$2:$D$30,RI2)</f>
        <v>0</v>
      </c>
      <c r="RJ7" s="5">
        <f>COUNTIF('CrisisOpt,15'!$D$2:$D$30,RJ2)</f>
        <v>0</v>
      </c>
      <c r="RK7" s="5">
        <f>COUNTIF('CrisisOpt,15'!$D$2:$D$30,RK2)</f>
        <v>0</v>
      </c>
      <c r="RL7" s="5">
        <f>COUNTIF('CrisisOpt,15'!$D$2:$D$30,RL2)</f>
        <v>0</v>
      </c>
      <c r="RM7" s="5">
        <f>COUNTIF('CrisisOpt,15'!$D$2:$D$30,RM2)</f>
        <v>0</v>
      </c>
      <c r="RN7" s="5">
        <f>COUNTIF('CrisisOpt,15'!$D$2:$D$30,RN2)</f>
        <v>1</v>
      </c>
      <c r="RO7" s="5">
        <f>COUNTIF('CrisisOpt,15'!$D$2:$D$30,RO2)</f>
        <v>0</v>
      </c>
      <c r="RP7" s="5">
        <f>COUNTIF('CrisisOpt,15'!$D$2:$D$30,RP2)</f>
        <v>0</v>
      </c>
      <c r="RQ7" s="5">
        <f>COUNTIF('CrisisOpt,15'!$D$2:$D$30,RQ2)</f>
        <v>0</v>
      </c>
      <c r="RR7" s="5">
        <f>COUNTIF('CrisisOpt,15'!$D$2:$D$30,RR2)</f>
        <v>0</v>
      </c>
      <c r="RS7" s="5">
        <f>COUNTIF('CrisisOpt,15'!$D$2:$D$30,RS2)</f>
        <v>0</v>
      </c>
      <c r="RT7" s="5">
        <f>COUNTIF('CrisisOpt,15'!$D$2:$D$30,RT2)</f>
        <v>0</v>
      </c>
      <c r="RU7" s="5">
        <f>COUNTIF('CrisisOpt,15'!$D$2:$D$30,RU2)</f>
        <v>0</v>
      </c>
      <c r="RV7" s="5">
        <f>COUNTIF('CrisisOpt,15'!$D$2:$D$30,RV2)</f>
        <v>0</v>
      </c>
      <c r="RW7" s="5">
        <f>COUNTIF('CrisisOpt,15'!$D$2:$D$30,RW2)</f>
        <v>0</v>
      </c>
      <c r="RX7" s="5">
        <f>COUNTIF('CrisisOpt,15'!$D$2:$D$30,RX2)</f>
        <v>0</v>
      </c>
      <c r="RY7" s="5">
        <f>COUNTIF('CrisisOpt,15'!$D$2:$D$30,RY2)</f>
        <v>0</v>
      </c>
      <c r="RZ7" s="5">
        <f>COUNTIF('CrisisOpt,15'!$D$2:$D$30,RZ2)</f>
        <v>0</v>
      </c>
      <c r="SA7" s="5">
        <f>COUNTIF('CrisisOpt,15'!$D$2:$D$30,SA2)</f>
        <v>0</v>
      </c>
      <c r="SB7" s="5">
        <f>COUNTIF('CrisisOpt,15'!$D$2:$D$30,SB2)</f>
        <v>0</v>
      </c>
      <c r="SC7" s="5">
        <f>COUNTIF('CrisisOpt,15'!$D$2:$D$30,SC2)</f>
        <v>0</v>
      </c>
      <c r="SD7" s="5">
        <f>COUNTIF('CrisisOpt,15'!$D$2:$D$30,SD2)</f>
        <v>0</v>
      </c>
      <c r="SE7" s="5">
        <f>COUNTIF('CrisisOpt,15'!$D$2:$D$30,SE2)</f>
        <v>0</v>
      </c>
      <c r="SF7" s="5">
        <f>COUNTIF('CrisisOpt,15'!$D$2:$D$30,SF2)</f>
        <v>0</v>
      </c>
      <c r="SG7" s="5">
        <f>COUNTIF('CrisisOpt,15'!$D$2:$D$30,SG2)</f>
        <v>0</v>
      </c>
      <c r="SH7" s="5">
        <f>COUNTIF('CrisisOpt,15'!$D$2:$D$30,SH2)</f>
        <v>1</v>
      </c>
      <c r="SI7" s="5">
        <f>COUNTIF('CrisisOpt,15'!$D$2:$D$30,SI2)</f>
        <v>0</v>
      </c>
      <c r="SJ7" s="5">
        <f>COUNTIF('CrisisOpt,15'!$D$2:$D$30,SJ2)</f>
        <v>0</v>
      </c>
      <c r="SK7" s="5">
        <f>COUNTIF('CrisisOpt,15'!$D$2:$D$30,SK2)</f>
        <v>0</v>
      </c>
      <c r="SL7" s="5">
        <f>COUNTIF('CrisisOpt,15'!$D$2:$D$30,SL2)</f>
        <v>0</v>
      </c>
      <c r="SM7" s="5">
        <f>COUNTIF('CrisisOpt,15'!$D$2:$D$30,SM2)</f>
        <v>0</v>
      </c>
      <c r="SN7" s="5">
        <f>COUNTIF('CrisisOpt,15'!$D$2:$D$30,SN2)</f>
        <v>0</v>
      </c>
      <c r="SO7" s="5">
        <f>COUNTIF('CrisisOpt,15'!$D$2:$D$30,SO2)</f>
        <v>0</v>
      </c>
      <c r="SP7" s="5">
        <f>COUNTIF('CrisisOpt,15'!$D$2:$D$30,SP2)</f>
        <v>0</v>
      </c>
      <c r="SQ7" s="5">
        <f>COUNTIF('CrisisOpt,15'!$D$2:$D$30,SQ2)</f>
        <v>0</v>
      </c>
      <c r="SR7" s="5">
        <f>COUNTIF('CrisisOpt,15'!$D$2:$D$30,SR2)</f>
        <v>0</v>
      </c>
      <c r="SS7" s="5">
        <f>COUNTIF('CrisisOpt,15'!$D$2:$D$30,SS2)</f>
        <v>0</v>
      </c>
      <c r="ST7" s="5">
        <f>COUNTIF('CrisisOpt,15'!$D$2:$D$30,ST2)</f>
        <v>0</v>
      </c>
      <c r="SU7" s="5">
        <f>COUNTIF('CrisisOpt,15'!$D$2:$D$30,SU2)</f>
        <v>0</v>
      </c>
      <c r="SV7" s="5">
        <f>COUNTIF('CrisisOpt,15'!$D$2:$D$30,SV2)</f>
        <v>0</v>
      </c>
      <c r="SW7" s="5">
        <f>COUNTIF('CrisisOpt,15'!$D$2:$D$30,SW2)</f>
        <v>0</v>
      </c>
      <c r="SX7" s="5">
        <f>COUNTIF('CrisisOpt,15'!$D$2:$D$30,SX2)</f>
        <v>0</v>
      </c>
      <c r="SY7" s="5">
        <f>COUNTIF('CrisisOpt,15'!$D$2:$D$30,SY2)</f>
        <v>0</v>
      </c>
      <c r="SZ7" s="5">
        <f>COUNTIF('CrisisOpt,15'!$D$2:$D$30,SZ2)</f>
        <v>0</v>
      </c>
      <c r="TA7" s="5">
        <f>COUNTIF('CrisisOpt,15'!$D$2:$D$30,TA2)</f>
        <v>0</v>
      </c>
      <c r="TB7" s="5">
        <f>COUNTIF('CrisisOpt,15'!$D$2:$D$30,TB2)</f>
        <v>1</v>
      </c>
      <c r="TC7" s="5">
        <f>COUNTIF('CrisisOpt,15'!$D$2:$D$30,TC2)</f>
        <v>0</v>
      </c>
      <c r="TD7" s="5">
        <f>COUNTIF('CrisisOpt,15'!$D$2:$D$30,TD2)</f>
        <v>0</v>
      </c>
      <c r="TE7" s="5">
        <f>COUNTIF('CrisisOpt,15'!$D$2:$D$30,TE2)</f>
        <v>0</v>
      </c>
      <c r="TF7" s="5">
        <f>COUNTIF('CrisisOpt,15'!$D$2:$D$30,TF2)</f>
        <v>0</v>
      </c>
      <c r="TG7" s="5">
        <f>COUNTIF('CrisisOpt,15'!$D$2:$D$30,TG2)</f>
        <v>0</v>
      </c>
      <c r="TH7" s="5">
        <f>COUNTIF('CrisisOpt,15'!$D$2:$D$30,TH2)</f>
        <v>0</v>
      </c>
      <c r="TI7" s="5">
        <f>COUNTIF('CrisisOpt,15'!$D$2:$D$30,TI2)</f>
        <v>0</v>
      </c>
      <c r="TJ7" s="5">
        <f>COUNTIF('CrisisOpt,15'!$D$2:$D$30,TJ2)</f>
        <v>0</v>
      </c>
      <c r="TK7" s="5">
        <f>COUNTIF('CrisisOpt,15'!$D$2:$D$30,TK2)</f>
        <v>0</v>
      </c>
      <c r="TL7" s="5">
        <f>COUNTIF('CrisisOpt,15'!$D$2:$D$30,TL2)</f>
        <v>0</v>
      </c>
      <c r="TM7" s="5">
        <f>COUNTIF('CrisisOpt,15'!$D$2:$D$30,TM2)</f>
        <v>0</v>
      </c>
      <c r="TN7" s="5">
        <f>COUNTIF('CrisisOpt,15'!$D$2:$D$30,TN2)</f>
        <v>0</v>
      </c>
      <c r="TO7" s="5">
        <f>COUNTIF('CrisisOpt,15'!$D$2:$D$30,TO2)</f>
        <v>0</v>
      </c>
      <c r="TP7" s="5">
        <f>COUNTIF('CrisisOpt,15'!$D$2:$D$30,TP2)</f>
        <v>0</v>
      </c>
      <c r="TQ7" s="5">
        <f>COUNTIF('CrisisOpt,15'!$D$2:$D$30,TQ2)</f>
        <v>0</v>
      </c>
      <c r="TR7" s="5">
        <f>COUNTIF('CrisisOpt,15'!$D$2:$D$30,TR2)</f>
        <v>0</v>
      </c>
      <c r="TS7" s="5">
        <f>COUNTIF('CrisisOpt,15'!$D$2:$D$30,TS2)</f>
        <v>0</v>
      </c>
      <c r="TT7" s="5">
        <f>COUNTIF('CrisisOpt,15'!$D$2:$D$30,TT2)</f>
        <v>0</v>
      </c>
      <c r="TU7" s="5">
        <f>COUNTIF('CrisisOpt,15'!$D$2:$D$30,TU2)</f>
        <v>0</v>
      </c>
      <c r="TV7" s="5">
        <f>COUNTIF('CrisisOpt,15'!$D$2:$D$30,TV2)</f>
        <v>0</v>
      </c>
      <c r="TW7" s="5">
        <f>COUNTIF('CrisisOpt,15'!$D$2:$D$30,TW2)</f>
        <v>0</v>
      </c>
      <c r="TX7" s="5">
        <f>COUNTIF('CrisisOpt,15'!$D$2:$D$30,TX2)</f>
        <v>0</v>
      </c>
      <c r="TY7" s="5">
        <f>COUNTIF('CrisisOpt,15'!$D$2:$D$30,TY2)</f>
        <v>0</v>
      </c>
      <c r="TZ7" s="5">
        <f>COUNTIF('CrisisOpt,15'!$D$2:$D$30,TZ2)</f>
        <v>0</v>
      </c>
      <c r="UA7" s="5">
        <f>COUNTIF('CrisisOpt,15'!$D$2:$D$30,UA2)</f>
        <v>0</v>
      </c>
      <c r="UB7" s="5">
        <f>COUNTIF('CrisisOpt,15'!$D$2:$D$30,UB2)</f>
        <v>0</v>
      </c>
      <c r="UC7" s="5">
        <f>COUNTIF('CrisisOpt,15'!$D$2:$D$30,UC2)</f>
        <v>0</v>
      </c>
      <c r="UD7" s="5">
        <f>COUNTIF('CrisisOpt,15'!$D$2:$D$30,UD2)</f>
        <v>0</v>
      </c>
      <c r="UE7" s="5">
        <f>COUNTIF('CrisisOpt,15'!$D$2:$D$30,UE2)</f>
        <v>0</v>
      </c>
      <c r="UF7" s="5">
        <f>COUNTIF('CrisisOpt,15'!$D$2:$D$30,UF2)</f>
        <v>0</v>
      </c>
      <c r="UG7" s="5">
        <f>COUNTIF('CrisisOpt,15'!$D$2:$D$30,UG2)</f>
        <v>0</v>
      </c>
      <c r="UH7" s="5">
        <f>COUNTIF('CrisisOpt,15'!$D$2:$D$30,UH2)</f>
        <v>0</v>
      </c>
      <c r="UI7" s="5">
        <f>COUNTIF('CrisisOpt,15'!$D$2:$D$30,UI2)</f>
        <v>0</v>
      </c>
      <c r="UJ7" s="5">
        <f>COUNTIF('CrisisOpt,15'!$D$2:$D$30,UJ2)</f>
        <v>0</v>
      </c>
      <c r="UK7" s="5">
        <f>COUNTIF('CrisisOpt,15'!$D$2:$D$30,UK2)</f>
        <v>0</v>
      </c>
      <c r="UL7" s="5">
        <f>COUNTIF('CrisisOpt,15'!$D$2:$D$30,UL2)</f>
        <v>0</v>
      </c>
      <c r="UM7" s="5">
        <f>COUNTIF('CrisisOpt,15'!$D$2:$D$30,UM2)</f>
        <v>0</v>
      </c>
      <c r="UN7" s="5">
        <f>COUNTIF('CrisisOpt,15'!$D$2:$D$30,UN2)</f>
        <v>0</v>
      </c>
      <c r="UO7" s="5">
        <f>COUNTIF('CrisisOpt,15'!$D$2:$D$30,UO2)</f>
        <v>0</v>
      </c>
      <c r="UP7" s="5">
        <f>COUNTIF('CrisisOpt,15'!$D$2:$D$30,UP2)</f>
        <v>1</v>
      </c>
      <c r="UQ7" s="5">
        <f>COUNTIF('CrisisOpt,15'!$D$2:$D$30,UQ2)</f>
        <v>0</v>
      </c>
      <c r="UR7" s="5">
        <f>COUNTIF('CrisisOpt,15'!$D$2:$D$30,UR2)</f>
        <v>0</v>
      </c>
      <c r="US7" s="5">
        <f>COUNTIF('CrisisOpt,15'!$D$2:$D$30,US2)</f>
        <v>0</v>
      </c>
      <c r="UT7" s="5">
        <f>COUNTIF('CrisisOpt,15'!$D$2:$D$30,UT2)</f>
        <v>0</v>
      </c>
      <c r="UU7" s="5">
        <f>COUNTIF('CrisisOpt,15'!$D$2:$D$30,UU2)</f>
        <v>0</v>
      </c>
      <c r="UV7" s="5">
        <f>COUNTIF('CrisisOpt,15'!$D$2:$D$30,UV2)</f>
        <v>0</v>
      </c>
      <c r="UW7" s="5">
        <f>COUNTIF('CrisisOpt,15'!$D$2:$D$30,UW2)</f>
        <v>0</v>
      </c>
      <c r="UX7" s="5">
        <f>COUNTIF('CrisisOpt,15'!$D$2:$D$30,UX2)</f>
        <v>0</v>
      </c>
      <c r="UY7" s="5">
        <f>COUNTIF('CrisisOpt,15'!$D$2:$D$30,UY2)</f>
        <v>0</v>
      </c>
      <c r="UZ7" s="5">
        <f>COUNTIF('CrisisOpt,15'!$D$2:$D$30,UZ2)</f>
        <v>0</v>
      </c>
      <c r="VA7" s="5">
        <f>COUNTIF('CrisisOpt,15'!$D$2:$D$30,VA2)</f>
        <v>0</v>
      </c>
      <c r="VB7" s="5">
        <f>COUNTIF('CrisisOpt,15'!$D$2:$D$30,VB2)</f>
        <v>0</v>
      </c>
      <c r="VC7" s="5">
        <f>COUNTIF('CrisisOpt,15'!$D$2:$D$30,VC2)</f>
        <v>0</v>
      </c>
      <c r="VD7" s="5">
        <f>COUNTIF('CrisisOpt,15'!$D$2:$D$30,VD2)</f>
        <v>0</v>
      </c>
      <c r="VE7" s="5">
        <f>COUNTIF('CrisisOpt,15'!$D$2:$D$30,VE2)</f>
        <v>0</v>
      </c>
      <c r="VF7" s="5">
        <f>COUNTIF('CrisisOpt,15'!$D$2:$D$30,VF2)</f>
        <v>0</v>
      </c>
      <c r="VG7" s="5">
        <f>COUNTIF('CrisisOpt,15'!$D$2:$D$30,VG2)</f>
        <v>0</v>
      </c>
      <c r="VH7" s="5">
        <f>COUNTIF('CrisisOpt,15'!$D$2:$D$30,VH2)</f>
        <v>0</v>
      </c>
      <c r="VI7" s="5">
        <f>COUNTIF('CrisisOpt,15'!$D$2:$D$30,VI2)</f>
        <v>0</v>
      </c>
      <c r="VJ7" s="5">
        <f>COUNTIF('CrisisOpt,15'!$D$2:$D$30,VJ2)</f>
        <v>0</v>
      </c>
      <c r="VK7" s="5">
        <f>COUNTIF('CrisisOpt,15'!$D$2:$D$30,VK2)</f>
        <v>0</v>
      </c>
      <c r="VL7" s="5">
        <f>COUNTIF('CrisisOpt,15'!$D$2:$D$30,VL2)</f>
        <v>0</v>
      </c>
      <c r="VM7" s="5">
        <f>COUNTIF('CrisisOpt,15'!$D$2:$D$30,VM2)</f>
        <v>0</v>
      </c>
      <c r="VN7" s="5">
        <f>COUNTIF('CrisisOpt,15'!$D$2:$D$30,VN2)</f>
        <v>0</v>
      </c>
      <c r="VO7" s="5">
        <f>COUNTIF('CrisisOpt,15'!$D$2:$D$30,VO2)</f>
        <v>0</v>
      </c>
      <c r="VP7" s="5">
        <f>COUNTIF('CrisisOpt,15'!$D$2:$D$30,VP2)</f>
        <v>0</v>
      </c>
      <c r="VQ7" s="5">
        <f>COUNTIF('CrisisOpt,15'!$D$2:$D$30,VQ2)</f>
        <v>0</v>
      </c>
      <c r="VR7" s="5">
        <f>COUNTIF('CrisisOpt,15'!$D$2:$D$30,VR2)</f>
        <v>0</v>
      </c>
      <c r="VS7" s="5">
        <f>COUNTIF('CrisisOpt,15'!$D$2:$D$30,VS2)</f>
        <v>0</v>
      </c>
      <c r="VT7" s="5">
        <f>COUNTIF('CrisisOpt,15'!$D$2:$D$30,VT2)</f>
        <v>0</v>
      </c>
      <c r="VU7" s="5">
        <f>COUNTIF('CrisisOpt,15'!$D$2:$D$30,VU2)</f>
        <v>0</v>
      </c>
      <c r="VV7" s="5">
        <f>COUNTIF('CrisisOpt,15'!$D$2:$D$30,VV2)</f>
        <v>0</v>
      </c>
      <c r="VW7" s="5">
        <f>COUNTIF('CrisisOpt,15'!$D$2:$D$30,VW2)</f>
        <v>0</v>
      </c>
      <c r="VX7" s="5">
        <f>COUNTIF('CrisisOpt,15'!$D$2:$D$30,VX2)</f>
        <v>0</v>
      </c>
      <c r="VY7" s="5">
        <f>COUNTIF('CrisisOpt,15'!$D$2:$D$30,VY2)</f>
        <v>0</v>
      </c>
      <c r="VZ7" s="5">
        <f>COUNTIF('CrisisOpt,15'!$D$2:$D$30,VZ2)</f>
        <v>0</v>
      </c>
      <c r="WA7" s="5">
        <f>COUNTIF('CrisisOpt,15'!$D$2:$D$30,WA2)</f>
        <v>0</v>
      </c>
      <c r="WB7" s="5">
        <f>COUNTIF('CrisisOpt,15'!$D$2:$D$30,WB2)</f>
        <v>0</v>
      </c>
      <c r="WC7" s="5">
        <f>COUNTIF('CrisisOpt,15'!$D$2:$D$30,WC2)</f>
        <v>0</v>
      </c>
      <c r="WD7" s="5">
        <f>COUNTIF('CrisisOpt,15'!$D$2:$D$30,WD2)</f>
        <v>1</v>
      </c>
      <c r="WE7" s="5">
        <f>COUNTIF('CrisisOpt,15'!$D$2:$D$30,WE2)</f>
        <v>0</v>
      </c>
      <c r="WF7" s="5">
        <f>COUNTIF('CrisisOpt,15'!$D$2:$D$30,WF2)</f>
        <v>0</v>
      </c>
      <c r="WG7" s="5">
        <f>COUNTIF('CrisisOpt,15'!$D$2:$D$30,WG2)</f>
        <v>0</v>
      </c>
      <c r="WH7" s="5">
        <f>COUNTIF('CrisisOpt,15'!$D$2:$D$30,WH2)</f>
        <v>0</v>
      </c>
      <c r="WI7" s="5">
        <f>COUNTIF('CrisisOpt,15'!$D$2:$D$30,WI2)</f>
        <v>0</v>
      </c>
      <c r="WJ7" s="5">
        <f>COUNTIF('CrisisOpt,15'!$D$2:$D$30,WJ2)</f>
        <v>0</v>
      </c>
      <c r="WK7" s="5">
        <f>COUNTIF('CrisisOpt,15'!$D$2:$D$30,WK2)</f>
        <v>0</v>
      </c>
      <c r="WL7" s="5">
        <f>COUNTIF('CrisisOpt,15'!$D$2:$D$30,WL2)</f>
        <v>0</v>
      </c>
      <c r="WM7" s="5">
        <f>COUNTIF('CrisisOpt,15'!$D$2:$D$30,WM2)</f>
        <v>0</v>
      </c>
      <c r="WN7" s="5">
        <f>COUNTIF('CrisisOpt,15'!$D$2:$D$30,WN2)</f>
        <v>0</v>
      </c>
      <c r="WO7" s="5">
        <f>COUNTIF('CrisisOpt,15'!$D$2:$D$30,WO2)</f>
        <v>0</v>
      </c>
      <c r="WP7" s="5">
        <f>COUNTIF('CrisisOpt,15'!$D$2:$D$30,WP2)</f>
        <v>0</v>
      </c>
      <c r="WQ7" s="5">
        <f>COUNTIF('CrisisOpt,15'!$D$2:$D$30,WQ2)</f>
        <v>0</v>
      </c>
      <c r="WR7" s="5">
        <f>COUNTIF('CrisisOpt,15'!$D$2:$D$30,WR2)</f>
        <v>0</v>
      </c>
      <c r="WS7" s="5">
        <f>COUNTIF('CrisisOpt,15'!$D$2:$D$30,WS2)</f>
        <v>0</v>
      </c>
      <c r="WT7" s="5">
        <f>COUNTIF('CrisisOpt,15'!$D$2:$D$30,WT2)</f>
        <v>0</v>
      </c>
      <c r="WU7" s="5">
        <f>COUNTIF('CrisisOpt,15'!$D$2:$D$30,WU2)</f>
        <v>0</v>
      </c>
      <c r="WV7" s="5">
        <f>COUNTIF('CrisisOpt,15'!$D$2:$D$30,WV2)</f>
        <v>0</v>
      </c>
      <c r="WW7" s="5">
        <f>COUNTIF('CrisisOpt,15'!$D$2:$D$30,WW2)</f>
        <v>0</v>
      </c>
      <c r="WX7" s="5">
        <f>COUNTIF('CrisisOpt,15'!$D$2:$D$30,WX2)</f>
        <v>0</v>
      </c>
      <c r="WY7" s="5">
        <f>COUNTIF('CrisisOpt,15'!$D$2:$D$30,WY2)</f>
        <v>0</v>
      </c>
      <c r="WZ7" s="5">
        <f>COUNTIF('CrisisOpt,15'!$D$2:$D$30,WZ2)</f>
        <v>0</v>
      </c>
      <c r="XA7" s="5">
        <f>COUNTIF('CrisisOpt,15'!$D$2:$D$30,XA2)</f>
        <v>0</v>
      </c>
      <c r="XB7" s="5">
        <f>COUNTIF('CrisisOpt,15'!$D$2:$D$30,XB2)</f>
        <v>0</v>
      </c>
      <c r="XC7" s="5">
        <f>COUNTIF('CrisisOpt,15'!$D$2:$D$30,XC2)</f>
        <v>0</v>
      </c>
      <c r="XD7" s="5">
        <f>COUNTIF('CrisisOpt,15'!$D$2:$D$30,XD2)</f>
        <v>0</v>
      </c>
      <c r="XE7" s="5">
        <f>COUNTIF('CrisisOpt,15'!$D$2:$D$30,XE2)</f>
        <v>0</v>
      </c>
      <c r="XF7" s="5">
        <f>COUNTIF('CrisisOpt,15'!$D$2:$D$30,XF2)</f>
        <v>0</v>
      </c>
      <c r="XG7" s="5">
        <f>COUNTIF('CrisisOpt,15'!$D$2:$D$30,XG2)</f>
        <v>0</v>
      </c>
      <c r="XH7" s="5">
        <f>COUNTIF('CrisisOpt,15'!$D$2:$D$30,XH2)</f>
        <v>0</v>
      </c>
      <c r="XI7" s="5">
        <f>COUNTIF('CrisisOpt,15'!$D$2:$D$30,XI2)</f>
        <v>0</v>
      </c>
      <c r="XJ7" s="5">
        <f>COUNTIF('CrisisOpt,15'!$D$2:$D$30,XJ2)</f>
        <v>0</v>
      </c>
      <c r="XK7" s="5">
        <f>COUNTIF('CrisisOpt,15'!$D$2:$D$30,XK2)</f>
        <v>0</v>
      </c>
      <c r="XL7" s="5">
        <f>COUNTIF('CrisisOpt,15'!$D$2:$D$30,XL2)</f>
        <v>0</v>
      </c>
      <c r="XM7" s="5">
        <f>COUNTIF('CrisisOpt,15'!$D$2:$D$30,XM2)</f>
        <v>0</v>
      </c>
      <c r="XN7" s="5">
        <f>COUNTIF('CrisisOpt,15'!$D$2:$D$30,XN2)</f>
        <v>0</v>
      </c>
      <c r="XO7" s="5">
        <f>COUNTIF('CrisisOpt,15'!$D$2:$D$30,XO2)</f>
        <v>0</v>
      </c>
      <c r="XP7" s="5">
        <f>COUNTIF('CrisisOpt,15'!$D$2:$D$30,XP2)</f>
        <v>0</v>
      </c>
      <c r="XQ7" s="5">
        <f>COUNTIF('CrisisOpt,15'!$D$2:$D$30,XQ2)</f>
        <v>0</v>
      </c>
      <c r="XR7" s="5">
        <f>COUNTIF('CrisisOpt,15'!$D$2:$D$30,XR2)</f>
        <v>0</v>
      </c>
      <c r="XS7" s="5">
        <f>COUNTIF('CrisisOpt,15'!$D$2:$D$30,XS2)</f>
        <v>0</v>
      </c>
      <c r="XT7" s="5">
        <f>COUNTIF('CrisisOpt,15'!$D$2:$D$30,XT2)</f>
        <v>0</v>
      </c>
      <c r="XU7" s="5">
        <f>COUNTIF('CrisisOpt,15'!$D$2:$D$30,XU2)</f>
        <v>0</v>
      </c>
      <c r="XV7" s="5">
        <f>COUNTIF('CrisisOpt,15'!$D$2:$D$30,XV2)</f>
        <v>0</v>
      </c>
      <c r="XW7" s="5">
        <f>COUNTIF('CrisisOpt,15'!$D$2:$D$30,XW2)</f>
        <v>0</v>
      </c>
      <c r="XX7" s="5">
        <f>COUNTIF('CrisisOpt,15'!$D$2:$D$30,XX2)</f>
        <v>0</v>
      </c>
      <c r="XY7" s="5">
        <f>COUNTIF('CrisisOpt,15'!$D$2:$D$30,XY2)</f>
        <v>0</v>
      </c>
      <c r="XZ7" s="5">
        <f>COUNTIF('CrisisOpt,15'!$D$2:$D$30,XZ2)</f>
        <v>0</v>
      </c>
      <c r="YA7" s="5">
        <f>COUNTIF('CrisisOpt,15'!$D$2:$D$30,YA2)</f>
        <v>0</v>
      </c>
      <c r="YB7" s="5">
        <f>COUNTIF('CrisisOpt,15'!$D$2:$D$30,YB2)</f>
        <v>0</v>
      </c>
      <c r="YC7" s="5">
        <f>COUNTIF('CrisisOpt,15'!$D$2:$D$30,YC2)</f>
        <v>0</v>
      </c>
      <c r="YD7" s="5">
        <f>COUNTIF('CrisisOpt,15'!$D$2:$D$30,YD2)</f>
        <v>0</v>
      </c>
      <c r="YE7" s="5">
        <f>COUNTIF('CrisisOpt,15'!$D$2:$D$30,YE2)</f>
        <v>0</v>
      </c>
      <c r="YF7" s="5">
        <f>COUNTIF('CrisisOpt,15'!$D$2:$D$30,YF2)</f>
        <v>0</v>
      </c>
      <c r="YG7" s="5">
        <f>COUNTIF('CrisisOpt,15'!$D$2:$D$30,YG2)</f>
        <v>0</v>
      </c>
      <c r="YH7" s="5">
        <f>COUNTIF('CrisisOpt,15'!$D$2:$D$30,YH2)</f>
        <v>0</v>
      </c>
      <c r="YI7" s="5">
        <f>COUNTIF('CrisisOpt,15'!$D$2:$D$30,YI2)</f>
        <v>0</v>
      </c>
      <c r="YJ7" s="5">
        <f>COUNTIF('CrisisOpt,15'!$D$2:$D$30,YJ2)</f>
        <v>0</v>
      </c>
      <c r="YK7" s="5">
        <f>COUNTIF('CrisisOpt,15'!$D$2:$D$30,YK2)</f>
        <v>0</v>
      </c>
      <c r="YL7" s="5">
        <f>COUNTIF('CrisisOpt,15'!$D$2:$D$30,YL2)</f>
        <v>0</v>
      </c>
      <c r="YM7" s="5">
        <f>COUNTIF('CrisisOpt,15'!$D$2:$D$30,YM2)</f>
        <v>0</v>
      </c>
      <c r="YN7" s="5">
        <f>COUNTIF('CrisisOpt,15'!$D$2:$D$30,YN2)</f>
        <v>0</v>
      </c>
      <c r="YO7" s="5">
        <f>COUNTIF('CrisisOpt,15'!$D$2:$D$30,YO2)</f>
        <v>0</v>
      </c>
      <c r="YP7" s="5">
        <f>COUNTIF('CrisisOpt,15'!$D$2:$D$30,YP2)</f>
        <v>0</v>
      </c>
      <c r="YQ7" s="5">
        <f>COUNTIF('CrisisOpt,15'!$D$2:$D$30,YQ2)</f>
        <v>0</v>
      </c>
      <c r="YR7" s="5">
        <f>COUNTIF('CrisisOpt,15'!$D$2:$D$30,YR2)</f>
        <v>0</v>
      </c>
      <c r="YS7" s="5">
        <f>COUNTIF('CrisisOpt,15'!$D$2:$D$30,YS2)</f>
        <v>0</v>
      </c>
      <c r="YT7" s="5">
        <f>COUNTIF('CrisisOpt,15'!$D$2:$D$30,YT2)</f>
        <v>0</v>
      </c>
      <c r="YU7" s="5">
        <f>COUNTIF('CrisisOpt,15'!$D$2:$D$30,YU2)</f>
        <v>0</v>
      </c>
      <c r="YV7" s="5">
        <f>COUNTIF('CrisisOpt,15'!$D$2:$D$30,YV2)</f>
        <v>0</v>
      </c>
      <c r="YW7" s="5">
        <f>COUNTIF('CrisisOpt,15'!$D$2:$D$30,YW2)</f>
        <v>0</v>
      </c>
      <c r="YX7" s="5">
        <f>COUNTIF('CrisisOpt,15'!$D$2:$D$30,YX2)</f>
        <v>0</v>
      </c>
      <c r="YY7" s="5">
        <f>COUNTIF('CrisisOpt,15'!$D$2:$D$30,YY2)</f>
        <v>0</v>
      </c>
      <c r="YZ7" s="5">
        <f>COUNTIF('CrisisOpt,15'!$D$2:$D$30,YZ2)</f>
        <v>0</v>
      </c>
      <c r="ZA7" s="5">
        <f>COUNTIF('CrisisOpt,15'!$D$2:$D$30,ZA2)</f>
        <v>0</v>
      </c>
      <c r="ZB7" s="5">
        <f>COUNTIF('CrisisOpt,15'!$D$2:$D$30,ZB2)</f>
        <v>0</v>
      </c>
      <c r="ZC7" s="5">
        <f>COUNTIF('CrisisOpt,15'!$D$2:$D$30,ZC2)</f>
        <v>0</v>
      </c>
      <c r="ZD7" s="5">
        <f>COUNTIF('CrisisOpt,15'!$D$2:$D$30,ZD2)</f>
        <v>0</v>
      </c>
      <c r="ZE7" s="5">
        <f>COUNTIF('CrisisOpt,15'!$D$2:$D$30,ZE2)</f>
        <v>0</v>
      </c>
      <c r="ZF7" s="5">
        <f>COUNTIF('CrisisOpt,15'!$D$2:$D$30,ZF2)</f>
        <v>0</v>
      </c>
      <c r="ZG7" s="5">
        <f>COUNTIF('CrisisOpt,15'!$D$2:$D$30,ZG2)</f>
        <v>0</v>
      </c>
      <c r="ZH7" s="5">
        <f>COUNTIF('CrisisOpt,15'!$D$2:$D$30,ZH2)</f>
        <v>0</v>
      </c>
      <c r="ZI7" s="5">
        <f>COUNTIF('CrisisOpt,15'!$D$2:$D$30,ZI2)</f>
        <v>0</v>
      </c>
      <c r="ZJ7" s="5">
        <f>COUNTIF('CrisisOpt,15'!$D$2:$D$30,ZJ2)</f>
        <v>0</v>
      </c>
      <c r="ZK7" s="5">
        <f>COUNTIF('CrisisOpt,15'!$D$2:$D$30,ZK2)</f>
        <v>0</v>
      </c>
      <c r="ZL7" s="5">
        <f>COUNTIF('CrisisOpt,15'!$D$2:$D$30,ZL2)</f>
        <v>0</v>
      </c>
      <c r="ZM7" s="5">
        <f>COUNTIF('CrisisOpt,15'!$D$2:$D$30,ZM2)</f>
        <v>0</v>
      </c>
      <c r="ZN7" s="5">
        <f>COUNTIF('CrisisOpt,15'!$D$2:$D$30,ZN2)</f>
        <v>0</v>
      </c>
      <c r="ZO7" s="5">
        <f>COUNTIF('CrisisOpt,15'!$D$2:$D$30,ZO2)</f>
        <v>0</v>
      </c>
      <c r="ZP7" s="5">
        <f>COUNTIF('CrisisOpt,15'!$D$2:$D$30,ZP2)</f>
        <v>0</v>
      </c>
      <c r="ZQ7" s="5">
        <f>COUNTIF('CrisisOpt,15'!$D$2:$D$30,ZQ2)</f>
        <v>0</v>
      </c>
      <c r="ZR7" s="5">
        <f>COUNTIF('CrisisOpt,15'!$D$2:$D$30,ZR2)</f>
        <v>0</v>
      </c>
      <c r="ZS7" s="5">
        <f>COUNTIF('CrisisOpt,15'!$D$2:$D$30,ZS2)</f>
        <v>0</v>
      </c>
      <c r="ZT7" s="5">
        <f>COUNTIF('CrisisOpt,15'!$D$2:$D$30,ZT2)</f>
        <v>0</v>
      </c>
      <c r="ZU7" s="5">
        <f>COUNTIF('CrisisOpt,15'!$D$2:$D$30,ZU2)</f>
        <v>0</v>
      </c>
      <c r="ZV7" s="5">
        <f>COUNTIF('CrisisOpt,15'!$D$2:$D$30,ZV2)</f>
        <v>0</v>
      </c>
      <c r="ZW7" s="5">
        <f>COUNTIF('CrisisOpt,15'!$D$2:$D$30,ZW2)</f>
        <v>0</v>
      </c>
      <c r="ZX7" s="5">
        <f>COUNTIF('CrisisOpt,15'!$D$2:$D$30,ZX2)</f>
        <v>0</v>
      </c>
      <c r="ZY7" s="5">
        <f>COUNTIF('CrisisOpt,15'!$D$2:$D$30,ZY2)</f>
        <v>0</v>
      </c>
      <c r="ZZ7" s="5">
        <f>COUNTIF('CrisisOpt,15'!$D$2:$D$30,ZZ2)</f>
        <v>0</v>
      </c>
      <c r="AAA7" s="5">
        <f>COUNTIF('CrisisOpt,15'!$D$2:$D$30,AAA2)</f>
        <v>0</v>
      </c>
      <c r="AAB7" s="5">
        <f>COUNTIF('CrisisOpt,15'!$D$2:$D$30,AAB2)</f>
        <v>0</v>
      </c>
      <c r="AAC7" s="5">
        <f>COUNTIF('CrisisOpt,15'!$D$2:$D$30,AAC2)</f>
        <v>0</v>
      </c>
      <c r="AAD7" s="5">
        <f>COUNTIF('CrisisOpt,15'!$D$2:$D$30,AAD2)</f>
        <v>0</v>
      </c>
      <c r="AAE7" s="5">
        <f>COUNTIF('CrisisOpt,15'!$D$2:$D$30,AAE2)</f>
        <v>0</v>
      </c>
      <c r="AAF7" s="5">
        <f>COUNTIF('CrisisOpt,15'!$D$2:$D$30,AAF2)</f>
        <v>0</v>
      </c>
      <c r="AAG7" s="5">
        <f>COUNTIF('CrisisOpt,15'!$D$2:$D$30,AAG2)</f>
        <v>0</v>
      </c>
      <c r="AAH7" s="5">
        <f>COUNTIF('CrisisOpt,15'!$D$2:$D$30,AAH2)</f>
        <v>0</v>
      </c>
      <c r="AAI7" s="5">
        <f>COUNTIF('CrisisOpt,15'!$D$2:$D$30,AAI2)</f>
        <v>0</v>
      </c>
      <c r="AAJ7" s="5">
        <f>COUNTIF('CrisisOpt,15'!$D$2:$D$30,AAJ2)</f>
        <v>0</v>
      </c>
      <c r="AAK7" s="5">
        <f>COUNTIF('CrisisOpt,15'!$D$2:$D$30,AAK2)</f>
        <v>0</v>
      </c>
      <c r="AAL7" s="5">
        <f>COUNTIF('CrisisOpt,15'!$D$2:$D$30,AAL2)</f>
        <v>0</v>
      </c>
      <c r="AAM7" s="5">
        <f>COUNTIF('CrisisOpt,15'!$D$2:$D$30,AAM2)</f>
        <v>0</v>
      </c>
      <c r="AAN7" s="5">
        <f>COUNTIF('CrisisOpt,15'!$D$2:$D$30,AAN2)</f>
        <v>0</v>
      </c>
      <c r="AAO7" s="5">
        <f>COUNTIF('CrisisOpt,15'!$D$2:$D$30,AAO2)</f>
        <v>0</v>
      </c>
      <c r="AAP7" s="5">
        <f>COUNTIF('CrisisOpt,15'!$D$2:$D$30,AAP2)</f>
        <v>0</v>
      </c>
      <c r="AAQ7" s="5">
        <f>COUNTIF('CrisisOpt,15'!$D$2:$D$30,AAQ2)</f>
        <v>0</v>
      </c>
      <c r="AAR7" s="5">
        <f>COUNTIF('CrisisOpt,15'!$D$2:$D$30,AAR2)</f>
        <v>0</v>
      </c>
      <c r="AAS7" s="5">
        <f>COUNTIF('CrisisOpt,15'!$D$2:$D$30,AAS2)</f>
        <v>1</v>
      </c>
    </row>
    <row r="8" spans="1:721" x14ac:dyDescent="0.25">
      <c r="A8" s="5" t="s">
        <v>34</v>
      </c>
      <c r="B8" s="3">
        <f>IF(B7+B3=2,1,0)</f>
        <v>0</v>
      </c>
      <c r="C8" s="5">
        <f t="shared" ref="C8:BN8" si="12">IF(C7+C3=2,1,0)</f>
        <v>0</v>
      </c>
      <c r="D8" s="5">
        <f t="shared" si="12"/>
        <v>0</v>
      </c>
      <c r="E8" s="5">
        <f t="shared" si="12"/>
        <v>0</v>
      </c>
      <c r="F8" s="5">
        <f t="shared" si="12"/>
        <v>0</v>
      </c>
      <c r="G8" s="5">
        <f t="shared" si="12"/>
        <v>0</v>
      </c>
      <c r="H8" s="5">
        <f t="shared" si="12"/>
        <v>0</v>
      </c>
      <c r="I8" s="5">
        <f t="shared" si="12"/>
        <v>0</v>
      </c>
      <c r="J8" s="5">
        <f t="shared" si="12"/>
        <v>0</v>
      </c>
      <c r="K8" s="5">
        <f t="shared" si="12"/>
        <v>0</v>
      </c>
      <c r="L8" s="5">
        <f t="shared" si="12"/>
        <v>0</v>
      </c>
      <c r="M8" s="5">
        <f t="shared" si="12"/>
        <v>0</v>
      </c>
      <c r="N8" s="5">
        <f t="shared" si="12"/>
        <v>0</v>
      </c>
      <c r="O8" s="5">
        <f t="shared" si="12"/>
        <v>0</v>
      </c>
      <c r="P8" s="5">
        <f t="shared" si="12"/>
        <v>0</v>
      </c>
      <c r="Q8" s="5">
        <f t="shared" si="12"/>
        <v>0</v>
      </c>
      <c r="R8" s="5">
        <f t="shared" si="12"/>
        <v>0</v>
      </c>
      <c r="S8" s="5">
        <f t="shared" si="12"/>
        <v>0</v>
      </c>
      <c r="T8" s="5">
        <f t="shared" si="12"/>
        <v>0</v>
      </c>
      <c r="U8" s="5">
        <f t="shared" si="12"/>
        <v>0</v>
      </c>
      <c r="V8" s="5">
        <f t="shared" si="12"/>
        <v>0</v>
      </c>
      <c r="W8" s="5">
        <f t="shared" si="12"/>
        <v>0</v>
      </c>
      <c r="X8" s="5">
        <f t="shared" si="12"/>
        <v>0</v>
      </c>
      <c r="Y8" s="5">
        <f t="shared" si="12"/>
        <v>0</v>
      </c>
      <c r="Z8" s="5">
        <f t="shared" si="12"/>
        <v>0</v>
      </c>
      <c r="AA8" s="5">
        <f t="shared" si="12"/>
        <v>0</v>
      </c>
      <c r="AB8" s="5">
        <f t="shared" si="12"/>
        <v>0</v>
      </c>
      <c r="AC8" s="5">
        <f t="shared" si="12"/>
        <v>0</v>
      </c>
      <c r="AD8" s="5">
        <f t="shared" si="12"/>
        <v>0</v>
      </c>
      <c r="AE8" s="5">
        <f t="shared" si="12"/>
        <v>0</v>
      </c>
      <c r="AF8" s="5">
        <f t="shared" si="12"/>
        <v>0</v>
      </c>
      <c r="AG8" s="5">
        <f t="shared" si="12"/>
        <v>0</v>
      </c>
      <c r="AH8" s="5">
        <f t="shared" si="12"/>
        <v>0</v>
      </c>
      <c r="AI8" s="5">
        <f t="shared" si="12"/>
        <v>0</v>
      </c>
      <c r="AJ8" s="5">
        <f t="shared" si="12"/>
        <v>0</v>
      </c>
      <c r="AK8" s="5">
        <f t="shared" si="12"/>
        <v>0</v>
      </c>
      <c r="AL8" s="5">
        <f t="shared" si="12"/>
        <v>0</v>
      </c>
      <c r="AM8" s="5">
        <f t="shared" si="12"/>
        <v>0</v>
      </c>
      <c r="AN8" s="5">
        <f t="shared" si="12"/>
        <v>0</v>
      </c>
      <c r="AO8" s="5">
        <f t="shared" si="12"/>
        <v>0</v>
      </c>
      <c r="AP8" s="5">
        <f t="shared" si="12"/>
        <v>0</v>
      </c>
      <c r="AQ8" s="5">
        <f t="shared" si="12"/>
        <v>0</v>
      </c>
      <c r="AR8" s="5">
        <f t="shared" si="12"/>
        <v>0</v>
      </c>
      <c r="AS8" s="5">
        <f t="shared" si="12"/>
        <v>0</v>
      </c>
      <c r="AT8" s="5">
        <f t="shared" si="12"/>
        <v>0</v>
      </c>
      <c r="AU8" s="5">
        <f t="shared" si="12"/>
        <v>0</v>
      </c>
      <c r="AV8" s="5">
        <f t="shared" si="12"/>
        <v>0</v>
      </c>
      <c r="AW8" s="5">
        <f t="shared" si="12"/>
        <v>0</v>
      </c>
      <c r="AX8" s="5">
        <f t="shared" si="12"/>
        <v>0</v>
      </c>
      <c r="AY8" s="5">
        <f t="shared" si="12"/>
        <v>0</v>
      </c>
      <c r="AZ8" s="5">
        <f t="shared" si="12"/>
        <v>0</v>
      </c>
      <c r="BA8" s="5">
        <f t="shared" si="12"/>
        <v>0</v>
      </c>
      <c r="BB8" s="5">
        <f t="shared" si="12"/>
        <v>0</v>
      </c>
      <c r="BC8" s="5">
        <f t="shared" si="12"/>
        <v>0</v>
      </c>
      <c r="BD8" s="5">
        <f t="shared" si="12"/>
        <v>0</v>
      </c>
      <c r="BE8" s="5">
        <f t="shared" si="12"/>
        <v>0</v>
      </c>
      <c r="BF8" s="5">
        <f t="shared" si="12"/>
        <v>0</v>
      </c>
      <c r="BG8" s="5">
        <f t="shared" si="12"/>
        <v>0</v>
      </c>
      <c r="BH8" s="5">
        <f t="shared" si="12"/>
        <v>0</v>
      </c>
      <c r="BI8" s="5">
        <f t="shared" si="12"/>
        <v>1</v>
      </c>
      <c r="BJ8" s="5">
        <f t="shared" si="12"/>
        <v>0</v>
      </c>
      <c r="BK8" s="5">
        <f t="shared" si="12"/>
        <v>0</v>
      </c>
      <c r="BL8" s="5">
        <f t="shared" si="12"/>
        <v>0</v>
      </c>
      <c r="BM8" s="5">
        <f t="shared" si="12"/>
        <v>0</v>
      </c>
      <c r="BN8" s="5">
        <f t="shared" si="12"/>
        <v>0</v>
      </c>
      <c r="BO8" s="5">
        <f t="shared" ref="BO8:DZ8" si="13">IF(BO7+BO3=2,1,0)</f>
        <v>0</v>
      </c>
      <c r="BP8" s="5">
        <f t="shared" si="13"/>
        <v>0</v>
      </c>
      <c r="BQ8" s="5">
        <f t="shared" si="13"/>
        <v>0</v>
      </c>
      <c r="BR8" s="5">
        <f t="shared" si="13"/>
        <v>0</v>
      </c>
      <c r="BS8" s="5">
        <f t="shared" si="13"/>
        <v>0</v>
      </c>
      <c r="BT8" s="5">
        <f t="shared" si="13"/>
        <v>0</v>
      </c>
      <c r="BU8" s="5">
        <f t="shared" si="13"/>
        <v>0</v>
      </c>
      <c r="BV8" s="5">
        <f t="shared" si="13"/>
        <v>0</v>
      </c>
      <c r="BW8" s="5">
        <f t="shared" si="13"/>
        <v>0</v>
      </c>
      <c r="BX8" s="5">
        <f t="shared" si="13"/>
        <v>0</v>
      </c>
      <c r="BY8" s="5">
        <f t="shared" si="13"/>
        <v>0</v>
      </c>
      <c r="BZ8" s="5">
        <f t="shared" si="13"/>
        <v>0</v>
      </c>
      <c r="CA8" s="5">
        <f t="shared" si="13"/>
        <v>0</v>
      </c>
      <c r="CB8" s="5">
        <f t="shared" si="13"/>
        <v>0</v>
      </c>
      <c r="CC8" s="5">
        <f t="shared" si="13"/>
        <v>0</v>
      </c>
      <c r="CD8" s="5">
        <f t="shared" si="13"/>
        <v>0</v>
      </c>
      <c r="CE8" s="5">
        <f t="shared" si="13"/>
        <v>0</v>
      </c>
      <c r="CF8" s="5">
        <f t="shared" si="13"/>
        <v>0</v>
      </c>
      <c r="CG8" s="5">
        <f t="shared" si="13"/>
        <v>0</v>
      </c>
      <c r="CH8" s="5">
        <f t="shared" si="13"/>
        <v>0</v>
      </c>
      <c r="CI8" s="5">
        <f t="shared" si="13"/>
        <v>0</v>
      </c>
      <c r="CJ8" s="5">
        <f t="shared" si="13"/>
        <v>0</v>
      </c>
      <c r="CK8" s="5">
        <f t="shared" si="13"/>
        <v>0</v>
      </c>
      <c r="CL8" s="5">
        <f t="shared" si="13"/>
        <v>0</v>
      </c>
      <c r="CM8" s="5">
        <f t="shared" si="13"/>
        <v>0</v>
      </c>
      <c r="CN8" s="5">
        <f t="shared" si="13"/>
        <v>0</v>
      </c>
      <c r="CO8" s="5">
        <f t="shared" si="13"/>
        <v>0</v>
      </c>
      <c r="CP8" s="5">
        <f t="shared" si="13"/>
        <v>0</v>
      </c>
      <c r="CQ8" s="5">
        <f t="shared" si="13"/>
        <v>0</v>
      </c>
      <c r="CR8" s="5">
        <f t="shared" si="13"/>
        <v>0</v>
      </c>
      <c r="CS8" s="5">
        <f t="shared" si="13"/>
        <v>0</v>
      </c>
      <c r="CT8" s="5">
        <f t="shared" si="13"/>
        <v>0</v>
      </c>
      <c r="CU8" s="5">
        <f t="shared" si="13"/>
        <v>0</v>
      </c>
      <c r="CV8" s="5">
        <f t="shared" si="13"/>
        <v>0</v>
      </c>
      <c r="CW8" s="5">
        <f t="shared" si="13"/>
        <v>0</v>
      </c>
      <c r="CX8" s="5">
        <f t="shared" si="13"/>
        <v>0</v>
      </c>
      <c r="CY8" s="5">
        <f t="shared" si="13"/>
        <v>0</v>
      </c>
      <c r="CZ8" s="5">
        <f t="shared" si="13"/>
        <v>0</v>
      </c>
      <c r="DA8" s="5">
        <f t="shared" si="13"/>
        <v>0</v>
      </c>
      <c r="DB8" s="5">
        <f t="shared" si="13"/>
        <v>0</v>
      </c>
      <c r="DC8" s="5">
        <f t="shared" si="13"/>
        <v>0</v>
      </c>
      <c r="DD8" s="5">
        <f t="shared" si="13"/>
        <v>0</v>
      </c>
      <c r="DE8" s="5">
        <f t="shared" si="13"/>
        <v>0</v>
      </c>
      <c r="DF8" s="5">
        <f t="shared" si="13"/>
        <v>0</v>
      </c>
      <c r="DG8" s="5">
        <f t="shared" si="13"/>
        <v>0</v>
      </c>
      <c r="DH8" s="5">
        <f t="shared" si="13"/>
        <v>0</v>
      </c>
      <c r="DI8" s="5">
        <f t="shared" si="13"/>
        <v>0</v>
      </c>
      <c r="DJ8" s="5">
        <f t="shared" si="13"/>
        <v>0</v>
      </c>
      <c r="DK8" s="5">
        <f t="shared" si="13"/>
        <v>0</v>
      </c>
      <c r="DL8" s="5">
        <f t="shared" si="13"/>
        <v>0</v>
      </c>
      <c r="DM8" s="5">
        <f t="shared" si="13"/>
        <v>0</v>
      </c>
      <c r="DN8" s="5">
        <f t="shared" si="13"/>
        <v>0</v>
      </c>
      <c r="DO8" s="5">
        <f t="shared" si="13"/>
        <v>0</v>
      </c>
      <c r="DP8" s="5">
        <f t="shared" si="13"/>
        <v>0</v>
      </c>
      <c r="DQ8" s="5">
        <f t="shared" si="13"/>
        <v>0</v>
      </c>
      <c r="DR8" s="5">
        <f t="shared" si="13"/>
        <v>0</v>
      </c>
      <c r="DS8" s="5">
        <f t="shared" si="13"/>
        <v>0</v>
      </c>
      <c r="DT8" s="5">
        <f t="shared" si="13"/>
        <v>0</v>
      </c>
      <c r="DU8" s="5">
        <f t="shared" si="13"/>
        <v>0</v>
      </c>
      <c r="DV8" s="5">
        <f t="shared" si="13"/>
        <v>0</v>
      </c>
      <c r="DW8" s="5">
        <f t="shared" si="13"/>
        <v>0</v>
      </c>
      <c r="DX8" s="5">
        <f t="shared" si="13"/>
        <v>0</v>
      </c>
      <c r="DY8" s="5">
        <f t="shared" si="13"/>
        <v>0</v>
      </c>
      <c r="DZ8" s="5">
        <f t="shared" si="13"/>
        <v>0</v>
      </c>
      <c r="EA8" s="5">
        <f t="shared" ref="EA8:GL8" si="14">IF(EA7+EA3=2,1,0)</f>
        <v>0</v>
      </c>
      <c r="EB8" s="5">
        <f t="shared" si="14"/>
        <v>0</v>
      </c>
      <c r="EC8" s="5">
        <f t="shared" si="14"/>
        <v>0</v>
      </c>
      <c r="ED8" s="5">
        <f t="shared" si="14"/>
        <v>0</v>
      </c>
      <c r="EE8" s="5">
        <f t="shared" si="14"/>
        <v>0</v>
      </c>
      <c r="EF8" s="5">
        <f t="shared" si="14"/>
        <v>0</v>
      </c>
      <c r="EG8" s="5">
        <f t="shared" si="14"/>
        <v>0</v>
      </c>
      <c r="EH8" s="5">
        <f t="shared" si="14"/>
        <v>0</v>
      </c>
      <c r="EI8" s="5">
        <f t="shared" si="14"/>
        <v>0</v>
      </c>
      <c r="EJ8" s="5">
        <f t="shared" si="14"/>
        <v>0</v>
      </c>
      <c r="EK8" s="5">
        <f t="shared" si="14"/>
        <v>0</v>
      </c>
      <c r="EL8" s="5">
        <f t="shared" si="14"/>
        <v>0</v>
      </c>
      <c r="EM8" s="5">
        <f t="shared" si="14"/>
        <v>0</v>
      </c>
      <c r="EN8" s="5">
        <f t="shared" si="14"/>
        <v>0</v>
      </c>
      <c r="EO8" s="5">
        <f t="shared" si="14"/>
        <v>0</v>
      </c>
      <c r="EP8" s="5">
        <f t="shared" si="14"/>
        <v>0</v>
      </c>
      <c r="EQ8" s="5">
        <f t="shared" si="14"/>
        <v>0</v>
      </c>
      <c r="ER8" s="5">
        <f t="shared" si="14"/>
        <v>0</v>
      </c>
      <c r="ES8" s="5">
        <f t="shared" si="14"/>
        <v>0</v>
      </c>
      <c r="ET8" s="5">
        <f t="shared" si="14"/>
        <v>0</v>
      </c>
      <c r="EU8" s="5">
        <f t="shared" si="14"/>
        <v>0</v>
      </c>
      <c r="EV8" s="5">
        <f t="shared" si="14"/>
        <v>0</v>
      </c>
      <c r="EW8" s="5">
        <f t="shared" si="14"/>
        <v>0</v>
      </c>
      <c r="EX8" s="5">
        <f t="shared" si="14"/>
        <v>0</v>
      </c>
      <c r="EY8" s="5">
        <f t="shared" si="14"/>
        <v>0</v>
      </c>
      <c r="EZ8" s="5">
        <f t="shared" si="14"/>
        <v>0</v>
      </c>
      <c r="FA8" s="5">
        <f t="shared" si="14"/>
        <v>0</v>
      </c>
      <c r="FB8" s="5">
        <f t="shared" si="14"/>
        <v>0</v>
      </c>
      <c r="FC8" s="5">
        <f t="shared" si="14"/>
        <v>0</v>
      </c>
      <c r="FD8" s="5">
        <f t="shared" si="14"/>
        <v>0</v>
      </c>
      <c r="FE8" s="5">
        <f t="shared" si="14"/>
        <v>0</v>
      </c>
      <c r="FF8" s="5">
        <f t="shared" si="14"/>
        <v>0</v>
      </c>
      <c r="FG8" s="5">
        <f t="shared" si="14"/>
        <v>0</v>
      </c>
      <c r="FH8" s="5">
        <f t="shared" si="14"/>
        <v>0</v>
      </c>
      <c r="FI8" s="5">
        <f t="shared" si="14"/>
        <v>0</v>
      </c>
      <c r="FJ8" s="5">
        <f t="shared" si="14"/>
        <v>0</v>
      </c>
      <c r="FK8" s="5">
        <f t="shared" si="14"/>
        <v>0</v>
      </c>
      <c r="FL8" s="5">
        <f t="shared" si="14"/>
        <v>0</v>
      </c>
      <c r="FM8" s="5">
        <f t="shared" si="14"/>
        <v>0</v>
      </c>
      <c r="FN8" s="5">
        <f t="shared" si="14"/>
        <v>0</v>
      </c>
      <c r="FO8" s="5">
        <f t="shared" si="14"/>
        <v>0</v>
      </c>
      <c r="FP8" s="5">
        <f t="shared" si="14"/>
        <v>0</v>
      </c>
      <c r="FQ8" s="5">
        <f t="shared" si="14"/>
        <v>0</v>
      </c>
      <c r="FR8" s="5">
        <f t="shared" si="14"/>
        <v>0</v>
      </c>
      <c r="FS8" s="5">
        <f t="shared" si="14"/>
        <v>0</v>
      </c>
      <c r="FT8" s="5">
        <f t="shared" si="14"/>
        <v>0</v>
      </c>
      <c r="FU8" s="5">
        <f t="shared" si="14"/>
        <v>0</v>
      </c>
      <c r="FV8" s="5">
        <f t="shared" si="14"/>
        <v>0</v>
      </c>
      <c r="FW8" s="5">
        <f t="shared" si="14"/>
        <v>0</v>
      </c>
      <c r="FX8" s="5">
        <f t="shared" si="14"/>
        <v>0</v>
      </c>
      <c r="FY8" s="5">
        <f t="shared" si="14"/>
        <v>0</v>
      </c>
      <c r="FZ8" s="5">
        <f t="shared" si="14"/>
        <v>0</v>
      </c>
      <c r="GA8" s="5">
        <f t="shared" si="14"/>
        <v>0</v>
      </c>
      <c r="GB8" s="5">
        <f t="shared" si="14"/>
        <v>0</v>
      </c>
      <c r="GC8" s="5">
        <f t="shared" si="14"/>
        <v>0</v>
      </c>
      <c r="GD8" s="5">
        <f t="shared" si="14"/>
        <v>0</v>
      </c>
      <c r="GE8" s="5">
        <f t="shared" si="14"/>
        <v>0</v>
      </c>
      <c r="GF8" s="5">
        <f t="shared" si="14"/>
        <v>0</v>
      </c>
      <c r="GG8" s="5">
        <f t="shared" si="14"/>
        <v>0</v>
      </c>
      <c r="GH8" s="5">
        <f t="shared" si="14"/>
        <v>0</v>
      </c>
      <c r="GI8" s="5">
        <f t="shared" si="14"/>
        <v>0</v>
      </c>
      <c r="GJ8" s="5">
        <f t="shared" si="14"/>
        <v>0</v>
      </c>
      <c r="GK8" s="5">
        <f t="shared" si="14"/>
        <v>0</v>
      </c>
      <c r="GL8" s="5">
        <f t="shared" si="14"/>
        <v>0</v>
      </c>
      <c r="GM8" s="5">
        <f t="shared" ref="GM8:IX8" si="15">IF(GM7+GM3=2,1,0)</f>
        <v>0</v>
      </c>
      <c r="GN8" s="5">
        <f t="shared" si="15"/>
        <v>0</v>
      </c>
      <c r="GO8" s="5">
        <f t="shared" si="15"/>
        <v>0</v>
      </c>
      <c r="GP8" s="5">
        <f t="shared" si="15"/>
        <v>0</v>
      </c>
      <c r="GQ8" s="5">
        <f t="shared" si="15"/>
        <v>0</v>
      </c>
      <c r="GR8" s="5">
        <f t="shared" si="15"/>
        <v>0</v>
      </c>
      <c r="GS8" s="5">
        <f t="shared" si="15"/>
        <v>0</v>
      </c>
      <c r="GT8" s="5">
        <f t="shared" si="15"/>
        <v>0</v>
      </c>
      <c r="GU8" s="5">
        <f t="shared" si="15"/>
        <v>0</v>
      </c>
      <c r="GV8" s="5">
        <f t="shared" si="15"/>
        <v>0</v>
      </c>
      <c r="GW8" s="5">
        <f t="shared" si="15"/>
        <v>0</v>
      </c>
      <c r="GX8" s="5">
        <f t="shared" si="15"/>
        <v>0</v>
      </c>
      <c r="GY8" s="5">
        <f t="shared" si="15"/>
        <v>0</v>
      </c>
      <c r="GZ8" s="5">
        <f t="shared" si="15"/>
        <v>0</v>
      </c>
      <c r="HA8" s="5">
        <f t="shared" si="15"/>
        <v>0</v>
      </c>
      <c r="HB8" s="5">
        <f t="shared" si="15"/>
        <v>1</v>
      </c>
      <c r="HC8" s="5">
        <f t="shared" si="15"/>
        <v>0</v>
      </c>
      <c r="HD8" s="5">
        <f t="shared" si="15"/>
        <v>0</v>
      </c>
      <c r="HE8" s="5">
        <f t="shared" si="15"/>
        <v>0</v>
      </c>
      <c r="HF8" s="5">
        <f t="shared" si="15"/>
        <v>0</v>
      </c>
      <c r="HG8" s="5">
        <f t="shared" si="15"/>
        <v>0</v>
      </c>
      <c r="HH8" s="5">
        <f t="shared" si="15"/>
        <v>0</v>
      </c>
      <c r="HI8" s="5">
        <f t="shared" si="15"/>
        <v>0</v>
      </c>
      <c r="HJ8" s="5">
        <f t="shared" si="15"/>
        <v>0</v>
      </c>
      <c r="HK8" s="5">
        <f t="shared" si="15"/>
        <v>0</v>
      </c>
      <c r="HL8" s="5">
        <f t="shared" si="15"/>
        <v>0</v>
      </c>
      <c r="HM8" s="5">
        <f t="shared" si="15"/>
        <v>0</v>
      </c>
      <c r="HN8" s="5">
        <f t="shared" si="15"/>
        <v>0</v>
      </c>
      <c r="HO8" s="5">
        <f t="shared" si="15"/>
        <v>0</v>
      </c>
      <c r="HP8" s="5">
        <f t="shared" si="15"/>
        <v>0</v>
      </c>
      <c r="HQ8" s="5">
        <f t="shared" si="15"/>
        <v>0</v>
      </c>
      <c r="HR8" s="5">
        <f t="shared" si="15"/>
        <v>1</v>
      </c>
      <c r="HS8" s="5">
        <f t="shared" si="15"/>
        <v>0</v>
      </c>
      <c r="HT8" s="5">
        <f t="shared" si="15"/>
        <v>0</v>
      </c>
      <c r="HU8" s="5">
        <f t="shared" si="15"/>
        <v>0</v>
      </c>
      <c r="HV8" s="5">
        <f t="shared" si="15"/>
        <v>0</v>
      </c>
      <c r="HW8" s="5">
        <f t="shared" si="15"/>
        <v>0</v>
      </c>
      <c r="HX8" s="5">
        <f t="shared" si="15"/>
        <v>0</v>
      </c>
      <c r="HY8" s="5">
        <f t="shared" si="15"/>
        <v>0</v>
      </c>
      <c r="HZ8" s="5">
        <f t="shared" si="15"/>
        <v>0</v>
      </c>
      <c r="IA8" s="5">
        <f t="shared" si="15"/>
        <v>0</v>
      </c>
      <c r="IB8" s="5">
        <f t="shared" si="15"/>
        <v>0</v>
      </c>
      <c r="IC8" s="5">
        <f t="shared" si="15"/>
        <v>0</v>
      </c>
      <c r="ID8" s="5">
        <f t="shared" si="15"/>
        <v>0</v>
      </c>
      <c r="IE8" s="5">
        <f t="shared" si="15"/>
        <v>0</v>
      </c>
      <c r="IF8" s="5">
        <f t="shared" si="15"/>
        <v>0</v>
      </c>
      <c r="IG8" s="5">
        <f t="shared" si="15"/>
        <v>0</v>
      </c>
      <c r="IH8" s="5">
        <f t="shared" si="15"/>
        <v>1</v>
      </c>
      <c r="II8" s="5">
        <f t="shared" si="15"/>
        <v>0</v>
      </c>
      <c r="IJ8" s="5">
        <f t="shared" si="15"/>
        <v>0</v>
      </c>
      <c r="IK8" s="5">
        <f t="shared" si="15"/>
        <v>0</v>
      </c>
      <c r="IL8" s="5">
        <f t="shared" si="15"/>
        <v>0</v>
      </c>
      <c r="IM8" s="5">
        <f t="shared" si="15"/>
        <v>0</v>
      </c>
      <c r="IN8" s="5">
        <f t="shared" si="15"/>
        <v>0</v>
      </c>
      <c r="IO8" s="5">
        <f t="shared" si="15"/>
        <v>0</v>
      </c>
      <c r="IP8" s="5">
        <f t="shared" si="15"/>
        <v>0</v>
      </c>
      <c r="IQ8" s="5">
        <f t="shared" si="15"/>
        <v>0</v>
      </c>
      <c r="IR8" s="5">
        <f t="shared" si="15"/>
        <v>0</v>
      </c>
      <c r="IS8" s="5">
        <f t="shared" si="15"/>
        <v>0</v>
      </c>
      <c r="IT8" s="5">
        <f t="shared" si="15"/>
        <v>0</v>
      </c>
      <c r="IU8" s="5">
        <f t="shared" si="15"/>
        <v>0</v>
      </c>
      <c r="IV8" s="5">
        <f t="shared" si="15"/>
        <v>0</v>
      </c>
      <c r="IW8" s="5">
        <f t="shared" si="15"/>
        <v>0</v>
      </c>
      <c r="IX8" s="5">
        <f t="shared" si="15"/>
        <v>0</v>
      </c>
      <c r="IY8" s="5">
        <f t="shared" ref="IY8:LJ8" si="16">IF(IY7+IY3=2,1,0)</f>
        <v>0</v>
      </c>
      <c r="IZ8" s="5">
        <f t="shared" si="16"/>
        <v>0</v>
      </c>
      <c r="JA8" s="5">
        <f t="shared" si="16"/>
        <v>0</v>
      </c>
      <c r="JB8" s="5">
        <f t="shared" si="16"/>
        <v>0</v>
      </c>
      <c r="JC8" s="5">
        <f t="shared" si="16"/>
        <v>0</v>
      </c>
      <c r="JD8" s="5">
        <f t="shared" si="16"/>
        <v>0</v>
      </c>
      <c r="JE8" s="5">
        <f t="shared" si="16"/>
        <v>0</v>
      </c>
      <c r="JF8" s="5">
        <f t="shared" si="16"/>
        <v>0</v>
      </c>
      <c r="JG8" s="5">
        <f t="shared" si="16"/>
        <v>0</v>
      </c>
      <c r="JH8" s="5">
        <f t="shared" si="16"/>
        <v>0</v>
      </c>
      <c r="JI8" s="5">
        <f t="shared" si="16"/>
        <v>0</v>
      </c>
      <c r="JJ8" s="5">
        <f t="shared" si="16"/>
        <v>0</v>
      </c>
      <c r="JK8" s="5">
        <f t="shared" si="16"/>
        <v>0</v>
      </c>
      <c r="JL8" s="5">
        <f t="shared" si="16"/>
        <v>0</v>
      </c>
      <c r="JM8" s="5">
        <f t="shared" si="16"/>
        <v>0</v>
      </c>
      <c r="JN8" s="5">
        <f t="shared" si="16"/>
        <v>0</v>
      </c>
      <c r="JO8" s="5">
        <f t="shared" si="16"/>
        <v>0</v>
      </c>
      <c r="JP8" s="5">
        <f t="shared" si="16"/>
        <v>0</v>
      </c>
      <c r="JQ8" s="5">
        <f t="shared" si="16"/>
        <v>0</v>
      </c>
      <c r="JR8" s="5">
        <f t="shared" si="16"/>
        <v>0</v>
      </c>
      <c r="JS8" s="5">
        <f t="shared" si="16"/>
        <v>0</v>
      </c>
      <c r="JT8" s="5">
        <f t="shared" si="16"/>
        <v>0</v>
      </c>
      <c r="JU8" s="5">
        <f t="shared" si="16"/>
        <v>0</v>
      </c>
      <c r="JV8" s="5">
        <f t="shared" si="16"/>
        <v>0</v>
      </c>
      <c r="JW8" s="5">
        <f t="shared" si="16"/>
        <v>0</v>
      </c>
      <c r="JX8" s="5">
        <f t="shared" si="16"/>
        <v>0</v>
      </c>
      <c r="JY8" s="5">
        <f t="shared" si="16"/>
        <v>0</v>
      </c>
      <c r="JZ8" s="5">
        <f t="shared" si="16"/>
        <v>0</v>
      </c>
      <c r="KA8" s="5">
        <f t="shared" si="16"/>
        <v>0</v>
      </c>
      <c r="KB8" s="5">
        <f t="shared" si="16"/>
        <v>0</v>
      </c>
      <c r="KC8" s="5">
        <f t="shared" si="16"/>
        <v>0</v>
      </c>
      <c r="KD8" s="5">
        <f t="shared" si="16"/>
        <v>0</v>
      </c>
      <c r="KE8" s="5">
        <f t="shared" si="16"/>
        <v>0</v>
      </c>
      <c r="KF8" s="5">
        <f t="shared" si="16"/>
        <v>0</v>
      </c>
      <c r="KG8" s="5">
        <f t="shared" si="16"/>
        <v>0</v>
      </c>
      <c r="KH8" s="5">
        <f t="shared" si="16"/>
        <v>0</v>
      </c>
      <c r="KI8" s="5">
        <f t="shared" si="16"/>
        <v>0</v>
      </c>
      <c r="KJ8" s="5">
        <f t="shared" si="16"/>
        <v>0</v>
      </c>
      <c r="KK8" s="5">
        <f t="shared" si="16"/>
        <v>0</v>
      </c>
      <c r="KL8" s="5">
        <f t="shared" si="16"/>
        <v>0</v>
      </c>
      <c r="KM8" s="5">
        <f t="shared" si="16"/>
        <v>0</v>
      </c>
      <c r="KN8" s="5">
        <f t="shared" si="16"/>
        <v>0</v>
      </c>
      <c r="KO8" s="5">
        <f t="shared" si="16"/>
        <v>0</v>
      </c>
      <c r="KP8" s="5">
        <f t="shared" si="16"/>
        <v>0</v>
      </c>
      <c r="KQ8" s="5">
        <f t="shared" si="16"/>
        <v>0</v>
      </c>
      <c r="KR8" s="5">
        <f t="shared" si="16"/>
        <v>0</v>
      </c>
      <c r="KS8" s="5">
        <f t="shared" si="16"/>
        <v>0</v>
      </c>
      <c r="KT8" s="5">
        <f t="shared" si="16"/>
        <v>0</v>
      </c>
      <c r="KU8" s="5">
        <f t="shared" si="16"/>
        <v>0</v>
      </c>
      <c r="KV8" s="5">
        <f t="shared" si="16"/>
        <v>0</v>
      </c>
      <c r="KW8" s="5">
        <f t="shared" si="16"/>
        <v>0</v>
      </c>
      <c r="KX8" s="5">
        <f t="shared" si="16"/>
        <v>0</v>
      </c>
      <c r="KY8" s="5">
        <f t="shared" si="16"/>
        <v>0</v>
      </c>
      <c r="KZ8" s="5">
        <f t="shared" si="16"/>
        <v>0</v>
      </c>
      <c r="LA8" s="5">
        <f t="shared" si="16"/>
        <v>0</v>
      </c>
      <c r="LB8" s="5">
        <f t="shared" si="16"/>
        <v>0</v>
      </c>
      <c r="LC8" s="5">
        <f t="shared" si="16"/>
        <v>0</v>
      </c>
      <c r="LD8" s="5">
        <f t="shared" si="16"/>
        <v>0</v>
      </c>
      <c r="LE8" s="5">
        <f t="shared" si="16"/>
        <v>0</v>
      </c>
      <c r="LF8" s="5">
        <f t="shared" si="16"/>
        <v>0</v>
      </c>
      <c r="LG8" s="5">
        <f t="shared" si="16"/>
        <v>0</v>
      </c>
      <c r="LH8" s="5">
        <f t="shared" si="16"/>
        <v>0</v>
      </c>
      <c r="LI8" s="5">
        <f t="shared" si="16"/>
        <v>0</v>
      </c>
      <c r="LJ8" s="5">
        <f t="shared" si="16"/>
        <v>0</v>
      </c>
      <c r="LK8" s="5">
        <f t="shared" ref="LK8:NV8" si="17">IF(LK7+LK3=2,1,0)</f>
        <v>0</v>
      </c>
      <c r="LL8" s="5">
        <f t="shared" si="17"/>
        <v>0</v>
      </c>
      <c r="LM8" s="5">
        <f t="shared" si="17"/>
        <v>0</v>
      </c>
      <c r="LN8" s="5">
        <f t="shared" si="17"/>
        <v>0</v>
      </c>
      <c r="LO8" s="5">
        <f t="shared" si="17"/>
        <v>0</v>
      </c>
      <c r="LP8" s="5">
        <f t="shared" si="17"/>
        <v>0</v>
      </c>
      <c r="LQ8" s="5">
        <f t="shared" si="17"/>
        <v>0</v>
      </c>
      <c r="LR8" s="5">
        <f t="shared" si="17"/>
        <v>0</v>
      </c>
      <c r="LS8" s="5">
        <f t="shared" si="17"/>
        <v>0</v>
      </c>
      <c r="LT8" s="5">
        <f t="shared" si="17"/>
        <v>0</v>
      </c>
      <c r="LU8" s="5">
        <f t="shared" si="17"/>
        <v>0</v>
      </c>
      <c r="LV8" s="5">
        <f t="shared" si="17"/>
        <v>0</v>
      </c>
      <c r="LW8" s="5">
        <f t="shared" si="17"/>
        <v>0</v>
      </c>
      <c r="LX8" s="5">
        <f t="shared" si="17"/>
        <v>0</v>
      </c>
      <c r="LY8" s="5">
        <f t="shared" si="17"/>
        <v>0</v>
      </c>
      <c r="LZ8" s="5">
        <f t="shared" si="17"/>
        <v>0</v>
      </c>
      <c r="MA8" s="5">
        <f t="shared" si="17"/>
        <v>0</v>
      </c>
      <c r="MB8" s="5">
        <f t="shared" si="17"/>
        <v>0</v>
      </c>
      <c r="MC8" s="5">
        <f t="shared" si="17"/>
        <v>0</v>
      </c>
      <c r="MD8" s="5">
        <f t="shared" si="17"/>
        <v>0</v>
      </c>
      <c r="ME8" s="5">
        <f t="shared" si="17"/>
        <v>0</v>
      </c>
      <c r="MF8" s="5">
        <f t="shared" si="17"/>
        <v>0</v>
      </c>
      <c r="MG8" s="5">
        <f t="shared" si="17"/>
        <v>0</v>
      </c>
      <c r="MH8" s="5">
        <f t="shared" si="17"/>
        <v>0</v>
      </c>
      <c r="MI8" s="5">
        <f t="shared" si="17"/>
        <v>0</v>
      </c>
      <c r="MJ8" s="5">
        <f t="shared" si="17"/>
        <v>0</v>
      </c>
      <c r="MK8" s="5">
        <f t="shared" si="17"/>
        <v>0</v>
      </c>
      <c r="ML8" s="5">
        <f t="shared" si="17"/>
        <v>0</v>
      </c>
      <c r="MM8" s="5">
        <f t="shared" si="17"/>
        <v>0</v>
      </c>
      <c r="MN8" s="5">
        <f t="shared" si="17"/>
        <v>0</v>
      </c>
      <c r="MO8" s="5">
        <f t="shared" si="17"/>
        <v>0</v>
      </c>
      <c r="MP8" s="5">
        <f t="shared" si="17"/>
        <v>0</v>
      </c>
      <c r="MQ8" s="5">
        <f t="shared" si="17"/>
        <v>0</v>
      </c>
      <c r="MR8" s="5">
        <f t="shared" si="17"/>
        <v>0</v>
      </c>
      <c r="MS8" s="5">
        <f t="shared" si="17"/>
        <v>0</v>
      </c>
      <c r="MT8" s="5">
        <f t="shared" si="17"/>
        <v>0</v>
      </c>
      <c r="MU8" s="5">
        <f t="shared" si="17"/>
        <v>0</v>
      </c>
      <c r="MV8" s="5">
        <f t="shared" si="17"/>
        <v>0</v>
      </c>
      <c r="MW8" s="5">
        <f t="shared" si="17"/>
        <v>0</v>
      </c>
      <c r="MX8" s="5">
        <f t="shared" si="17"/>
        <v>0</v>
      </c>
      <c r="MY8" s="5">
        <f t="shared" si="17"/>
        <v>0</v>
      </c>
      <c r="MZ8" s="5">
        <f t="shared" si="17"/>
        <v>0</v>
      </c>
      <c r="NA8" s="5">
        <f t="shared" si="17"/>
        <v>0</v>
      </c>
      <c r="NB8" s="5">
        <f t="shared" si="17"/>
        <v>0</v>
      </c>
      <c r="NC8" s="5">
        <f t="shared" si="17"/>
        <v>0</v>
      </c>
      <c r="ND8" s="5">
        <f t="shared" si="17"/>
        <v>0</v>
      </c>
      <c r="NE8" s="5">
        <f t="shared" si="17"/>
        <v>0</v>
      </c>
      <c r="NF8" s="5">
        <f t="shared" si="17"/>
        <v>0</v>
      </c>
      <c r="NG8" s="5">
        <f t="shared" si="17"/>
        <v>0</v>
      </c>
      <c r="NH8" s="5">
        <f t="shared" si="17"/>
        <v>0</v>
      </c>
      <c r="NI8" s="5">
        <f t="shared" si="17"/>
        <v>0</v>
      </c>
      <c r="NJ8" s="5">
        <f t="shared" si="17"/>
        <v>0</v>
      </c>
      <c r="NK8" s="5">
        <f t="shared" si="17"/>
        <v>0</v>
      </c>
      <c r="NL8" s="5">
        <f t="shared" si="17"/>
        <v>0</v>
      </c>
      <c r="NM8" s="5">
        <f t="shared" si="17"/>
        <v>0</v>
      </c>
      <c r="NN8" s="5">
        <f t="shared" si="17"/>
        <v>0</v>
      </c>
      <c r="NO8" s="5">
        <f t="shared" si="17"/>
        <v>0</v>
      </c>
      <c r="NP8" s="5">
        <f t="shared" si="17"/>
        <v>0</v>
      </c>
      <c r="NQ8" s="5">
        <f t="shared" si="17"/>
        <v>0</v>
      </c>
      <c r="NR8" s="5">
        <f t="shared" si="17"/>
        <v>0</v>
      </c>
      <c r="NS8" s="5">
        <f t="shared" si="17"/>
        <v>0</v>
      </c>
      <c r="NT8" s="5">
        <f t="shared" si="17"/>
        <v>0</v>
      </c>
      <c r="NU8" s="5">
        <f t="shared" si="17"/>
        <v>0</v>
      </c>
      <c r="NV8" s="5">
        <f t="shared" si="17"/>
        <v>0</v>
      </c>
      <c r="NW8" s="5">
        <f t="shared" ref="NW8:QH8" si="18">IF(NW7+NW3=2,1,0)</f>
        <v>0</v>
      </c>
      <c r="NX8" s="5">
        <f t="shared" si="18"/>
        <v>0</v>
      </c>
      <c r="NY8" s="5">
        <f t="shared" si="18"/>
        <v>0</v>
      </c>
      <c r="NZ8" s="5">
        <f t="shared" si="18"/>
        <v>0</v>
      </c>
      <c r="OA8" s="5">
        <f t="shared" si="18"/>
        <v>0</v>
      </c>
      <c r="OB8" s="5">
        <f t="shared" si="18"/>
        <v>0</v>
      </c>
      <c r="OC8" s="5">
        <f t="shared" si="18"/>
        <v>0</v>
      </c>
      <c r="OD8" s="5">
        <f t="shared" si="18"/>
        <v>0</v>
      </c>
      <c r="OE8" s="5">
        <f t="shared" si="18"/>
        <v>0</v>
      </c>
      <c r="OF8" s="5">
        <f t="shared" si="18"/>
        <v>0</v>
      </c>
      <c r="OG8" s="5">
        <f t="shared" si="18"/>
        <v>0</v>
      </c>
      <c r="OH8" s="5">
        <f t="shared" si="18"/>
        <v>0</v>
      </c>
      <c r="OI8" s="5">
        <f t="shared" si="18"/>
        <v>0</v>
      </c>
      <c r="OJ8" s="5">
        <f t="shared" si="18"/>
        <v>0</v>
      </c>
      <c r="OK8" s="5">
        <f t="shared" si="18"/>
        <v>0</v>
      </c>
      <c r="OL8" s="5">
        <f t="shared" si="18"/>
        <v>0</v>
      </c>
      <c r="OM8" s="5">
        <f t="shared" si="18"/>
        <v>0</v>
      </c>
      <c r="ON8" s="5">
        <f t="shared" si="18"/>
        <v>0</v>
      </c>
      <c r="OO8" s="5">
        <f t="shared" si="18"/>
        <v>0</v>
      </c>
      <c r="OP8" s="5">
        <f t="shared" si="18"/>
        <v>0</v>
      </c>
      <c r="OQ8" s="5">
        <f t="shared" si="18"/>
        <v>0</v>
      </c>
      <c r="OR8" s="5">
        <f t="shared" si="18"/>
        <v>0</v>
      </c>
      <c r="OS8" s="5">
        <f t="shared" si="18"/>
        <v>0</v>
      </c>
      <c r="OT8" s="5">
        <f t="shared" si="18"/>
        <v>0</v>
      </c>
      <c r="OU8" s="5">
        <f t="shared" si="18"/>
        <v>0</v>
      </c>
      <c r="OV8" s="5">
        <f t="shared" si="18"/>
        <v>0</v>
      </c>
      <c r="OW8" s="5">
        <f t="shared" si="18"/>
        <v>0</v>
      </c>
      <c r="OX8" s="5">
        <f t="shared" si="18"/>
        <v>0</v>
      </c>
      <c r="OY8" s="5">
        <f t="shared" si="18"/>
        <v>0</v>
      </c>
      <c r="OZ8" s="5">
        <f t="shared" si="18"/>
        <v>0</v>
      </c>
      <c r="PA8" s="5">
        <f t="shared" si="18"/>
        <v>0</v>
      </c>
      <c r="PB8" s="5">
        <f t="shared" si="18"/>
        <v>0</v>
      </c>
      <c r="PC8" s="5">
        <f t="shared" si="18"/>
        <v>0</v>
      </c>
      <c r="PD8" s="5">
        <f t="shared" si="18"/>
        <v>0</v>
      </c>
      <c r="PE8" s="5">
        <f t="shared" si="18"/>
        <v>0</v>
      </c>
      <c r="PF8" s="5">
        <f t="shared" si="18"/>
        <v>0</v>
      </c>
      <c r="PG8" s="5">
        <f t="shared" si="18"/>
        <v>0</v>
      </c>
      <c r="PH8" s="5">
        <f t="shared" si="18"/>
        <v>0</v>
      </c>
      <c r="PI8" s="5">
        <f t="shared" si="18"/>
        <v>0</v>
      </c>
      <c r="PJ8" s="5">
        <f t="shared" si="18"/>
        <v>0</v>
      </c>
      <c r="PK8" s="5">
        <f t="shared" si="18"/>
        <v>0</v>
      </c>
      <c r="PL8" s="5">
        <f t="shared" si="18"/>
        <v>0</v>
      </c>
      <c r="PM8" s="5">
        <f t="shared" si="18"/>
        <v>0</v>
      </c>
      <c r="PN8" s="5">
        <f t="shared" si="18"/>
        <v>0</v>
      </c>
      <c r="PO8" s="5">
        <f t="shared" si="18"/>
        <v>0</v>
      </c>
      <c r="PP8" s="5">
        <f t="shared" si="18"/>
        <v>0</v>
      </c>
      <c r="PQ8" s="5">
        <f t="shared" si="18"/>
        <v>0</v>
      </c>
      <c r="PR8" s="5">
        <f t="shared" si="18"/>
        <v>0</v>
      </c>
      <c r="PS8" s="5">
        <f t="shared" si="18"/>
        <v>0</v>
      </c>
      <c r="PT8" s="5">
        <f t="shared" si="18"/>
        <v>0</v>
      </c>
      <c r="PU8" s="5">
        <f t="shared" si="18"/>
        <v>0</v>
      </c>
      <c r="PV8" s="5">
        <f t="shared" si="18"/>
        <v>0</v>
      </c>
      <c r="PW8" s="5">
        <f t="shared" si="18"/>
        <v>0</v>
      </c>
      <c r="PX8" s="5">
        <f t="shared" si="18"/>
        <v>0</v>
      </c>
      <c r="PY8" s="5">
        <f t="shared" si="18"/>
        <v>0</v>
      </c>
      <c r="PZ8" s="5">
        <f t="shared" si="18"/>
        <v>0</v>
      </c>
      <c r="QA8" s="5">
        <f t="shared" si="18"/>
        <v>0</v>
      </c>
      <c r="QB8" s="5">
        <f t="shared" si="18"/>
        <v>0</v>
      </c>
      <c r="QC8" s="5">
        <f t="shared" si="18"/>
        <v>0</v>
      </c>
      <c r="QD8" s="5">
        <f t="shared" si="18"/>
        <v>0</v>
      </c>
      <c r="QE8" s="5">
        <f t="shared" si="18"/>
        <v>0</v>
      </c>
      <c r="QF8" s="5">
        <f t="shared" si="18"/>
        <v>0</v>
      </c>
      <c r="QG8" s="5">
        <f t="shared" si="18"/>
        <v>0</v>
      </c>
      <c r="QH8" s="5">
        <f t="shared" si="18"/>
        <v>0</v>
      </c>
      <c r="QI8" s="5">
        <f t="shared" ref="QI8:ST8" si="19">IF(QI7+QI3=2,1,0)</f>
        <v>0</v>
      </c>
      <c r="QJ8" s="5">
        <f t="shared" si="19"/>
        <v>0</v>
      </c>
      <c r="QK8" s="5">
        <f t="shared" si="19"/>
        <v>0</v>
      </c>
      <c r="QL8" s="5">
        <f t="shared" si="19"/>
        <v>0</v>
      </c>
      <c r="QM8" s="5">
        <f t="shared" si="19"/>
        <v>0</v>
      </c>
      <c r="QN8" s="5">
        <f t="shared" si="19"/>
        <v>0</v>
      </c>
      <c r="QO8" s="5">
        <f t="shared" si="19"/>
        <v>0</v>
      </c>
      <c r="QP8" s="5">
        <f t="shared" si="19"/>
        <v>0</v>
      </c>
      <c r="QQ8" s="5">
        <f t="shared" si="19"/>
        <v>0</v>
      </c>
      <c r="QR8" s="5">
        <f t="shared" si="19"/>
        <v>0</v>
      </c>
      <c r="QS8" s="5">
        <f t="shared" si="19"/>
        <v>0</v>
      </c>
      <c r="QT8" s="5">
        <f t="shared" si="19"/>
        <v>0</v>
      </c>
      <c r="QU8" s="5">
        <f t="shared" si="19"/>
        <v>0</v>
      </c>
      <c r="QV8" s="5">
        <f t="shared" si="19"/>
        <v>0</v>
      </c>
      <c r="QW8" s="5">
        <f t="shared" si="19"/>
        <v>0</v>
      </c>
      <c r="QX8" s="5">
        <f t="shared" si="19"/>
        <v>0</v>
      </c>
      <c r="QY8" s="5">
        <f t="shared" si="19"/>
        <v>0</v>
      </c>
      <c r="QZ8" s="5">
        <f t="shared" si="19"/>
        <v>0</v>
      </c>
      <c r="RA8" s="5">
        <f t="shared" si="19"/>
        <v>0</v>
      </c>
      <c r="RB8" s="5">
        <f t="shared" si="19"/>
        <v>0</v>
      </c>
      <c r="RC8" s="5">
        <f t="shared" si="19"/>
        <v>0</v>
      </c>
      <c r="RD8" s="5">
        <f t="shared" si="19"/>
        <v>0</v>
      </c>
      <c r="RE8" s="5">
        <f t="shared" si="19"/>
        <v>0</v>
      </c>
      <c r="RF8" s="5">
        <f t="shared" si="19"/>
        <v>0</v>
      </c>
      <c r="RG8" s="5">
        <f t="shared" si="19"/>
        <v>0</v>
      </c>
      <c r="RH8" s="5">
        <f t="shared" si="19"/>
        <v>0</v>
      </c>
      <c r="RI8" s="5">
        <f t="shared" si="19"/>
        <v>0</v>
      </c>
      <c r="RJ8" s="5">
        <f t="shared" si="19"/>
        <v>0</v>
      </c>
      <c r="RK8" s="5">
        <f t="shared" si="19"/>
        <v>0</v>
      </c>
      <c r="RL8" s="5">
        <f t="shared" si="19"/>
        <v>0</v>
      </c>
      <c r="RM8" s="5">
        <f t="shared" si="19"/>
        <v>0</v>
      </c>
      <c r="RN8" s="5">
        <f t="shared" si="19"/>
        <v>1</v>
      </c>
      <c r="RO8" s="5">
        <f t="shared" si="19"/>
        <v>0</v>
      </c>
      <c r="RP8" s="5">
        <f t="shared" si="19"/>
        <v>0</v>
      </c>
      <c r="RQ8" s="5">
        <f t="shared" si="19"/>
        <v>0</v>
      </c>
      <c r="RR8" s="5">
        <f t="shared" si="19"/>
        <v>0</v>
      </c>
      <c r="RS8" s="5">
        <f t="shared" si="19"/>
        <v>0</v>
      </c>
      <c r="RT8" s="5">
        <f t="shared" si="19"/>
        <v>0</v>
      </c>
      <c r="RU8" s="5">
        <f t="shared" si="19"/>
        <v>0</v>
      </c>
      <c r="RV8" s="5">
        <f t="shared" si="19"/>
        <v>0</v>
      </c>
      <c r="RW8" s="5">
        <f t="shared" si="19"/>
        <v>0</v>
      </c>
      <c r="RX8" s="5">
        <f t="shared" si="19"/>
        <v>0</v>
      </c>
      <c r="RY8" s="5">
        <f t="shared" si="19"/>
        <v>0</v>
      </c>
      <c r="RZ8" s="5">
        <f t="shared" si="19"/>
        <v>0</v>
      </c>
      <c r="SA8" s="5">
        <f t="shared" si="19"/>
        <v>0</v>
      </c>
      <c r="SB8" s="5">
        <f t="shared" si="19"/>
        <v>0</v>
      </c>
      <c r="SC8" s="5">
        <f t="shared" si="19"/>
        <v>0</v>
      </c>
      <c r="SD8" s="5">
        <f t="shared" si="19"/>
        <v>0</v>
      </c>
      <c r="SE8" s="5">
        <f t="shared" si="19"/>
        <v>0</v>
      </c>
      <c r="SF8" s="5">
        <f t="shared" si="19"/>
        <v>0</v>
      </c>
      <c r="SG8" s="5">
        <f t="shared" si="19"/>
        <v>0</v>
      </c>
      <c r="SH8" s="5">
        <f t="shared" si="19"/>
        <v>0</v>
      </c>
      <c r="SI8" s="5">
        <f t="shared" si="19"/>
        <v>0</v>
      </c>
      <c r="SJ8" s="5">
        <f t="shared" si="19"/>
        <v>0</v>
      </c>
      <c r="SK8" s="5">
        <f t="shared" si="19"/>
        <v>0</v>
      </c>
      <c r="SL8" s="5">
        <f t="shared" si="19"/>
        <v>0</v>
      </c>
      <c r="SM8" s="5">
        <f t="shared" si="19"/>
        <v>0</v>
      </c>
      <c r="SN8" s="5">
        <f t="shared" si="19"/>
        <v>0</v>
      </c>
      <c r="SO8" s="5">
        <f t="shared" si="19"/>
        <v>0</v>
      </c>
      <c r="SP8" s="5">
        <f t="shared" si="19"/>
        <v>0</v>
      </c>
      <c r="SQ8" s="5">
        <f t="shared" si="19"/>
        <v>0</v>
      </c>
      <c r="SR8" s="5">
        <f t="shared" si="19"/>
        <v>0</v>
      </c>
      <c r="SS8" s="5">
        <f t="shared" si="19"/>
        <v>0</v>
      </c>
      <c r="ST8" s="5">
        <f t="shared" si="19"/>
        <v>0</v>
      </c>
      <c r="SU8" s="5">
        <f t="shared" ref="SU8:VF8" si="20">IF(SU7+SU3=2,1,0)</f>
        <v>0</v>
      </c>
      <c r="SV8" s="5">
        <f t="shared" si="20"/>
        <v>0</v>
      </c>
      <c r="SW8" s="5">
        <f t="shared" si="20"/>
        <v>0</v>
      </c>
      <c r="SX8" s="5">
        <f t="shared" si="20"/>
        <v>0</v>
      </c>
      <c r="SY8" s="5">
        <f t="shared" si="20"/>
        <v>0</v>
      </c>
      <c r="SZ8" s="5">
        <f t="shared" si="20"/>
        <v>0</v>
      </c>
      <c r="TA8" s="5">
        <f t="shared" si="20"/>
        <v>0</v>
      </c>
      <c r="TB8" s="5">
        <f t="shared" si="20"/>
        <v>0</v>
      </c>
      <c r="TC8" s="5">
        <f t="shared" si="20"/>
        <v>0</v>
      </c>
      <c r="TD8" s="5">
        <f t="shared" si="20"/>
        <v>0</v>
      </c>
      <c r="TE8" s="5">
        <f t="shared" si="20"/>
        <v>0</v>
      </c>
      <c r="TF8" s="5">
        <f t="shared" si="20"/>
        <v>0</v>
      </c>
      <c r="TG8" s="5">
        <f t="shared" si="20"/>
        <v>0</v>
      </c>
      <c r="TH8" s="5">
        <f t="shared" si="20"/>
        <v>0</v>
      </c>
      <c r="TI8" s="5">
        <f t="shared" si="20"/>
        <v>0</v>
      </c>
      <c r="TJ8" s="5">
        <f t="shared" si="20"/>
        <v>0</v>
      </c>
      <c r="TK8" s="5">
        <f t="shared" si="20"/>
        <v>0</v>
      </c>
      <c r="TL8" s="5">
        <f t="shared" si="20"/>
        <v>0</v>
      </c>
      <c r="TM8" s="5">
        <f t="shared" si="20"/>
        <v>0</v>
      </c>
      <c r="TN8" s="5">
        <f t="shared" si="20"/>
        <v>0</v>
      </c>
      <c r="TO8" s="5">
        <f t="shared" si="20"/>
        <v>0</v>
      </c>
      <c r="TP8" s="5">
        <f t="shared" si="20"/>
        <v>0</v>
      </c>
      <c r="TQ8" s="5">
        <f t="shared" si="20"/>
        <v>0</v>
      </c>
      <c r="TR8" s="5">
        <f t="shared" si="20"/>
        <v>0</v>
      </c>
      <c r="TS8" s="5">
        <f t="shared" si="20"/>
        <v>0</v>
      </c>
      <c r="TT8" s="5">
        <f t="shared" si="20"/>
        <v>0</v>
      </c>
      <c r="TU8" s="5">
        <f t="shared" si="20"/>
        <v>0</v>
      </c>
      <c r="TV8" s="5">
        <f t="shared" si="20"/>
        <v>0</v>
      </c>
      <c r="TW8" s="5">
        <f t="shared" si="20"/>
        <v>0</v>
      </c>
      <c r="TX8" s="5">
        <f t="shared" si="20"/>
        <v>0</v>
      </c>
      <c r="TY8" s="5">
        <f t="shared" si="20"/>
        <v>0</v>
      </c>
      <c r="TZ8" s="5">
        <f t="shared" si="20"/>
        <v>0</v>
      </c>
      <c r="UA8" s="5">
        <f t="shared" si="20"/>
        <v>0</v>
      </c>
      <c r="UB8" s="5">
        <f t="shared" si="20"/>
        <v>0</v>
      </c>
      <c r="UC8" s="5">
        <f t="shared" si="20"/>
        <v>0</v>
      </c>
      <c r="UD8" s="5">
        <f t="shared" si="20"/>
        <v>0</v>
      </c>
      <c r="UE8" s="5">
        <f t="shared" si="20"/>
        <v>0</v>
      </c>
      <c r="UF8" s="5">
        <f t="shared" si="20"/>
        <v>0</v>
      </c>
      <c r="UG8" s="5">
        <f t="shared" si="20"/>
        <v>0</v>
      </c>
      <c r="UH8" s="5">
        <f t="shared" si="20"/>
        <v>0</v>
      </c>
      <c r="UI8" s="5">
        <f t="shared" si="20"/>
        <v>0</v>
      </c>
      <c r="UJ8" s="5">
        <f t="shared" si="20"/>
        <v>0</v>
      </c>
      <c r="UK8" s="5">
        <f t="shared" si="20"/>
        <v>0</v>
      </c>
      <c r="UL8" s="5">
        <f t="shared" si="20"/>
        <v>0</v>
      </c>
      <c r="UM8" s="5">
        <f t="shared" si="20"/>
        <v>0</v>
      </c>
      <c r="UN8" s="5">
        <f t="shared" si="20"/>
        <v>0</v>
      </c>
      <c r="UO8" s="5">
        <f t="shared" si="20"/>
        <v>0</v>
      </c>
      <c r="UP8" s="5">
        <f t="shared" si="20"/>
        <v>1</v>
      </c>
      <c r="UQ8" s="5">
        <f t="shared" si="20"/>
        <v>0</v>
      </c>
      <c r="UR8" s="5">
        <f t="shared" si="20"/>
        <v>0</v>
      </c>
      <c r="US8" s="5">
        <f t="shared" si="20"/>
        <v>0</v>
      </c>
      <c r="UT8" s="5">
        <f t="shared" si="20"/>
        <v>0</v>
      </c>
      <c r="UU8" s="5">
        <f t="shared" si="20"/>
        <v>0</v>
      </c>
      <c r="UV8" s="5">
        <f t="shared" si="20"/>
        <v>0</v>
      </c>
      <c r="UW8" s="5">
        <f t="shared" si="20"/>
        <v>0</v>
      </c>
      <c r="UX8" s="5">
        <f t="shared" si="20"/>
        <v>0</v>
      </c>
      <c r="UY8" s="5">
        <f t="shared" si="20"/>
        <v>0</v>
      </c>
      <c r="UZ8" s="5">
        <f t="shared" si="20"/>
        <v>0</v>
      </c>
      <c r="VA8" s="5">
        <f t="shared" si="20"/>
        <v>0</v>
      </c>
      <c r="VB8" s="5">
        <f t="shared" si="20"/>
        <v>0</v>
      </c>
      <c r="VC8" s="5">
        <f t="shared" si="20"/>
        <v>0</v>
      </c>
      <c r="VD8" s="5">
        <f t="shared" si="20"/>
        <v>0</v>
      </c>
      <c r="VE8" s="5">
        <f t="shared" si="20"/>
        <v>0</v>
      </c>
      <c r="VF8" s="5">
        <f t="shared" si="20"/>
        <v>0</v>
      </c>
      <c r="VG8" s="5">
        <f t="shared" ref="VG8:XR8" si="21">IF(VG7+VG3=2,1,0)</f>
        <v>0</v>
      </c>
      <c r="VH8" s="5">
        <f t="shared" si="21"/>
        <v>0</v>
      </c>
      <c r="VI8" s="5">
        <f t="shared" si="21"/>
        <v>0</v>
      </c>
      <c r="VJ8" s="5">
        <f t="shared" si="21"/>
        <v>0</v>
      </c>
      <c r="VK8" s="5">
        <f t="shared" si="21"/>
        <v>0</v>
      </c>
      <c r="VL8" s="5">
        <f t="shared" si="21"/>
        <v>0</v>
      </c>
      <c r="VM8" s="5">
        <f t="shared" si="21"/>
        <v>0</v>
      </c>
      <c r="VN8" s="5">
        <f t="shared" si="21"/>
        <v>0</v>
      </c>
      <c r="VO8" s="5">
        <f t="shared" si="21"/>
        <v>0</v>
      </c>
      <c r="VP8" s="5">
        <f t="shared" si="21"/>
        <v>0</v>
      </c>
      <c r="VQ8" s="5">
        <f t="shared" si="21"/>
        <v>0</v>
      </c>
      <c r="VR8" s="5">
        <f t="shared" si="21"/>
        <v>0</v>
      </c>
      <c r="VS8" s="5">
        <f t="shared" si="21"/>
        <v>0</v>
      </c>
      <c r="VT8" s="5">
        <f t="shared" si="21"/>
        <v>0</v>
      </c>
      <c r="VU8" s="5">
        <f t="shared" si="21"/>
        <v>0</v>
      </c>
      <c r="VV8" s="5">
        <f t="shared" si="21"/>
        <v>0</v>
      </c>
      <c r="VW8" s="5">
        <f t="shared" si="21"/>
        <v>0</v>
      </c>
      <c r="VX8" s="5">
        <f t="shared" si="21"/>
        <v>0</v>
      </c>
      <c r="VY8" s="5">
        <f t="shared" si="21"/>
        <v>0</v>
      </c>
      <c r="VZ8" s="5">
        <f t="shared" si="21"/>
        <v>0</v>
      </c>
      <c r="WA8" s="5">
        <f t="shared" si="21"/>
        <v>0</v>
      </c>
      <c r="WB8" s="5">
        <f t="shared" si="21"/>
        <v>0</v>
      </c>
      <c r="WC8" s="5">
        <f t="shared" si="21"/>
        <v>0</v>
      </c>
      <c r="WD8" s="5">
        <f t="shared" si="21"/>
        <v>1</v>
      </c>
      <c r="WE8" s="5">
        <f t="shared" si="21"/>
        <v>0</v>
      </c>
      <c r="WF8" s="5">
        <f t="shared" si="21"/>
        <v>0</v>
      </c>
      <c r="WG8" s="5">
        <f t="shared" si="21"/>
        <v>0</v>
      </c>
      <c r="WH8" s="5">
        <f t="shared" si="21"/>
        <v>0</v>
      </c>
      <c r="WI8" s="5">
        <f t="shared" si="21"/>
        <v>0</v>
      </c>
      <c r="WJ8" s="5">
        <f t="shared" si="21"/>
        <v>0</v>
      </c>
      <c r="WK8" s="5">
        <f t="shared" si="21"/>
        <v>0</v>
      </c>
      <c r="WL8" s="5">
        <f t="shared" si="21"/>
        <v>0</v>
      </c>
      <c r="WM8" s="5">
        <f t="shared" si="21"/>
        <v>0</v>
      </c>
      <c r="WN8" s="5">
        <f t="shared" si="21"/>
        <v>0</v>
      </c>
      <c r="WO8" s="5">
        <f t="shared" si="21"/>
        <v>0</v>
      </c>
      <c r="WP8" s="5">
        <f t="shared" si="21"/>
        <v>0</v>
      </c>
      <c r="WQ8" s="5">
        <f t="shared" si="21"/>
        <v>0</v>
      </c>
      <c r="WR8" s="5">
        <f t="shared" si="21"/>
        <v>0</v>
      </c>
      <c r="WS8" s="5">
        <f t="shared" si="21"/>
        <v>0</v>
      </c>
      <c r="WT8" s="5">
        <f t="shared" si="21"/>
        <v>0</v>
      </c>
      <c r="WU8" s="5">
        <f t="shared" si="21"/>
        <v>0</v>
      </c>
      <c r="WV8" s="5">
        <f t="shared" si="21"/>
        <v>0</v>
      </c>
      <c r="WW8" s="5">
        <f t="shared" si="21"/>
        <v>0</v>
      </c>
      <c r="WX8" s="5">
        <f t="shared" si="21"/>
        <v>0</v>
      </c>
      <c r="WY8" s="5">
        <f t="shared" si="21"/>
        <v>0</v>
      </c>
      <c r="WZ8" s="5">
        <f t="shared" si="21"/>
        <v>0</v>
      </c>
      <c r="XA8" s="5">
        <f t="shared" si="21"/>
        <v>0</v>
      </c>
      <c r="XB8" s="5">
        <f t="shared" si="21"/>
        <v>0</v>
      </c>
      <c r="XC8" s="5">
        <f t="shared" si="21"/>
        <v>0</v>
      </c>
      <c r="XD8" s="5">
        <f t="shared" si="21"/>
        <v>0</v>
      </c>
      <c r="XE8" s="5">
        <f t="shared" si="21"/>
        <v>0</v>
      </c>
      <c r="XF8" s="5">
        <f t="shared" si="21"/>
        <v>0</v>
      </c>
      <c r="XG8" s="5">
        <f t="shared" si="21"/>
        <v>0</v>
      </c>
      <c r="XH8" s="5">
        <f t="shared" si="21"/>
        <v>0</v>
      </c>
      <c r="XI8" s="5">
        <f t="shared" si="21"/>
        <v>0</v>
      </c>
      <c r="XJ8" s="5">
        <f t="shared" si="21"/>
        <v>0</v>
      </c>
      <c r="XK8" s="5">
        <f t="shared" si="21"/>
        <v>0</v>
      </c>
      <c r="XL8" s="5">
        <f t="shared" si="21"/>
        <v>0</v>
      </c>
      <c r="XM8" s="5">
        <f t="shared" si="21"/>
        <v>0</v>
      </c>
      <c r="XN8" s="5">
        <f t="shared" si="21"/>
        <v>0</v>
      </c>
      <c r="XO8" s="5">
        <f t="shared" si="21"/>
        <v>0</v>
      </c>
      <c r="XP8" s="5">
        <f t="shared" si="21"/>
        <v>0</v>
      </c>
      <c r="XQ8" s="5">
        <f t="shared" si="21"/>
        <v>0</v>
      </c>
      <c r="XR8" s="5">
        <f t="shared" si="21"/>
        <v>0</v>
      </c>
      <c r="XS8" s="5">
        <f t="shared" ref="XS8:AAD8" si="22">IF(XS7+XS3=2,1,0)</f>
        <v>0</v>
      </c>
      <c r="XT8" s="5">
        <f t="shared" si="22"/>
        <v>0</v>
      </c>
      <c r="XU8" s="5">
        <f t="shared" si="22"/>
        <v>0</v>
      </c>
      <c r="XV8" s="5">
        <f t="shared" si="22"/>
        <v>0</v>
      </c>
      <c r="XW8" s="5">
        <f t="shared" si="22"/>
        <v>0</v>
      </c>
      <c r="XX8" s="5">
        <f t="shared" si="22"/>
        <v>0</v>
      </c>
      <c r="XY8" s="5">
        <f t="shared" si="22"/>
        <v>0</v>
      </c>
      <c r="XZ8" s="5">
        <f t="shared" si="22"/>
        <v>0</v>
      </c>
      <c r="YA8" s="5">
        <f t="shared" si="22"/>
        <v>0</v>
      </c>
      <c r="YB8" s="5">
        <f t="shared" si="22"/>
        <v>0</v>
      </c>
      <c r="YC8" s="5">
        <f t="shared" si="22"/>
        <v>0</v>
      </c>
      <c r="YD8" s="5">
        <f t="shared" si="22"/>
        <v>0</v>
      </c>
      <c r="YE8" s="5">
        <f t="shared" si="22"/>
        <v>0</v>
      </c>
      <c r="YF8" s="5">
        <f t="shared" si="22"/>
        <v>0</v>
      </c>
      <c r="YG8" s="5">
        <f t="shared" si="22"/>
        <v>0</v>
      </c>
      <c r="YH8" s="5">
        <f t="shared" si="22"/>
        <v>0</v>
      </c>
      <c r="YI8" s="5">
        <f t="shared" si="22"/>
        <v>0</v>
      </c>
      <c r="YJ8" s="5">
        <f t="shared" si="22"/>
        <v>0</v>
      </c>
      <c r="YK8" s="5">
        <f t="shared" si="22"/>
        <v>0</v>
      </c>
      <c r="YL8" s="5">
        <f t="shared" si="22"/>
        <v>0</v>
      </c>
      <c r="YM8" s="5">
        <f t="shared" si="22"/>
        <v>0</v>
      </c>
      <c r="YN8" s="5">
        <f t="shared" si="22"/>
        <v>0</v>
      </c>
      <c r="YO8" s="5">
        <f t="shared" si="22"/>
        <v>0</v>
      </c>
      <c r="YP8" s="5">
        <f t="shared" si="22"/>
        <v>0</v>
      </c>
      <c r="YQ8" s="5">
        <f t="shared" si="22"/>
        <v>0</v>
      </c>
      <c r="YR8" s="5">
        <f t="shared" si="22"/>
        <v>0</v>
      </c>
      <c r="YS8" s="5">
        <f t="shared" si="22"/>
        <v>0</v>
      </c>
      <c r="YT8" s="5">
        <f t="shared" si="22"/>
        <v>0</v>
      </c>
      <c r="YU8" s="5">
        <f t="shared" si="22"/>
        <v>0</v>
      </c>
      <c r="YV8" s="5">
        <f t="shared" si="22"/>
        <v>0</v>
      </c>
      <c r="YW8" s="5">
        <f t="shared" si="22"/>
        <v>0</v>
      </c>
      <c r="YX8" s="5">
        <f t="shared" si="22"/>
        <v>0</v>
      </c>
      <c r="YY8" s="5">
        <f t="shared" si="22"/>
        <v>0</v>
      </c>
      <c r="YZ8" s="5">
        <f t="shared" si="22"/>
        <v>0</v>
      </c>
      <c r="ZA8" s="5">
        <f t="shared" si="22"/>
        <v>0</v>
      </c>
      <c r="ZB8" s="5">
        <f t="shared" si="22"/>
        <v>0</v>
      </c>
      <c r="ZC8" s="5">
        <f t="shared" si="22"/>
        <v>0</v>
      </c>
      <c r="ZD8" s="5">
        <f t="shared" si="22"/>
        <v>0</v>
      </c>
      <c r="ZE8" s="5">
        <f t="shared" si="22"/>
        <v>0</v>
      </c>
      <c r="ZF8" s="5">
        <f t="shared" si="22"/>
        <v>0</v>
      </c>
      <c r="ZG8" s="5">
        <f t="shared" si="22"/>
        <v>0</v>
      </c>
      <c r="ZH8" s="5">
        <f t="shared" si="22"/>
        <v>0</v>
      </c>
      <c r="ZI8" s="5">
        <f t="shared" si="22"/>
        <v>0</v>
      </c>
      <c r="ZJ8" s="5">
        <f t="shared" si="22"/>
        <v>0</v>
      </c>
      <c r="ZK8" s="5">
        <f t="shared" si="22"/>
        <v>0</v>
      </c>
      <c r="ZL8" s="5">
        <f t="shared" si="22"/>
        <v>0</v>
      </c>
      <c r="ZM8" s="5">
        <f t="shared" si="22"/>
        <v>0</v>
      </c>
      <c r="ZN8" s="5">
        <f t="shared" si="22"/>
        <v>0</v>
      </c>
      <c r="ZO8" s="5">
        <f t="shared" si="22"/>
        <v>0</v>
      </c>
      <c r="ZP8" s="5">
        <f t="shared" si="22"/>
        <v>0</v>
      </c>
      <c r="ZQ8" s="5">
        <f t="shared" si="22"/>
        <v>0</v>
      </c>
      <c r="ZR8" s="5">
        <f t="shared" si="22"/>
        <v>0</v>
      </c>
      <c r="ZS8" s="5">
        <f t="shared" si="22"/>
        <v>0</v>
      </c>
      <c r="ZT8" s="5">
        <f t="shared" si="22"/>
        <v>0</v>
      </c>
      <c r="ZU8" s="5">
        <f t="shared" si="22"/>
        <v>0</v>
      </c>
      <c r="ZV8" s="5">
        <f t="shared" si="22"/>
        <v>0</v>
      </c>
      <c r="ZW8" s="5">
        <f t="shared" si="22"/>
        <v>0</v>
      </c>
      <c r="ZX8" s="5">
        <f t="shared" si="22"/>
        <v>0</v>
      </c>
      <c r="ZY8" s="5">
        <f t="shared" si="22"/>
        <v>0</v>
      </c>
      <c r="ZZ8" s="5">
        <f t="shared" si="22"/>
        <v>0</v>
      </c>
      <c r="AAA8" s="5">
        <f t="shared" si="22"/>
        <v>0</v>
      </c>
      <c r="AAB8" s="5">
        <f t="shared" si="22"/>
        <v>0</v>
      </c>
      <c r="AAC8" s="5">
        <f t="shared" si="22"/>
        <v>0</v>
      </c>
      <c r="AAD8" s="5">
        <f t="shared" si="22"/>
        <v>0</v>
      </c>
      <c r="AAE8" s="5">
        <f t="shared" ref="AAE8:AAS8" si="23">IF(AAE7+AAE3=2,1,0)</f>
        <v>0</v>
      </c>
      <c r="AAF8" s="5">
        <f t="shared" si="23"/>
        <v>0</v>
      </c>
      <c r="AAG8" s="5">
        <f t="shared" si="23"/>
        <v>0</v>
      </c>
      <c r="AAH8" s="5">
        <f t="shared" si="23"/>
        <v>0</v>
      </c>
      <c r="AAI8" s="5">
        <f t="shared" si="23"/>
        <v>0</v>
      </c>
      <c r="AAJ8" s="5">
        <f t="shared" si="23"/>
        <v>0</v>
      </c>
      <c r="AAK8" s="5">
        <f t="shared" si="23"/>
        <v>0</v>
      </c>
      <c r="AAL8" s="5">
        <f t="shared" si="23"/>
        <v>0</v>
      </c>
      <c r="AAM8" s="5">
        <f t="shared" si="23"/>
        <v>0</v>
      </c>
      <c r="AAN8" s="5">
        <f t="shared" si="23"/>
        <v>0</v>
      </c>
      <c r="AAO8" s="5">
        <f t="shared" si="23"/>
        <v>0</v>
      </c>
      <c r="AAP8" s="5">
        <f t="shared" si="23"/>
        <v>0</v>
      </c>
      <c r="AAQ8" s="5">
        <f t="shared" si="23"/>
        <v>0</v>
      </c>
      <c r="AAR8" s="5">
        <f t="shared" si="23"/>
        <v>0</v>
      </c>
      <c r="AAS8" s="5">
        <f t="shared" si="23"/>
        <v>1</v>
      </c>
    </row>
    <row r="12" spans="1:721" x14ac:dyDescent="0.25">
      <c r="A12" s="3" t="s">
        <v>20</v>
      </c>
      <c r="B12" s="3" t="s">
        <v>26</v>
      </c>
      <c r="C12" s="3" t="s">
        <v>27</v>
      </c>
      <c r="D12" s="3" t="s">
        <v>28</v>
      </c>
      <c r="E12" s="3" t="s">
        <v>29</v>
      </c>
      <c r="F12" s="3" t="s">
        <v>36</v>
      </c>
      <c r="G12" s="5" t="s">
        <v>29</v>
      </c>
    </row>
    <row r="13" spans="1:721" x14ac:dyDescent="0.25">
      <c r="A13" s="3">
        <v>1</v>
      </c>
      <c r="B13" s="2">
        <f>SUMIF($B$1:$AAS$1,A13,$B$4:$AAS$4)</f>
        <v>3.6224999999999992</v>
      </c>
      <c r="C13" s="3">
        <f>B13/40</f>
        <v>9.0562499999999976E-2</v>
      </c>
      <c r="D13" s="3">
        <f>SUMIF($B$1:$AAS$1,A13,$B$3:$AAS$3)</f>
        <v>5</v>
      </c>
      <c r="E13" s="3">
        <f>D13/40</f>
        <v>0.125</v>
      </c>
      <c r="F13" s="3">
        <f>SUMIF($B$1:$AAS$1,A13,$B$7:$AAS$7)</f>
        <v>1</v>
      </c>
      <c r="G13" s="5">
        <f>F13/40</f>
        <v>2.5000000000000001E-2</v>
      </c>
      <c r="H13" s="5">
        <v>1.042E-2</v>
      </c>
    </row>
    <row r="14" spans="1:721" x14ac:dyDescent="0.25">
      <c r="A14" s="3">
        <v>2</v>
      </c>
      <c r="B14" s="2">
        <f t="shared" ref="B14:B30" si="24">SUMIF($B$1:$AAS$1,A14,$B$4:$AAS$4)</f>
        <v>4.6462500000000011</v>
      </c>
      <c r="C14" s="3">
        <f t="shared" ref="C14:C30" si="25">B14/40</f>
        <v>0.11615625000000003</v>
      </c>
      <c r="D14" s="3">
        <f t="shared" ref="D14:D30" si="26">SUMIF($B$1:$AAS$1,A14,$B$3:$AAS$3)</f>
        <v>5</v>
      </c>
      <c r="E14" s="3">
        <f t="shared" ref="E14:G30" si="27">D14/40</f>
        <v>0.125</v>
      </c>
      <c r="F14" s="5">
        <f t="shared" ref="F14:F30" si="28">SUMIF($B$1:$AAS$1,A14,$B$7:$AAS$7)</f>
        <v>1</v>
      </c>
      <c r="G14" s="5">
        <f t="shared" si="27"/>
        <v>2.5000000000000001E-2</v>
      </c>
      <c r="H14" s="5">
        <v>1.2500000000000001E-2</v>
      </c>
    </row>
    <row r="15" spans="1:721" x14ac:dyDescent="0.25">
      <c r="A15" s="3">
        <v>3</v>
      </c>
      <c r="B15" s="2">
        <f t="shared" si="24"/>
        <v>3.9375000000000031</v>
      </c>
      <c r="C15" s="3">
        <f t="shared" si="25"/>
        <v>9.843750000000008E-2</v>
      </c>
      <c r="D15" s="3">
        <f t="shared" si="26"/>
        <v>5</v>
      </c>
      <c r="E15" s="3">
        <f t="shared" si="27"/>
        <v>0.125</v>
      </c>
      <c r="F15" s="5">
        <f t="shared" si="28"/>
        <v>2</v>
      </c>
      <c r="G15" s="5">
        <f t="shared" si="27"/>
        <v>0.05</v>
      </c>
      <c r="H15" s="5">
        <v>1.9439999999999999E-2</v>
      </c>
    </row>
    <row r="16" spans="1:721" x14ac:dyDescent="0.25">
      <c r="A16" s="3">
        <v>4</v>
      </c>
      <c r="B16" s="2">
        <f t="shared" si="24"/>
        <v>3.5752500000000027</v>
      </c>
      <c r="C16" s="3">
        <f t="shared" si="25"/>
        <v>8.9381250000000065E-2</v>
      </c>
      <c r="D16" s="3">
        <f t="shared" si="26"/>
        <v>5</v>
      </c>
      <c r="E16" s="3">
        <f t="shared" si="27"/>
        <v>0.125</v>
      </c>
      <c r="F16" s="5">
        <f t="shared" si="28"/>
        <v>2</v>
      </c>
      <c r="G16" s="5">
        <f t="shared" si="27"/>
        <v>0.05</v>
      </c>
      <c r="H16" s="5">
        <v>1.528E-2</v>
      </c>
    </row>
    <row r="17" spans="1:8" x14ac:dyDescent="0.25">
      <c r="A17" s="3">
        <v>5</v>
      </c>
      <c r="B17" s="2">
        <f t="shared" si="24"/>
        <v>3.8114999999999992</v>
      </c>
      <c r="C17" s="3">
        <f t="shared" si="25"/>
        <v>9.5287499999999983E-2</v>
      </c>
      <c r="D17" s="3">
        <f t="shared" si="26"/>
        <v>5</v>
      </c>
      <c r="E17" s="3">
        <f t="shared" si="27"/>
        <v>0.125</v>
      </c>
      <c r="F17" s="5">
        <f t="shared" si="28"/>
        <v>2</v>
      </c>
      <c r="G17" s="5">
        <f t="shared" si="27"/>
        <v>0.05</v>
      </c>
      <c r="H17" s="5">
        <v>2.0830000000000001E-2</v>
      </c>
    </row>
    <row r="18" spans="1:8" x14ac:dyDescent="0.25">
      <c r="A18" s="3">
        <v>6</v>
      </c>
      <c r="B18" s="2">
        <f t="shared" si="24"/>
        <v>3.5122499999999985</v>
      </c>
      <c r="C18" s="3">
        <f t="shared" si="25"/>
        <v>8.7806249999999961E-2</v>
      </c>
      <c r="D18" s="3">
        <f t="shared" si="26"/>
        <v>5</v>
      </c>
      <c r="E18" s="3">
        <f t="shared" si="27"/>
        <v>0.125</v>
      </c>
      <c r="F18" s="5">
        <f t="shared" si="28"/>
        <v>2</v>
      </c>
      <c r="G18" s="5">
        <f t="shared" si="27"/>
        <v>0.05</v>
      </c>
      <c r="H18" s="5">
        <v>2.639E-2</v>
      </c>
    </row>
    <row r="19" spans="1:8" x14ac:dyDescent="0.25">
      <c r="A19" s="3">
        <v>7</v>
      </c>
      <c r="B19" s="2">
        <f t="shared" si="24"/>
        <v>3.6697500000000001</v>
      </c>
      <c r="C19" s="3">
        <f t="shared" si="25"/>
        <v>9.1743749999999999E-2</v>
      </c>
      <c r="D19" s="3">
        <f t="shared" si="26"/>
        <v>5</v>
      </c>
      <c r="E19" s="3">
        <f t="shared" si="27"/>
        <v>0.125</v>
      </c>
      <c r="F19" s="5">
        <f t="shared" si="28"/>
        <v>3</v>
      </c>
      <c r="G19" s="5">
        <f t="shared" si="27"/>
        <v>7.4999999999999997E-2</v>
      </c>
      <c r="H19" s="5">
        <v>2.2919999999999999E-2</v>
      </c>
    </row>
    <row r="20" spans="1:8" x14ac:dyDescent="0.25">
      <c r="A20" s="3">
        <v>8</v>
      </c>
      <c r="B20" s="2">
        <f t="shared" si="24"/>
        <v>3.1972499999999999</v>
      </c>
      <c r="C20" s="3">
        <f t="shared" si="25"/>
        <v>7.9931249999999995E-2</v>
      </c>
      <c r="D20" s="3">
        <f t="shared" si="26"/>
        <v>5</v>
      </c>
      <c r="E20" s="3">
        <f t="shared" si="27"/>
        <v>0.125</v>
      </c>
      <c r="F20" s="5">
        <f t="shared" si="28"/>
        <v>2</v>
      </c>
      <c r="G20" s="5">
        <f t="shared" si="27"/>
        <v>0.05</v>
      </c>
      <c r="H20" s="5">
        <v>2.2919999999999999E-2</v>
      </c>
    </row>
    <row r="21" spans="1:8" x14ac:dyDescent="0.25">
      <c r="A21" s="3">
        <v>9</v>
      </c>
      <c r="B21" s="2">
        <f t="shared" si="24"/>
        <v>3.0397499999999988</v>
      </c>
      <c r="C21" s="3">
        <f t="shared" si="25"/>
        <v>7.5993749999999971E-2</v>
      </c>
      <c r="D21" s="3">
        <f t="shared" si="26"/>
        <v>4</v>
      </c>
      <c r="E21" s="3">
        <f t="shared" si="27"/>
        <v>0.1</v>
      </c>
      <c r="F21" s="5">
        <f t="shared" si="28"/>
        <v>2</v>
      </c>
      <c r="G21" s="5">
        <f t="shared" si="27"/>
        <v>0.05</v>
      </c>
      <c r="H21" s="5">
        <v>2.8469999999999999E-2</v>
      </c>
    </row>
    <row r="22" spans="1:8" x14ac:dyDescent="0.25">
      <c r="A22" s="3">
        <v>10</v>
      </c>
      <c r="B22" s="2">
        <f t="shared" si="24"/>
        <v>2.6145</v>
      </c>
      <c r="C22" s="3">
        <f t="shared" si="25"/>
        <v>6.5362500000000004E-2</v>
      </c>
      <c r="D22" s="3">
        <f t="shared" si="26"/>
        <v>4</v>
      </c>
      <c r="E22" s="3">
        <f t="shared" si="27"/>
        <v>0.1</v>
      </c>
      <c r="F22" s="5">
        <f t="shared" si="28"/>
        <v>2</v>
      </c>
      <c r="G22" s="5">
        <f t="shared" si="27"/>
        <v>0.05</v>
      </c>
      <c r="H22" s="5">
        <v>1.736E-2</v>
      </c>
    </row>
    <row r="23" spans="1:8" x14ac:dyDescent="0.25">
      <c r="A23" s="3">
        <v>11</v>
      </c>
      <c r="B23" s="2">
        <f t="shared" si="24"/>
        <v>2.6145</v>
      </c>
      <c r="C23" s="3">
        <f t="shared" si="25"/>
        <v>6.5362500000000004E-2</v>
      </c>
      <c r="D23" s="3">
        <f t="shared" si="26"/>
        <v>3</v>
      </c>
      <c r="E23" s="3">
        <f t="shared" si="27"/>
        <v>7.4999999999999997E-2</v>
      </c>
      <c r="F23" s="5">
        <f t="shared" si="28"/>
        <v>2</v>
      </c>
      <c r="G23" s="5">
        <f t="shared" si="27"/>
        <v>0.05</v>
      </c>
      <c r="H23" s="5">
        <v>2.4309999999999998E-2</v>
      </c>
    </row>
    <row r="24" spans="1:8" x14ac:dyDescent="0.25">
      <c r="A24" s="3">
        <v>12</v>
      </c>
      <c r="B24" s="2">
        <f t="shared" si="24"/>
        <v>1.0867499999999994</v>
      </c>
      <c r="C24" s="3">
        <f t="shared" si="25"/>
        <v>2.7168749999999985E-2</v>
      </c>
      <c r="D24" s="3">
        <f t="shared" si="26"/>
        <v>2</v>
      </c>
      <c r="E24" s="3">
        <f t="shared" si="27"/>
        <v>0.05</v>
      </c>
      <c r="F24" s="5">
        <f t="shared" si="28"/>
        <v>2</v>
      </c>
      <c r="G24" s="5">
        <f t="shared" si="27"/>
        <v>0.05</v>
      </c>
      <c r="H24" s="5">
        <v>2.222E-2</v>
      </c>
    </row>
    <row r="25" spans="1:8" x14ac:dyDescent="0.25">
      <c r="A25" s="3">
        <v>13</v>
      </c>
      <c r="B25" s="2">
        <f t="shared" si="24"/>
        <v>0.29924999999999985</v>
      </c>
      <c r="C25" s="3">
        <f t="shared" si="25"/>
        <v>7.4812499999999966E-3</v>
      </c>
      <c r="D25" s="3">
        <f t="shared" si="26"/>
        <v>1</v>
      </c>
      <c r="E25" s="3">
        <f t="shared" si="27"/>
        <v>2.5000000000000001E-2</v>
      </c>
      <c r="F25" s="5">
        <f t="shared" si="28"/>
        <v>2</v>
      </c>
      <c r="G25" s="5">
        <f t="shared" si="27"/>
        <v>0.05</v>
      </c>
      <c r="H25" s="5">
        <v>1.5970000000000002E-2</v>
      </c>
    </row>
    <row r="26" spans="1:8" x14ac:dyDescent="0.25">
      <c r="A26" s="3">
        <v>14</v>
      </c>
      <c r="B26" s="2">
        <f t="shared" si="24"/>
        <v>0.69300000000000017</v>
      </c>
      <c r="C26" s="3">
        <f t="shared" si="25"/>
        <v>1.7325000000000004E-2</v>
      </c>
      <c r="D26" s="3">
        <f t="shared" si="26"/>
        <v>1</v>
      </c>
      <c r="E26" s="3">
        <f t="shared" si="27"/>
        <v>2.5000000000000001E-2</v>
      </c>
      <c r="F26" s="5">
        <f t="shared" si="28"/>
        <v>1</v>
      </c>
      <c r="G26" s="5">
        <f t="shared" si="27"/>
        <v>2.5000000000000001E-2</v>
      </c>
      <c r="H26" s="5">
        <v>4.1700000000000001E-3</v>
      </c>
    </row>
    <row r="27" spans="1:8" x14ac:dyDescent="0.25">
      <c r="A27" s="3">
        <v>15</v>
      </c>
      <c r="B27" s="2">
        <f t="shared" si="24"/>
        <v>0.23625000000000004</v>
      </c>
      <c r="C27" s="3">
        <f t="shared" si="25"/>
        <v>5.9062500000000009E-3</v>
      </c>
      <c r="D27" s="3">
        <f t="shared" si="26"/>
        <v>1</v>
      </c>
      <c r="E27" s="3">
        <f t="shared" si="27"/>
        <v>2.5000000000000001E-2</v>
      </c>
      <c r="F27" s="5">
        <f t="shared" si="28"/>
        <v>1</v>
      </c>
      <c r="G27" s="5">
        <f t="shared" si="27"/>
        <v>2.5000000000000001E-2</v>
      </c>
      <c r="H27" s="5">
        <v>2.0799999999999998E-3</v>
      </c>
    </row>
    <row r="28" spans="1:8" x14ac:dyDescent="0.25">
      <c r="A28" s="3">
        <v>16</v>
      </c>
      <c r="B28" s="2">
        <f t="shared" si="24"/>
        <v>1.575E-2</v>
      </c>
      <c r="C28" s="3">
        <f t="shared" si="25"/>
        <v>3.9375E-4</v>
      </c>
      <c r="D28" s="3">
        <f t="shared" si="26"/>
        <v>1</v>
      </c>
      <c r="E28" s="3">
        <f t="shared" si="27"/>
        <v>2.5000000000000001E-2</v>
      </c>
      <c r="F28" s="5">
        <f t="shared" si="28"/>
        <v>1</v>
      </c>
      <c r="G28" s="5">
        <f t="shared" si="27"/>
        <v>2.5000000000000001E-2</v>
      </c>
      <c r="H28" s="5">
        <v>6.8999999999999997E-4</v>
      </c>
    </row>
    <row r="29" spans="1:8" x14ac:dyDescent="0.25">
      <c r="A29" s="3">
        <v>17</v>
      </c>
      <c r="B29" s="2">
        <f t="shared" si="24"/>
        <v>1.575E-2</v>
      </c>
      <c r="C29" s="3">
        <f t="shared" si="25"/>
        <v>3.9375E-4</v>
      </c>
      <c r="D29" s="3">
        <f t="shared" si="26"/>
        <v>0</v>
      </c>
      <c r="E29" s="3">
        <f t="shared" si="27"/>
        <v>0</v>
      </c>
      <c r="F29" s="5">
        <f t="shared" si="28"/>
        <v>0</v>
      </c>
      <c r="G29" s="5">
        <f t="shared" si="27"/>
        <v>0</v>
      </c>
      <c r="H29" s="5">
        <v>6.8999999999999997E-4</v>
      </c>
    </row>
    <row r="30" spans="1:8" x14ac:dyDescent="0.25">
      <c r="A30" s="3">
        <v>18</v>
      </c>
      <c r="B30" s="2">
        <f t="shared" si="24"/>
        <v>4.7250000000000042E-2</v>
      </c>
      <c r="C30" s="3">
        <f t="shared" si="25"/>
        <v>1.1812500000000011E-3</v>
      </c>
      <c r="D30" s="3">
        <f t="shared" si="26"/>
        <v>1</v>
      </c>
      <c r="E30" s="3">
        <f t="shared" si="27"/>
        <v>2.5000000000000001E-2</v>
      </c>
      <c r="F30" s="5">
        <f t="shared" si="28"/>
        <v>1</v>
      </c>
      <c r="G30" s="5">
        <f t="shared" si="27"/>
        <v>2.5000000000000001E-2</v>
      </c>
      <c r="H30" s="5">
        <v>6.8999999999999997E-4</v>
      </c>
    </row>
    <row r="35" spans="4:4" x14ac:dyDescent="0.25">
      <c r="D35" s="3" t="s">
        <v>44</v>
      </c>
    </row>
    <row r="36" spans="4:4" x14ac:dyDescent="0.25">
      <c r="D36" s="3">
        <f>0.7/1.7*100</f>
        <v>41.17647058823529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DC534-2BB4-4E03-BC07-7BADE771775E}">
  <sheetPr codeName="Sheet11"/>
  <dimension ref="A1:AAS32"/>
  <sheetViews>
    <sheetView workbookViewId="0">
      <selection activeCell="H32" sqref="H32"/>
    </sheetView>
  </sheetViews>
  <sheetFormatPr defaultRowHeight="15" x14ac:dyDescent="0.25"/>
  <sheetData>
    <row r="1" spans="1:721" x14ac:dyDescent="0.25">
      <c r="A1" s="5" t="s">
        <v>20</v>
      </c>
      <c r="B1" s="5">
        <v>1</v>
      </c>
      <c r="C1" s="5">
        <v>1</v>
      </c>
      <c r="D1" s="5">
        <v>1</v>
      </c>
      <c r="E1" s="5">
        <v>1</v>
      </c>
      <c r="F1" s="5">
        <v>1</v>
      </c>
      <c r="G1" s="5">
        <v>1</v>
      </c>
      <c r="H1" s="5">
        <v>1</v>
      </c>
      <c r="I1" s="5">
        <v>1</v>
      </c>
      <c r="J1" s="5">
        <v>1</v>
      </c>
      <c r="K1" s="5">
        <v>1</v>
      </c>
      <c r="L1" s="5">
        <v>1</v>
      </c>
      <c r="M1" s="5">
        <v>1</v>
      </c>
      <c r="N1" s="5">
        <v>1</v>
      </c>
      <c r="O1" s="5">
        <v>1</v>
      </c>
      <c r="P1" s="5">
        <v>1</v>
      </c>
      <c r="Q1" s="5">
        <v>1</v>
      </c>
      <c r="R1" s="5">
        <v>1</v>
      </c>
      <c r="S1" s="5">
        <v>1</v>
      </c>
      <c r="T1" s="5">
        <v>1</v>
      </c>
      <c r="U1" s="5">
        <v>1</v>
      </c>
      <c r="V1" s="5">
        <v>1</v>
      </c>
      <c r="W1" s="5">
        <v>1</v>
      </c>
      <c r="X1" s="5">
        <v>1</v>
      </c>
      <c r="Y1" s="5">
        <v>1</v>
      </c>
      <c r="Z1" s="5">
        <v>1</v>
      </c>
      <c r="AA1" s="5">
        <v>1</v>
      </c>
      <c r="AB1" s="5">
        <v>1</v>
      </c>
      <c r="AC1" s="5">
        <v>1</v>
      </c>
      <c r="AD1" s="5">
        <v>1</v>
      </c>
      <c r="AE1" s="5">
        <v>1</v>
      </c>
      <c r="AF1" s="5">
        <v>1</v>
      </c>
      <c r="AG1" s="5">
        <v>1</v>
      </c>
      <c r="AH1" s="5">
        <v>1</v>
      </c>
      <c r="AI1" s="5">
        <v>1</v>
      </c>
      <c r="AJ1" s="5">
        <v>1</v>
      </c>
      <c r="AK1" s="5">
        <v>1</v>
      </c>
      <c r="AL1" s="5">
        <v>1</v>
      </c>
      <c r="AM1" s="5">
        <v>1</v>
      </c>
      <c r="AN1" s="5">
        <v>1</v>
      </c>
      <c r="AO1" s="5">
        <v>1</v>
      </c>
      <c r="AP1" s="5">
        <v>2</v>
      </c>
      <c r="AQ1" s="5">
        <v>2</v>
      </c>
      <c r="AR1" s="5">
        <v>2</v>
      </c>
      <c r="AS1" s="5">
        <v>2</v>
      </c>
      <c r="AT1" s="5">
        <v>2</v>
      </c>
      <c r="AU1" s="5">
        <v>2</v>
      </c>
      <c r="AV1" s="5">
        <v>2</v>
      </c>
      <c r="AW1" s="5">
        <v>2</v>
      </c>
      <c r="AX1" s="5">
        <v>2</v>
      </c>
      <c r="AY1" s="5">
        <v>2</v>
      </c>
      <c r="AZ1" s="5">
        <v>2</v>
      </c>
      <c r="BA1" s="5">
        <v>2</v>
      </c>
      <c r="BB1" s="5">
        <v>2</v>
      </c>
      <c r="BC1" s="5">
        <v>2</v>
      </c>
      <c r="BD1" s="5">
        <v>2</v>
      </c>
      <c r="BE1" s="5">
        <v>2</v>
      </c>
      <c r="BF1" s="5">
        <v>2</v>
      </c>
      <c r="BG1" s="5">
        <v>2</v>
      </c>
      <c r="BH1" s="5">
        <v>2</v>
      </c>
      <c r="BI1" s="5">
        <v>2</v>
      </c>
      <c r="BJ1" s="5">
        <v>2</v>
      </c>
      <c r="BK1" s="5">
        <v>2</v>
      </c>
      <c r="BL1" s="5">
        <v>2</v>
      </c>
      <c r="BM1" s="5">
        <v>2</v>
      </c>
      <c r="BN1" s="5">
        <v>2</v>
      </c>
      <c r="BO1" s="5">
        <v>2</v>
      </c>
      <c r="BP1" s="5">
        <v>2</v>
      </c>
      <c r="BQ1" s="5">
        <v>2</v>
      </c>
      <c r="BR1" s="5">
        <v>2</v>
      </c>
      <c r="BS1" s="5">
        <v>2</v>
      </c>
      <c r="BT1" s="5">
        <v>2</v>
      </c>
      <c r="BU1" s="5">
        <v>2</v>
      </c>
      <c r="BV1" s="5">
        <v>2</v>
      </c>
      <c r="BW1" s="5">
        <v>2</v>
      </c>
      <c r="BX1" s="5">
        <v>2</v>
      </c>
      <c r="BY1" s="5">
        <v>2</v>
      </c>
      <c r="BZ1" s="5">
        <v>2</v>
      </c>
      <c r="CA1" s="5">
        <v>2</v>
      </c>
      <c r="CB1" s="5">
        <v>2</v>
      </c>
      <c r="CC1" s="5">
        <v>2</v>
      </c>
      <c r="CD1" s="5">
        <v>3</v>
      </c>
      <c r="CE1" s="5">
        <v>3</v>
      </c>
      <c r="CF1" s="5">
        <v>3</v>
      </c>
      <c r="CG1" s="5">
        <v>3</v>
      </c>
      <c r="CH1" s="5">
        <v>3</v>
      </c>
      <c r="CI1" s="5">
        <v>3</v>
      </c>
      <c r="CJ1" s="5">
        <v>3</v>
      </c>
      <c r="CK1" s="5">
        <v>3</v>
      </c>
      <c r="CL1" s="5">
        <v>3</v>
      </c>
      <c r="CM1" s="5">
        <v>3</v>
      </c>
      <c r="CN1" s="5">
        <v>3</v>
      </c>
      <c r="CO1" s="5">
        <v>3</v>
      </c>
      <c r="CP1" s="5">
        <v>3</v>
      </c>
      <c r="CQ1" s="5">
        <v>3</v>
      </c>
      <c r="CR1" s="5">
        <v>3</v>
      </c>
      <c r="CS1" s="5">
        <v>3</v>
      </c>
      <c r="CT1" s="5">
        <v>3</v>
      </c>
      <c r="CU1" s="5">
        <v>3</v>
      </c>
      <c r="CV1" s="5">
        <v>3</v>
      </c>
      <c r="CW1" s="5">
        <v>3</v>
      </c>
      <c r="CX1" s="5">
        <v>3</v>
      </c>
      <c r="CY1" s="5">
        <v>3</v>
      </c>
      <c r="CZ1" s="5">
        <v>3</v>
      </c>
      <c r="DA1" s="5">
        <v>3</v>
      </c>
      <c r="DB1" s="5">
        <v>3</v>
      </c>
      <c r="DC1" s="5">
        <v>3</v>
      </c>
      <c r="DD1" s="5">
        <v>3</v>
      </c>
      <c r="DE1" s="5">
        <v>3</v>
      </c>
      <c r="DF1" s="5">
        <v>3</v>
      </c>
      <c r="DG1" s="5">
        <v>3</v>
      </c>
      <c r="DH1" s="5">
        <v>3</v>
      </c>
      <c r="DI1" s="5">
        <v>3</v>
      </c>
      <c r="DJ1" s="5">
        <v>3</v>
      </c>
      <c r="DK1" s="5">
        <v>3</v>
      </c>
      <c r="DL1" s="5">
        <v>3</v>
      </c>
      <c r="DM1" s="5">
        <v>3</v>
      </c>
      <c r="DN1" s="5">
        <v>3</v>
      </c>
      <c r="DO1" s="5">
        <v>3</v>
      </c>
      <c r="DP1" s="5">
        <v>3</v>
      </c>
      <c r="DQ1" s="5">
        <v>3</v>
      </c>
      <c r="DR1" s="5">
        <v>4</v>
      </c>
      <c r="DS1" s="5">
        <v>4</v>
      </c>
      <c r="DT1" s="5">
        <v>4</v>
      </c>
      <c r="DU1" s="5">
        <v>4</v>
      </c>
      <c r="DV1" s="5">
        <v>4</v>
      </c>
      <c r="DW1" s="5">
        <v>4</v>
      </c>
      <c r="DX1" s="5">
        <v>4</v>
      </c>
      <c r="DY1" s="5">
        <v>4</v>
      </c>
      <c r="DZ1" s="5">
        <v>4</v>
      </c>
      <c r="EA1" s="5">
        <v>4</v>
      </c>
      <c r="EB1" s="5">
        <v>4</v>
      </c>
      <c r="EC1" s="5">
        <v>4</v>
      </c>
      <c r="ED1" s="5">
        <v>4</v>
      </c>
      <c r="EE1" s="5">
        <v>4</v>
      </c>
      <c r="EF1" s="5">
        <v>4</v>
      </c>
      <c r="EG1" s="5">
        <v>4</v>
      </c>
      <c r="EH1" s="5">
        <v>4</v>
      </c>
      <c r="EI1" s="5">
        <v>4</v>
      </c>
      <c r="EJ1" s="5">
        <v>4</v>
      </c>
      <c r="EK1" s="5">
        <v>4</v>
      </c>
      <c r="EL1" s="5">
        <v>4</v>
      </c>
      <c r="EM1" s="5">
        <v>4</v>
      </c>
      <c r="EN1" s="5">
        <v>4</v>
      </c>
      <c r="EO1" s="5">
        <v>4</v>
      </c>
      <c r="EP1" s="5">
        <v>4</v>
      </c>
      <c r="EQ1" s="5">
        <v>4</v>
      </c>
      <c r="ER1" s="5">
        <v>4</v>
      </c>
      <c r="ES1" s="5">
        <v>4</v>
      </c>
      <c r="ET1" s="5">
        <v>4</v>
      </c>
      <c r="EU1" s="5">
        <v>4</v>
      </c>
      <c r="EV1" s="5">
        <v>4</v>
      </c>
      <c r="EW1" s="5">
        <v>4</v>
      </c>
      <c r="EX1" s="5">
        <v>4</v>
      </c>
      <c r="EY1" s="5">
        <v>4</v>
      </c>
      <c r="EZ1" s="5">
        <v>4</v>
      </c>
      <c r="FA1" s="5">
        <v>4</v>
      </c>
      <c r="FB1" s="5">
        <v>4</v>
      </c>
      <c r="FC1" s="5">
        <v>4</v>
      </c>
      <c r="FD1" s="5">
        <v>4</v>
      </c>
      <c r="FE1" s="5">
        <v>4</v>
      </c>
      <c r="FF1" s="5">
        <v>5</v>
      </c>
      <c r="FG1" s="5">
        <v>5</v>
      </c>
      <c r="FH1" s="5">
        <v>5</v>
      </c>
      <c r="FI1" s="5">
        <v>5</v>
      </c>
      <c r="FJ1" s="5">
        <v>5</v>
      </c>
      <c r="FK1" s="5">
        <v>5</v>
      </c>
      <c r="FL1" s="5">
        <v>5</v>
      </c>
      <c r="FM1" s="5">
        <v>5</v>
      </c>
      <c r="FN1" s="5">
        <v>5</v>
      </c>
      <c r="FO1" s="5">
        <v>5</v>
      </c>
      <c r="FP1" s="5">
        <v>5</v>
      </c>
      <c r="FQ1" s="5">
        <v>5</v>
      </c>
      <c r="FR1" s="5">
        <v>5</v>
      </c>
      <c r="FS1" s="5">
        <v>5</v>
      </c>
      <c r="FT1" s="5">
        <v>5</v>
      </c>
      <c r="FU1" s="5">
        <v>5</v>
      </c>
      <c r="FV1" s="5">
        <v>5</v>
      </c>
      <c r="FW1" s="5">
        <v>5</v>
      </c>
      <c r="FX1" s="5">
        <v>5</v>
      </c>
      <c r="FY1" s="5">
        <v>5</v>
      </c>
      <c r="FZ1" s="5">
        <v>5</v>
      </c>
      <c r="GA1" s="5">
        <v>5</v>
      </c>
      <c r="GB1" s="5">
        <v>5</v>
      </c>
      <c r="GC1" s="5">
        <v>5</v>
      </c>
      <c r="GD1" s="5">
        <v>5</v>
      </c>
      <c r="GE1" s="5">
        <v>5</v>
      </c>
      <c r="GF1" s="5">
        <v>5</v>
      </c>
      <c r="GG1" s="5">
        <v>5</v>
      </c>
      <c r="GH1" s="5">
        <v>5</v>
      </c>
      <c r="GI1" s="5">
        <v>5</v>
      </c>
      <c r="GJ1" s="5">
        <v>5</v>
      </c>
      <c r="GK1" s="5">
        <v>5</v>
      </c>
      <c r="GL1" s="5">
        <v>5</v>
      </c>
      <c r="GM1" s="5">
        <v>5</v>
      </c>
      <c r="GN1" s="5">
        <v>5</v>
      </c>
      <c r="GO1" s="5">
        <v>5</v>
      </c>
      <c r="GP1" s="5">
        <v>5</v>
      </c>
      <c r="GQ1" s="5">
        <v>5</v>
      </c>
      <c r="GR1" s="5">
        <v>5</v>
      </c>
      <c r="GS1" s="5">
        <v>5</v>
      </c>
      <c r="GT1" s="5">
        <v>6</v>
      </c>
      <c r="GU1" s="5">
        <v>6</v>
      </c>
      <c r="GV1" s="5">
        <v>6</v>
      </c>
      <c r="GW1" s="5">
        <v>6</v>
      </c>
      <c r="GX1" s="5">
        <v>6</v>
      </c>
      <c r="GY1" s="5">
        <v>6</v>
      </c>
      <c r="GZ1" s="5">
        <v>6</v>
      </c>
      <c r="HA1" s="5">
        <v>6</v>
      </c>
      <c r="HB1" s="5">
        <v>6</v>
      </c>
      <c r="HC1" s="5">
        <v>6</v>
      </c>
      <c r="HD1" s="5">
        <v>6</v>
      </c>
      <c r="HE1" s="5">
        <v>6</v>
      </c>
      <c r="HF1" s="5">
        <v>6</v>
      </c>
      <c r="HG1" s="5">
        <v>6</v>
      </c>
      <c r="HH1" s="5">
        <v>6</v>
      </c>
      <c r="HI1" s="5">
        <v>6</v>
      </c>
      <c r="HJ1" s="5">
        <v>6</v>
      </c>
      <c r="HK1" s="5">
        <v>6</v>
      </c>
      <c r="HL1" s="5">
        <v>6</v>
      </c>
      <c r="HM1" s="5">
        <v>6</v>
      </c>
      <c r="HN1" s="5">
        <v>6</v>
      </c>
      <c r="HO1" s="5">
        <v>6</v>
      </c>
      <c r="HP1" s="5">
        <v>6</v>
      </c>
      <c r="HQ1" s="5">
        <v>6</v>
      </c>
      <c r="HR1" s="5">
        <v>6</v>
      </c>
      <c r="HS1" s="5">
        <v>6</v>
      </c>
      <c r="HT1" s="5">
        <v>6</v>
      </c>
      <c r="HU1" s="5">
        <v>6</v>
      </c>
      <c r="HV1" s="5">
        <v>6</v>
      </c>
      <c r="HW1" s="5">
        <v>6</v>
      </c>
      <c r="HX1" s="5">
        <v>6</v>
      </c>
      <c r="HY1" s="5">
        <v>6</v>
      </c>
      <c r="HZ1" s="5">
        <v>6</v>
      </c>
      <c r="IA1" s="5">
        <v>6</v>
      </c>
      <c r="IB1" s="5">
        <v>6</v>
      </c>
      <c r="IC1" s="5">
        <v>6</v>
      </c>
      <c r="ID1" s="5">
        <v>6</v>
      </c>
      <c r="IE1" s="5">
        <v>6</v>
      </c>
      <c r="IF1" s="5">
        <v>6</v>
      </c>
      <c r="IG1" s="5">
        <v>6</v>
      </c>
      <c r="IH1" s="5">
        <v>7</v>
      </c>
      <c r="II1" s="5">
        <v>7</v>
      </c>
      <c r="IJ1" s="5">
        <v>7</v>
      </c>
      <c r="IK1" s="5">
        <v>7</v>
      </c>
      <c r="IL1" s="5">
        <v>7</v>
      </c>
      <c r="IM1" s="5">
        <v>7</v>
      </c>
      <c r="IN1" s="5">
        <v>7</v>
      </c>
      <c r="IO1" s="5">
        <v>7</v>
      </c>
      <c r="IP1" s="5">
        <v>7</v>
      </c>
      <c r="IQ1" s="5">
        <v>7</v>
      </c>
      <c r="IR1" s="5">
        <v>7</v>
      </c>
      <c r="IS1" s="5">
        <v>7</v>
      </c>
      <c r="IT1" s="5">
        <v>7</v>
      </c>
      <c r="IU1" s="5">
        <v>7</v>
      </c>
      <c r="IV1" s="5">
        <v>7</v>
      </c>
      <c r="IW1" s="5">
        <v>7</v>
      </c>
      <c r="IX1" s="5">
        <v>7</v>
      </c>
      <c r="IY1" s="5">
        <v>7</v>
      </c>
      <c r="IZ1" s="5">
        <v>7</v>
      </c>
      <c r="JA1" s="5">
        <v>7</v>
      </c>
      <c r="JB1" s="5">
        <v>7</v>
      </c>
      <c r="JC1" s="5">
        <v>7</v>
      </c>
      <c r="JD1" s="5">
        <v>7</v>
      </c>
      <c r="JE1" s="5">
        <v>7</v>
      </c>
      <c r="JF1" s="5">
        <v>7</v>
      </c>
      <c r="JG1" s="5">
        <v>7</v>
      </c>
      <c r="JH1" s="5">
        <v>7</v>
      </c>
      <c r="JI1" s="5">
        <v>7</v>
      </c>
      <c r="JJ1" s="5">
        <v>7</v>
      </c>
      <c r="JK1" s="5">
        <v>7</v>
      </c>
      <c r="JL1" s="5">
        <v>7</v>
      </c>
      <c r="JM1" s="5">
        <v>7</v>
      </c>
      <c r="JN1" s="5">
        <v>7</v>
      </c>
      <c r="JO1" s="5">
        <v>7</v>
      </c>
      <c r="JP1" s="5">
        <v>7</v>
      </c>
      <c r="JQ1" s="5">
        <v>7</v>
      </c>
      <c r="JR1" s="5">
        <v>7</v>
      </c>
      <c r="JS1" s="5">
        <v>7</v>
      </c>
      <c r="JT1" s="5">
        <v>7</v>
      </c>
      <c r="JU1" s="5">
        <v>7</v>
      </c>
      <c r="JV1" s="5">
        <v>8</v>
      </c>
      <c r="JW1" s="5">
        <v>8</v>
      </c>
      <c r="JX1" s="5">
        <v>8</v>
      </c>
      <c r="JY1" s="5">
        <v>8</v>
      </c>
      <c r="JZ1" s="5">
        <v>8</v>
      </c>
      <c r="KA1" s="5">
        <v>8</v>
      </c>
      <c r="KB1" s="5">
        <v>8</v>
      </c>
      <c r="KC1" s="5">
        <v>8</v>
      </c>
      <c r="KD1" s="5">
        <v>8</v>
      </c>
      <c r="KE1" s="5">
        <v>8</v>
      </c>
      <c r="KF1" s="5">
        <v>8</v>
      </c>
      <c r="KG1" s="5">
        <v>8</v>
      </c>
      <c r="KH1" s="5">
        <v>8</v>
      </c>
      <c r="KI1" s="5">
        <v>8</v>
      </c>
      <c r="KJ1" s="5">
        <v>8</v>
      </c>
      <c r="KK1" s="5">
        <v>8</v>
      </c>
      <c r="KL1" s="5">
        <v>8</v>
      </c>
      <c r="KM1" s="5">
        <v>8</v>
      </c>
      <c r="KN1" s="5">
        <v>8</v>
      </c>
      <c r="KO1" s="5">
        <v>8</v>
      </c>
      <c r="KP1" s="5">
        <v>8</v>
      </c>
      <c r="KQ1" s="5">
        <v>8</v>
      </c>
      <c r="KR1" s="5">
        <v>8</v>
      </c>
      <c r="KS1" s="5">
        <v>8</v>
      </c>
      <c r="KT1" s="5">
        <v>8</v>
      </c>
      <c r="KU1" s="5">
        <v>8</v>
      </c>
      <c r="KV1" s="5">
        <v>8</v>
      </c>
      <c r="KW1" s="5">
        <v>8</v>
      </c>
      <c r="KX1" s="5">
        <v>8</v>
      </c>
      <c r="KY1" s="5">
        <v>8</v>
      </c>
      <c r="KZ1" s="5">
        <v>8</v>
      </c>
      <c r="LA1" s="5">
        <v>8</v>
      </c>
      <c r="LB1" s="5">
        <v>8</v>
      </c>
      <c r="LC1" s="5">
        <v>8</v>
      </c>
      <c r="LD1" s="5">
        <v>8</v>
      </c>
      <c r="LE1" s="5">
        <v>8</v>
      </c>
      <c r="LF1" s="5">
        <v>8</v>
      </c>
      <c r="LG1" s="5">
        <v>8</v>
      </c>
      <c r="LH1" s="5">
        <v>8</v>
      </c>
      <c r="LI1" s="5">
        <v>8</v>
      </c>
      <c r="LJ1" s="5">
        <v>9</v>
      </c>
      <c r="LK1" s="5">
        <v>9</v>
      </c>
      <c r="LL1" s="5">
        <v>9</v>
      </c>
      <c r="LM1" s="5">
        <v>9</v>
      </c>
      <c r="LN1" s="5">
        <v>9</v>
      </c>
      <c r="LO1" s="5">
        <v>9</v>
      </c>
      <c r="LP1" s="5">
        <v>9</v>
      </c>
      <c r="LQ1" s="5">
        <v>9</v>
      </c>
      <c r="LR1" s="5">
        <v>9</v>
      </c>
      <c r="LS1" s="5">
        <v>9</v>
      </c>
      <c r="LT1" s="5">
        <v>9</v>
      </c>
      <c r="LU1" s="5">
        <v>9</v>
      </c>
      <c r="LV1" s="5">
        <v>9</v>
      </c>
      <c r="LW1" s="5">
        <v>9</v>
      </c>
      <c r="LX1" s="5">
        <v>9</v>
      </c>
      <c r="LY1" s="5">
        <v>9</v>
      </c>
      <c r="LZ1" s="5">
        <v>9</v>
      </c>
      <c r="MA1" s="5">
        <v>9</v>
      </c>
      <c r="MB1" s="5">
        <v>9</v>
      </c>
      <c r="MC1" s="5">
        <v>9</v>
      </c>
      <c r="MD1" s="5">
        <v>9</v>
      </c>
      <c r="ME1" s="5">
        <v>9</v>
      </c>
      <c r="MF1" s="5">
        <v>9</v>
      </c>
      <c r="MG1" s="5">
        <v>9</v>
      </c>
      <c r="MH1" s="5">
        <v>9</v>
      </c>
      <c r="MI1" s="5">
        <v>9</v>
      </c>
      <c r="MJ1" s="5">
        <v>9</v>
      </c>
      <c r="MK1" s="5">
        <v>9</v>
      </c>
      <c r="ML1" s="5">
        <v>9</v>
      </c>
      <c r="MM1" s="5">
        <v>9</v>
      </c>
      <c r="MN1" s="5">
        <v>9</v>
      </c>
      <c r="MO1" s="5">
        <v>9</v>
      </c>
      <c r="MP1" s="5">
        <v>9</v>
      </c>
      <c r="MQ1" s="5">
        <v>9</v>
      </c>
      <c r="MR1" s="5">
        <v>9</v>
      </c>
      <c r="MS1" s="5">
        <v>9</v>
      </c>
      <c r="MT1" s="5">
        <v>9</v>
      </c>
      <c r="MU1" s="5">
        <v>9</v>
      </c>
      <c r="MV1" s="5">
        <v>9</v>
      </c>
      <c r="MW1" s="5">
        <v>9</v>
      </c>
      <c r="MX1" s="5">
        <v>10</v>
      </c>
      <c r="MY1" s="5">
        <v>10</v>
      </c>
      <c r="MZ1" s="5">
        <v>10</v>
      </c>
      <c r="NA1" s="5">
        <v>10</v>
      </c>
      <c r="NB1" s="5">
        <v>10</v>
      </c>
      <c r="NC1" s="5">
        <v>10</v>
      </c>
      <c r="ND1" s="5">
        <v>10</v>
      </c>
      <c r="NE1" s="5">
        <v>10</v>
      </c>
      <c r="NF1" s="5">
        <v>10</v>
      </c>
      <c r="NG1" s="5">
        <v>10</v>
      </c>
      <c r="NH1" s="5">
        <v>10</v>
      </c>
      <c r="NI1" s="5">
        <v>10</v>
      </c>
      <c r="NJ1" s="5">
        <v>10</v>
      </c>
      <c r="NK1" s="5">
        <v>10</v>
      </c>
      <c r="NL1" s="5">
        <v>10</v>
      </c>
      <c r="NM1" s="5">
        <v>10</v>
      </c>
      <c r="NN1" s="5">
        <v>10</v>
      </c>
      <c r="NO1" s="5">
        <v>10</v>
      </c>
      <c r="NP1" s="5">
        <v>10</v>
      </c>
      <c r="NQ1" s="5">
        <v>10</v>
      </c>
      <c r="NR1" s="5">
        <v>10</v>
      </c>
      <c r="NS1" s="5">
        <v>10</v>
      </c>
      <c r="NT1" s="5">
        <v>10</v>
      </c>
      <c r="NU1" s="5">
        <v>10</v>
      </c>
      <c r="NV1" s="5">
        <v>10</v>
      </c>
      <c r="NW1" s="5">
        <v>10</v>
      </c>
      <c r="NX1" s="5">
        <v>10</v>
      </c>
      <c r="NY1" s="5">
        <v>10</v>
      </c>
      <c r="NZ1" s="5">
        <v>10</v>
      </c>
      <c r="OA1" s="5">
        <v>10</v>
      </c>
      <c r="OB1" s="5">
        <v>10</v>
      </c>
      <c r="OC1" s="5">
        <v>10</v>
      </c>
      <c r="OD1" s="5">
        <v>10</v>
      </c>
      <c r="OE1" s="5">
        <v>10</v>
      </c>
      <c r="OF1" s="5">
        <v>10</v>
      </c>
      <c r="OG1" s="5">
        <v>10</v>
      </c>
      <c r="OH1" s="5">
        <v>10</v>
      </c>
      <c r="OI1" s="5">
        <v>10</v>
      </c>
      <c r="OJ1" s="5">
        <v>10</v>
      </c>
      <c r="OK1" s="5">
        <v>10</v>
      </c>
      <c r="OL1" s="5">
        <v>11</v>
      </c>
      <c r="OM1" s="5">
        <v>11</v>
      </c>
      <c r="ON1" s="5">
        <v>11</v>
      </c>
      <c r="OO1" s="5">
        <v>11</v>
      </c>
      <c r="OP1" s="5">
        <v>11</v>
      </c>
      <c r="OQ1" s="5">
        <v>11</v>
      </c>
      <c r="OR1" s="5">
        <v>11</v>
      </c>
      <c r="OS1" s="5">
        <v>11</v>
      </c>
      <c r="OT1" s="5">
        <v>11</v>
      </c>
      <c r="OU1" s="5">
        <v>11</v>
      </c>
      <c r="OV1" s="5">
        <v>11</v>
      </c>
      <c r="OW1" s="5">
        <v>11</v>
      </c>
      <c r="OX1" s="5">
        <v>11</v>
      </c>
      <c r="OY1" s="5">
        <v>11</v>
      </c>
      <c r="OZ1" s="5">
        <v>11</v>
      </c>
      <c r="PA1" s="5">
        <v>11</v>
      </c>
      <c r="PB1" s="5">
        <v>11</v>
      </c>
      <c r="PC1" s="5">
        <v>11</v>
      </c>
      <c r="PD1" s="5">
        <v>11</v>
      </c>
      <c r="PE1" s="5">
        <v>11</v>
      </c>
      <c r="PF1" s="5">
        <v>11</v>
      </c>
      <c r="PG1" s="5">
        <v>11</v>
      </c>
      <c r="PH1" s="5">
        <v>11</v>
      </c>
      <c r="PI1" s="5">
        <v>11</v>
      </c>
      <c r="PJ1" s="5">
        <v>11</v>
      </c>
      <c r="PK1" s="5">
        <v>11</v>
      </c>
      <c r="PL1" s="5">
        <v>11</v>
      </c>
      <c r="PM1" s="5">
        <v>11</v>
      </c>
      <c r="PN1" s="5">
        <v>11</v>
      </c>
      <c r="PO1" s="5">
        <v>11</v>
      </c>
      <c r="PP1" s="5">
        <v>11</v>
      </c>
      <c r="PQ1" s="5">
        <v>11</v>
      </c>
      <c r="PR1" s="5">
        <v>11</v>
      </c>
      <c r="PS1" s="5">
        <v>11</v>
      </c>
      <c r="PT1" s="5">
        <v>11</v>
      </c>
      <c r="PU1" s="5">
        <v>11</v>
      </c>
      <c r="PV1" s="5">
        <v>11</v>
      </c>
      <c r="PW1" s="5">
        <v>11</v>
      </c>
      <c r="PX1" s="5">
        <v>11</v>
      </c>
      <c r="PY1" s="5">
        <v>11</v>
      </c>
      <c r="PZ1" s="5">
        <v>12</v>
      </c>
      <c r="QA1" s="5">
        <v>12</v>
      </c>
      <c r="QB1" s="5">
        <v>12</v>
      </c>
      <c r="QC1" s="5">
        <v>12</v>
      </c>
      <c r="QD1" s="5">
        <v>12</v>
      </c>
      <c r="QE1" s="5">
        <v>12</v>
      </c>
      <c r="QF1" s="5">
        <v>12</v>
      </c>
      <c r="QG1" s="5">
        <v>12</v>
      </c>
      <c r="QH1" s="5">
        <v>12</v>
      </c>
      <c r="QI1" s="5">
        <v>12</v>
      </c>
      <c r="QJ1" s="5">
        <v>12</v>
      </c>
      <c r="QK1" s="5">
        <v>12</v>
      </c>
      <c r="QL1" s="5">
        <v>12</v>
      </c>
      <c r="QM1" s="5">
        <v>12</v>
      </c>
      <c r="QN1" s="5">
        <v>12</v>
      </c>
      <c r="QO1" s="5">
        <v>12</v>
      </c>
      <c r="QP1" s="5">
        <v>12</v>
      </c>
      <c r="QQ1" s="5">
        <v>12</v>
      </c>
      <c r="QR1" s="5">
        <v>12</v>
      </c>
      <c r="QS1" s="5">
        <v>12</v>
      </c>
      <c r="QT1" s="5">
        <v>12</v>
      </c>
      <c r="QU1" s="5">
        <v>12</v>
      </c>
      <c r="QV1" s="5">
        <v>12</v>
      </c>
      <c r="QW1" s="5">
        <v>12</v>
      </c>
      <c r="QX1" s="5">
        <v>12</v>
      </c>
      <c r="QY1" s="5">
        <v>12</v>
      </c>
      <c r="QZ1" s="5">
        <v>12</v>
      </c>
      <c r="RA1" s="5">
        <v>12</v>
      </c>
      <c r="RB1" s="5">
        <v>12</v>
      </c>
      <c r="RC1" s="5">
        <v>12</v>
      </c>
      <c r="RD1" s="5">
        <v>12</v>
      </c>
      <c r="RE1" s="5">
        <v>12</v>
      </c>
      <c r="RF1" s="5">
        <v>12</v>
      </c>
      <c r="RG1" s="5">
        <v>12</v>
      </c>
      <c r="RH1" s="5">
        <v>12</v>
      </c>
      <c r="RI1" s="5">
        <v>12</v>
      </c>
      <c r="RJ1" s="5">
        <v>12</v>
      </c>
      <c r="RK1" s="5">
        <v>12</v>
      </c>
      <c r="RL1" s="5">
        <v>12</v>
      </c>
      <c r="RM1" s="5">
        <v>12</v>
      </c>
      <c r="RN1" s="5">
        <v>13</v>
      </c>
      <c r="RO1" s="5">
        <v>13</v>
      </c>
      <c r="RP1" s="5">
        <v>13</v>
      </c>
      <c r="RQ1" s="5">
        <v>13</v>
      </c>
      <c r="RR1" s="5">
        <v>13</v>
      </c>
      <c r="RS1" s="5">
        <v>13</v>
      </c>
      <c r="RT1" s="5">
        <v>13</v>
      </c>
      <c r="RU1" s="5">
        <v>13</v>
      </c>
      <c r="RV1" s="5">
        <v>13</v>
      </c>
      <c r="RW1" s="5">
        <v>13</v>
      </c>
      <c r="RX1" s="5">
        <v>13</v>
      </c>
      <c r="RY1" s="5">
        <v>13</v>
      </c>
      <c r="RZ1" s="5">
        <v>13</v>
      </c>
      <c r="SA1" s="5">
        <v>13</v>
      </c>
      <c r="SB1" s="5">
        <v>13</v>
      </c>
      <c r="SC1" s="5">
        <v>13</v>
      </c>
      <c r="SD1" s="5">
        <v>13</v>
      </c>
      <c r="SE1" s="5">
        <v>13</v>
      </c>
      <c r="SF1" s="5">
        <v>13</v>
      </c>
      <c r="SG1" s="5">
        <v>13</v>
      </c>
      <c r="SH1" s="5">
        <v>13</v>
      </c>
      <c r="SI1" s="5">
        <v>13</v>
      </c>
      <c r="SJ1" s="5">
        <v>13</v>
      </c>
      <c r="SK1" s="5">
        <v>13</v>
      </c>
      <c r="SL1" s="5">
        <v>13</v>
      </c>
      <c r="SM1" s="5">
        <v>13</v>
      </c>
      <c r="SN1" s="5">
        <v>13</v>
      </c>
      <c r="SO1" s="5">
        <v>13</v>
      </c>
      <c r="SP1" s="5">
        <v>13</v>
      </c>
      <c r="SQ1" s="5">
        <v>13</v>
      </c>
      <c r="SR1" s="5">
        <v>13</v>
      </c>
      <c r="SS1" s="5">
        <v>13</v>
      </c>
      <c r="ST1" s="5">
        <v>13</v>
      </c>
      <c r="SU1" s="5">
        <v>13</v>
      </c>
      <c r="SV1" s="5">
        <v>13</v>
      </c>
      <c r="SW1" s="5">
        <v>13</v>
      </c>
      <c r="SX1" s="5">
        <v>13</v>
      </c>
      <c r="SY1" s="5">
        <v>13</v>
      </c>
      <c r="SZ1" s="5">
        <v>13</v>
      </c>
      <c r="TA1" s="5">
        <v>13</v>
      </c>
      <c r="TB1" s="5">
        <v>14</v>
      </c>
      <c r="TC1" s="5">
        <v>14</v>
      </c>
      <c r="TD1" s="5">
        <v>14</v>
      </c>
      <c r="TE1" s="5">
        <v>14</v>
      </c>
      <c r="TF1" s="5">
        <v>14</v>
      </c>
      <c r="TG1" s="5">
        <v>14</v>
      </c>
      <c r="TH1" s="5">
        <v>14</v>
      </c>
      <c r="TI1" s="5">
        <v>14</v>
      </c>
      <c r="TJ1" s="5">
        <v>14</v>
      </c>
      <c r="TK1" s="5">
        <v>14</v>
      </c>
      <c r="TL1" s="5">
        <v>14</v>
      </c>
      <c r="TM1" s="5">
        <v>14</v>
      </c>
      <c r="TN1" s="5">
        <v>14</v>
      </c>
      <c r="TO1" s="5">
        <v>14</v>
      </c>
      <c r="TP1" s="5">
        <v>14</v>
      </c>
      <c r="TQ1" s="5">
        <v>14</v>
      </c>
      <c r="TR1" s="5">
        <v>14</v>
      </c>
      <c r="TS1" s="5">
        <v>14</v>
      </c>
      <c r="TT1" s="5">
        <v>14</v>
      </c>
      <c r="TU1" s="5">
        <v>14</v>
      </c>
      <c r="TV1" s="5">
        <v>14</v>
      </c>
      <c r="TW1" s="5">
        <v>14</v>
      </c>
      <c r="TX1" s="5">
        <v>14</v>
      </c>
      <c r="TY1" s="5">
        <v>14</v>
      </c>
      <c r="TZ1" s="5">
        <v>14</v>
      </c>
      <c r="UA1" s="5">
        <v>14</v>
      </c>
      <c r="UB1" s="5">
        <v>14</v>
      </c>
      <c r="UC1" s="5">
        <v>14</v>
      </c>
      <c r="UD1" s="5">
        <v>14</v>
      </c>
      <c r="UE1" s="5">
        <v>14</v>
      </c>
      <c r="UF1" s="5">
        <v>14</v>
      </c>
      <c r="UG1" s="5">
        <v>14</v>
      </c>
      <c r="UH1" s="5">
        <v>14</v>
      </c>
      <c r="UI1" s="5">
        <v>14</v>
      </c>
      <c r="UJ1" s="5">
        <v>14</v>
      </c>
      <c r="UK1" s="5">
        <v>14</v>
      </c>
      <c r="UL1" s="5">
        <v>14</v>
      </c>
      <c r="UM1" s="5">
        <v>14</v>
      </c>
      <c r="UN1" s="5">
        <v>14</v>
      </c>
      <c r="UO1" s="5">
        <v>14</v>
      </c>
      <c r="UP1" s="5">
        <v>15</v>
      </c>
      <c r="UQ1" s="5">
        <v>15</v>
      </c>
      <c r="UR1" s="5">
        <v>15</v>
      </c>
      <c r="US1" s="5">
        <v>15</v>
      </c>
      <c r="UT1" s="5">
        <v>15</v>
      </c>
      <c r="UU1" s="5">
        <v>15</v>
      </c>
      <c r="UV1" s="5">
        <v>15</v>
      </c>
      <c r="UW1" s="5">
        <v>15</v>
      </c>
      <c r="UX1" s="5">
        <v>15</v>
      </c>
      <c r="UY1" s="5">
        <v>15</v>
      </c>
      <c r="UZ1" s="5">
        <v>15</v>
      </c>
      <c r="VA1" s="5">
        <v>15</v>
      </c>
      <c r="VB1" s="5">
        <v>15</v>
      </c>
      <c r="VC1" s="5">
        <v>15</v>
      </c>
      <c r="VD1" s="5">
        <v>15</v>
      </c>
      <c r="VE1" s="5">
        <v>15</v>
      </c>
      <c r="VF1" s="5">
        <v>15</v>
      </c>
      <c r="VG1" s="5">
        <v>15</v>
      </c>
      <c r="VH1" s="5">
        <v>15</v>
      </c>
      <c r="VI1" s="5">
        <v>15</v>
      </c>
      <c r="VJ1" s="5">
        <v>15</v>
      </c>
      <c r="VK1" s="5">
        <v>15</v>
      </c>
      <c r="VL1" s="5">
        <v>15</v>
      </c>
      <c r="VM1" s="5">
        <v>15</v>
      </c>
      <c r="VN1" s="5">
        <v>15</v>
      </c>
      <c r="VO1" s="5">
        <v>15</v>
      </c>
      <c r="VP1" s="5">
        <v>15</v>
      </c>
      <c r="VQ1" s="5">
        <v>15</v>
      </c>
      <c r="VR1" s="5">
        <v>15</v>
      </c>
      <c r="VS1" s="5">
        <v>15</v>
      </c>
      <c r="VT1" s="5">
        <v>15</v>
      </c>
      <c r="VU1" s="5">
        <v>15</v>
      </c>
      <c r="VV1" s="5">
        <v>15</v>
      </c>
      <c r="VW1" s="5">
        <v>15</v>
      </c>
      <c r="VX1" s="5">
        <v>15</v>
      </c>
      <c r="VY1" s="5">
        <v>15</v>
      </c>
      <c r="VZ1" s="5">
        <v>15</v>
      </c>
      <c r="WA1" s="5">
        <v>15</v>
      </c>
      <c r="WB1" s="5">
        <v>15</v>
      </c>
      <c r="WC1" s="5">
        <v>15</v>
      </c>
      <c r="WD1" s="5">
        <v>16</v>
      </c>
      <c r="WE1" s="5">
        <v>16</v>
      </c>
      <c r="WF1" s="5">
        <v>16</v>
      </c>
      <c r="WG1" s="5">
        <v>16</v>
      </c>
      <c r="WH1" s="5">
        <v>16</v>
      </c>
      <c r="WI1" s="5">
        <v>16</v>
      </c>
      <c r="WJ1" s="5">
        <v>16</v>
      </c>
      <c r="WK1" s="5">
        <v>16</v>
      </c>
      <c r="WL1" s="5">
        <v>16</v>
      </c>
      <c r="WM1" s="5">
        <v>16</v>
      </c>
      <c r="WN1" s="5">
        <v>16</v>
      </c>
      <c r="WO1" s="5">
        <v>16</v>
      </c>
      <c r="WP1" s="5">
        <v>16</v>
      </c>
      <c r="WQ1" s="5">
        <v>16</v>
      </c>
      <c r="WR1" s="5">
        <v>16</v>
      </c>
      <c r="WS1" s="5">
        <v>16</v>
      </c>
      <c r="WT1" s="5">
        <v>16</v>
      </c>
      <c r="WU1" s="5">
        <v>16</v>
      </c>
      <c r="WV1" s="5">
        <v>16</v>
      </c>
      <c r="WW1" s="5">
        <v>16</v>
      </c>
      <c r="WX1" s="5">
        <v>16</v>
      </c>
      <c r="WY1" s="5">
        <v>16</v>
      </c>
      <c r="WZ1" s="5">
        <v>16</v>
      </c>
      <c r="XA1" s="5">
        <v>16</v>
      </c>
      <c r="XB1" s="5">
        <v>16</v>
      </c>
      <c r="XC1" s="5">
        <v>16</v>
      </c>
      <c r="XD1" s="5">
        <v>16</v>
      </c>
      <c r="XE1" s="5">
        <v>16</v>
      </c>
      <c r="XF1" s="5">
        <v>16</v>
      </c>
      <c r="XG1" s="5">
        <v>16</v>
      </c>
      <c r="XH1" s="5">
        <v>16</v>
      </c>
      <c r="XI1" s="5">
        <v>16</v>
      </c>
      <c r="XJ1" s="5">
        <v>16</v>
      </c>
      <c r="XK1" s="5">
        <v>16</v>
      </c>
      <c r="XL1" s="5">
        <v>16</v>
      </c>
      <c r="XM1" s="5">
        <v>16</v>
      </c>
      <c r="XN1" s="5">
        <v>16</v>
      </c>
      <c r="XO1" s="5">
        <v>16</v>
      </c>
      <c r="XP1" s="5">
        <v>16</v>
      </c>
      <c r="XQ1" s="5">
        <v>16</v>
      </c>
      <c r="XR1" s="5">
        <v>17</v>
      </c>
      <c r="XS1" s="5">
        <v>17</v>
      </c>
      <c r="XT1" s="5">
        <v>17</v>
      </c>
      <c r="XU1" s="5">
        <v>17</v>
      </c>
      <c r="XV1" s="5">
        <v>17</v>
      </c>
      <c r="XW1" s="5">
        <v>17</v>
      </c>
      <c r="XX1" s="5">
        <v>17</v>
      </c>
      <c r="XY1" s="5">
        <v>17</v>
      </c>
      <c r="XZ1" s="5">
        <v>17</v>
      </c>
      <c r="YA1" s="5">
        <v>17</v>
      </c>
      <c r="YB1" s="5">
        <v>17</v>
      </c>
      <c r="YC1" s="5">
        <v>17</v>
      </c>
      <c r="YD1" s="5">
        <v>17</v>
      </c>
      <c r="YE1" s="5">
        <v>17</v>
      </c>
      <c r="YF1" s="5">
        <v>17</v>
      </c>
      <c r="YG1" s="5">
        <v>17</v>
      </c>
      <c r="YH1" s="5">
        <v>17</v>
      </c>
      <c r="YI1" s="5">
        <v>17</v>
      </c>
      <c r="YJ1" s="5">
        <v>17</v>
      </c>
      <c r="YK1" s="5">
        <v>17</v>
      </c>
      <c r="YL1" s="5">
        <v>17</v>
      </c>
      <c r="YM1" s="5">
        <v>17</v>
      </c>
      <c r="YN1" s="5">
        <v>17</v>
      </c>
      <c r="YO1" s="5">
        <v>17</v>
      </c>
      <c r="YP1" s="5">
        <v>17</v>
      </c>
      <c r="YQ1" s="5">
        <v>17</v>
      </c>
      <c r="YR1" s="5">
        <v>17</v>
      </c>
      <c r="YS1" s="5">
        <v>17</v>
      </c>
      <c r="YT1" s="5">
        <v>17</v>
      </c>
      <c r="YU1" s="5">
        <v>17</v>
      </c>
      <c r="YV1" s="5">
        <v>17</v>
      </c>
      <c r="YW1" s="5">
        <v>17</v>
      </c>
      <c r="YX1" s="5">
        <v>17</v>
      </c>
      <c r="YY1" s="5">
        <v>17</v>
      </c>
      <c r="YZ1" s="5">
        <v>17</v>
      </c>
      <c r="ZA1" s="5">
        <v>17</v>
      </c>
      <c r="ZB1" s="5">
        <v>17</v>
      </c>
      <c r="ZC1" s="5">
        <v>17</v>
      </c>
      <c r="ZD1" s="5">
        <v>17</v>
      </c>
      <c r="ZE1" s="5">
        <v>17</v>
      </c>
      <c r="ZF1" s="5">
        <v>18</v>
      </c>
      <c r="ZG1" s="5">
        <v>18</v>
      </c>
      <c r="ZH1" s="5">
        <v>18</v>
      </c>
      <c r="ZI1" s="5">
        <v>18</v>
      </c>
      <c r="ZJ1" s="5">
        <v>18</v>
      </c>
      <c r="ZK1" s="5">
        <v>18</v>
      </c>
      <c r="ZL1" s="5">
        <v>18</v>
      </c>
      <c r="ZM1" s="5">
        <v>18</v>
      </c>
      <c r="ZN1" s="5">
        <v>18</v>
      </c>
      <c r="ZO1" s="5">
        <v>18</v>
      </c>
      <c r="ZP1" s="5">
        <v>18</v>
      </c>
      <c r="ZQ1" s="5">
        <v>18</v>
      </c>
      <c r="ZR1" s="5">
        <v>18</v>
      </c>
      <c r="ZS1" s="5">
        <v>18</v>
      </c>
      <c r="ZT1" s="5">
        <v>18</v>
      </c>
      <c r="ZU1" s="5">
        <v>18</v>
      </c>
      <c r="ZV1" s="5">
        <v>18</v>
      </c>
      <c r="ZW1" s="5">
        <v>18</v>
      </c>
      <c r="ZX1" s="5">
        <v>18</v>
      </c>
      <c r="ZY1" s="5">
        <v>18</v>
      </c>
      <c r="ZZ1" s="5">
        <v>18</v>
      </c>
      <c r="AAA1" s="5">
        <v>18</v>
      </c>
      <c r="AAB1" s="5">
        <v>18</v>
      </c>
      <c r="AAC1" s="5">
        <v>18</v>
      </c>
      <c r="AAD1" s="5">
        <v>18</v>
      </c>
      <c r="AAE1" s="5">
        <v>18</v>
      </c>
      <c r="AAF1" s="5">
        <v>18</v>
      </c>
      <c r="AAG1" s="5">
        <v>18</v>
      </c>
      <c r="AAH1" s="5">
        <v>18</v>
      </c>
      <c r="AAI1" s="5">
        <v>18</v>
      </c>
      <c r="AAJ1" s="5">
        <v>18</v>
      </c>
      <c r="AAK1" s="5">
        <v>18</v>
      </c>
      <c r="AAL1" s="5">
        <v>18</v>
      </c>
      <c r="AAM1" s="5">
        <v>18</v>
      </c>
      <c r="AAN1" s="5">
        <v>18</v>
      </c>
      <c r="AAO1" s="5">
        <v>18</v>
      </c>
      <c r="AAP1" s="5">
        <v>18</v>
      </c>
      <c r="AAQ1" s="5">
        <v>18</v>
      </c>
      <c r="AAR1" s="5">
        <v>18</v>
      </c>
      <c r="AAS1" s="5">
        <v>18</v>
      </c>
    </row>
    <row r="2" spans="1:721" x14ac:dyDescent="0.25">
      <c r="A2" s="5" t="s">
        <v>21</v>
      </c>
      <c r="B2" s="5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>
        <v>22</v>
      </c>
      <c r="Y2" s="5">
        <v>23</v>
      </c>
      <c r="Z2" s="5">
        <v>24</v>
      </c>
      <c r="AA2" s="5">
        <v>25</v>
      </c>
      <c r="AB2" s="5">
        <v>26</v>
      </c>
      <c r="AC2" s="5">
        <v>27</v>
      </c>
      <c r="AD2" s="5">
        <v>28</v>
      </c>
      <c r="AE2" s="5">
        <v>29</v>
      </c>
      <c r="AF2" s="5">
        <v>30</v>
      </c>
      <c r="AG2" s="5">
        <v>31</v>
      </c>
      <c r="AH2" s="5">
        <v>32</v>
      </c>
      <c r="AI2" s="5">
        <v>33</v>
      </c>
      <c r="AJ2" s="5">
        <v>34</v>
      </c>
      <c r="AK2" s="5">
        <v>35</v>
      </c>
      <c r="AL2" s="5">
        <v>36</v>
      </c>
      <c r="AM2" s="5">
        <v>37</v>
      </c>
      <c r="AN2" s="5">
        <v>38</v>
      </c>
      <c r="AO2" s="5">
        <v>39</v>
      </c>
      <c r="AP2" s="5">
        <v>40</v>
      </c>
      <c r="AQ2" s="5">
        <v>41</v>
      </c>
      <c r="AR2" s="5">
        <v>42</v>
      </c>
      <c r="AS2" s="5">
        <v>43</v>
      </c>
      <c r="AT2" s="5">
        <v>44</v>
      </c>
      <c r="AU2" s="5">
        <v>45</v>
      </c>
      <c r="AV2" s="5">
        <v>46</v>
      </c>
      <c r="AW2" s="5">
        <v>47</v>
      </c>
      <c r="AX2" s="5">
        <v>48</v>
      </c>
      <c r="AY2" s="5">
        <v>49</v>
      </c>
      <c r="AZ2" s="5">
        <v>50</v>
      </c>
      <c r="BA2" s="5">
        <v>51</v>
      </c>
      <c r="BB2" s="5">
        <v>52</v>
      </c>
      <c r="BC2" s="5">
        <v>53</v>
      </c>
      <c r="BD2" s="5">
        <v>54</v>
      </c>
      <c r="BE2" s="5">
        <v>55</v>
      </c>
      <c r="BF2" s="5">
        <v>56</v>
      </c>
      <c r="BG2" s="5">
        <v>57</v>
      </c>
      <c r="BH2" s="5">
        <v>58</v>
      </c>
      <c r="BI2" s="5">
        <v>59</v>
      </c>
      <c r="BJ2" s="5">
        <v>60</v>
      </c>
      <c r="BK2" s="5">
        <v>61</v>
      </c>
      <c r="BL2" s="5">
        <v>62</v>
      </c>
      <c r="BM2" s="5">
        <v>63</v>
      </c>
      <c r="BN2" s="5">
        <v>64</v>
      </c>
      <c r="BO2" s="5">
        <v>65</v>
      </c>
      <c r="BP2" s="5">
        <v>66</v>
      </c>
      <c r="BQ2" s="5">
        <v>67</v>
      </c>
      <c r="BR2" s="5">
        <v>68</v>
      </c>
      <c r="BS2" s="5">
        <v>69</v>
      </c>
      <c r="BT2" s="5">
        <v>70</v>
      </c>
      <c r="BU2" s="5">
        <v>71</v>
      </c>
      <c r="BV2" s="5">
        <v>72</v>
      </c>
      <c r="BW2" s="5">
        <v>73</v>
      </c>
      <c r="BX2" s="5">
        <v>74</v>
      </c>
      <c r="BY2" s="5">
        <v>75</v>
      </c>
      <c r="BZ2" s="5">
        <v>76</v>
      </c>
      <c r="CA2" s="5">
        <v>77</v>
      </c>
      <c r="CB2" s="5">
        <v>78</v>
      </c>
      <c r="CC2" s="5">
        <v>79</v>
      </c>
      <c r="CD2" s="5">
        <v>80</v>
      </c>
      <c r="CE2" s="5">
        <v>81</v>
      </c>
      <c r="CF2" s="5">
        <v>82</v>
      </c>
      <c r="CG2" s="5">
        <v>83</v>
      </c>
      <c r="CH2" s="5">
        <v>84</v>
      </c>
      <c r="CI2" s="5">
        <v>85</v>
      </c>
      <c r="CJ2" s="5">
        <v>86</v>
      </c>
      <c r="CK2" s="5">
        <v>87</v>
      </c>
      <c r="CL2" s="5">
        <v>88</v>
      </c>
      <c r="CM2" s="5">
        <v>89</v>
      </c>
      <c r="CN2" s="5">
        <v>90</v>
      </c>
      <c r="CO2" s="5">
        <v>91</v>
      </c>
      <c r="CP2" s="5">
        <v>92</v>
      </c>
      <c r="CQ2" s="5">
        <v>93</v>
      </c>
      <c r="CR2" s="5">
        <v>94</v>
      </c>
      <c r="CS2" s="5">
        <v>95</v>
      </c>
      <c r="CT2" s="5">
        <v>96</v>
      </c>
      <c r="CU2" s="5">
        <v>97</v>
      </c>
      <c r="CV2" s="5">
        <v>98</v>
      </c>
      <c r="CW2" s="5">
        <v>99</v>
      </c>
      <c r="CX2" s="5">
        <v>100</v>
      </c>
      <c r="CY2" s="5">
        <v>101</v>
      </c>
      <c r="CZ2" s="5">
        <v>102</v>
      </c>
      <c r="DA2" s="5">
        <v>103</v>
      </c>
      <c r="DB2" s="5">
        <v>104</v>
      </c>
      <c r="DC2" s="5">
        <v>105</v>
      </c>
      <c r="DD2" s="5">
        <v>106</v>
      </c>
      <c r="DE2" s="5">
        <v>107</v>
      </c>
      <c r="DF2" s="5">
        <v>108</v>
      </c>
      <c r="DG2" s="5">
        <v>109</v>
      </c>
      <c r="DH2" s="5">
        <v>110</v>
      </c>
      <c r="DI2" s="5">
        <v>111</v>
      </c>
      <c r="DJ2" s="5">
        <v>112</v>
      </c>
      <c r="DK2" s="5">
        <v>113</v>
      </c>
      <c r="DL2" s="5">
        <v>114</v>
      </c>
      <c r="DM2" s="5">
        <v>115</v>
      </c>
      <c r="DN2" s="5">
        <v>116</v>
      </c>
      <c r="DO2" s="5">
        <v>117</v>
      </c>
      <c r="DP2" s="5">
        <v>118</v>
      </c>
      <c r="DQ2" s="5">
        <v>119</v>
      </c>
      <c r="DR2" s="5">
        <v>120</v>
      </c>
      <c r="DS2" s="5">
        <v>121</v>
      </c>
      <c r="DT2" s="5">
        <v>122</v>
      </c>
      <c r="DU2" s="5">
        <v>123</v>
      </c>
      <c r="DV2" s="5">
        <v>124</v>
      </c>
      <c r="DW2" s="5">
        <v>125</v>
      </c>
      <c r="DX2" s="5">
        <v>126</v>
      </c>
      <c r="DY2" s="5">
        <v>127</v>
      </c>
      <c r="DZ2" s="5">
        <v>128</v>
      </c>
      <c r="EA2" s="5">
        <v>129</v>
      </c>
      <c r="EB2" s="5">
        <v>130</v>
      </c>
      <c r="EC2" s="5">
        <v>131</v>
      </c>
      <c r="ED2" s="5">
        <v>132</v>
      </c>
      <c r="EE2" s="5">
        <v>133</v>
      </c>
      <c r="EF2" s="5">
        <v>134</v>
      </c>
      <c r="EG2" s="5">
        <v>135</v>
      </c>
      <c r="EH2" s="5">
        <v>136</v>
      </c>
      <c r="EI2" s="5">
        <v>137</v>
      </c>
      <c r="EJ2" s="5">
        <v>138</v>
      </c>
      <c r="EK2" s="5">
        <v>139</v>
      </c>
      <c r="EL2" s="5">
        <v>140</v>
      </c>
      <c r="EM2" s="5">
        <v>141</v>
      </c>
      <c r="EN2" s="5">
        <v>142</v>
      </c>
      <c r="EO2" s="5">
        <v>143</v>
      </c>
      <c r="EP2" s="5">
        <v>144</v>
      </c>
      <c r="EQ2" s="5">
        <v>145</v>
      </c>
      <c r="ER2" s="5">
        <v>146</v>
      </c>
      <c r="ES2" s="5">
        <v>147</v>
      </c>
      <c r="ET2" s="5">
        <v>148</v>
      </c>
      <c r="EU2" s="5">
        <v>149</v>
      </c>
      <c r="EV2" s="5">
        <v>150</v>
      </c>
      <c r="EW2" s="5">
        <v>151</v>
      </c>
      <c r="EX2" s="5">
        <v>152</v>
      </c>
      <c r="EY2" s="5">
        <v>153</v>
      </c>
      <c r="EZ2" s="5">
        <v>154</v>
      </c>
      <c r="FA2" s="5">
        <v>155</v>
      </c>
      <c r="FB2" s="5">
        <v>156</v>
      </c>
      <c r="FC2" s="5">
        <v>157</v>
      </c>
      <c r="FD2" s="5">
        <v>158</v>
      </c>
      <c r="FE2" s="5">
        <v>159</v>
      </c>
      <c r="FF2" s="5">
        <v>160</v>
      </c>
      <c r="FG2" s="5">
        <v>161</v>
      </c>
      <c r="FH2" s="5">
        <v>162</v>
      </c>
      <c r="FI2" s="5">
        <v>163</v>
      </c>
      <c r="FJ2" s="5">
        <v>164</v>
      </c>
      <c r="FK2" s="5">
        <v>165</v>
      </c>
      <c r="FL2" s="5">
        <v>166</v>
      </c>
      <c r="FM2" s="5">
        <v>167</v>
      </c>
      <c r="FN2" s="5">
        <v>168</v>
      </c>
      <c r="FO2" s="5">
        <v>169</v>
      </c>
      <c r="FP2" s="5">
        <v>170</v>
      </c>
      <c r="FQ2" s="5">
        <v>171</v>
      </c>
      <c r="FR2" s="5">
        <v>172</v>
      </c>
      <c r="FS2" s="5">
        <v>173</v>
      </c>
      <c r="FT2" s="5">
        <v>174</v>
      </c>
      <c r="FU2" s="5">
        <v>175</v>
      </c>
      <c r="FV2" s="5">
        <v>176</v>
      </c>
      <c r="FW2" s="5">
        <v>177</v>
      </c>
      <c r="FX2" s="5">
        <v>178</v>
      </c>
      <c r="FY2" s="5">
        <v>179</v>
      </c>
      <c r="FZ2" s="5">
        <v>180</v>
      </c>
      <c r="GA2" s="5">
        <v>181</v>
      </c>
      <c r="GB2" s="5">
        <v>182</v>
      </c>
      <c r="GC2" s="5">
        <v>183</v>
      </c>
      <c r="GD2" s="5">
        <v>184</v>
      </c>
      <c r="GE2" s="5">
        <v>185</v>
      </c>
      <c r="GF2" s="5">
        <v>186</v>
      </c>
      <c r="GG2" s="5">
        <v>187</v>
      </c>
      <c r="GH2" s="5">
        <v>188</v>
      </c>
      <c r="GI2" s="5">
        <v>189</v>
      </c>
      <c r="GJ2" s="5">
        <v>190</v>
      </c>
      <c r="GK2" s="5">
        <v>191</v>
      </c>
      <c r="GL2" s="5">
        <v>192</v>
      </c>
      <c r="GM2" s="5">
        <v>193</v>
      </c>
      <c r="GN2" s="5">
        <v>194</v>
      </c>
      <c r="GO2" s="5">
        <v>195</v>
      </c>
      <c r="GP2" s="5">
        <v>196</v>
      </c>
      <c r="GQ2" s="5">
        <v>197</v>
      </c>
      <c r="GR2" s="5">
        <v>198</v>
      </c>
      <c r="GS2" s="5">
        <v>199</v>
      </c>
      <c r="GT2" s="5">
        <v>200</v>
      </c>
      <c r="GU2" s="5">
        <v>201</v>
      </c>
      <c r="GV2" s="5">
        <v>202</v>
      </c>
      <c r="GW2" s="5">
        <v>203</v>
      </c>
      <c r="GX2" s="5">
        <v>204</v>
      </c>
      <c r="GY2" s="5">
        <v>205</v>
      </c>
      <c r="GZ2" s="5">
        <v>206</v>
      </c>
      <c r="HA2" s="5">
        <v>207</v>
      </c>
      <c r="HB2" s="5">
        <v>208</v>
      </c>
      <c r="HC2" s="5">
        <v>209</v>
      </c>
      <c r="HD2" s="5">
        <v>210</v>
      </c>
      <c r="HE2" s="5">
        <v>211</v>
      </c>
      <c r="HF2" s="5">
        <v>212</v>
      </c>
      <c r="HG2" s="5">
        <v>213</v>
      </c>
      <c r="HH2" s="5">
        <v>214</v>
      </c>
      <c r="HI2" s="5">
        <v>215</v>
      </c>
      <c r="HJ2" s="5">
        <v>216</v>
      </c>
      <c r="HK2" s="5">
        <v>217</v>
      </c>
      <c r="HL2" s="5">
        <v>218</v>
      </c>
      <c r="HM2" s="5">
        <v>219</v>
      </c>
      <c r="HN2" s="5">
        <v>220</v>
      </c>
      <c r="HO2" s="5">
        <v>221</v>
      </c>
      <c r="HP2" s="5">
        <v>222</v>
      </c>
      <c r="HQ2" s="5">
        <v>223</v>
      </c>
      <c r="HR2" s="5">
        <v>224</v>
      </c>
      <c r="HS2" s="5">
        <v>225</v>
      </c>
      <c r="HT2" s="5">
        <v>226</v>
      </c>
      <c r="HU2" s="5">
        <v>227</v>
      </c>
      <c r="HV2" s="5">
        <v>228</v>
      </c>
      <c r="HW2" s="5">
        <v>229</v>
      </c>
      <c r="HX2" s="5">
        <v>230</v>
      </c>
      <c r="HY2" s="5">
        <v>231</v>
      </c>
      <c r="HZ2" s="5">
        <v>232</v>
      </c>
      <c r="IA2" s="5">
        <v>233</v>
      </c>
      <c r="IB2" s="5">
        <v>234</v>
      </c>
      <c r="IC2" s="5">
        <v>235</v>
      </c>
      <c r="ID2" s="5">
        <v>236</v>
      </c>
      <c r="IE2" s="5">
        <v>237</v>
      </c>
      <c r="IF2" s="5">
        <v>238</v>
      </c>
      <c r="IG2" s="5">
        <v>239</v>
      </c>
      <c r="IH2" s="5">
        <v>240</v>
      </c>
      <c r="II2" s="5">
        <v>241</v>
      </c>
      <c r="IJ2" s="5">
        <v>242</v>
      </c>
      <c r="IK2" s="5">
        <v>243</v>
      </c>
      <c r="IL2" s="5">
        <v>244</v>
      </c>
      <c r="IM2" s="5">
        <v>245</v>
      </c>
      <c r="IN2" s="5">
        <v>246</v>
      </c>
      <c r="IO2" s="5">
        <v>247</v>
      </c>
      <c r="IP2" s="5">
        <v>248</v>
      </c>
      <c r="IQ2" s="5">
        <v>249</v>
      </c>
      <c r="IR2" s="5">
        <v>250</v>
      </c>
      <c r="IS2" s="5">
        <v>251</v>
      </c>
      <c r="IT2" s="5">
        <v>252</v>
      </c>
      <c r="IU2" s="5">
        <v>253</v>
      </c>
      <c r="IV2" s="5">
        <v>254</v>
      </c>
      <c r="IW2" s="5">
        <v>255</v>
      </c>
      <c r="IX2" s="5">
        <v>256</v>
      </c>
      <c r="IY2" s="5">
        <v>257</v>
      </c>
      <c r="IZ2" s="5">
        <v>258</v>
      </c>
      <c r="JA2" s="5">
        <v>259</v>
      </c>
      <c r="JB2" s="5">
        <v>260</v>
      </c>
      <c r="JC2" s="5">
        <v>261</v>
      </c>
      <c r="JD2" s="5">
        <v>262</v>
      </c>
      <c r="JE2" s="5">
        <v>263</v>
      </c>
      <c r="JF2" s="5">
        <v>264</v>
      </c>
      <c r="JG2" s="5">
        <v>265</v>
      </c>
      <c r="JH2" s="5">
        <v>266</v>
      </c>
      <c r="JI2" s="5">
        <v>267</v>
      </c>
      <c r="JJ2" s="5">
        <v>268</v>
      </c>
      <c r="JK2" s="5">
        <v>269</v>
      </c>
      <c r="JL2" s="5">
        <v>270</v>
      </c>
      <c r="JM2" s="5">
        <v>271</v>
      </c>
      <c r="JN2" s="5">
        <v>272</v>
      </c>
      <c r="JO2" s="5">
        <v>273</v>
      </c>
      <c r="JP2" s="5">
        <v>274</v>
      </c>
      <c r="JQ2" s="5">
        <v>275</v>
      </c>
      <c r="JR2" s="5">
        <v>276</v>
      </c>
      <c r="JS2" s="5">
        <v>277</v>
      </c>
      <c r="JT2" s="5">
        <v>278</v>
      </c>
      <c r="JU2" s="5">
        <v>279</v>
      </c>
      <c r="JV2" s="5">
        <v>280</v>
      </c>
      <c r="JW2" s="5">
        <v>281</v>
      </c>
      <c r="JX2" s="5">
        <v>282</v>
      </c>
      <c r="JY2" s="5">
        <v>283</v>
      </c>
      <c r="JZ2" s="5">
        <v>284</v>
      </c>
      <c r="KA2" s="5">
        <v>285</v>
      </c>
      <c r="KB2" s="5">
        <v>286</v>
      </c>
      <c r="KC2" s="5">
        <v>287</v>
      </c>
      <c r="KD2" s="5">
        <v>288</v>
      </c>
      <c r="KE2" s="5">
        <v>289</v>
      </c>
      <c r="KF2" s="5">
        <v>290</v>
      </c>
      <c r="KG2" s="5">
        <v>291</v>
      </c>
      <c r="KH2" s="5">
        <v>292</v>
      </c>
      <c r="KI2" s="5">
        <v>293</v>
      </c>
      <c r="KJ2" s="5">
        <v>294</v>
      </c>
      <c r="KK2" s="5">
        <v>295</v>
      </c>
      <c r="KL2" s="5">
        <v>296</v>
      </c>
      <c r="KM2" s="5">
        <v>297</v>
      </c>
      <c r="KN2" s="5">
        <v>298</v>
      </c>
      <c r="KO2" s="5">
        <v>299</v>
      </c>
      <c r="KP2" s="5">
        <v>300</v>
      </c>
      <c r="KQ2" s="5">
        <v>301</v>
      </c>
      <c r="KR2" s="5">
        <v>302</v>
      </c>
      <c r="KS2" s="5">
        <v>303</v>
      </c>
      <c r="KT2" s="5">
        <v>304</v>
      </c>
      <c r="KU2" s="5">
        <v>305</v>
      </c>
      <c r="KV2" s="5">
        <v>306</v>
      </c>
      <c r="KW2" s="5">
        <v>307</v>
      </c>
      <c r="KX2" s="5">
        <v>308</v>
      </c>
      <c r="KY2" s="5">
        <v>309</v>
      </c>
      <c r="KZ2" s="5">
        <v>310</v>
      </c>
      <c r="LA2" s="5">
        <v>311</v>
      </c>
      <c r="LB2" s="5">
        <v>312</v>
      </c>
      <c r="LC2" s="5">
        <v>313</v>
      </c>
      <c r="LD2" s="5">
        <v>314</v>
      </c>
      <c r="LE2" s="5">
        <v>315</v>
      </c>
      <c r="LF2" s="5">
        <v>316</v>
      </c>
      <c r="LG2" s="5">
        <v>317</v>
      </c>
      <c r="LH2" s="5">
        <v>318</v>
      </c>
      <c r="LI2" s="5">
        <v>319</v>
      </c>
      <c r="LJ2" s="5">
        <v>320</v>
      </c>
      <c r="LK2" s="5">
        <v>321</v>
      </c>
      <c r="LL2" s="5">
        <v>322</v>
      </c>
      <c r="LM2" s="5">
        <v>323</v>
      </c>
      <c r="LN2" s="5">
        <v>324</v>
      </c>
      <c r="LO2" s="5">
        <v>325</v>
      </c>
      <c r="LP2" s="5">
        <v>326</v>
      </c>
      <c r="LQ2" s="5">
        <v>327</v>
      </c>
      <c r="LR2" s="5">
        <v>328</v>
      </c>
      <c r="LS2" s="5">
        <v>329</v>
      </c>
      <c r="LT2" s="5">
        <v>330</v>
      </c>
      <c r="LU2" s="5">
        <v>331</v>
      </c>
      <c r="LV2" s="5">
        <v>332</v>
      </c>
      <c r="LW2" s="5">
        <v>333</v>
      </c>
      <c r="LX2" s="5">
        <v>334</v>
      </c>
      <c r="LY2" s="5">
        <v>335</v>
      </c>
      <c r="LZ2" s="5">
        <v>336</v>
      </c>
      <c r="MA2" s="5">
        <v>337</v>
      </c>
      <c r="MB2" s="5">
        <v>338</v>
      </c>
      <c r="MC2" s="5">
        <v>339</v>
      </c>
      <c r="MD2" s="5">
        <v>340</v>
      </c>
      <c r="ME2" s="5">
        <v>341</v>
      </c>
      <c r="MF2" s="5">
        <v>342</v>
      </c>
      <c r="MG2" s="5">
        <v>343</v>
      </c>
      <c r="MH2" s="5">
        <v>344</v>
      </c>
      <c r="MI2" s="5">
        <v>345</v>
      </c>
      <c r="MJ2" s="5">
        <v>346</v>
      </c>
      <c r="MK2" s="5">
        <v>347</v>
      </c>
      <c r="ML2" s="5">
        <v>348</v>
      </c>
      <c r="MM2" s="5">
        <v>349</v>
      </c>
      <c r="MN2" s="5">
        <v>350</v>
      </c>
      <c r="MO2" s="5">
        <v>351</v>
      </c>
      <c r="MP2" s="5">
        <v>352</v>
      </c>
      <c r="MQ2" s="5">
        <v>353</v>
      </c>
      <c r="MR2" s="5">
        <v>354</v>
      </c>
      <c r="MS2" s="5">
        <v>355</v>
      </c>
      <c r="MT2" s="5">
        <v>356</v>
      </c>
      <c r="MU2" s="5">
        <v>357</v>
      </c>
      <c r="MV2" s="5">
        <v>358</v>
      </c>
      <c r="MW2" s="5">
        <v>359</v>
      </c>
      <c r="MX2" s="5">
        <v>360</v>
      </c>
      <c r="MY2" s="5">
        <v>361</v>
      </c>
      <c r="MZ2" s="5">
        <v>362</v>
      </c>
      <c r="NA2" s="5">
        <v>363</v>
      </c>
      <c r="NB2" s="5">
        <v>364</v>
      </c>
      <c r="NC2" s="5">
        <v>365</v>
      </c>
      <c r="ND2" s="5">
        <v>366</v>
      </c>
      <c r="NE2" s="5">
        <v>367</v>
      </c>
      <c r="NF2" s="5">
        <v>368</v>
      </c>
      <c r="NG2" s="5">
        <v>369</v>
      </c>
      <c r="NH2" s="5">
        <v>370</v>
      </c>
      <c r="NI2" s="5">
        <v>371</v>
      </c>
      <c r="NJ2" s="5">
        <v>372</v>
      </c>
      <c r="NK2" s="5">
        <v>373</v>
      </c>
      <c r="NL2" s="5">
        <v>374</v>
      </c>
      <c r="NM2" s="5">
        <v>375</v>
      </c>
      <c r="NN2" s="5">
        <v>376</v>
      </c>
      <c r="NO2" s="5">
        <v>377</v>
      </c>
      <c r="NP2" s="5">
        <v>378</v>
      </c>
      <c r="NQ2" s="5">
        <v>379</v>
      </c>
      <c r="NR2" s="5">
        <v>380</v>
      </c>
      <c r="NS2" s="5">
        <v>381</v>
      </c>
      <c r="NT2" s="5">
        <v>382</v>
      </c>
      <c r="NU2" s="5">
        <v>383</v>
      </c>
      <c r="NV2" s="5">
        <v>384</v>
      </c>
      <c r="NW2" s="5">
        <v>385</v>
      </c>
      <c r="NX2" s="5">
        <v>386</v>
      </c>
      <c r="NY2" s="5">
        <v>387</v>
      </c>
      <c r="NZ2" s="5">
        <v>388</v>
      </c>
      <c r="OA2" s="5">
        <v>389</v>
      </c>
      <c r="OB2" s="5">
        <v>390</v>
      </c>
      <c r="OC2" s="5">
        <v>391</v>
      </c>
      <c r="OD2" s="5">
        <v>392</v>
      </c>
      <c r="OE2" s="5">
        <v>393</v>
      </c>
      <c r="OF2" s="5">
        <v>394</v>
      </c>
      <c r="OG2" s="5">
        <v>395</v>
      </c>
      <c r="OH2" s="5">
        <v>396</v>
      </c>
      <c r="OI2" s="5">
        <v>397</v>
      </c>
      <c r="OJ2" s="5">
        <v>398</v>
      </c>
      <c r="OK2" s="5">
        <v>399</v>
      </c>
      <c r="OL2" s="5">
        <v>400</v>
      </c>
      <c r="OM2" s="5">
        <v>401</v>
      </c>
      <c r="ON2" s="5">
        <v>402</v>
      </c>
      <c r="OO2" s="5">
        <v>403</v>
      </c>
      <c r="OP2" s="5">
        <v>404</v>
      </c>
      <c r="OQ2" s="5">
        <v>405</v>
      </c>
      <c r="OR2" s="5">
        <v>406</v>
      </c>
      <c r="OS2" s="5">
        <v>407</v>
      </c>
      <c r="OT2" s="5">
        <v>408</v>
      </c>
      <c r="OU2" s="5">
        <v>409</v>
      </c>
      <c r="OV2" s="5">
        <v>410</v>
      </c>
      <c r="OW2" s="5">
        <v>411</v>
      </c>
      <c r="OX2" s="5">
        <v>412</v>
      </c>
      <c r="OY2" s="5">
        <v>413</v>
      </c>
      <c r="OZ2" s="5">
        <v>414</v>
      </c>
      <c r="PA2" s="5">
        <v>415</v>
      </c>
      <c r="PB2" s="5">
        <v>416</v>
      </c>
      <c r="PC2" s="5">
        <v>417</v>
      </c>
      <c r="PD2" s="5">
        <v>418</v>
      </c>
      <c r="PE2" s="5">
        <v>419</v>
      </c>
      <c r="PF2" s="5">
        <v>420</v>
      </c>
      <c r="PG2" s="5">
        <v>421</v>
      </c>
      <c r="PH2" s="5">
        <v>422</v>
      </c>
      <c r="PI2" s="5">
        <v>423</v>
      </c>
      <c r="PJ2" s="5">
        <v>424</v>
      </c>
      <c r="PK2" s="5">
        <v>425</v>
      </c>
      <c r="PL2" s="5">
        <v>426</v>
      </c>
      <c r="PM2" s="5">
        <v>427</v>
      </c>
      <c r="PN2" s="5">
        <v>428</v>
      </c>
      <c r="PO2" s="5">
        <v>429</v>
      </c>
      <c r="PP2" s="5">
        <v>430</v>
      </c>
      <c r="PQ2" s="5">
        <v>431</v>
      </c>
      <c r="PR2" s="5">
        <v>432</v>
      </c>
      <c r="PS2" s="5">
        <v>433</v>
      </c>
      <c r="PT2" s="5">
        <v>434</v>
      </c>
      <c r="PU2" s="5">
        <v>435</v>
      </c>
      <c r="PV2" s="5">
        <v>436</v>
      </c>
      <c r="PW2" s="5">
        <v>437</v>
      </c>
      <c r="PX2" s="5">
        <v>438</v>
      </c>
      <c r="PY2" s="5">
        <v>439</v>
      </c>
      <c r="PZ2" s="5">
        <v>440</v>
      </c>
      <c r="QA2" s="5">
        <v>441</v>
      </c>
      <c r="QB2" s="5">
        <v>442</v>
      </c>
      <c r="QC2" s="5">
        <v>443</v>
      </c>
      <c r="QD2" s="5">
        <v>444</v>
      </c>
      <c r="QE2" s="5">
        <v>445</v>
      </c>
      <c r="QF2" s="5">
        <v>446</v>
      </c>
      <c r="QG2" s="5">
        <v>447</v>
      </c>
      <c r="QH2" s="5">
        <v>448</v>
      </c>
      <c r="QI2" s="5">
        <v>449</v>
      </c>
      <c r="QJ2" s="5">
        <v>450</v>
      </c>
      <c r="QK2" s="5">
        <v>451</v>
      </c>
      <c r="QL2" s="5">
        <v>452</v>
      </c>
      <c r="QM2" s="5">
        <v>453</v>
      </c>
      <c r="QN2" s="5">
        <v>454</v>
      </c>
      <c r="QO2" s="5">
        <v>455</v>
      </c>
      <c r="QP2" s="5">
        <v>456</v>
      </c>
      <c r="QQ2" s="5">
        <v>457</v>
      </c>
      <c r="QR2" s="5">
        <v>458</v>
      </c>
      <c r="QS2" s="5">
        <v>459</v>
      </c>
      <c r="QT2" s="5">
        <v>460</v>
      </c>
      <c r="QU2" s="5">
        <v>461</v>
      </c>
      <c r="QV2" s="5">
        <v>462</v>
      </c>
      <c r="QW2" s="5">
        <v>463</v>
      </c>
      <c r="QX2" s="5">
        <v>464</v>
      </c>
      <c r="QY2" s="5">
        <v>465</v>
      </c>
      <c r="QZ2" s="5">
        <v>466</v>
      </c>
      <c r="RA2" s="5">
        <v>467</v>
      </c>
      <c r="RB2" s="5">
        <v>468</v>
      </c>
      <c r="RC2" s="5">
        <v>469</v>
      </c>
      <c r="RD2" s="5">
        <v>470</v>
      </c>
      <c r="RE2" s="5">
        <v>471</v>
      </c>
      <c r="RF2" s="5">
        <v>472</v>
      </c>
      <c r="RG2" s="5">
        <v>473</v>
      </c>
      <c r="RH2" s="5">
        <v>474</v>
      </c>
      <c r="RI2" s="5">
        <v>475</v>
      </c>
      <c r="RJ2" s="5">
        <v>476</v>
      </c>
      <c r="RK2" s="5">
        <v>477</v>
      </c>
      <c r="RL2" s="5">
        <v>478</v>
      </c>
      <c r="RM2" s="5">
        <v>479</v>
      </c>
      <c r="RN2" s="5">
        <v>480</v>
      </c>
      <c r="RO2" s="5">
        <v>481</v>
      </c>
      <c r="RP2" s="5">
        <v>482</v>
      </c>
      <c r="RQ2" s="5">
        <v>483</v>
      </c>
      <c r="RR2" s="5">
        <v>484</v>
      </c>
      <c r="RS2" s="5">
        <v>485</v>
      </c>
      <c r="RT2" s="5">
        <v>486</v>
      </c>
      <c r="RU2" s="5">
        <v>487</v>
      </c>
      <c r="RV2" s="5">
        <v>488</v>
      </c>
      <c r="RW2" s="5">
        <v>489</v>
      </c>
      <c r="RX2" s="5">
        <v>490</v>
      </c>
      <c r="RY2" s="5">
        <v>491</v>
      </c>
      <c r="RZ2" s="5">
        <v>492</v>
      </c>
      <c r="SA2" s="5">
        <v>493</v>
      </c>
      <c r="SB2" s="5">
        <v>494</v>
      </c>
      <c r="SC2" s="5">
        <v>495</v>
      </c>
      <c r="SD2" s="5">
        <v>496</v>
      </c>
      <c r="SE2" s="5">
        <v>497</v>
      </c>
      <c r="SF2" s="5">
        <v>498</v>
      </c>
      <c r="SG2" s="5">
        <v>499</v>
      </c>
      <c r="SH2" s="5">
        <v>500</v>
      </c>
      <c r="SI2" s="5">
        <v>501</v>
      </c>
      <c r="SJ2" s="5">
        <v>502</v>
      </c>
      <c r="SK2" s="5">
        <v>503</v>
      </c>
      <c r="SL2" s="5">
        <v>504</v>
      </c>
      <c r="SM2" s="5">
        <v>505</v>
      </c>
      <c r="SN2" s="5">
        <v>506</v>
      </c>
      <c r="SO2" s="5">
        <v>507</v>
      </c>
      <c r="SP2" s="5">
        <v>508</v>
      </c>
      <c r="SQ2" s="5">
        <v>509</v>
      </c>
      <c r="SR2" s="5">
        <v>510</v>
      </c>
      <c r="SS2" s="5">
        <v>511</v>
      </c>
      <c r="ST2" s="5">
        <v>512</v>
      </c>
      <c r="SU2" s="5">
        <v>513</v>
      </c>
      <c r="SV2" s="5">
        <v>514</v>
      </c>
      <c r="SW2" s="5">
        <v>515</v>
      </c>
      <c r="SX2" s="5">
        <v>516</v>
      </c>
      <c r="SY2" s="5">
        <v>517</v>
      </c>
      <c r="SZ2" s="5">
        <v>518</v>
      </c>
      <c r="TA2" s="5">
        <v>519</v>
      </c>
      <c r="TB2" s="5">
        <v>520</v>
      </c>
      <c r="TC2" s="5">
        <v>521</v>
      </c>
      <c r="TD2" s="5">
        <v>522</v>
      </c>
      <c r="TE2" s="5">
        <v>523</v>
      </c>
      <c r="TF2" s="5">
        <v>524</v>
      </c>
      <c r="TG2" s="5">
        <v>525</v>
      </c>
      <c r="TH2" s="5">
        <v>526</v>
      </c>
      <c r="TI2" s="5">
        <v>527</v>
      </c>
      <c r="TJ2" s="5">
        <v>528</v>
      </c>
      <c r="TK2" s="5">
        <v>529</v>
      </c>
      <c r="TL2" s="5">
        <v>530</v>
      </c>
      <c r="TM2" s="5">
        <v>531</v>
      </c>
      <c r="TN2" s="5">
        <v>532</v>
      </c>
      <c r="TO2" s="5">
        <v>533</v>
      </c>
      <c r="TP2" s="5">
        <v>534</v>
      </c>
      <c r="TQ2" s="5">
        <v>535</v>
      </c>
      <c r="TR2" s="5">
        <v>536</v>
      </c>
      <c r="TS2" s="5">
        <v>537</v>
      </c>
      <c r="TT2" s="5">
        <v>538</v>
      </c>
      <c r="TU2" s="5">
        <v>539</v>
      </c>
      <c r="TV2" s="5">
        <v>540</v>
      </c>
      <c r="TW2" s="5">
        <v>541</v>
      </c>
      <c r="TX2" s="5">
        <v>542</v>
      </c>
      <c r="TY2" s="5">
        <v>543</v>
      </c>
      <c r="TZ2" s="5">
        <v>544</v>
      </c>
      <c r="UA2" s="5">
        <v>545</v>
      </c>
      <c r="UB2" s="5">
        <v>546</v>
      </c>
      <c r="UC2" s="5">
        <v>547</v>
      </c>
      <c r="UD2" s="5">
        <v>548</v>
      </c>
      <c r="UE2" s="5">
        <v>549</v>
      </c>
      <c r="UF2" s="5">
        <v>550</v>
      </c>
      <c r="UG2" s="5">
        <v>551</v>
      </c>
      <c r="UH2" s="5">
        <v>552</v>
      </c>
      <c r="UI2" s="5">
        <v>553</v>
      </c>
      <c r="UJ2" s="5">
        <v>554</v>
      </c>
      <c r="UK2" s="5">
        <v>555</v>
      </c>
      <c r="UL2" s="5">
        <v>556</v>
      </c>
      <c r="UM2" s="5">
        <v>557</v>
      </c>
      <c r="UN2" s="5">
        <v>558</v>
      </c>
      <c r="UO2" s="5">
        <v>559</v>
      </c>
      <c r="UP2" s="5">
        <v>560</v>
      </c>
      <c r="UQ2" s="5">
        <v>561</v>
      </c>
      <c r="UR2" s="5">
        <v>562</v>
      </c>
      <c r="US2" s="5">
        <v>563</v>
      </c>
      <c r="UT2" s="5">
        <v>564</v>
      </c>
      <c r="UU2" s="5">
        <v>565</v>
      </c>
      <c r="UV2" s="5">
        <v>566</v>
      </c>
      <c r="UW2" s="5">
        <v>567</v>
      </c>
      <c r="UX2" s="5">
        <v>568</v>
      </c>
      <c r="UY2" s="5">
        <v>569</v>
      </c>
      <c r="UZ2" s="5">
        <v>570</v>
      </c>
      <c r="VA2" s="5">
        <v>571</v>
      </c>
      <c r="VB2" s="5">
        <v>572</v>
      </c>
      <c r="VC2" s="5">
        <v>573</v>
      </c>
      <c r="VD2" s="5">
        <v>574</v>
      </c>
      <c r="VE2" s="5">
        <v>575</v>
      </c>
      <c r="VF2" s="5">
        <v>576</v>
      </c>
      <c r="VG2" s="5">
        <v>577</v>
      </c>
      <c r="VH2" s="5">
        <v>578</v>
      </c>
      <c r="VI2" s="5">
        <v>579</v>
      </c>
      <c r="VJ2" s="5">
        <v>580</v>
      </c>
      <c r="VK2" s="5">
        <v>581</v>
      </c>
      <c r="VL2" s="5">
        <v>582</v>
      </c>
      <c r="VM2" s="5">
        <v>583</v>
      </c>
      <c r="VN2" s="5">
        <v>584</v>
      </c>
      <c r="VO2" s="5">
        <v>585</v>
      </c>
      <c r="VP2" s="5">
        <v>586</v>
      </c>
      <c r="VQ2" s="5">
        <v>587</v>
      </c>
      <c r="VR2" s="5">
        <v>588</v>
      </c>
      <c r="VS2" s="5">
        <v>589</v>
      </c>
      <c r="VT2" s="5">
        <v>590</v>
      </c>
      <c r="VU2" s="5">
        <v>591</v>
      </c>
      <c r="VV2" s="5">
        <v>592</v>
      </c>
      <c r="VW2" s="5">
        <v>593</v>
      </c>
      <c r="VX2" s="5">
        <v>594</v>
      </c>
      <c r="VY2" s="5">
        <v>595</v>
      </c>
      <c r="VZ2" s="5">
        <v>596</v>
      </c>
      <c r="WA2" s="5">
        <v>597</v>
      </c>
      <c r="WB2" s="5">
        <v>598</v>
      </c>
      <c r="WC2" s="5">
        <v>599</v>
      </c>
      <c r="WD2" s="5">
        <v>600</v>
      </c>
      <c r="WE2" s="5">
        <v>601</v>
      </c>
      <c r="WF2" s="5">
        <v>602</v>
      </c>
      <c r="WG2" s="5">
        <v>603</v>
      </c>
      <c r="WH2" s="5">
        <v>604</v>
      </c>
      <c r="WI2" s="5">
        <v>605</v>
      </c>
      <c r="WJ2" s="5">
        <v>606</v>
      </c>
      <c r="WK2" s="5">
        <v>607</v>
      </c>
      <c r="WL2" s="5">
        <v>608</v>
      </c>
      <c r="WM2" s="5">
        <v>609</v>
      </c>
      <c r="WN2" s="5">
        <v>610</v>
      </c>
      <c r="WO2" s="5">
        <v>611</v>
      </c>
      <c r="WP2" s="5">
        <v>612</v>
      </c>
      <c r="WQ2" s="5">
        <v>613</v>
      </c>
      <c r="WR2" s="5">
        <v>614</v>
      </c>
      <c r="WS2" s="5">
        <v>615</v>
      </c>
      <c r="WT2" s="5">
        <v>616</v>
      </c>
      <c r="WU2" s="5">
        <v>617</v>
      </c>
      <c r="WV2" s="5">
        <v>618</v>
      </c>
      <c r="WW2" s="5">
        <v>619</v>
      </c>
      <c r="WX2" s="5">
        <v>620</v>
      </c>
      <c r="WY2" s="5">
        <v>621</v>
      </c>
      <c r="WZ2" s="5">
        <v>622</v>
      </c>
      <c r="XA2" s="5">
        <v>623</v>
      </c>
      <c r="XB2" s="5">
        <v>624</v>
      </c>
      <c r="XC2" s="5">
        <v>625</v>
      </c>
      <c r="XD2" s="5">
        <v>626</v>
      </c>
      <c r="XE2" s="5">
        <v>627</v>
      </c>
      <c r="XF2" s="5">
        <v>628</v>
      </c>
      <c r="XG2" s="5">
        <v>629</v>
      </c>
      <c r="XH2" s="5">
        <v>630</v>
      </c>
      <c r="XI2" s="5">
        <v>631</v>
      </c>
      <c r="XJ2" s="5">
        <v>632</v>
      </c>
      <c r="XK2" s="5">
        <v>633</v>
      </c>
      <c r="XL2" s="5">
        <v>634</v>
      </c>
      <c r="XM2" s="5">
        <v>635</v>
      </c>
      <c r="XN2" s="5">
        <v>636</v>
      </c>
      <c r="XO2" s="5">
        <v>637</v>
      </c>
      <c r="XP2" s="5">
        <v>638</v>
      </c>
      <c r="XQ2" s="5">
        <v>639</v>
      </c>
      <c r="XR2" s="5">
        <v>640</v>
      </c>
      <c r="XS2" s="5">
        <v>641</v>
      </c>
      <c r="XT2" s="5">
        <v>642</v>
      </c>
      <c r="XU2" s="5">
        <v>643</v>
      </c>
      <c r="XV2" s="5">
        <v>644</v>
      </c>
      <c r="XW2" s="5">
        <v>645</v>
      </c>
      <c r="XX2" s="5">
        <v>646</v>
      </c>
      <c r="XY2" s="5">
        <v>647</v>
      </c>
      <c r="XZ2" s="5">
        <v>648</v>
      </c>
      <c r="YA2" s="5">
        <v>649</v>
      </c>
      <c r="YB2" s="5">
        <v>650</v>
      </c>
      <c r="YC2" s="5">
        <v>651</v>
      </c>
      <c r="YD2" s="5">
        <v>652</v>
      </c>
      <c r="YE2" s="5">
        <v>653</v>
      </c>
      <c r="YF2" s="5">
        <v>654</v>
      </c>
      <c r="YG2" s="5">
        <v>655</v>
      </c>
      <c r="YH2" s="5">
        <v>656</v>
      </c>
      <c r="YI2" s="5">
        <v>657</v>
      </c>
      <c r="YJ2" s="5">
        <v>658</v>
      </c>
      <c r="YK2" s="5">
        <v>659</v>
      </c>
      <c r="YL2" s="5">
        <v>660</v>
      </c>
      <c r="YM2" s="5">
        <v>661</v>
      </c>
      <c r="YN2" s="5">
        <v>662</v>
      </c>
      <c r="YO2" s="5">
        <v>663</v>
      </c>
      <c r="YP2" s="5">
        <v>664</v>
      </c>
      <c r="YQ2" s="5">
        <v>665</v>
      </c>
      <c r="YR2" s="5">
        <v>666</v>
      </c>
      <c r="YS2" s="5">
        <v>667</v>
      </c>
      <c r="YT2" s="5">
        <v>668</v>
      </c>
      <c r="YU2" s="5">
        <v>669</v>
      </c>
      <c r="YV2" s="5">
        <v>670</v>
      </c>
      <c r="YW2" s="5">
        <v>671</v>
      </c>
      <c r="YX2" s="5">
        <v>672</v>
      </c>
      <c r="YY2" s="5">
        <v>673</v>
      </c>
      <c r="YZ2" s="5">
        <v>674</v>
      </c>
      <c r="ZA2" s="5">
        <v>675</v>
      </c>
      <c r="ZB2" s="5">
        <v>676</v>
      </c>
      <c r="ZC2" s="5">
        <v>677</v>
      </c>
      <c r="ZD2" s="5">
        <v>678</v>
      </c>
      <c r="ZE2" s="5">
        <v>679</v>
      </c>
      <c r="ZF2" s="5">
        <v>680</v>
      </c>
      <c r="ZG2" s="5">
        <v>681</v>
      </c>
      <c r="ZH2" s="5">
        <v>682</v>
      </c>
      <c r="ZI2" s="5">
        <v>683</v>
      </c>
      <c r="ZJ2" s="5">
        <v>684</v>
      </c>
      <c r="ZK2" s="5">
        <v>685</v>
      </c>
      <c r="ZL2" s="5">
        <v>686</v>
      </c>
      <c r="ZM2" s="5">
        <v>687</v>
      </c>
      <c r="ZN2" s="5">
        <v>688</v>
      </c>
      <c r="ZO2" s="5">
        <v>689</v>
      </c>
      <c r="ZP2" s="5">
        <v>690</v>
      </c>
      <c r="ZQ2" s="5">
        <v>691</v>
      </c>
      <c r="ZR2" s="5">
        <v>692</v>
      </c>
      <c r="ZS2" s="5">
        <v>693</v>
      </c>
      <c r="ZT2" s="5">
        <v>694</v>
      </c>
      <c r="ZU2" s="5">
        <v>695</v>
      </c>
      <c r="ZV2" s="5">
        <v>696</v>
      </c>
      <c r="ZW2" s="5">
        <v>697</v>
      </c>
      <c r="ZX2" s="5">
        <v>698</v>
      </c>
      <c r="ZY2" s="5">
        <v>699</v>
      </c>
      <c r="ZZ2" s="5">
        <v>700</v>
      </c>
      <c r="AAA2" s="5">
        <v>701</v>
      </c>
      <c r="AAB2" s="5">
        <v>702</v>
      </c>
      <c r="AAC2" s="5">
        <v>703</v>
      </c>
      <c r="AAD2" s="5">
        <v>704</v>
      </c>
      <c r="AAE2" s="5">
        <v>705</v>
      </c>
      <c r="AAF2" s="5">
        <v>706</v>
      </c>
      <c r="AAG2" s="5">
        <v>707</v>
      </c>
      <c r="AAH2" s="5">
        <v>708</v>
      </c>
      <c r="AAI2" s="5">
        <v>709</v>
      </c>
      <c r="AAJ2" s="5">
        <v>710</v>
      </c>
      <c r="AAK2" s="5">
        <v>711</v>
      </c>
      <c r="AAL2" s="5">
        <v>712</v>
      </c>
      <c r="AAM2" s="5">
        <v>713</v>
      </c>
      <c r="AAN2" s="5">
        <v>714</v>
      </c>
      <c r="AAO2" s="5">
        <v>715</v>
      </c>
      <c r="AAP2" s="5">
        <v>716</v>
      </c>
      <c r="AAQ2" s="5">
        <v>717</v>
      </c>
      <c r="AAR2" s="5">
        <v>718</v>
      </c>
      <c r="AAS2" s="5">
        <v>719</v>
      </c>
    </row>
    <row r="3" spans="1:721" x14ac:dyDescent="0.25">
      <c r="A3" s="5" t="s">
        <v>22</v>
      </c>
      <c r="B3" s="5">
        <f>COUNTIF('OptR+C,RSol'!$A$1:$A$57,B2)</f>
        <v>0</v>
      </c>
      <c r="C3" s="5">
        <f>COUNTIF('OptR+C,RSol'!$A$1:$A$57,C2)</f>
        <v>0</v>
      </c>
      <c r="D3" s="5">
        <f>COUNTIF('OptR+C,RSol'!$A$1:$A$57,D2)</f>
        <v>0</v>
      </c>
      <c r="E3" s="5">
        <f>COUNTIF('OptR+C,RSol'!$A$1:$A$57,E2)</f>
        <v>0</v>
      </c>
      <c r="F3" s="5">
        <f>COUNTIF('OptR+C,RSol'!$A$1:$A$57,F2)</f>
        <v>0</v>
      </c>
      <c r="G3" s="5">
        <f>COUNTIF('OptR+C,RSol'!$A$1:$A$57,G2)</f>
        <v>0</v>
      </c>
      <c r="H3" s="5">
        <f>COUNTIF('OptR+C,RSol'!$A$1:$A$57,H2)</f>
        <v>0</v>
      </c>
      <c r="I3" s="5">
        <f>COUNTIF('OptR+C,RSol'!$A$1:$A$57,I2)</f>
        <v>1</v>
      </c>
      <c r="J3" s="5">
        <f>COUNTIF('OptR+C,RSol'!$A$1:$A$57,J2)</f>
        <v>0</v>
      </c>
      <c r="K3" s="5">
        <f>COUNTIF('OptR+C,RSol'!$A$1:$A$57,K2)</f>
        <v>0</v>
      </c>
      <c r="L3" s="5">
        <f>COUNTIF('OptR+C,RSol'!$A$1:$A$57,L2)</f>
        <v>0</v>
      </c>
      <c r="M3" s="5">
        <f>COUNTIF('OptR+C,RSol'!$A$1:$A$57,M2)</f>
        <v>0</v>
      </c>
      <c r="N3" s="5">
        <f>COUNTIF('OptR+C,RSol'!$A$1:$A$57,N2)</f>
        <v>0</v>
      </c>
      <c r="O3" s="5">
        <f>COUNTIF('OptR+C,RSol'!$A$1:$A$57,O2)</f>
        <v>0</v>
      </c>
      <c r="P3" s="5">
        <f>COUNTIF('OptR+C,RSol'!$A$1:$A$57,P2)</f>
        <v>1</v>
      </c>
      <c r="Q3" s="5">
        <f>COUNTIF('OptR+C,RSol'!$A$1:$A$57,Q2)</f>
        <v>0</v>
      </c>
      <c r="R3" s="5">
        <f>COUNTIF('OptR+C,RSol'!$A$1:$A$57,R2)</f>
        <v>0</v>
      </c>
      <c r="S3" s="5">
        <f>COUNTIF('OptR+C,RSol'!$A$1:$A$57,S2)</f>
        <v>0</v>
      </c>
      <c r="T3" s="5">
        <f>COUNTIF('OptR+C,RSol'!$A$1:$A$57,T2)</f>
        <v>0</v>
      </c>
      <c r="U3" s="5">
        <f>COUNTIF('OptR+C,RSol'!$A$1:$A$57,U2)</f>
        <v>0</v>
      </c>
      <c r="V3" s="5">
        <f>COUNTIF('OptR+C,RSol'!$A$1:$A$57,V2)</f>
        <v>0</v>
      </c>
      <c r="W3" s="5">
        <f>COUNTIF('OptR+C,RSol'!$A$1:$A$57,W2)</f>
        <v>0</v>
      </c>
      <c r="X3" s="5">
        <f>COUNTIF('OptR+C,RSol'!$A$1:$A$57,X2)</f>
        <v>1</v>
      </c>
      <c r="Y3" s="5">
        <f>COUNTIF('OptR+C,RSol'!$A$1:$A$57,Y2)</f>
        <v>0</v>
      </c>
      <c r="Z3" s="5">
        <f>COUNTIF('OptR+C,RSol'!$A$1:$A$57,Z2)</f>
        <v>0</v>
      </c>
      <c r="AA3" s="5">
        <f>COUNTIF('OptR+C,RSol'!$A$1:$A$57,AA2)</f>
        <v>0</v>
      </c>
      <c r="AB3" s="5">
        <f>COUNTIF('OptR+C,RSol'!$A$1:$A$57,AB2)</f>
        <v>0</v>
      </c>
      <c r="AC3" s="5">
        <f>COUNTIF('OptR+C,RSol'!$A$1:$A$57,AC2)</f>
        <v>0</v>
      </c>
      <c r="AD3" s="5">
        <f>COUNTIF('OptR+C,RSol'!$A$1:$A$57,AD2)</f>
        <v>0</v>
      </c>
      <c r="AE3" s="5">
        <f>COUNTIF('OptR+C,RSol'!$A$1:$A$57,AE2)</f>
        <v>0</v>
      </c>
      <c r="AF3" s="5">
        <f>COUNTIF('OptR+C,RSol'!$A$1:$A$57,AF2)</f>
        <v>1</v>
      </c>
      <c r="AG3" s="5">
        <f>COUNTIF('OptR+C,RSol'!$A$1:$A$57,AG2)</f>
        <v>0</v>
      </c>
      <c r="AH3" s="5">
        <f>COUNTIF('OptR+C,RSol'!$A$1:$A$57,AH2)</f>
        <v>0</v>
      </c>
      <c r="AI3" s="5">
        <f>COUNTIF('OptR+C,RSol'!$A$1:$A$57,AI2)</f>
        <v>0</v>
      </c>
      <c r="AJ3" s="5">
        <f>COUNTIF('OptR+C,RSol'!$A$1:$A$57,AJ2)</f>
        <v>0</v>
      </c>
      <c r="AK3" s="5">
        <f>COUNTIF('OptR+C,RSol'!$A$1:$A$57,AK2)</f>
        <v>0</v>
      </c>
      <c r="AL3" s="5">
        <f>COUNTIF('OptR+C,RSol'!$A$1:$A$57,AL2)</f>
        <v>0</v>
      </c>
      <c r="AM3" s="5">
        <f>COUNTIF('OptR+C,RSol'!$A$1:$A$57,AM2)</f>
        <v>0</v>
      </c>
      <c r="AN3" s="5">
        <f>COUNTIF('OptR+C,RSol'!$A$1:$A$57,AN2)</f>
        <v>1</v>
      </c>
      <c r="AO3" s="5">
        <f>COUNTIF('OptR+C,RSol'!$A$1:$A$57,AO2)</f>
        <v>0</v>
      </c>
      <c r="AP3" s="5">
        <f>COUNTIF('OptR+C,RSol'!$A$1:$A$57,AP2)</f>
        <v>0</v>
      </c>
      <c r="AQ3" s="5">
        <f>COUNTIF('OptR+C,RSol'!$A$1:$A$57,AQ2)</f>
        <v>0</v>
      </c>
      <c r="AR3" s="5">
        <f>COUNTIF('OptR+C,RSol'!$A$1:$A$57,AR2)</f>
        <v>0</v>
      </c>
      <c r="AS3" s="5">
        <f>COUNTIF('OptR+C,RSol'!$A$1:$A$57,AS2)</f>
        <v>0</v>
      </c>
      <c r="AT3" s="5">
        <f>COUNTIF('OptR+C,RSol'!$A$1:$A$57,AT2)</f>
        <v>0</v>
      </c>
      <c r="AU3" s="5">
        <f>COUNTIF('OptR+C,RSol'!$A$1:$A$57,AU2)</f>
        <v>0</v>
      </c>
      <c r="AV3" s="5">
        <f>COUNTIF('OptR+C,RSol'!$A$1:$A$57,AV2)</f>
        <v>1</v>
      </c>
      <c r="AW3" s="5">
        <f>COUNTIF('OptR+C,RSol'!$A$1:$A$57,AW2)</f>
        <v>0</v>
      </c>
      <c r="AX3" s="5">
        <f>COUNTIF('OptR+C,RSol'!$A$1:$A$57,AX2)</f>
        <v>0</v>
      </c>
      <c r="AY3" s="5">
        <f>COUNTIF('OptR+C,RSol'!$A$1:$A$57,AY2)</f>
        <v>0</v>
      </c>
      <c r="AZ3" s="5">
        <f>COUNTIF('OptR+C,RSol'!$A$1:$A$57,AZ2)</f>
        <v>0</v>
      </c>
      <c r="BA3" s="5">
        <f>COUNTIF('OptR+C,RSol'!$A$1:$A$57,BA2)</f>
        <v>0</v>
      </c>
      <c r="BB3" s="5">
        <f>COUNTIF('OptR+C,RSol'!$A$1:$A$57,BB2)</f>
        <v>0</v>
      </c>
      <c r="BC3" s="5">
        <f>COUNTIF('OptR+C,RSol'!$A$1:$A$57,BC2)</f>
        <v>1</v>
      </c>
      <c r="BD3" s="5">
        <f>COUNTIF('OptR+C,RSol'!$A$1:$A$57,BD2)</f>
        <v>0</v>
      </c>
      <c r="BE3" s="5">
        <f>COUNTIF('OptR+C,RSol'!$A$1:$A$57,BE2)</f>
        <v>0</v>
      </c>
      <c r="BF3" s="5">
        <f>COUNTIF('OptR+C,RSol'!$A$1:$A$57,BF2)</f>
        <v>0</v>
      </c>
      <c r="BG3" s="5">
        <f>COUNTIF('OptR+C,RSol'!$A$1:$A$57,BG2)</f>
        <v>0</v>
      </c>
      <c r="BH3" s="5">
        <f>COUNTIF('OptR+C,RSol'!$A$1:$A$57,BH2)</f>
        <v>0</v>
      </c>
      <c r="BI3" s="5">
        <f>COUNTIF('OptR+C,RSol'!$A$1:$A$57,BI2)</f>
        <v>0</v>
      </c>
      <c r="BJ3" s="5">
        <f>COUNTIF('OptR+C,RSol'!$A$1:$A$57,BJ2)</f>
        <v>1</v>
      </c>
      <c r="BK3" s="5">
        <f>COUNTIF('OptR+C,RSol'!$A$1:$A$57,BK2)</f>
        <v>0</v>
      </c>
      <c r="BL3" s="5">
        <f>COUNTIF('OptR+C,RSol'!$A$1:$A$57,BL2)</f>
        <v>0</v>
      </c>
      <c r="BM3" s="5">
        <f>COUNTIF('OptR+C,RSol'!$A$1:$A$57,BM2)</f>
        <v>0</v>
      </c>
      <c r="BN3" s="5">
        <f>COUNTIF('OptR+C,RSol'!$A$1:$A$57,BN2)</f>
        <v>0</v>
      </c>
      <c r="BO3" s="5">
        <f>COUNTIF('OptR+C,RSol'!$A$1:$A$57,BO2)</f>
        <v>0</v>
      </c>
      <c r="BP3" s="5">
        <f>COUNTIF('OptR+C,RSol'!$A$1:$A$57,BP2)</f>
        <v>1</v>
      </c>
      <c r="BQ3" s="5">
        <f>COUNTIF('OptR+C,RSol'!$A$1:$A$57,BQ2)</f>
        <v>0</v>
      </c>
      <c r="BR3" s="5">
        <f>COUNTIF('OptR+C,RSol'!$A$1:$A$57,BR2)</f>
        <v>0</v>
      </c>
      <c r="BS3" s="5">
        <f>COUNTIF('OptR+C,RSol'!$A$1:$A$57,BS2)</f>
        <v>0</v>
      </c>
      <c r="BT3" s="5">
        <f>COUNTIF('OptR+C,RSol'!$A$1:$A$57,BT2)</f>
        <v>0</v>
      </c>
      <c r="BU3" s="5">
        <f>COUNTIF('OptR+C,RSol'!$A$1:$A$57,BU2)</f>
        <v>0</v>
      </c>
      <c r="BV3" s="5">
        <f>COUNTIF('OptR+C,RSol'!$A$1:$A$57,BV2)</f>
        <v>0</v>
      </c>
      <c r="BW3" s="5">
        <f>COUNTIF('OptR+C,RSol'!$A$1:$A$57,BW2)</f>
        <v>1</v>
      </c>
      <c r="BX3" s="5">
        <f>COUNTIF('OptR+C,RSol'!$A$1:$A$57,BX2)</f>
        <v>0</v>
      </c>
      <c r="BY3" s="5">
        <f>COUNTIF('OptR+C,RSol'!$A$1:$A$57,BY2)</f>
        <v>0</v>
      </c>
      <c r="BZ3" s="5">
        <f>COUNTIF('OptR+C,RSol'!$A$1:$A$57,BZ2)</f>
        <v>0</v>
      </c>
      <c r="CA3" s="5">
        <f>COUNTIF('OptR+C,RSol'!$A$1:$A$57,CA2)</f>
        <v>0</v>
      </c>
      <c r="CB3" s="5">
        <f>COUNTIF('OptR+C,RSol'!$A$1:$A$57,CB2)</f>
        <v>0</v>
      </c>
      <c r="CC3" s="5">
        <f>COUNTIF('OptR+C,RSol'!$A$1:$A$57,CC2)</f>
        <v>0</v>
      </c>
      <c r="CD3" s="5">
        <f>COUNTIF('OptR+C,RSol'!$A$1:$A$57,CD2)</f>
        <v>1</v>
      </c>
      <c r="CE3" s="5">
        <f>COUNTIF('OptR+C,RSol'!$A$1:$A$57,CE2)</f>
        <v>0</v>
      </c>
      <c r="CF3" s="5">
        <f>COUNTIF('OptR+C,RSol'!$A$1:$A$57,CF2)</f>
        <v>0</v>
      </c>
      <c r="CG3" s="5">
        <f>COUNTIF('OptR+C,RSol'!$A$1:$A$57,CG2)</f>
        <v>0</v>
      </c>
      <c r="CH3" s="5">
        <f>COUNTIF('OptR+C,RSol'!$A$1:$A$57,CH2)</f>
        <v>0</v>
      </c>
      <c r="CI3" s="5">
        <f>COUNTIF('OptR+C,RSol'!$A$1:$A$57,CI2)</f>
        <v>0</v>
      </c>
      <c r="CJ3" s="5">
        <f>COUNTIF('OptR+C,RSol'!$A$1:$A$57,CJ2)</f>
        <v>0</v>
      </c>
      <c r="CK3" s="5">
        <f>COUNTIF('OptR+C,RSol'!$A$1:$A$57,CK2)</f>
        <v>0</v>
      </c>
      <c r="CL3" s="5">
        <f>COUNTIF('OptR+C,RSol'!$A$1:$A$57,CL2)</f>
        <v>1</v>
      </c>
      <c r="CM3" s="5">
        <f>COUNTIF('OptR+C,RSol'!$A$1:$A$57,CM2)</f>
        <v>0</v>
      </c>
      <c r="CN3" s="5">
        <f>COUNTIF('OptR+C,RSol'!$A$1:$A$57,CN2)</f>
        <v>0</v>
      </c>
      <c r="CO3" s="5">
        <f>COUNTIF('OptR+C,RSol'!$A$1:$A$57,CO2)</f>
        <v>0</v>
      </c>
      <c r="CP3" s="5">
        <f>COUNTIF('OptR+C,RSol'!$A$1:$A$57,CP2)</f>
        <v>0</v>
      </c>
      <c r="CQ3" s="5">
        <f>COUNTIF('OptR+C,RSol'!$A$1:$A$57,CQ2)</f>
        <v>0</v>
      </c>
      <c r="CR3" s="5">
        <f>COUNTIF('OptR+C,RSol'!$A$1:$A$57,CR2)</f>
        <v>0</v>
      </c>
      <c r="CS3" s="5">
        <f>COUNTIF('OptR+C,RSol'!$A$1:$A$57,CS2)</f>
        <v>0</v>
      </c>
      <c r="CT3" s="5">
        <f>COUNTIF('OptR+C,RSol'!$A$1:$A$57,CT2)</f>
        <v>1</v>
      </c>
      <c r="CU3" s="5">
        <f>COUNTIF('OptR+C,RSol'!$A$1:$A$57,CU2)</f>
        <v>0</v>
      </c>
      <c r="CV3" s="5">
        <f>COUNTIF('OptR+C,RSol'!$A$1:$A$57,CV2)</f>
        <v>0</v>
      </c>
      <c r="CW3" s="5">
        <f>COUNTIF('OptR+C,RSol'!$A$1:$A$57,CW2)</f>
        <v>0</v>
      </c>
      <c r="CX3" s="5">
        <f>COUNTIF('OptR+C,RSol'!$A$1:$A$57,CX2)</f>
        <v>0</v>
      </c>
      <c r="CY3" s="5">
        <f>COUNTIF('OptR+C,RSol'!$A$1:$A$57,CY2)</f>
        <v>0</v>
      </c>
      <c r="CZ3" s="5">
        <f>COUNTIF('OptR+C,RSol'!$A$1:$A$57,CZ2)</f>
        <v>0</v>
      </c>
      <c r="DA3" s="5">
        <f>COUNTIF('OptR+C,RSol'!$A$1:$A$57,DA2)</f>
        <v>0</v>
      </c>
      <c r="DB3" s="5">
        <f>COUNTIF('OptR+C,RSol'!$A$1:$A$57,DB2)</f>
        <v>1</v>
      </c>
      <c r="DC3" s="5">
        <f>COUNTIF('OptR+C,RSol'!$A$1:$A$57,DC2)</f>
        <v>0</v>
      </c>
      <c r="DD3" s="5">
        <f>COUNTIF('OptR+C,RSol'!$A$1:$A$57,DD2)</f>
        <v>0</v>
      </c>
      <c r="DE3" s="5">
        <f>COUNTIF('OptR+C,RSol'!$A$1:$A$57,DE2)</f>
        <v>0</v>
      </c>
      <c r="DF3" s="5">
        <f>COUNTIF('OptR+C,RSol'!$A$1:$A$57,DF2)</f>
        <v>0</v>
      </c>
      <c r="DG3" s="5">
        <f>COUNTIF('OptR+C,RSol'!$A$1:$A$57,DG2)</f>
        <v>0</v>
      </c>
      <c r="DH3" s="5">
        <f>COUNTIF('OptR+C,RSol'!$A$1:$A$57,DH2)</f>
        <v>0</v>
      </c>
      <c r="DI3" s="5">
        <f>COUNTIF('OptR+C,RSol'!$A$1:$A$57,DI2)</f>
        <v>0</v>
      </c>
      <c r="DJ3" s="5">
        <f>COUNTIF('OptR+C,RSol'!$A$1:$A$57,DJ2)</f>
        <v>1</v>
      </c>
      <c r="DK3" s="5">
        <f>COUNTIF('OptR+C,RSol'!$A$1:$A$57,DK2)</f>
        <v>0</v>
      </c>
      <c r="DL3" s="5">
        <f>COUNTIF('OptR+C,RSol'!$A$1:$A$57,DL2)</f>
        <v>0</v>
      </c>
      <c r="DM3" s="5">
        <f>COUNTIF('OptR+C,RSol'!$A$1:$A$57,DM2)</f>
        <v>0</v>
      </c>
      <c r="DN3" s="5">
        <f>COUNTIF('OptR+C,RSol'!$A$1:$A$57,DN2)</f>
        <v>0</v>
      </c>
      <c r="DO3" s="5">
        <f>COUNTIF('OptR+C,RSol'!$A$1:$A$57,DO2)</f>
        <v>0</v>
      </c>
      <c r="DP3" s="5">
        <f>COUNTIF('OptR+C,RSol'!$A$1:$A$57,DP2)</f>
        <v>0</v>
      </c>
      <c r="DQ3" s="5">
        <f>COUNTIF('OptR+C,RSol'!$A$1:$A$57,DQ2)</f>
        <v>0</v>
      </c>
      <c r="DR3" s="5">
        <f>COUNTIF('OptR+C,RSol'!$A$1:$A$57,DR2)</f>
        <v>1</v>
      </c>
      <c r="DS3" s="5">
        <f>COUNTIF('OptR+C,RSol'!$A$1:$A$57,DS2)</f>
        <v>0</v>
      </c>
      <c r="DT3" s="5">
        <f>COUNTIF('OptR+C,RSol'!$A$1:$A$57,DT2)</f>
        <v>0</v>
      </c>
      <c r="DU3" s="5">
        <f>COUNTIF('OptR+C,RSol'!$A$1:$A$57,DU2)</f>
        <v>0</v>
      </c>
      <c r="DV3" s="5">
        <f>COUNTIF('OptR+C,RSol'!$A$1:$A$57,DV2)</f>
        <v>0</v>
      </c>
      <c r="DW3" s="5">
        <f>COUNTIF('OptR+C,RSol'!$A$1:$A$57,DW2)</f>
        <v>0</v>
      </c>
      <c r="DX3" s="5">
        <f>COUNTIF('OptR+C,RSol'!$A$1:$A$57,DX2)</f>
        <v>0</v>
      </c>
      <c r="DY3" s="5">
        <f>COUNTIF('OptR+C,RSol'!$A$1:$A$57,DY2)</f>
        <v>0</v>
      </c>
      <c r="DZ3" s="5">
        <f>COUNTIF('OptR+C,RSol'!$A$1:$A$57,DZ2)</f>
        <v>1</v>
      </c>
      <c r="EA3" s="5">
        <f>COUNTIF('OptR+C,RSol'!$A$1:$A$57,EA2)</f>
        <v>0</v>
      </c>
      <c r="EB3" s="5">
        <f>COUNTIF('OptR+C,RSol'!$A$1:$A$57,EB2)</f>
        <v>0</v>
      </c>
      <c r="EC3" s="5">
        <f>COUNTIF('OptR+C,RSol'!$A$1:$A$57,EC2)</f>
        <v>0</v>
      </c>
      <c r="ED3" s="5">
        <f>COUNTIF('OptR+C,RSol'!$A$1:$A$57,ED2)</f>
        <v>0</v>
      </c>
      <c r="EE3" s="5">
        <f>COUNTIF('OptR+C,RSol'!$A$1:$A$57,EE2)</f>
        <v>0</v>
      </c>
      <c r="EF3" s="5">
        <f>COUNTIF('OptR+C,RSol'!$A$1:$A$57,EF2)</f>
        <v>0</v>
      </c>
      <c r="EG3" s="5">
        <f>COUNTIF('OptR+C,RSol'!$A$1:$A$57,EG2)</f>
        <v>0</v>
      </c>
      <c r="EH3" s="5">
        <f>COUNTIF('OptR+C,RSol'!$A$1:$A$57,EH2)</f>
        <v>1</v>
      </c>
      <c r="EI3" s="5">
        <f>COUNTIF('OptR+C,RSol'!$A$1:$A$57,EI2)</f>
        <v>0</v>
      </c>
      <c r="EJ3" s="5">
        <f>COUNTIF('OptR+C,RSol'!$A$1:$A$57,EJ2)</f>
        <v>0</v>
      </c>
      <c r="EK3" s="5">
        <f>COUNTIF('OptR+C,RSol'!$A$1:$A$57,EK2)</f>
        <v>0</v>
      </c>
      <c r="EL3" s="5">
        <f>COUNTIF('OptR+C,RSol'!$A$1:$A$57,EL2)</f>
        <v>0</v>
      </c>
      <c r="EM3" s="5">
        <f>COUNTIF('OptR+C,RSol'!$A$1:$A$57,EM2)</f>
        <v>0</v>
      </c>
      <c r="EN3" s="5">
        <f>COUNTIF('OptR+C,RSol'!$A$1:$A$57,EN2)</f>
        <v>0</v>
      </c>
      <c r="EO3" s="5">
        <f>COUNTIF('OptR+C,RSol'!$A$1:$A$57,EO2)</f>
        <v>0</v>
      </c>
      <c r="EP3" s="5">
        <f>COUNTIF('OptR+C,RSol'!$A$1:$A$57,EP2)</f>
        <v>1</v>
      </c>
      <c r="EQ3" s="5">
        <f>COUNTIF('OptR+C,RSol'!$A$1:$A$57,EQ2)</f>
        <v>0</v>
      </c>
      <c r="ER3" s="5">
        <f>COUNTIF('OptR+C,RSol'!$A$1:$A$57,ER2)</f>
        <v>0</v>
      </c>
      <c r="ES3" s="5">
        <f>COUNTIF('OptR+C,RSol'!$A$1:$A$57,ES2)</f>
        <v>0</v>
      </c>
      <c r="ET3" s="5">
        <f>COUNTIF('OptR+C,RSol'!$A$1:$A$57,ET2)</f>
        <v>0</v>
      </c>
      <c r="EU3" s="5">
        <f>COUNTIF('OptR+C,RSol'!$A$1:$A$57,EU2)</f>
        <v>0</v>
      </c>
      <c r="EV3" s="5">
        <f>COUNTIF('OptR+C,RSol'!$A$1:$A$57,EV2)</f>
        <v>0</v>
      </c>
      <c r="EW3" s="5">
        <f>COUNTIF('OptR+C,RSol'!$A$1:$A$57,EW2)</f>
        <v>0</v>
      </c>
      <c r="EX3" s="5">
        <f>COUNTIF('OptR+C,RSol'!$A$1:$A$57,EX2)</f>
        <v>1</v>
      </c>
      <c r="EY3" s="5">
        <f>COUNTIF('OptR+C,RSol'!$A$1:$A$57,EY2)</f>
        <v>0</v>
      </c>
      <c r="EZ3" s="5">
        <f>COUNTIF('OptR+C,RSol'!$A$1:$A$57,EZ2)</f>
        <v>0</v>
      </c>
      <c r="FA3" s="5">
        <f>COUNTIF('OptR+C,RSol'!$A$1:$A$57,FA2)</f>
        <v>0</v>
      </c>
      <c r="FB3" s="5">
        <f>COUNTIF('OptR+C,RSol'!$A$1:$A$57,FB2)</f>
        <v>0</v>
      </c>
      <c r="FC3" s="5">
        <f>COUNTIF('OptR+C,RSol'!$A$1:$A$57,FC2)</f>
        <v>0</v>
      </c>
      <c r="FD3" s="5">
        <f>COUNTIF('OptR+C,RSol'!$A$1:$A$57,FD2)</f>
        <v>0</v>
      </c>
      <c r="FE3" s="5">
        <f>COUNTIF('OptR+C,RSol'!$A$1:$A$57,FE2)</f>
        <v>0</v>
      </c>
      <c r="FF3" s="5">
        <f>COUNTIF('OptR+C,RSol'!$A$1:$A$57,FF2)</f>
        <v>1</v>
      </c>
      <c r="FG3" s="5">
        <f>COUNTIF('OptR+C,RSol'!$A$1:$A$57,FG2)</f>
        <v>0</v>
      </c>
      <c r="FH3" s="5">
        <f>COUNTIF('OptR+C,RSol'!$A$1:$A$57,FH2)</f>
        <v>0</v>
      </c>
      <c r="FI3" s="5">
        <f>COUNTIF('OptR+C,RSol'!$A$1:$A$57,FI2)</f>
        <v>0</v>
      </c>
      <c r="FJ3" s="5">
        <f>COUNTIF('OptR+C,RSol'!$A$1:$A$57,FJ2)</f>
        <v>0</v>
      </c>
      <c r="FK3" s="5">
        <f>COUNTIF('OptR+C,RSol'!$A$1:$A$57,FK2)</f>
        <v>0</v>
      </c>
      <c r="FL3" s="5">
        <f>COUNTIF('OptR+C,RSol'!$A$1:$A$57,FL2)</f>
        <v>0</v>
      </c>
      <c r="FM3" s="5">
        <f>COUNTIF('OptR+C,RSol'!$A$1:$A$57,FM2)</f>
        <v>0</v>
      </c>
      <c r="FN3" s="5">
        <f>COUNTIF('OptR+C,RSol'!$A$1:$A$57,FN2)</f>
        <v>1</v>
      </c>
      <c r="FO3" s="5">
        <f>COUNTIF('OptR+C,RSol'!$A$1:$A$57,FO2)</f>
        <v>0</v>
      </c>
      <c r="FP3" s="5">
        <f>COUNTIF('OptR+C,RSol'!$A$1:$A$57,FP2)</f>
        <v>0</v>
      </c>
      <c r="FQ3" s="5">
        <f>COUNTIF('OptR+C,RSol'!$A$1:$A$57,FQ2)</f>
        <v>0</v>
      </c>
      <c r="FR3" s="5">
        <f>COUNTIF('OptR+C,RSol'!$A$1:$A$57,FR2)</f>
        <v>0</v>
      </c>
      <c r="FS3" s="5">
        <f>COUNTIF('OptR+C,RSol'!$A$1:$A$57,FS2)</f>
        <v>0</v>
      </c>
      <c r="FT3" s="5">
        <f>COUNTIF('OptR+C,RSol'!$A$1:$A$57,FT2)</f>
        <v>0</v>
      </c>
      <c r="FU3" s="5">
        <f>COUNTIF('OptR+C,RSol'!$A$1:$A$57,FU2)</f>
        <v>0</v>
      </c>
      <c r="FV3" s="5">
        <f>COUNTIF('OptR+C,RSol'!$A$1:$A$57,FV2)</f>
        <v>1</v>
      </c>
      <c r="FW3" s="5">
        <f>COUNTIF('OptR+C,RSol'!$A$1:$A$57,FW2)</f>
        <v>0</v>
      </c>
      <c r="FX3" s="5">
        <f>COUNTIF('OptR+C,RSol'!$A$1:$A$57,FX2)</f>
        <v>0</v>
      </c>
      <c r="FY3" s="5">
        <f>COUNTIF('OptR+C,RSol'!$A$1:$A$57,FY2)</f>
        <v>0</v>
      </c>
      <c r="FZ3" s="5">
        <f>COUNTIF('OptR+C,RSol'!$A$1:$A$57,FZ2)</f>
        <v>0</v>
      </c>
      <c r="GA3" s="5">
        <f>COUNTIF('OptR+C,RSol'!$A$1:$A$57,GA2)</f>
        <v>0</v>
      </c>
      <c r="GB3" s="5">
        <f>COUNTIF('OptR+C,RSol'!$A$1:$A$57,GB2)</f>
        <v>0</v>
      </c>
      <c r="GC3" s="5">
        <f>COUNTIF('OptR+C,RSol'!$A$1:$A$57,GC2)</f>
        <v>0</v>
      </c>
      <c r="GD3" s="5">
        <f>COUNTIF('OptR+C,RSol'!$A$1:$A$57,GD2)</f>
        <v>1</v>
      </c>
      <c r="GE3" s="5">
        <f>COUNTIF('OptR+C,RSol'!$A$1:$A$57,GE2)</f>
        <v>0</v>
      </c>
      <c r="GF3" s="5">
        <f>COUNTIF('OptR+C,RSol'!$A$1:$A$57,GF2)</f>
        <v>0</v>
      </c>
      <c r="GG3" s="5">
        <f>COUNTIF('OptR+C,RSol'!$A$1:$A$57,GG2)</f>
        <v>0</v>
      </c>
      <c r="GH3" s="5">
        <f>COUNTIF('OptR+C,RSol'!$A$1:$A$57,GH2)</f>
        <v>0</v>
      </c>
      <c r="GI3" s="5">
        <f>COUNTIF('OptR+C,RSol'!$A$1:$A$57,GI2)</f>
        <v>0</v>
      </c>
      <c r="GJ3" s="5">
        <f>COUNTIF('OptR+C,RSol'!$A$1:$A$57,GJ2)</f>
        <v>0</v>
      </c>
      <c r="GK3" s="5">
        <f>COUNTIF('OptR+C,RSol'!$A$1:$A$57,GK2)</f>
        <v>0</v>
      </c>
      <c r="GL3" s="5">
        <f>COUNTIF('OptR+C,RSol'!$A$1:$A$57,GL2)</f>
        <v>1</v>
      </c>
      <c r="GM3" s="5">
        <f>COUNTIF('OptR+C,RSol'!$A$1:$A$57,GM2)</f>
        <v>0</v>
      </c>
      <c r="GN3" s="5">
        <f>COUNTIF('OptR+C,RSol'!$A$1:$A$57,GN2)</f>
        <v>0</v>
      </c>
      <c r="GO3" s="5">
        <f>COUNTIF('OptR+C,RSol'!$A$1:$A$57,GO2)</f>
        <v>0</v>
      </c>
      <c r="GP3" s="5">
        <f>COUNTIF('OptR+C,RSol'!$A$1:$A$57,GP2)</f>
        <v>0</v>
      </c>
      <c r="GQ3" s="5">
        <f>COUNTIF('OptR+C,RSol'!$A$1:$A$57,GQ2)</f>
        <v>0</v>
      </c>
      <c r="GR3" s="5">
        <f>COUNTIF('OptR+C,RSol'!$A$1:$A$57,GR2)</f>
        <v>0</v>
      </c>
      <c r="GS3" s="5">
        <f>COUNTIF('OptR+C,RSol'!$A$1:$A$57,GS2)</f>
        <v>0</v>
      </c>
      <c r="GT3" s="5">
        <f>COUNTIF('OptR+C,RSol'!$A$1:$A$57,GT2)</f>
        <v>1</v>
      </c>
      <c r="GU3" s="5">
        <f>COUNTIF('OptR+C,RSol'!$A$1:$A$57,GU2)</f>
        <v>0</v>
      </c>
      <c r="GV3" s="5">
        <f>COUNTIF('OptR+C,RSol'!$A$1:$A$57,GV2)</f>
        <v>0</v>
      </c>
      <c r="GW3" s="5">
        <f>COUNTIF('OptR+C,RSol'!$A$1:$A$57,GW2)</f>
        <v>0</v>
      </c>
      <c r="GX3" s="5">
        <f>COUNTIF('OptR+C,RSol'!$A$1:$A$57,GX2)</f>
        <v>0</v>
      </c>
      <c r="GY3" s="5">
        <f>COUNTIF('OptR+C,RSol'!$A$1:$A$57,GY2)</f>
        <v>0</v>
      </c>
      <c r="GZ3" s="5">
        <f>COUNTIF('OptR+C,RSol'!$A$1:$A$57,GZ2)</f>
        <v>0</v>
      </c>
      <c r="HA3" s="5">
        <f>COUNTIF('OptR+C,RSol'!$A$1:$A$57,HA2)</f>
        <v>0</v>
      </c>
      <c r="HB3" s="5">
        <f>COUNTIF('OptR+C,RSol'!$A$1:$A$57,HB2)</f>
        <v>0</v>
      </c>
      <c r="HC3" s="5">
        <f>COUNTIF('OptR+C,RSol'!$A$1:$A$57,HC2)</f>
        <v>1</v>
      </c>
      <c r="HD3" s="5">
        <f>COUNTIF('OptR+C,RSol'!$A$1:$A$57,HD2)</f>
        <v>0</v>
      </c>
      <c r="HE3" s="5">
        <f>COUNTIF('OptR+C,RSol'!$A$1:$A$57,HE2)</f>
        <v>0</v>
      </c>
      <c r="HF3" s="5">
        <f>COUNTIF('OptR+C,RSol'!$A$1:$A$57,HF2)</f>
        <v>0</v>
      </c>
      <c r="HG3" s="5">
        <f>COUNTIF('OptR+C,RSol'!$A$1:$A$57,HG2)</f>
        <v>0</v>
      </c>
      <c r="HH3" s="5">
        <f>COUNTIF('OptR+C,RSol'!$A$1:$A$57,HH2)</f>
        <v>0</v>
      </c>
      <c r="HI3" s="5">
        <f>COUNTIF('OptR+C,RSol'!$A$1:$A$57,HI2)</f>
        <v>0</v>
      </c>
      <c r="HJ3" s="5">
        <f>COUNTIF('OptR+C,RSol'!$A$1:$A$57,HJ2)</f>
        <v>0</v>
      </c>
      <c r="HK3" s="5">
        <f>COUNTIF('OptR+C,RSol'!$A$1:$A$57,HK2)</f>
        <v>1</v>
      </c>
      <c r="HL3" s="5">
        <f>COUNTIF('OptR+C,RSol'!$A$1:$A$57,HL2)</f>
        <v>0</v>
      </c>
      <c r="HM3" s="5">
        <f>COUNTIF('OptR+C,RSol'!$A$1:$A$57,HM2)</f>
        <v>0</v>
      </c>
      <c r="HN3" s="5">
        <f>COUNTIF('OptR+C,RSol'!$A$1:$A$57,HN2)</f>
        <v>0</v>
      </c>
      <c r="HO3" s="5">
        <f>COUNTIF('OptR+C,RSol'!$A$1:$A$57,HO2)</f>
        <v>0</v>
      </c>
      <c r="HP3" s="5">
        <f>COUNTIF('OptR+C,RSol'!$A$1:$A$57,HP2)</f>
        <v>0</v>
      </c>
      <c r="HQ3" s="5">
        <f>COUNTIF('OptR+C,RSol'!$A$1:$A$57,HQ2)</f>
        <v>0</v>
      </c>
      <c r="HR3" s="5">
        <f>COUNTIF('OptR+C,RSol'!$A$1:$A$57,HR2)</f>
        <v>0</v>
      </c>
      <c r="HS3" s="5">
        <f>COUNTIF('OptR+C,RSol'!$A$1:$A$57,HS2)</f>
        <v>1</v>
      </c>
      <c r="HT3" s="5">
        <f>COUNTIF('OptR+C,RSol'!$A$1:$A$57,HT2)</f>
        <v>0</v>
      </c>
      <c r="HU3" s="5">
        <f>COUNTIF('OptR+C,RSol'!$A$1:$A$57,HU2)</f>
        <v>0</v>
      </c>
      <c r="HV3" s="5">
        <f>COUNTIF('OptR+C,RSol'!$A$1:$A$57,HV2)</f>
        <v>0</v>
      </c>
      <c r="HW3" s="5">
        <f>COUNTIF('OptR+C,RSol'!$A$1:$A$57,HW2)</f>
        <v>0</v>
      </c>
      <c r="HX3" s="5">
        <f>COUNTIF('OptR+C,RSol'!$A$1:$A$57,HX2)</f>
        <v>0</v>
      </c>
      <c r="HY3" s="5">
        <f>COUNTIF('OptR+C,RSol'!$A$1:$A$57,HY2)</f>
        <v>0</v>
      </c>
      <c r="HZ3" s="5">
        <f>COUNTIF('OptR+C,RSol'!$A$1:$A$57,HZ2)</f>
        <v>0</v>
      </c>
      <c r="IA3" s="5">
        <f>COUNTIF('OptR+C,RSol'!$A$1:$A$57,IA2)</f>
        <v>1</v>
      </c>
      <c r="IB3" s="5">
        <f>COUNTIF('OptR+C,RSol'!$A$1:$A$57,IB2)</f>
        <v>0</v>
      </c>
      <c r="IC3" s="5">
        <f>COUNTIF('OptR+C,RSol'!$A$1:$A$57,IC2)</f>
        <v>0</v>
      </c>
      <c r="ID3" s="5">
        <f>COUNTIF('OptR+C,RSol'!$A$1:$A$57,ID2)</f>
        <v>0</v>
      </c>
      <c r="IE3" s="5">
        <f>COUNTIF('OptR+C,RSol'!$A$1:$A$57,IE2)</f>
        <v>0</v>
      </c>
      <c r="IF3" s="5">
        <f>COUNTIF('OptR+C,RSol'!$A$1:$A$57,IF2)</f>
        <v>0</v>
      </c>
      <c r="IG3" s="5">
        <f>COUNTIF('OptR+C,RSol'!$A$1:$A$57,IG2)</f>
        <v>0</v>
      </c>
      <c r="IH3" s="5">
        <f>COUNTIF('OptR+C,RSol'!$A$1:$A$57,IH2)</f>
        <v>0</v>
      </c>
      <c r="II3" s="5">
        <f>COUNTIF('OptR+C,RSol'!$A$1:$A$57,II2)</f>
        <v>1</v>
      </c>
      <c r="IJ3" s="5">
        <f>COUNTIF('OptR+C,RSol'!$A$1:$A$57,IJ2)</f>
        <v>0</v>
      </c>
      <c r="IK3" s="5">
        <f>COUNTIF('OptR+C,RSol'!$A$1:$A$57,IK2)</f>
        <v>0</v>
      </c>
      <c r="IL3" s="5">
        <f>COUNTIF('OptR+C,RSol'!$A$1:$A$57,IL2)</f>
        <v>0</v>
      </c>
      <c r="IM3" s="5">
        <f>COUNTIF('OptR+C,RSol'!$A$1:$A$57,IM2)</f>
        <v>0</v>
      </c>
      <c r="IN3" s="5">
        <f>COUNTIF('OptR+C,RSol'!$A$1:$A$57,IN2)</f>
        <v>0</v>
      </c>
      <c r="IO3" s="5">
        <f>COUNTIF('OptR+C,RSol'!$A$1:$A$57,IO2)</f>
        <v>0</v>
      </c>
      <c r="IP3" s="5">
        <f>COUNTIF('OptR+C,RSol'!$A$1:$A$57,IP2)</f>
        <v>0</v>
      </c>
      <c r="IQ3" s="5">
        <f>COUNTIF('OptR+C,RSol'!$A$1:$A$57,IQ2)</f>
        <v>1</v>
      </c>
      <c r="IR3" s="5">
        <f>COUNTIF('OptR+C,RSol'!$A$1:$A$57,IR2)</f>
        <v>0</v>
      </c>
      <c r="IS3" s="5">
        <f>COUNTIF('OptR+C,RSol'!$A$1:$A$57,IS2)</f>
        <v>0</v>
      </c>
      <c r="IT3" s="5">
        <f>COUNTIF('OptR+C,RSol'!$A$1:$A$57,IT2)</f>
        <v>0</v>
      </c>
      <c r="IU3" s="5">
        <f>COUNTIF('OptR+C,RSol'!$A$1:$A$57,IU2)</f>
        <v>0</v>
      </c>
      <c r="IV3" s="5">
        <f>COUNTIF('OptR+C,RSol'!$A$1:$A$57,IV2)</f>
        <v>0</v>
      </c>
      <c r="IW3" s="5">
        <f>COUNTIF('OptR+C,RSol'!$A$1:$A$57,IW2)</f>
        <v>0</v>
      </c>
      <c r="IX3" s="5">
        <f>COUNTIF('OptR+C,RSol'!$A$1:$A$57,IX2)</f>
        <v>0</v>
      </c>
      <c r="IY3" s="5">
        <f>COUNTIF('OptR+C,RSol'!$A$1:$A$57,IY2)</f>
        <v>1</v>
      </c>
      <c r="IZ3" s="5">
        <f>COUNTIF('OptR+C,RSol'!$A$1:$A$57,IZ2)</f>
        <v>0</v>
      </c>
      <c r="JA3" s="5">
        <f>COUNTIF('OptR+C,RSol'!$A$1:$A$57,JA2)</f>
        <v>0</v>
      </c>
      <c r="JB3" s="5">
        <f>COUNTIF('OptR+C,RSol'!$A$1:$A$57,JB2)</f>
        <v>0</v>
      </c>
      <c r="JC3" s="5">
        <f>COUNTIF('OptR+C,RSol'!$A$1:$A$57,JC2)</f>
        <v>0</v>
      </c>
      <c r="JD3" s="5">
        <f>COUNTIF('OptR+C,RSol'!$A$1:$A$57,JD2)</f>
        <v>0</v>
      </c>
      <c r="JE3" s="5">
        <f>COUNTIF('OptR+C,RSol'!$A$1:$A$57,JE2)</f>
        <v>0</v>
      </c>
      <c r="JF3" s="5">
        <f>COUNTIF('OptR+C,RSol'!$A$1:$A$57,JF2)</f>
        <v>0</v>
      </c>
      <c r="JG3" s="5">
        <f>COUNTIF('OptR+C,RSol'!$A$1:$A$57,JG2)</f>
        <v>1</v>
      </c>
      <c r="JH3" s="5">
        <f>COUNTIF('OptR+C,RSol'!$A$1:$A$57,JH2)</f>
        <v>0</v>
      </c>
      <c r="JI3" s="5">
        <f>COUNTIF('OptR+C,RSol'!$A$1:$A$57,JI2)</f>
        <v>0</v>
      </c>
      <c r="JJ3" s="5">
        <f>COUNTIF('OptR+C,RSol'!$A$1:$A$57,JJ2)</f>
        <v>0</v>
      </c>
      <c r="JK3" s="5">
        <f>COUNTIF('OptR+C,RSol'!$A$1:$A$57,JK2)</f>
        <v>0</v>
      </c>
      <c r="JL3" s="5">
        <f>COUNTIF('OptR+C,RSol'!$A$1:$A$57,JL2)</f>
        <v>0</v>
      </c>
      <c r="JM3" s="5">
        <f>COUNTIF('OptR+C,RSol'!$A$1:$A$57,JM2)</f>
        <v>0</v>
      </c>
      <c r="JN3" s="5">
        <f>COUNTIF('OptR+C,RSol'!$A$1:$A$57,JN2)</f>
        <v>0</v>
      </c>
      <c r="JO3" s="5">
        <f>COUNTIF('OptR+C,RSol'!$A$1:$A$57,JO2)</f>
        <v>1</v>
      </c>
      <c r="JP3" s="5">
        <f>COUNTIF('OptR+C,RSol'!$A$1:$A$57,JP2)</f>
        <v>0</v>
      </c>
      <c r="JQ3" s="5">
        <f>COUNTIF('OptR+C,RSol'!$A$1:$A$57,JQ2)</f>
        <v>0</v>
      </c>
      <c r="JR3" s="5">
        <f>COUNTIF('OptR+C,RSol'!$A$1:$A$57,JR2)</f>
        <v>0</v>
      </c>
      <c r="JS3" s="5">
        <f>COUNTIF('OptR+C,RSol'!$A$1:$A$57,JS2)</f>
        <v>0</v>
      </c>
      <c r="JT3" s="5">
        <f>COUNTIF('OptR+C,RSol'!$A$1:$A$57,JT2)</f>
        <v>0</v>
      </c>
      <c r="JU3" s="5">
        <f>COUNTIF('OptR+C,RSol'!$A$1:$A$57,JU2)</f>
        <v>0</v>
      </c>
      <c r="JV3" s="5">
        <f>COUNTIF('OptR+C,RSol'!$A$1:$A$57,JV2)</f>
        <v>0</v>
      </c>
      <c r="JW3" s="5">
        <f>COUNTIF('OptR+C,RSol'!$A$1:$A$57,JW2)</f>
        <v>1</v>
      </c>
      <c r="JX3" s="5">
        <f>COUNTIF('OptR+C,RSol'!$A$1:$A$57,JX2)</f>
        <v>0</v>
      </c>
      <c r="JY3" s="5">
        <f>COUNTIF('OptR+C,RSol'!$A$1:$A$57,JY2)</f>
        <v>0</v>
      </c>
      <c r="JZ3" s="5">
        <f>COUNTIF('OptR+C,RSol'!$A$1:$A$57,JZ2)</f>
        <v>0</v>
      </c>
      <c r="KA3" s="5">
        <f>COUNTIF('OptR+C,RSol'!$A$1:$A$57,KA2)</f>
        <v>0</v>
      </c>
      <c r="KB3" s="5">
        <f>COUNTIF('OptR+C,RSol'!$A$1:$A$57,KB2)</f>
        <v>0</v>
      </c>
      <c r="KC3" s="5">
        <f>COUNTIF('OptR+C,RSol'!$A$1:$A$57,KC2)</f>
        <v>0</v>
      </c>
      <c r="KD3" s="5">
        <f>COUNTIF('OptR+C,RSol'!$A$1:$A$57,KD2)</f>
        <v>0</v>
      </c>
      <c r="KE3" s="5">
        <f>COUNTIF('OptR+C,RSol'!$A$1:$A$57,KE2)</f>
        <v>0</v>
      </c>
      <c r="KF3" s="5">
        <f>COUNTIF('OptR+C,RSol'!$A$1:$A$57,KF2)</f>
        <v>1</v>
      </c>
      <c r="KG3" s="5">
        <f>COUNTIF('OptR+C,RSol'!$A$1:$A$57,KG2)</f>
        <v>0</v>
      </c>
      <c r="KH3" s="5">
        <f>COUNTIF('OptR+C,RSol'!$A$1:$A$57,KH2)</f>
        <v>0</v>
      </c>
      <c r="KI3" s="5">
        <f>COUNTIF('OptR+C,RSol'!$A$1:$A$57,KI2)</f>
        <v>0</v>
      </c>
      <c r="KJ3" s="5">
        <f>COUNTIF('OptR+C,RSol'!$A$1:$A$57,KJ2)</f>
        <v>0</v>
      </c>
      <c r="KK3" s="5">
        <f>COUNTIF('OptR+C,RSol'!$A$1:$A$57,KK2)</f>
        <v>0</v>
      </c>
      <c r="KL3" s="5">
        <f>COUNTIF('OptR+C,RSol'!$A$1:$A$57,KL2)</f>
        <v>0</v>
      </c>
      <c r="KM3" s="5">
        <f>COUNTIF('OptR+C,RSol'!$A$1:$A$57,KM2)</f>
        <v>0</v>
      </c>
      <c r="KN3" s="5">
        <f>COUNTIF('OptR+C,RSol'!$A$1:$A$57,KN2)</f>
        <v>0</v>
      </c>
      <c r="KO3" s="5">
        <f>COUNTIF('OptR+C,RSol'!$A$1:$A$57,KO2)</f>
        <v>1</v>
      </c>
      <c r="KP3" s="5">
        <f>COUNTIF('OptR+C,RSol'!$A$1:$A$57,KP2)</f>
        <v>0</v>
      </c>
      <c r="KQ3" s="5">
        <f>COUNTIF('OptR+C,RSol'!$A$1:$A$57,KQ2)</f>
        <v>0</v>
      </c>
      <c r="KR3" s="5">
        <f>COUNTIF('OptR+C,RSol'!$A$1:$A$57,KR2)</f>
        <v>0</v>
      </c>
      <c r="KS3" s="5">
        <f>COUNTIF('OptR+C,RSol'!$A$1:$A$57,KS2)</f>
        <v>0</v>
      </c>
      <c r="KT3" s="5">
        <f>COUNTIF('OptR+C,RSol'!$A$1:$A$57,KT2)</f>
        <v>0</v>
      </c>
      <c r="KU3" s="5">
        <f>COUNTIF('OptR+C,RSol'!$A$1:$A$57,KU2)</f>
        <v>0</v>
      </c>
      <c r="KV3" s="5">
        <f>COUNTIF('OptR+C,RSol'!$A$1:$A$57,KV2)</f>
        <v>0</v>
      </c>
      <c r="KW3" s="5">
        <f>COUNTIF('OptR+C,RSol'!$A$1:$A$57,KW2)</f>
        <v>0</v>
      </c>
      <c r="KX3" s="5">
        <f>COUNTIF('OptR+C,RSol'!$A$1:$A$57,KX2)</f>
        <v>1</v>
      </c>
      <c r="KY3" s="5">
        <f>COUNTIF('OptR+C,RSol'!$A$1:$A$57,KY2)</f>
        <v>0</v>
      </c>
      <c r="KZ3" s="5">
        <f>COUNTIF('OptR+C,RSol'!$A$1:$A$57,KZ2)</f>
        <v>0</v>
      </c>
      <c r="LA3" s="5">
        <f>COUNTIF('OptR+C,RSol'!$A$1:$A$57,LA2)</f>
        <v>0</v>
      </c>
      <c r="LB3" s="5">
        <f>COUNTIF('OptR+C,RSol'!$A$1:$A$57,LB2)</f>
        <v>0</v>
      </c>
      <c r="LC3" s="5">
        <f>COUNTIF('OptR+C,RSol'!$A$1:$A$57,LC2)</f>
        <v>0</v>
      </c>
      <c r="LD3" s="5">
        <f>COUNTIF('OptR+C,RSol'!$A$1:$A$57,LD2)</f>
        <v>0</v>
      </c>
      <c r="LE3" s="5">
        <f>COUNTIF('OptR+C,RSol'!$A$1:$A$57,LE2)</f>
        <v>0</v>
      </c>
      <c r="LF3" s="5">
        <f>COUNTIF('OptR+C,RSol'!$A$1:$A$57,LF2)</f>
        <v>0</v>
      </c>
      <c r="LG3" s="5">
        <f>COUNTIF('OptR+C,RSol'!$A$1:$A$57,LG2)</f>
        <v>1</v>
      </c>
      <c r="LH3" s="5">
        <f>COUNTIF('OptR+C,RSol'!$A$1:$A$57,LH2)</f>
        <v>0</v>
      </c>
      <c r="LI3" s="5">
        <f>COUNTIF('OptR+C,RSol'!$A$1:$A$57,LI2)</f>
        <v>0</v>
      </c>
      <c r="LJ3" s="5">
        <f>COUNTIF('OptR+C,RSol'!$A$1:$A$57,LJ2)</f>
        <v>0</v>
      </c>
      <c r="LK3" s="5">
        <f>COUNTIF('OptR+C,RSol'!$A$1:$A$57,LK2)</f>
        <v>0</v>
      </c>
      <c r="LL3" s="5">
        <f>COUNTIF('OptR+C,RSol'!$A$1:$A$57,LL2)</f>
        <v>0</v>
      </c>
      <c r="LM3" s="5">
        <f>COUNTIF('OptR+C,RSol'!$A$1:$A$57,LM2)</f>
        <v>0</v>
      </c>
      <c r="LN3" s="5">
        <f>COUNTIF('OptR+C,RSol'!$A$1:$A$57,LN2)</f>
        <v>0</v>
      </c>
      <c r="LO3" s="5">
        <f>COUNTIF('OptR+C,RSol'!$A$1:$A$57,LO2)</f>
        <v>0</v>
      </c>
      <c r="LP3" s="5">
        <f>COUNTIF('OptR+C,RSol'!$A$1:$A$57,LP2)</f>
        <v>1</v>
      </c>
      <c r="LQ3" s="5">
        <f>COUNTIF('OptR+C,RSol'!$A$1:$A$57,LQ2)</f>
        <v>0</v>
      </c>
      <c r="LR3" s="5">
        <f>COUNTIF('OptR+C,RSol'!$A$1:$A$57,LR2)</f>
        <v>0</v>
      </c>
      <c r="LS3" s="5">
        <f>COUNTIF('OptR+C,RSol'!$A$1:$A$57,LS2)</f>
        <v>0</v>
      </c>
      <c r="LT3" s="5">
        <f>COUNTIF('OptR+C,RSol'!$A$1:$A$57,LT2)</f>
        <v>0</v>
      </c>
      <c r="LU3" s="5">
        <f>COUNTIF('OptR+C,RSol'!$A$1:$A$57,LU2)</f>
        <v>0</v>
      </c>
      <c r="LV3" s="5">
        <f>COUNTIF('OptR+C,RSol'!$A$1:$A$57,LV2)</f>
        <v>0</v>
      </c>
      <c r="LW3" s="5">
        <f>COUNTIF('OptR+C,RSol'!$A$1:$A$57,LW2)</f>
        <v>0</v>
      </c>
      <c r="LX3" s="5">
        <f>COUNTIF('OptR+C,RSol'!$A$1:$A$57,LX2)</f>
        <v>0</v>
      </c>
      <c r="LY3" s="5">
        <f>COUNTIF('OptR+C,RSol'!$A$1:$A$57,LY2)</f>
        <v>1</v>
      </c>
      <c r="LZ3" s="5">
        <f>COUNTIF('OptR+C,RSol'!$A$1:$A$57,LZ2)</f>
        <v>0</v>
      </c>
      <c r="MA3" s="5">
        <f>COUNTIF('OptR+C,RSol'!$A$1:$A$57,MA2)</f>
        <v>0</v>
      </c>
      <c r="MB3" s="5">
        <f>COUNTIF('OptR+C,RSol'!$A$1:$A$57,MB2)</f>
        <v>0</v>
      </c>
      <c r="MC3" s="5">
        <f>COUNTIF('OptR+C,RSol'!$A$1:$A$57,MC2)</f>
        <v>0</v>
      </c>
      <c r="MD3" s="5">
        <f>COUNTIF('OptR+C,RSol'!$A$1:$A$57,MD2)</f>
        <v>0</v>
      </c>
      <c r="ME3" s="5">
        <f>COUNTIF('OptR+C,RSol'!$A$1:$A$57,ME2)</f>
        <v>0</v>
      </c>
      <c r="MF3" s="5">
        <f>COUNTIF('OptR+C,RSol'!$A$1:$A$57,MF2)</f>
        <v>0</v>
      </c>
      <c r="MG3" s="5">
        <f>COUNTIF('OptR+C,RSol'!$A$1:$A$57,MG2)</f>
        <v>0</v>
      </c>
      <c r="MH3" s="5">
        <f>COUNTIF('OptR+C,RSol'!$A$1:$A$57,MH2)</f>
        <v>1</v>
      </c>
      <c r="MI3" s="5">
        <f>COUNTIF('OptR+C,RSol'!$A$1:$A$57,MI2)</f>
        <v>0</v>
      </c>
      <c r="MJ3" s="5">
        <f>COUNTIF('OptR+C,RSol'!$A$1:$A$57,MJ2)</f>
        <v>0</v>
      </c>
      <c r="MK3" s="5">
        <f>COUNTIF('OptR+C,RSol'!$A$1:$A$57,MK2)</f>
        <v>0</v>
      </c>
      <c r="ML3" s="5">
        <f>COUNTIF('OptR+C,RSol'!$A$1:$A$57,ML2)</f>
        <v>0</v>
      </c>
      <c r="MM3" s="5">
        <f>COUNTIF('OptR+C,RSol'!$A$1:$A$57,MM2)</f>
        <v>0</v>
      </c>
      <c r="MN3" s="5">
        <f>COUNTIF('OptR+C,RSol'!$A$1:$A$57,MN2)</f>
        <v>0</v>
      </c>
      <c r="MO3" s="5">
        <f>COUNTIF('OptR+C,RSol'!$A$1:$A$57,MO2)</f>
        <v>0</v>
      </c>
      <c r="MP3" s="5">
        <f>COUNTIF('OptR+C,RSol'!$A$1:$A$57,MP2)</f>
        <v>0</v>
      </c>
      <c r="MQ3" s="5">
        <f>COUNTIF('OptR+C,RSol'!$A$1:$A$57,MQ2)</f>
        <v>0</v>
      </c>
      <c r="MR3" s="5">
        <f>COUNTIF('OptR+C,RSol'!$A$1:$A$57,MR2)</f>
        <v>1</v>
      </c>
      <c r="MS3" s="5">
        <f>COUNTIF('OptR+C,RSol'!$A$1:$A$57,MS2)</f>
        <v>0</v>
      </c>
      <c r="MT3" s="5">
        <f>COUNTIF('OptR+C,RSol'!$A$1:$A$57,MT2)</f>
        <v>0</v>
      </c>
      <c r="MU3" s="5">
        <f>COUNTIF('OptR+C,RSol'!$A$1:$A$57,MU2)</f>
        <v>0</v>
      </c>
      <c r="MV3" s="5">
        <f>COUNTIF('OptR+C,RSol'!$A$1:$A$57,MV2)</f>
        <v>0</v>
      </c>
      <c r="MW3" s="5">
        <f>COUNTIF('OptR+C,RSol'!$A$1:$A$57,MW2)</f>
        <v>0</v>
      </c>
      <c r="MX3" s="5">
        <f>COUNTIF('OptR+C,RSol'!$A$1:$A$57,MX2)</f>
        <v>0</v>
      </c>
      <c r="MY3" s="5">
        <f>COUNTIF('OptR+C,RSol'!$A$1:$A$57,MY2)</f>
        <v>0</v>
      </c>
      <c r="MZ3" s="5">
        <f>COUNTIF('OptR+C,RSol'!$A$1:$A$57,MZ2)</f>
        <v>0</v>
      </c>
      <c r="NA3" s="5">
        <f>COUNTIF('OptR+C,RSol'!$A$1:$A$57,NA2)</f>
        <v>1</v>
      </c>
      <c r="NB3" s="5">
        <f>COUNTIF('OptR+C,RSol'!$A$1:$A$57,NB2)</f>
        <v>0</v>
      </c>
      <c r="NC3" s="5">
        <f>COUNTIF('OptR+C,RSol'!$A$1:$A$57,NC2)</f>
        <v>0</v>
      </c>
      <c r="ND3" s="5">
        <f>COUNTIF('OptR+C,RSol'!$A$1:$A$57,ND2)</f>
        <v>0</v>
      </c>
      <c r="NE3" s="5">
        <f>COUNTIF('OptR+C,RSol'!$A$1:$A$57,NE2)</f>
        <v>0</v>
      </c>
      <c r="NF3" s="5">
        <f>COUNTIF('OptR+C,RSol'!$A$1:$A$57,NF2)</f>
        <v>0</v>
      </c>
      <c r="NG3" s="5">
        <f>COUNTIF('OptR+C,RSol'!$A$1:$A$57,NG2)</f>
        <v>0</v>
      </c>
      <c r="NH3" s="5">
        <f>COUNTIF('OptR+C,RSol'!$A$1:$A$57,NH2)</f>
        <v>0</v>
      </c>
      <c r="NI3" s="5">
        <f>COUNTIF('OptR+C,RSol'!$A$1:$A$57,NI2)</f>
        <v>0</v>
      </c>
      <c r="NJ3" s="5">
        <f>COUNTIF('OptR+C,RSol'!$A$1:$A$57,NJ2)</f>
        <v>0</v>
      </c>
      <c r="NK3" s="5">
        <f>COUNTIF('OptR+C,RSol'!$A$1:$A$57,NK2)</f>
        <v>0</v>
      </c>
      <c r="NL3" s="5">
        <f>COUNTIF('OptR+C,RSol'!$A$1:$A$57,NL2)</f>
        <v>1</v>
      </c>
      <c r="NM3" s="5">
        <f>COUNTIF('OptR+C,RSol'!$A$1:$A$57,NM2)</f>
        <v>0</v>
      </c>
      <c r="NN3" s="5">
        <f>COUNTIF('OptR+C,RSol'!$A$1:$A$57,NN2)</f>
        <v>0</v>
      </c>
      <c r="NO3" s="5">
        <f>COUNTIF('OptR+C,RSol'!$A$1:$A$57,NO2)</f>
        <v>0</v>
      </c>
      <c r="NP3" s="5">
        <f>COUNTIF('OptR+C,RSol'!$A$1:$A$57,NP2)</f>
        <v>0</v>
      </c>
      <c r="NQ3" s="5">
        <f>COUNTIF('OptR+C,RSol'!$A$1:$A$57,NQ2)</f>
        <v>0</v>
      </c>
      <c r="NR3" s="5">
        <f>COUNTIF('OptR+C,RSol'!$A$1:$A$57,NR2)</f>
        <v>0</v>
      </c>
      <c r="NS3" s="5">
        <f>COUNTIF('OptR+C,RSol'!$A$1:$A$57,NS2)</f>
        <v>0</v>
      </c>
      <c r="NT3" s="5">
        <f>COUNTIF('OptR+C,RSol'!$A$1:$A$57,NT2)</f>
        <v>0</v>
      </c>
      <c r="NU3" s="5">
        <f>COUNTIF('OptR+C,RSol'!$A$1:$A$57,NU2)</f>
        <v>0</v>
      </c>
      <c r="NV3" s="5">
        <f>COUNTIF('OptR+C,RSol'!$A$1:$A$57,NV2)</f>
        <v>0</v>
      </c>
      <c r="NW3" s="5">
        <f>COUNTIF('OptR+C,RSol'!$A$1:$A$57,NW2)</f>
        <v>1</v>
      </c>
      <c r="NX3" s="5">
        <f>COUNTIF('OptR+C,RSol'!$A$1:$A$57,NX2)</f>
        <v>0</v>
      </c>
      <c r="NY3" s="5">
        <f>COUNTIF('OptR+C,RSol'!$A$1:$A$57,NY2)</f>
        <v>0</v>
      </c>
      <c r="NZ3" s="5">
        <f>COUNTIF('OptR+C,RSol'!$A$1:$A$57,NZ2)</f>
        <v>0</v>
      </c>
      <c r="OA3" s="5">
        <f>COUNTIF('OptR+C,RSol'!$A$1:$A$57,OA2)</f>
        <v>0</v>
      </c>
      <c r="OB3" s="5">
        <f>COUNTIF('OptR+C,RSol'!$A$1:$A$57,OB2)</f>
        <v>0</v>
      </c>
      <c r="OC3" s="5">
        <f>COUNTIF('OptR+C,RSol'!$A$1:$A$57,OC2)</f>
        <v>0</v>
      </c>
      <c r="OD3" s="5">
        <f>COUNTIF('OptR+C,RSol'!$A$1:$A$57,OD2)</f>
        <v>0</v>
      </c>
      <c r="OE3" s="5">
        <f>COUNTIF('OptR+C,RSol'!$A$1:$A$57,OE2)</f>
        <v>0</v>
      </c>
      <c r="OF3" s="5">
        <f>COUNTIF('OptR+C,RSol'!$A$1:$A$57,OF2)</f>
        <v>0</v>
      </c>
      <c r="OG3" s="5">
        <f>COUNTIF('OptR+C,RSol'!$A$1:$A$57,OG2)</f>
        <v>0</v>
      </c>
      <c r="OH3" s="5">
        <f>COUNTIF('OptR+C,RSol'!$A$1:$A$57,OH2)</f>
        <v>1</v>
      </c>
      <c r="OI3" s="5">
        <f>COUNTIF('OptR+C,RSol'!$A$1:$A$57,OI2)</f>
        <v>0</v>
      </c>
      <c r="OJ3" s="5">
        <f>COUNTIF('OptR+C,RSol'!$A$1:$A$57,OJ2)</f>
        <v>0</v>
      </c>
      <c r="OK3" s="5">
        <f>COUNTIF('OptR+C,RSol'!$A$1:$A$57,OK2)</f>
        <v>0</v>
      </c>
      <c r="OL3" s="5">
        <f>COUNTIF('OptR+C,RSol'!$A$1:$A$57,OL2)</f>
        <v>0</v>
      </c>
      <c r="OM3" s="5">
        <f>COUNTIF('OptR+C,RSol'!$A$1:$A$57,OM2)</f>
        <v>0</v>
      </c>
      <c r="ON3" s="5">
        <f>COUNTIF('OptR+C,RSol'!$A$1:$A$57,ON2)</f>
        <v>0</v>
      </c>
      <c r="OO3" s="5">
        <f>COUNTIF('OptR+C,RSol'!$A$1:$A$57,OO2)</f>
        <v>0</v>
      </c>
      <c r="OP3" s="5">
        <f>COUNTIF('OptR+C,RSol'!$A$1:$A$57,OP2)</f>
        <v>0</v>
      </c>
      <c r="OQ3" s="5">
        <f>COUNTIF('OptR+C,RSol'!$A$1:$A$57,OQ2)</f>
        <v>0</v>
      </c>
      <c r="OR3" s="5">
        <f>COUNTIF('OptR+C,RSol'!$A$1:$A$57,OR2)</f>
        <v>0</v>
      </c>
      <c r="OS3" s="5">
        <f>COUNTIF('OptR+C,RSol'!$A$1:$A$57,OS2)</f>
        <v>1</v>
      </c>
      <c r="OT3" s="5">
        <f>COUNTIF('OptR+C,RSol'!$A$1:$A$57,OT2)</f>
        <v>0</v>
      </c>
      <c r="OU3" s="5">
        <f>COUNTIF('OptR+C,RSol'!$A$1:$A$57,OU2)</f>
        <v>0</v>
      </c>
      <c r="OV3" s="5">
        <f>COUNTIF('OptR+C,RSol'!$A$1:$A$57,OV2)</f>
        <v>0</v>
      </c>
      <c r="OW3" s="5">
        <f>COUNTIF('OptR+C,RSol'!$A$1:$A$57,OW2)</f>
        <v>0</v>
      </c>
      <c r="OX3" s="5">
        <f>COUNTIF('OptR+C,RSol'!$A$1:$A$57,OX2)</f>
        <v>0</v>
      </c>
      <c r="OY3" s="5">
        <f>COUNTIF('OptR+C,RSol'!$A$1:$A$57,OY2)</f>
        <v>0</v>
      </c>
      <c r="OZ3" s="5">
        <f>COUNTIF('OptR+C,RSol'!$A$1:$A$57,OZ2)</f>
        <v>0</v>
      </c>
      <c r="PA3" s="5">
        <f>COUNTIF('OptR+C,RSol'!$A$1:$A$57,PA2)</f>
        <v>0</v>
      </c>
      <c r="PB3" s="5">
        <f>COUNTIF('OptR+C,RSol'!$A$1:$A$57,PB2)</f>
        <v>0</v>
      </c>
      <c r="PC3" s="5">
        <f>COUNTIF('OptR+C,RSol'!$A$1:$A$57,PC2)</f>
        <v>0</v>
      </c>
      <c r="PD3" s="5">
        <f>COUNTIF('OptR+C,RSol'!$A$1:$A$57,PD2)</f>
        <v>1</v>
      </c>
      <c r="PE3" s="5">
        <f>COUNTIF('OptR+C,RSol'!$A$1:$A$57,PE2)</f>
        <v>0</v>
      </c>
      <c r="PF3" s="5">
        <f>COUNTIF('OptR+C,RSol'!$A$1:$A$57,PF2)</f>
        <v>0</v>
      </c>
      <c r="PG3" s="5">
        <f>COUNTIF('OptR+C,RSol'!$A$1:$A$57,PG2)</f>
        <v>0</v>
      </c>
      <c r="PH3" s="5">
        <f>COUNTIF('OptR+C,RSol'!$A$1:$A$57,PH2)</f>
        <v>0</v>
      </c>
      <c r="PI3" s="5">
        <f>COUNTIF('OptR+C,RSol'!$A$1:$A$57,PI2)</f>
        <v>0</v>
      </c>
      <c r="PJ3" s="5">
        <f>COUNTIF('OptR+C,RSol'!$A$1:$A$57,PJ2)</f>
        <v>0</v>
      </c>
      <c r="PK3" s="5">
        <f>COUNTIF('OptR+C,RSol'!$A$1:$A$57,PK2)</f>
        <v>0</v>
      </c>
      <c r="PL3" s="5">
        <f>COUNTIF('OptR+C,RSol'!$A$1:$A$57,PL2)</f>
        <v>0</v>
      </c>
      <c r="PM3" s="5">
        <f>COUNTIF('OptR+C,RSol'!$A$1:$A$57,PM2)</f>
        <v>0</v>
      </c>
      <c r="PN3" s="5">
        <f>COUNTIF('OptR+C,RSol'!$A$1:$A$57,PN2)</f>
        <v>0</v>
      </c>
      <c r="PO3" s="5">
        <f>COUNTIF('OptR+C,RSol'!$A$1:$A$57,PO2)</f>
        <v>1</v>
      </c>
      <c r="PP3" s="5">
        <f>COUNTIF('OptR+C,RSol'!$A$1:$A$57,PP2)</f>
        <v>0</v>
      </c>
      <c r="PQ3" s="5">
        <f>COUNTIF('OptR+C,RSol'!$A$1:$A$57,PQ2)</f>
        <v>0</v>
      </c>
      <c r="PR3" s="5">
        <f>COUNTIF('OptR+C,RSol'!$A$1:$A$57,PR2)</f>
        <v>0</v>
      </c>
      <c r="PS3" s="5">
        <f>COUNTIF('OptR+C,RSol'!$A$1:$A$57,PS2)</f>
        <v>0</v>
      </c>
      <c r="PT3" s="5">
        <f>COUNTIF('OptR+C,RSol'!$A$1:$A$57,PT2)</f>
        <v>0</v>
      </c>
      <c r="PU3" s="5">
        <f>COUNTIF('OptR+C,RSol'!$A$1:$A$57,PU2)</f>
        <v>0</v>
      </c>
      <c r="PV3" s="5">
        <f>COUNTIF('OptR+C,RSol'!$A$1:$A$57,PV2)</f>
        <v>0</v>
      </c>
      <c r="PW3" s="5">
        <f>COUNTIF('OptR+C,RSol'!$A$1:$A$57,PW2)</f>
        <v>0</v>
      </c>
      <c r="PX3" s="5">
        <f>COUNTIF('OptR+C,RSol'!$A$1:$A$57,PX2)</f>
        <v>0</v>
      </c>
      <c r="PY3" s="5">
        <f>COUNTIF('OptR+C,RSol'!$A$1:$A$57,PY2)</f>
        <v>0</v>
      </c>
      <c r="PZ3" s="5">
        <f>COUNTIF('OptR+C,RSol'!$A$1:$A$57,PZ2)</f>
        <v>1</v>
      </c>
      <c r="QA3" s="5">
        <f>COUNTIF('OptR+C,RSol'!$A$1:$A$57,QA2)</f>
        <v>0</v>
      </c>
      <c r="QB3" s="5">
        <f>COUNTIF('OptR+C,RSol'!$A$1:$A$57,QB2)</f>
        <v>0</v>
      </c>
      <c r="QC3" s="5">
        <f>COUNTIF('OptR+C,RSol'!$A$1:$A$57,QC2)</f>
        <v>0</v>
      </c>
      <c r="QD3" s="5">
        <f>COUNTIF('OptR+C,RSol'!$A$1:$A$57,QD2)</f>
        <v>0</v>
      </c>
      <c r="QE3" s="5">
        <f>COUNTIF('OptR+C,RSol'!$A$1:$A$57,QE2)</f>
        <v>0</v>
      </c>
      <c r="QF3" s="5">
        <f>COUNTIF('OptR+C,RSol'!$A$1:$A$57,QF2)</f>
        <v>0</v>
      </c>
      <c r="QG3" s="5">
        <f>COUNTIF('OptR+C,RSol'!$A$1:$A$57,QG2)</f>
        <v>0</v>
      </c>
      <c r="QH3" s="5">
        <f>COUNTIF('OptR+C,RSol'!$A$1:$A$57,QH2)</f>
        <v>0</v>
      </c>
      <c r="QI3" s="5">
        <f>COUNTIF('OptR+C,RSol'!$A$1:$A$57,QI2)</f>
        <v>0</v>
      </c>
      <c r="QJ3" s="5">
        <f>COUNTIF('OptR+C,RSol'!$A$1:$A$57,QJ2)</f>
        <v>0</v>
      </c>
      <c r="QK3" s="5">
        <f>COUNTIF('OptR+C,RSol'!$A$1:$A$57,QK2)</f>
        <v>0</v>
      </c>
      <c r="QL3" s="5">
        <f>COUNTIF('OptR+C,RSol'!$A$1:$A$57,QL2)</f>
        <v>0</v>
      </c>
      <c r="QM3" s="5">
        <f>COUNTIF('OptR+C,RSol'!$A$1:$A$57,QM2)</f>
        <v>0</v>
      </c>
      <c r="QN3" s="5">
        <f>COUNTIF('OptR+C,RSol'!$A$1:$A$57,QN2)</f>
        <v>0</v>
      </c>
      <c r="QO3" s="5">
        <f>COUNTIF('OptR+C,RSol'!$A$1:$A$57,QO2)</f>
        <v>0</v>
      </c>
      <c r="QP3" s="5">
        <f>COUNTIF('OptR+C,RSol'!$A$1:$A$57,QP2)</f>
        <v>0</v>
      </c>
      <c r="QQ3" s="5">
        <f>COUNTIF('OptR+C,RSol'!$A$1:$A$57,QQ2)</f>
        <v>0</v>
      </c>
      <c r="QR3" s="5">
        <f>COUNTIF('OptR+C,RSol'!$A$1:$A$57,QR2)</f>
        <v>0</v>
      </c>
      <c r="QS3" s="5">
        <f>COUNTIF('OptR+C,RSol'!$A$1:$A$57,QS2)</f>
        <v>0</v>
      </c>
      <c r="QT3" s="5">
        <f>COUNTIF('OptR+C,RSol'!$A$1:$A$57,QT2)</f>
        <v>1</v>
      </c>
      <c r="QU3" s="5">
        <f>COUNTIF('OptR+C,RSol'!$A$1:$A$57,QU2)</f>
        <v>0</v>
      </c>
      <c r="QV3" s="5">
        <f>COUNTIF('OptR+C,RSol'!$A$1:$A$57,QV2)</f>
        <v>0</v>
      </c>
      <c r="QW3" s="5">
        <f>COUNTIF('OptR+C,RSol'!$A$1:$A$57,QW2)</f>
        <v>0</v>
      </c>
      <c r="QX3" s="5">
        <f>COUNTIF('OptR+C,RSol'!$A$1:$A$57,QX2)</f>
        <v>0</v>
      </c>
      <c r="QY3" s="5">
        <f>COUNTIF('OptR+C,RSol'!$A$1:$A$57,QY2)</f>
        <v>0</v>
      </c>
      <c r="QZ3" s="5">
        <f>COUNTIF('OptR+C,RSol'!$A$1:$A$57,QZ2)</f>
        <v>0</v>
      </c>
      <c r="RA3" s="5">
        <f>COUNTIF('OptR+C,RSol'!$A$1:$A$57,RA2)</f>
        <v>0</v>
      </c>
      <c r="RB3" s="5">
        <f>COUNTIF('OptR+C,RSol'!$A$1:$A$57,RB2)</f>
        <v>0</v>
      </c>
      <c r="RC3" s="5">
        <f>COUNTIF('OptR+C,RSol'!$A$1:$A$57,RC2)</f>
        <v>0</v>
      </c>
      <c r="RD3" s="5">
        <f>COUNTIF('OptR+C,RSol'!$A$1:$A$57,RD2)</f>
        <v>0</v>
      </c>
      <c r="RE3" s="5">
        <f>COUNTIF('OptR+C,RSol'!$A$1:$A$57,RE2)</f>
        <v>0</v>
      </c>
      <c r="RF3" s="5">
        <f>COUNTIF('OptR+C,RSol'!$A$1:$A$57,RF2)</f>
        <v>0</v>
      </c>
      <c r="RG3" s="5">
        <f>COUNTIF('OptR+C,RSol'!$A$1:$A$57,RG2)</f>
        <v>0</v>
      </c>
      <c r="RH3" s="5">
        <f>COUNTIF('OptR+C,RSol'!$A$1:$A$57,RH2)</f>
        <v>0</v>
      </c>
      <c r="RI3" s="5">
        <f>COUNTIF('OptR+C,RSol'!$A$1:$A$57,RI2)</f>
        <v>0</v>
      </c>
      <c r="RJ3" s="5">
        <f>COUNTIF('OptR+C,RSol'!$A$1:$A$57,RJ2)</f>
        <v>0</v>
      </c>
      <c r="RK3" s="5">
        <f>COUNTIF('OptR+C,RSol'!$A$1:$A$57,RK2)</f>
        <v>0</v>
      </c>
      <c r="RL3" s="5">
        <f>COUNTIF('OptR+C,RSol'!$A$1:$A$57,RL2)</f>
        <v>0</v>
      </c>
      <c r="RM3" s="5">
        <f>COUNTIF('OptR+C,RSol'!$A$1:$A$57,RM2)</f>
        <v>0</v>
      </c>
      <c r="RN3" s="5">
        <f>COUNTIF('OptR+C,RSol'!$A$1:$A$57,RN2)</f>
        <v>0</v>
      </c>
      <c r="RO3" s="5">
        <f>COUNTIF('OptR+C,RSol'!$A$1:$A$57,RO2)</f>
        <v>1</v>
      </c>
      <c r="RP3" s="5">
        <f>COUNTIF('OptR+C,RSol'!$A$1:$A$57,RP2)</f>
        <v>0</v>
      </c>
      <c r="RQ3" s="5">
        <f>COUNTIF('OptR+C,RSol'!$A$1:$A$57,RQ2)</f>
        <v>0</v>
      </c>
      <c r="RR3" s="5">
        <f>COUNTIF('OptR+C,RSol'!$A$1:$A$57,RR2)</f>
        <v>0</v>
      </c>
      <c r="RS3" s="5">
        <f>COUNTIF('OptR+C,RSol'!$A$1:$A$57,RS2)</f>
        <v>0</v>
      </c>
      <c r="RT3" s="5">
        <f>COUNTIF('OptR+C,RSol'!$A$1:$A$57,RT2)</f>
        <v>0</v>
      </c>
      <c r="RU3" s="5">
        <f>COUNTIF('OptR+C,RSol'!$A$1:$A$57,RU2)</f>
        <v>0</v>
      </c>
      <c r="RV3" s="5">
        <f>COUNTIF('OptR+C,RSol'!$A$1:$A$57,RV2)</f>
        <v>0</v>
      </c>
      <c r="RW3" s="5">
        <f>COUNTIF('OptR+C,RSol'!$A$1:$A$57,RW2)</f>
        <v>0</v>
      </c>
      <c r="RX3" s="5">
        <f>COUNTIF('OptR+C,RSol'!$A$1:$A$57,RX2)</f>
        <v>0</v>
      </c>
      <c r="RY3" s="5">
        <f>COUNTIF('OptR+C,RSol'!$A$1:$A$57,RY2)</f>
        <v>0</v>
      </c>
      <c r="RZ3" s="5">
        <f>COUNTIF('OptR+C,RSol'!$A$1:$A$57,RZ2)</f>
        <v>0</v>
      </c>
      <c r="SA3" s="5">
        <f>COUNTIF('OptR+C,RSol'!$A$1:$A$57,SA2)</f>
        <v>0</v>
      </c>
      <c r="SB3" s="5">
        <f>COUNTIF('OptR+C,RSol'!$A$1:$A$57,SB2)</f>
        <v>0</v>
      </c>
      <c r="SC3" s="5">
        <f>COUNTIF('OptR+C,RSol'!$A$1:$A$57,SC2)</f>
        <v>0</v>
      </c>
      <c r="SD3" s="5">
        <f>COUNTIF('OptR+C,RSol'!$A$1:$A$57,SD2)</f>
        <v>0</v>
      </c>
      <c r="SE3" s="5">
        <f>COUNTIF('OptR+C,RSol'!$A$1:$A$57,SE2)</f>
        <v>0</v>
      </c>
      <c r="SF3" s="5">
        <f>COUNTIF('OptR+C,RSol'!$A$1:$A$57,SF2)</f>
        <v>0</v>
      </c>
      <c r="SG3" s="5">
        <f>COUNTIF('OptR+C,RSol'!$A$1:$A$57,SG2)</f>
        <v>0</v>
      </c>
      <c r="SH3" s="5">
        <f>COUNTIF('OptR+C,RSol'!$A$1:$A$57,SH2)</f>
        <v>0</v>
      </c>
      <c r="SI3" s="5">
        <f>COUNTIF('OptR+C,RSol'!$A$1:$A$57,SI2)</f>
        <v>0</v>
      </c>
      <c r="SJ3" s="5">
        <f>COUNTIF('OptR+C,RSol'!$A$1:$A$57,SJ2)</f>
        <v>0</v>
      </c>
      <c r="SK3" s="5">
        <f>COUNTIF('OptR+C,RSol'!$A$1:$A$57,SK2)</f>
        <v>0</v>
      </c>
      <c r="SL3" s="5">
        <f>COUNTIF('OptR+C,RSol'!$A$1:$A$57,SL2)</f>
        <v>0</v>
      </c>
      <c r="SM3" s="5">
        <f>COUNTIF('OptR+C,RSol'!$A$1:$A$57,SM2)</f>
        <v>0</v>
      </c>
      <c r="SN3" s="5">
        <f>COUNTIF('OptR+C,RSol'!$A$1:$A$57,SN2)</f>
        <v>0</v>
      </c>
      <c r="SO3" s="5">
        <f>COUNTIF('OptR+C,RSol'!$A$1:$A$57,SO2)</f>
        <v>0</v>
      </c>
      <c r="SP3" s="5">
        <f>COUNTIF('OptR+C,RSol'!$A$1:$A$57,SP2)</f>
        <v>0</v>
      </c>
      <c r="SQ3" s="5">
        <f>COUNTIF('OptR+C,RSol'!$A$1:$A$57,SQ2)</f>
        <v>0</v>
      </c>
      <c r="SR3" s="5">
        <f>COUNTIF('OptR+C,RSol'!$A$1:$A$57,SR2)</f>
        <v>0</v>
      </c>
      <c r="SS3" s="5">
        <f>COUNTIF('OptR+C,RSol'!$A$1:$A$57,SS2)</f>
        <v>0</v>
      </c>
      <c r="ST3" s="5">
        <f>COUNTIF('OptR+C,RSol'!$A$1:$A$57,ST2)</f>
        <v>0</v>
      </c>
      <c r="SU3" s="5">
        <f>COUNTIF('OptR+C,RSol'!$A$1:$A$57,SU2)</f>
        <v>0</v>
      </c>
      <c r="SV3" s="5">
        <f>COUNTIF('OptR+C,RSol'!$A$1:$A$57,SV2)</f>
        <v>0</v>
      </c>
      <c r="SW3" s="5">
        <f>COUNTIF('OptR+C,RSol'!$A$1:$A$57,SW2)</f>
        <v>0</v>
      </c>
      <c r="SX3" s="5">
        <f>COUNTIF('OptR+C,RSol'!$A$1:$A$57,SX2)</f>
        <v>0</v>
      </c>
      <c r="SY3" s="5">
        <f>COUNTIF('OptR+C,RSol'!$A$1:$A$57,SY2)</f>
        <v>0</v>
      </c>
      <c r="SZ3" s="5">
        <f>COUNTIF('OptR+C,RSol'!$A$1:$A$57,SZ2)</f>
        <v>0</v>
      </c>
      <c r="TA3" s="5">
        <f>COUNTIF('OptR+C,RSol'!$A$1:$A$57,TA2)</f>
        <v>0</v>
      </c>
      <c r="TB3" s="5">
        <f>COUNTIF('OptR+C,RSol'!$A$1:$A$57,TB2)</f>
        <v>0</v>
      </c>
      <c r="TC3" s="5">
        <f>COUNTIF('OptR+C,RSol'!$A$1:$A$57,TC2)</f>
        <v>0</v>
      </c>
      <c r="TD3" s="5">
        <f>COUNTIF('OptR+C,RSol'!$A$1:$A$57,TD2)</f>
        <v>0</v>
      </c>
      <c r="TE3" s="5">
        <f>COUNTIF('OptR+C,RSol'!$A$1:$A$57,TE2)</f>
        <v>0</v>
      </c>
      <c r="TF3" s="5">
        <f>COUNTIF('OptR+C,RSol'!$A$1:$A$57,TF2)</f>
        <v>0</v>
      </c>
      <c r="TG3" s="5">
        <f>COUNTIF('OptR+C,RSol'!$A$1:$A$57,TG2)</f>
        <v>0</v>
      </c>
      <c r="TH3" s="5">
        <f>COUNTIF('OptR+C,RSol'!$A$1:$A$57,TH2)</f>
        <v>0</v>
      </c>
      <c r="TI3" s="5">
        <f>COUNTIF('OptR+C,RSol'!$A$1:$A$57,TI2)</f>
        <v>0</v>
      </c>
      <c r="TJ3" s="5">
        <f>COUNTIF('OptR+C,RSol'!$A$1:$A$57,TJ2)</f>
        <v>0</v>
      </c>
      <c r="TK3" s="5">
        <f>COUNTIF('OptR+C,RSol'!$A$1:$A$57,TK2)</f>
        <v>0</v>
      </c>
      <c r="TL3" s="5">
        <f>COUNTIF('OptR+C,RSol'!$A$1:$A$57,TL2)</f>
        <v>0</v>
      </c>
      <c r="TM3" s="5">
        <f>COUNTIF('OptR+C,RSol'!$A$1:$A$57,TM2)</f>
        <v>0</v>
      </c>
      <c r="TN3" s="5">
        <f>COUNTIF('OptR+C,RSol'!$A$1:$A$57,TN2)</f>
        <v>0</v>
      </c>
      <c r="TO3" s="5">
        <f>COUNTIF('OptR+C,RSol'!$A$1:$A$57,TO2)</f>
        <v>0</v>
      </c>
      <c r="TP3" s="5">
        <f>COUNTIF('OptR+C,RSol'!$A$1:$A$57,TP2)</f>
        <v>1</v>
      </c>
      <c r="TQ3" s="5">
        <f>COUNTIF('OptR+C,RSol'!$A$1:$A$57,TQ2)</f>
        <v>0</v>
      </c>
      <c r="TR3" s="5">
        <f>COUNTIF('OptR+C,RSol'!$A$1:$A$57,TR2)</f>
        <v>0</v>
      </c>
      <c r="TS3" s="5">
        <f>COUNTIF('OptR+C,RSol'!$A$1:$A$57,TS2)</f>
        <v>0</v>
      </c>
      <c r="TT3" s="5">
        <f>COUNTIF('OptR+C,RSol'!$A$1:$A$57,TT2)</f>
        <v>0</v>
      </c>
      <c r="TU3" s="5">
        <f>COUNTIF('OptR+C,RSol'!$A$1:$A$57,TU2)</f>
        <v>0</v>
      </c>
      <c r="TV3" s="5">
        <f>COUNTIF('OptR+C,RSol'!$A$1:$A$57,TV2)</f>
        <v>0</v>
      </c>
      <c r="TW3" s="5">
        <f>COUNTIF('OptR+C,RSol'!$A$1:$A$57,TW2)</f>
        <v>0</v>
      </c>
      <c r="TX3" s="5">
        <f>COUNTIF('OptR+C,RSol'!$A$1:$A$57,TX2)</f>
        <v>0</v>
      </c>
      <c r="TY3" s="5">
        <f>COUNTIF('OptR+C,RSol'!$A$1:$A$57,TY2)</f>
        <v>0</v>
      </c>
      <c r="TZ3" s="5">
        <f>COUNTIF('OptR+C,RSol'!$A$1:$A$57,TZ2)</f>
        <v>0</v>
      </c>
      <c r="UA3" s="5">
        <f>COUNTIF('OptR+C,RSol'!$A$1:$A$57,UA2)</f>
        <v>0</v>
      </c>
      <c r="UB3" s="5">
        <f>COUNTIF('OptR+C,RSol'!$A$1:$A$57,UB2)</f>
        <v>0</v>
      </c>
      <c r="UC3" s="5">
        <f>COUNTIF('OptR+C,RSol'!$A$1:$A$57,UC2)</f>
        <v>0</v>
      </c>
      <c r="UD3" s="5">
        <f>COUNTIF('OptR+C,RSol'!$A$1:$A$57,UD2)</f>
        <v>0</v>
      </c>
      <c r="UE3" s="5">
        <f>COUNTIF('OptR+C,RSol'!$A$1:$A$57,UE2)</f>
        <v>0</v>
      </c>
      <c r="UF3" s="5">
        <f>COUNTIF('OptR+C,RSol'!$A$1:$A$57,UF2)</f>
        <v>0</v>
      </c>
      <c r="UG3" s="5">
        <f>COUNTIF('OptR+C,RSol'!$A$1:$A$57,UG2)</f>
        <v>0</v>
      </c>
      <c r="UH3" s="5">
        <f>COUNTIF('OptR+C,RSol'!$A$1:$A$57,UH2)</f>
        <v>0</v>
      </c>
      <c r="UI3" s="5">
        <f>COUNTIF('OptR+C,RSol'!$A$1:$A$57,UI2)</f>
        <v>0</v>
      </c>
      <c r="UJ3" s="5">
        <f>COUNTIF('OptR+C,RSol'!$A$1:$A$57,UJ2)</f>
        <v>0</v>
      </c>
      <c r="UK3" s="5">
        <f>COUNTIF('OptR+C,RSol'!$A$1:$A$57,UK2)</f>
        <v>0</v>
      </c>
      <c r="UL3" s="5">
        <f>COUNTIF('OptR+C,RSol'!$A$1:$A$57,UL2)</f>
        <v>0</v>
      </c>
      <c r="UM3" s="5">
        <f>COUNTIF('OptR+C,RSol'!$A$1:$A$57,UM2)</f>
        <v>0</v>
      </c>
      <c r="UN3" s="5">
        <f>COUNTIF('OptR+C,RSol'!$A$1:$A$57,UN2)</f>
        <v>0</v>
      </c>
      <c r="UO3" s="5">
        <f>COUNTIF('OptR+C,RSol'!$A$1:$A$57,UO2)</f>
        <v>0</v>
      </c>
      <c r="UP3" s="5">
        <f>COUNTIF('OptR+C,RSol'!$A$1:$A$57,UP2)</f>
        <v>0</v>
      </c>
      <c r="UQ3" s="5">
        <f>COUNTIF('OptR+C,RSol'!$A$1:$A$57,UQ2)</f>
        <v>1</v>
      </c>
      <c r="UR3" s="5">
        <f>COUNTIF('OptR+C,RSol'!$A$1:$A$57,UR2)</f>
        <v>0</v>
      </c>
      <c r="US3" s="5">
        <f>COUNTIF('OptR+C,RSol'!$A$1:$A$57,US2)</f>
        <v>0</v>
      </c>
      <c r="UT3" s="5">
        <f>COUNTIF('OptR+C,RSol'!$A$1:$A$57,UT2)</f>
        <v>0</v>
      </c>
      <c r="UU3" s="5">
        <f>COUNTIF('OptR+C,RSol'!$A$1:$A$57,UU2)</f>
        <v>0</v>
      </c>
      <c r="UV3" s="5">
        <f>COUNTIF('OptR+C,RSol'!$A$1:$A$57,UV2)</f>
        <v>0</v>
      </c>
      <c r="UW3" s="5">
        <f>COUNTIF('OptR+C,RSol'!$A$1:$A$57,UW2)</f>
        <v>0</v>
      </c>
      <c r="UX3" s="5">
        <f>COUNTIF('OptR+C,RSol'!$A$1:$A$57,UX2)</f>
        <v>0</v>
      </c>
      <c r="UY3" s="5">
        <f>COUNTIF('OptR+C,RSol'!$A$1:$A$57,UY2)</f>
        <v>0</v>
      </c>
      <c r="UZ3" s="5">
        <f>COUNTIF('OptR+C,RSol'!$A$1:$A$57,UZ2)</f>
        <v>0</v>
      </c>
      <c r="VA3" s="5">
        <f>COUNTIF('OptR+C,RSol'!$A$1:$A$57,VA2)</f>
        <v>0</v>
      </c>
      <c r="VB3" s="5">
        <f>COUNTIF('OptR+C,RSol'!$A$1:$A$57,VB2)</f>
        <v>0</v>
      </c>
      <c r="VC3" s="5">
        <f>COUNTIF('OptR+C,RSol'!$A$1:$A$57,VC2)</f>
        <v>0</v>
      </c>
      <c r="VD3" s="5">
        <f>COUNTIF('OptR+C,RSol'!$A$1:$A$57,VD2)</f>
        <v>0</v>
      </c>
      <c r="VE3" s="5">
        <f>COUNTIF('OptR+C,RSol'!$A$1:$A$57,VE2)</f>
        <v>0</v>
      </c>
      <c r="VF3" s="5">
        <f>COUNTIF('OptR+C,RSol'!$A$1:$A$57,VF2)</f>
        <v>0</v>
      </c>
      <c r="VG3" s="5">
        <f>COUNTIF('OptR+C,RSol'!$A$1:$A$57,VG2)</f>
        <v>0</v>
      </c>
      <c r="VH3" s="5">
        <f>COUNTIF('OptR+C,RSol'!$A$1:$A$57,VH2)</f>
        <v>0</v>
      </c>
      <c r="VI3" s="5">
        <f>COUNTIF('OptR+C,RSol'!$A$1:$A$57,VI2)</f>
        <v>0</v>
      </c>
      <c r="VJ3" s="5">
        <f>COUNTIF('OptR+C,RSol'!$A$1:$A$57,VJ2)</f>
        <v>0</v>
      </c>
      <c r="VK3" s="5">
        <f>COUNTIF('OptR+C,RSol'!$A$1:$A$57,VK2)</f>
        <v>0</v>
      </c>
      <c r="VL3" s="5">
        <f>COUNTIF('OptR+C,RSol'!$A$1:$A$57,VL2)</f>
        <v>0</v>
      </c>
      <c r="VM3" s="5">
        <f>COUNTIF('OptR+C,RSol'!$A$1:$A$57,VM2)</f>
        <v>0</v>
      </c>
      <c r="VN3" s="5">
        <f>COUNTIF('OptR+C,RSol'!$A$1:$A$57,VN2)</f>
        <v>0</v>
      </c>
      <c r="VO3" s="5">
        <f>COUNTIF('OptR+C,RSol'!$A$1:$A$57,VO2)</f>
        <v>0</v>
      </c>
      <c r="VP3" s="5">
        <f>COUNTIF('OptR+C,RSol'!$A$1:$A$57,VP2)</f>
        <v>0</v>
      </c>
      <c r="VQ3" s="5">
        <f>COUNTIF('OptR+C,RSol'!$A$1:$A$57,VQ2)</f>
        <v>0</v>
      </c>
      <c r="VR3" s="5">
        <f>COUNTIF('OptR+C,RSol'!$A$1:$A$57,VR2)</f>
        <v>0</v>
      </c>
      <c r="VS3" s="5">
        <f>COUNTIF('OptR+C,RSol'!$A$1:$A$57,VS2)</f>
        <v>0</v>
      </c>
      <c r="VT3" s="5">
        <f>COUNTIF('OptR+C,RSol'!$A$1:$A$57,VT2)</f>
        <v>0</v>
      </c>
      <c r="VU3" s="5">
        <f>COUNTIF('OptR+C,RSol'!$A$1:$A$57,VU2)</f>
        <v>0</v>
      </c>
      <c r="VV3" s="5">
        <f>COUNTIF('OptR+C,RSol'!$A$1:$A$57,VV2)</f>
        <v>0</v>
      </c>
      <c r="VW3" s="5">
        <f>COUNTIF('OptR+C,RSol'!$A$1:$A$57,VW2)</f>
        <v>0</v>
      </c>
      <c r="VX3" s="5">
        <f>COUNTIF('OptR+C,RSol'!$A$1:$A$57,VX2)</f>
        <v>0</v>
      </c>
      <c r="VY3" s="5">
        <f>COUNTIF('OptR+C,RSol'!$A$1:$A$57,VY2)</f>
        <v>0</v>
      </c>
      <c r="VZ3" s="5">
        <f>COUNTIF('OptR+C,RSol'!$A$1:$A$57,VZ2)</f>
        <v>0</v>
      </c>
      <c r="WA3" s="5">
        <f>COUNTIF('OptR+C,RSol'!$A$1:$A$57,WA2)</f>
        <v>0</v>
      </c>
      <c r="WB3" s="5">
        <f>COUNTIF('OptR+C,RSol'!$A$1:$A$57,WB2)</f>
        <v>0</v>
      </c>
      <c r="WC3" s="5">
        <f>COUNTIF('OptR+C,RSol'!$A$1:$A$57,WC2)</f>
        <v>0</v>
      </c>
      <c r="WD3" s="5">
        <f>COUNTIF('OptR+C,RSol'!$A$1:$A$57,WD2)</f>
        <v>0</v>
      </c>
      <c r="WE3" s="5">
        <f>COUNTIF('OptR+C,RSol'!$A$1:$A$57,WE2)</f>
        <v>1</v>
      </c>
      <c r="WF3" s="5">
        <f>COUNTIF('OptR+C,RSol'!$A$1:$A$57,WF2)</f>
        <v>0</v>
      </c>
      <c r="WG3" s="5">
        <f>COUNTIF('OptR+C,RSol'!$A$1:$A$57,WG2)</f>
        <v>0</v>
      </c>
      <c r="WH3" s="5">
        <f>COUNTIF('OptR+C,RSol'!$A$1:$A$57,WH2)</f>
        <v>0</v>
      </c>
      <c r="WI3" s="5">
        <f>COUNTIF('OptR+C,RSol'!$A$1:$A$57,WI2)</f>
        <v>0</v>
      </c>
      <c r="WJ3" s="5">
        <f>COUNTIF('OptR+C,RSol'!$A$1:$A$57,WJ2)</f>
        <v>0</v>
      </c>
      <c r="WK3" s="5">
        <f>COUNTIF('OptR+C,RSol'!$A$1:$A$57,WK2)</f>
        <v>0</v>
      </c>
      <c r="WL3" s="5">
        <f>COUNTIF('OptR+C,RSol'!$A$1:$A$57,WL2)</f>
        <v>0</v>
      </c>
      <c r="WM3" s="5">
        <f>COUNTIF('OptR+C,RSol'!$A$1:$A$57,WM2)</f>
        <v>0</v>
      </c>
      <c r="WN3" s="5">
        <f>COUNTIF('OptR+C,RSol'!$A$1:$A$57,WN2)</f>
        <v>0</v>
      </c>
      <c r="WO3" s="5">
        <f>COUNTIF('OptR+C,RSol'!$A$1:$A$57,WO2)</f>
        <v>0</v>
      </c>
      <c r="WP3" s="5">
        <f>COUNTIF('OptR+C,RSol'!$A$1:$A$57,WP2)</f>
        <v>0</v>
      </c>
      <c r="WQ3" s="5">
        <f>COUNTIF('OptR+C,RSol'!$A$1:$A$57,WQ2)</f>
        <v>0</v>
      </c>
      <c r="WR3" s="5">
        <f>COUNTIF('OptR+C,RSol'!$A$1:$A$57,WR2)</f>
        <v>0</v>
      </c>
      <c r="WS3" s="5">
        <f>COUNTIF('OptR+C,RSol'!$A$1:$A$57,WS2)</f>
        <v>0</v>
      </c>
      <c r="WT3" s="5">
        <f>COUNTIF('OptR+C,RSol'!$A$1:$A$57,WT2)</f>
        <v>0</v>
      </c>
      <c r="WU3" s="5">
        <f>COUNTIF('OptR+C,RSol'!$A$1:$A$57,WU2)</f>
        <v>0</v>
      </c>
      <c r="WV3" s="5">
        <f>COUNTIF('OptR+C,RSol'!$A$1:$A$57,WV2)</f>
        <v>0</v>
      </c>
      <c r="WW3" s="5">
        <f>COUNTIF('OptR+C,RSol'!$A$1:$A$57,WW2)</f>
        <v>0</v>
      </c>
      <c r="WX3" s="5">
        <f>COUNTIF('OptR+C,RSol'!$A$1:$A$57,WX2)</f>
        <v>0</v>
      </c>
      <c r="WY3" s="5">
        <f>COUNTIF('OptR+C,RSol'!$A$1:$A$57,WY2)</f>
        <v>0</v>
      </c>
      <c r="WZ3" s="5">
        <f>COUNTIF('OptR+C,RSol'!$A$1:$A$57,WZ2)</f>
        <v>0</v>
      </c>
      <c r="XA3" s="5">
        <f>COUNTIF('OptR+C,RSol'!$A$1:$A$57,XA2)</f>
        <v>0</v>
      </c>
      <c r="XB3" s="5">
        <f>COUNTIF('OptR+C,RSol'!$A$1:$A$57,XB2)</f>
        <v>0</v>
      </c>
      <c r="XC3" s="5">
        <f>COUNTIF('OptR+C,RSol'!$A$1:$A$57,XC2)</f>
        <v>0</v>
      </c>
      <c r="XD3" s="5">
        <f>COUNTIF('OptR+C,RSol'!$A$1:$A$57,XD2)</f>
        <v>0</v>
      </c>
      <c r="XE3" s="5">
        <f>COUNTIF('OptR+C,RSol'!$A$1:$A$57,XE2)</f>
        <v>0</v>
      </c>
      <c r="XF3" s="5">
        <f>COUNTIF('OptR+C,RSol'!$A$1:$A$57,XF2)</f>
        <v>0</v>
      </c>
      <c r="XG3" s="5">
        <f>COUNTIF('OptR+C,RSol'!$A$1:$A$57,XG2)</f>
        <v>0</v>
      </c>
      <c r="XH3" s="5">
        <f>COUNTIF('OptR+C,RSol'!$A$1:$A$57,XH2)</f>
        <v>0</v>
      </c>
      <c r="XI3" s="5">
        <f>COUNTIF('OptR+C,RSol'!$A$1:$A$57,XI2)</f>
        <v>0</v>
      </c>
      <c r="XJ3" s="5">
        <f>COUNTIF('OptR+C,RSol'!$A$1:$A$57,XJ2)</f>
        <v>0</v>
      </c>
      <c r="XK3" s="5">
        <f>COUNTIF('OptR+C,RSol'!$A$1:$A$57,XK2)</f>
        <v>0</v>
      </c>
      <c r="XL3" s="5">
        <f>COUNTIF('OptR+C,RSol'!$A$1:$A$57,XL2)</f>
        <v>0</v>
      </c>
      <c r="XM3" s="5">
        <f>COUNTIF('OptR+C,RSol'!$A$1:$A$57,XM2)</f>
        <v>0</v>
      </c>
      <c r="XN3" s="5">
        <f>COUNTIF('OptR+C,RSol'!$A$1:$A$57,XN2)</f>
        <v>0</v>
      </c>
      <c r="XO3" s="5">
        <f>COUNTIF('OptR+C,RSol'!$A$1:$A$57,XO2)</f>
        <v>0</v>
      </c>
      <c r="XP3" s="5">
        <f>COUNTIF('OptR+C,RSol'!$A$1:$A$57,XP2)</f>
        <v>0</v>
      </c>
      <c r="XQ3" s="5">
        <f>COUNTIF('OptR+C,RSol'!$A$1:$A$57,XQ2)</f>
        <v>0</v>
      </c>
      <c r="XR3" s="5">
        <f>COUNTIF('OptR+C,RSol'!$A$1:$A$57,XR2)</f>
        <v>0</v>
      </c>
      <c r="XS3" s="5">
        <f>COUNTIF('OptR+C,RSol'!$A$1:$A$57,XS2)</f>
        <v>0</v>
      </c>
      <c r="XT3" s="5">
        <f>COUNTIF('OptR+C,RSol'!$A$1:$A$57,XT2)</f>
        <v>0</v>
      </c>
      <c r="XU3" s="5">
        <f>COUNTIF('OptR+C,RSol'!$A$1:$A$57,XU2)</f>
        <v>0</v>
      </c>
      <c r="XV3" s="5">
        <f>COUNTIF('OptR+C,RSol'!$A$1:$A$57,XV2)</f>
        <v>0</v>
      </c>
      <c r="XW3" s="5">
        <f>COUNTIF('OptR+C,RSol'!$A$1:$A$57,XW2)</f>
        <v>0</v>
      </c>
      <c r="XX3" s="5">
        <f>COUNTIF('OptR+C,RSol'!$A$1:$A$57,XX2)</f>
        <v>0</v>
      </c>
      <c r="XY3" s="5">
        <f>COUNTIF('OptR+C,RSol'!$A$1:$A$57,XY2)</f>
        <v>0</v>
      </c>
      <c r="XZ3" s="5">
        <f>COUNTIF('OptR+C,RSol'!$A$1:$A$57,XZ2)</f>
        <v>0</v>
      </c>
      <c r="YA3" s="5">
        <f>COUNTIF('OptR+C,RSol'!$A$1:$A$57,YA2)</f>
        <v>0</v>
      </c>
      <c r="YB3" s="5">
        <f>COUNTIF('OptR+C,RSol'!$A$1:$A$57,YB2)</f>
        <v>0</v>
      </c>
      <c r="YC3" s="5">
        <f>COUNTIF('OptR+C,RSol'!$A$1:$A$57,YC2)</f>
        <v>0</v>
      </c>
      <c r="YD3" s="5">
        <f>COUNTIF('OptR+C,RSol'!$A$1:$A$57,YD2)</f>
        <v>0</v>
      </c>
      <c r="YE3" s="5">
        <f>COUNTIF('OptR+C,RSol'!$A$1:$A$57,YE2)</f>
        <v>0</v>
      </c>
      <c r="YF3" s="5">
        <f>COUNTIF('OptR+C,RSol'!$A$1:$A$57,YF2)</f>
        <v>0</v>
      </c>
      <c r="YG3" s="5">
        <f>COUNTIF('OptR+C,RSol'!$A$1:$A$57,YG2)</f>
        <v>0</v>
      </c>
      <c r="YH3" s="5">
        <f>COUNTIF('OptR+C,RSol'!$A$1:$A$57,YH2)</f>
        <v>0</v>
      </c>
      <c r="YI3" s="5">
        <f>COUNTIF('OptR+C,RSol'!$A$1:$A$57,YI2)</f>
        <v>0</v>
      </c>
      <c r="YJ3" s="5">
        <f>COUNTIF('OptR+C,RSol'!$A$1:$A$57,YJ2)</f>
        <v>0</v>
      </c>
      <c r="YK3" s="5">
        <f>COUNTIF('OptR+C,RSol'!$A$1:$A$57,YK2)</f>
        <v>0</v>
      </c>
      <c r="YL3" s="5">
        <f>COUNTIF('OptR+C,RSol'!$A$1:$A$57,YL2)</f>
        <v>0</v>
      </c>
      <c r="YM3" s="5">
        <f>COUNTIF('OptR+C,RSol'!$A$1:$A$57,YM2)</f>
        <v>0</v>
      </c>
      <c r="YN3" s="5">
        <f>COUNTIF('OptR+C,RSol'!$A$1:$A$57,YN2)</f>
        <v>0</v>
      </c>
      <c r="YO3" s="5">
        <f>COUNTIF('OptR+C,RSol'!$A$1:$A$57,YO2)</f>
        <v>0</v>
      </c>
      <c r="YP3" s="5">
        <f>COUNTIF('OptR+C,RSol'!$A$1:$A$57,YP2)</f>
        <v>0</v>
      </c>
      <c r="YQ3" s="5">
        <f>COUNTIF('OptR+C,RSol'!$A$1:$A$57,YQ2)</f>
        <v>0</v>
      </c>
      <c r="YR3" s="5">
        <f>COUNTIF('OptR+C,RSol'!$A$1:$A$57,YR2)</f>
        <v>0</v>
      </c>
      <c r="YS3" s="5">
        <f>COUNTIF('OptR+C,RSol'!$A$1:$A$57,YS2)</f>
        <v>0</v>
      </c>
      <c r="YT3" s="5">
        <f>COUNTIF('OptR+C,RSol'!$A$1:$A$57,YT2)</f>
        <v>0</v>
      </c>
      <c r="YU3" s="5">
        <f>COUNTIF('OptR+C,RSol'!$A$1:$A$57,YU2)</f>
        <v>0</v>
      </c>
      <c r="YV3" s="5">
        <f>COUNTIF('OptR+C,RSol'!$A$1:$A$57,YV2)</f>
        <v>0</v>
      </c>
      <c r="YW3" s="5">
        <f>COUNTIF('OptR+C,RSol'!$A$1:$A$57,YW2)</f>
        <v>0</v>
      </c>
      <c r="YX3" s="5">
        <f>COUNTIF('OptR+C,RSol'!$A$1:$A$57,YX2)</f>
        <v>0</v>
      </c>
      <c r="YY3" s="5">
        <f>COUNTIF('OptR+C,RSol'!$A$1:$A$57,YY2)</f>
        <v>0</v>
      </c>
      <c r="YZ3" s="5">
        <f>COUNTIF('OptR+C,RSol'!$A$1:$A$57,YZ2)</f>
        <v>0</v>
      </c>
      <c r="ZA3" s="5">
        <f>COUNTIF('OptR+C,RSol'!$A$1:$A$57,ZA2)</f>
        <v>0</v>
      </c>
      <c r="ZB3" s="5">
        <f>COUNTIF('OptR+C,RSol'!$A$1:$A$57,ZB2)</f>
        <v>0</v>
      </c>
      <c r="ZC3" s="5">
        <f>COUNTIF('OptR+C,RSol'!$A$1:$A$57,ZC2)</f>
        <v>0</v>
      </c>
      <c r="ZD3" s="5">
        <f>COUNTIF('OptR+C,RSol'!$A$1:$A$57,ZD2)</f>
        <v>0</v>
      </c>
      <c r="ZE3" s="5">
        <f>COUNTIF('OptR+C,RSol'!$A$1:$A$57,ZE2)</f>
        <v>0</v>
      </c>
      <c r="ZF3" s="5">
        <f>COUNTIF('OptR+C,RSol'!$A$1:$A$57,ZF2)</f>
        <v>0</v>
      </c>
      <c r="ZG3" s="5">
        <f>COUNTIF('OptR+C,RSol'!$A$1:$A$57,ZG2)</f>
        <v>0</v>
      </c>
      <c r="ZH3" s="5">
        <f>COUNTIF('OptR+C,RSol'!$A$1:$A$57,ZH2)</f>
        <v>0</v>
      </c>
      <c r="ZI3" s="5">
        <f>COUNTIF('OptR+C,RSol'!$A$1:$A$57,ZI2)</f>
        <v>0</v>
      </c>
      <c r="ZJ3" s="5">
        <f>COUNTIF('OptR+C,RSol'!$A$1:$A$57,ZJ2)</f>
        <v>0</v>
      </c>
      <c r="ZK3" s="5">
        <f>COUNTIF('OptR+C,RSol'!$A$1:$A$57,ZK2)</f>
        <v>0</v>
      </c>
      <c r="ZL3" s="5">
        <f>COUNTIF('OptR+C,RSol'!$A$1:$A$57,ZL2)</f>
        <v>0</v>
      </c>
      <c r="ZM3" s="5">
        <f>COUNTIF('OptR+C,RSol'!$A$1:$A$57,ZM2)</f>
        <v>0</v>
      </c>
      <c r="ZN3" s="5">
        <f>COUNTIF('OptR+C,RSol'!$A$1:$A$57,ZN2)</f>
        <v>0</v>
      </c>
      <c r="ZO3" s="5">
        <f>COUNTIF('OptR+C,RSol'!$A$1:$A$57,ZO2)</f>
        <v>0</v>
      </c>
      <c r="ZP3" s="5">
        <f>COUNTIF('OptR+C,RSol'!$A$1:$A$57,ZP2)</f>
        <v>0</v>
      </c>
      <c r="ZQ3" s="5">
        <f>COUNTIF('OptR+C,RSol'!$A$1:$A$57,ZQ2)</f>
        <v>0</v>
      </c>
      <c r="ZR3" s="5">
        <f>COUNTIF('OptR+C,RSol'!$A$1:$A$57,ZR2)</f>
        <v>0</v>
      </c>
      <c r="ZS3" s="5">
        <f>COUNTIF('OptR+C,RSol'!$A$1:$A$57,ZS2)</f>
        <v>0</v>
      </c>
      <c r="ZT3" s="5">
        <f>COUNTIF('OptR+C,RSol'!$A$1:$A$57,ZT2)</f>
        <v>0</v>
      </c>
      <c r="ZU3" s="5">
        <f>COUNTIF('OptR+C,RSol'!$A$1:$A$57,ZU2)</f>
        <v>0</v>
      </c>
      <c r="ZV3" s="5">
        <f>COUNTIF('OptR+C,RSol'!$A$1:$A$57,ZV2)</f>
        <v>0</v>
      </c>
      <c r="ZW3" s="5">
        <f>COUNTIF('OptR+C,RSol'!$A$1:$A$57,ZW2)</f>
        <v>0</v>
      </c>
      <c r="ZX3" s="5">
        <f>COUNTIF('OptR+C,RSol'!$A$1:$A$57,ZX2)</f>
        <v>0</v>
      </c>
      <c r="ZY3" s="5">
        <f>COUNTIF('OptR+C,RSol'!$A$1:$A$57,ZY2)</f>
        <v>0</v>
      </c>
      <c r="ZZ3" s="5">
        <f>COUNTIF('OptR+C,RSol'!$A$1:$A$57,ZZ2)</f>
        <v>0</v>
      </c>
      <c r="AAA3" s="5">
        <f>COUNTIF('OptR+C,RSol'!$A$1:$A$57,AAA2)</f>
        <v>0</v>
      </c>
      <c r="AAB3" s="5">
        <f>COUNTIF('OptR+C,RSol'!$A$1:$A$57,AAB2)</f>
        <v>0</v>
      </c>
      <c r="AAC3" s="5">
        <f>COUNTIF('OptR+C,RSol'!$A$1:$A$57,AAC2)</f>
        <v>0</v>
      </c>
      <c r="AAD3" s="5">
        <f>COUNTIF('OptR+C,RSol'!$A$1:$A$57,AAD2)</f>
        <v>0</v>
      </c>
      <c r="AAE3" s="5">
        <f>COUNTIF('OptR+C,RSol'!$A$1:$A$57,AAE2)</f>
        <v>0</v>
      </c>
      <c r="AAF3" s="5">
        <f>COUNTIF('OptR+C,RSol'!$A$1:$A$57,AAF2)</f>
        <v>0</v>
      </c>
      <c r="AAG3" s="5">
        <f>COUNTIF('OptR+C,RSol'!$A$1:$A$57,AAG2)</f>
        <v>0</v>
      </c>
      <c r="AAH3" s="5">
        <f>COUNTIF('OptR+C,RSol'!$A$1:$A$57,AAH2)</f>
        <v>0</v>
      </c>
      <c r="AAI3" s="5">
        <f>COUNTIF('OptR+C,RSol'!$A$1:$A$57,AAI2)</f>
        <v>0</v>
      </c>
      <c r="AAJ3" s="5">
        <f>COUNTIF('OptR+C,RSol'!$A$1:$A$57,AAJ2)</f>
        <v>0</v>
      </c>
      <c r="AAK3" s="5">
        <f>COUNTIF('OptR+C,RSol'!$A$1:$A$57,AAK2)</f>
        <v>0</v>
      </c>
      <c r="AAL3" s="5">
        <f>COUNTIF('OptR+C,RSol'!$A$1:$A$57,AAL2)</f>
        <v>0</v>
      </c>
      <c r="AAM3" s="5">
        <f>COUNTIF('OptR+C,RSol'!$A$1:$A$57,AAM2)</f>
        <v>0</v>
      </c>
      <c r="AAN3" s="5">
        <f>COUNTIF('OptR+C,RSol'!$A$1:$A$57,AAN2)</f>
        <v>0</v>
      </c>
      <c r="AAO3" s="5">
        <f>COUNTIF('OptR+C,RSol'!$A$1:$A$57,AAO2)</f>
        <v>0</v>
      </c>
      <c r="AAP3" s="5">
        <f>COUNTIF('OptR+C,RSol'!$A$1:$A$57,AAP2)</f>
        <v>0</v>
      </c>
      <c r="AAQ3" s="5">
        <f>COUNTIF('OptR+C,RSol'!$A$1:$A$57,AAQ2)</f>
        <v>0</v>
      </c>
      <c r="AAR3" s="5">
        <f>COUNTIF('OptR+C,RSol'!$A$1:$A$57,AAR2)</f>
        <v>0</v>
      </c>
      <c r="AAS3" s="5">
        <v>1</v>
      </c>
    </row>
    <row r="4" spans="1:721" x14ac:dyDescent="0.25">
      <c r="A4" s="5" t="s">
        <v>23</v>
      </c>
      <c r="B4" s="5">
        <v>9.0562500000000004E-2</v>
      </c>
      <c r="C4" s="5">
        <v>9.0562500000000004E-2</v>
      </c>
      <c r="D4" s="5">
        <v>9.0562500000000004E-2</v>
      </c>
      <c r="E4" s="5">
        <v>9.0562500000000004E-2</v>
      </c>
      <c r="F4" s="5">
        <v>9.0562500000000004E-2</v>
      </c>
      <c r="G4" s="5">
        <v>9.0562500000000004E-2</v>
      </c>
      <c r="H4" s="5">
        <v>9.0562500000000004E-2</v>
      </c>
      <c r="I4" s="5">
        <v>9.0562500000000004E-2</v>
      </c>
      <c r="J4" s="5">
        <v>9.0562500000000004E-2</v>
      </c>
      <c r="K4" s="5">
        <v>9.0562500000000004E-2</v>
      </c>
      <c r="L4" s="5">
        <v>9.0562500000000004E-2</v>
      </c>
      <c r="M4" s="5">
        <v>9.0562500000000004E-2</v>
      </c>
      <c r="N4" s="5">
        <v>9.0562500000000004E-2</v>
      </c>
      <c r="O4" s="5">
        <v>9.0562500000000004E-2</v>
      </c>
      <c r="P4" s="5">
        <v>9.0562500000000004E-2</v>
      </c>
      <c r="Q4" s="5">
        <v>9.0562500000000004E-2</v>
      </c>
      <c r="R4" s="5">
        <v>9.0562500000000004E-2</v>
      </c>
      <c r="S4" s="5">
        <v>9.0562500000000004E-2</v>
      </c>
      <c r="T4" s="5">
        <v>9.0562500000000004E-2</v>
      </c>
      <c r="U4" s="5">
        <v>9.0562500000000004E-2</v>
      </c>
      <c r="V4" s="5">
        <v>9.0562500000000004E-2</v>
      </c>
      <c r="W4" s="5">
        <v>9.0562500000000004E-2</v>
      </c>
      <c r="X4" s="5">
        <v>9.0562500000000004E-2</v>
      </c>
      <c r="Y4" s="5">
        <v>9.0562500000000004E-2</v>
      </c>
      <c r="Z4" s="5">
        <v>9.0562500000000004E-2</v>
      </c>
      <c r="AA4" s="5">
        <v>9.0562500000000004E-2</v>
      </c>
      <c r="AB4" s="5">
        <v>9.0562500000000004E-2</v>
      </c>
      <c r="AC4" s="5">
        <v>9.0562500000000004E-2</v>
      </c>
      <c r="AD4" s="5">
        <v>9.0562500000000004E-2</v>
      </c>
      <c r="AE4" s="5">
        <v>9.0562500000000004E-2</v>
      </c>
      <c r="AF4" s="5">
        <v>9.0562500000000004E-2</v>
      </c>
      <c r="AG4" s="5">
        <v>9.0562500000000004E-2</v>
      </c>
      <c r="AH4" s="5">
        <v>9.0562500000000004E-2</v>
      </c>
      <c r="AI4" s="5">
        <v>9.0562500000000004E-2</v>
      </c>
      <c r="AJ4" s="5">
        <v>9.0562500000000004E-2</v>
      </c>
      <c r="AK4" s="5">
        <v>9.0562500000000004E-2</v>
      </c>
      <c r="AL4" s="5">
        <v>9.0562500000000004E-2</v>
      </c>
      <c r="AM4" s="5">
        <v>9.0562500000000004E-2</v>
      </c>
      <c r="AN4" s="5">
        <v>9.0562500000000004E-2</v>
      </c>
      <c r="AO4" s="5">
        <v>9.0562500000000004E-2</v>
      </c>
      <c r="AP4" s="5">
        <v>0.11615625</v>
      </c>
      <c r="AQ4" s="5">
        <v>0.11615625</v>
      </c>
      <c r="AR4" s="5">
        <v>0.11615625</v>
      </c>
      <c r="AS4" s="5">
        <v>0.11615625</v>
      </c>
      <c r="AT4" s="5">
        <v>0.11615625</v>
      </c>
      <c r="AU4" s="5">
        <v>0.11615625</v>
      </c>
      <c r="AV4" s="5">
        <v>0.11615625</v>
      </c>
      <c r="AW4" s="5">
        <v>0.11615625</v>
      </c>
      <c r="AX4" s="5">
        <v>0.11615625</v>
      </c>
      <c r="AY4" s="5">
        <v>0.11615625</v>
      </c>
      <c r="AZ4" s="5">
        <v>0.11615625</v>
      </c>
      <c r="BA4" s="5">
        <v>0.11615625</v>
      </c>
      <c r="BB4" s="5">
        <v>0.11615625</v>
      </c>
      <c r="BC4" s="5">
        <v>0.11615625</v>
      </c>
      <c r="BD4" s="5">
        <v>0.11615625</v>
      </c>
      <c r="BE4" s="5">
        <v>0.11615625</v>
      </c>
      <c r="BF4" s="5">
        <v>0.11615625</v>
      </c>
      <c r="BG4" s="5">
        <v>0.11615625</v>
      </c>
      <c r="BH4" s="5">
        <v>0.11615625</v>
      </c>
      <c r="BI4" s="5">
        <v>0.11615625</v>
      </c>
      <c r="BJ4" s="5">
        <v>0.11615625</v>
      </c>
      <c r="BK4" s="5">
        <v>0.11615625</v>
      </c>
      <c r="BL4" s="5">
        <v>0.11615625</v>
      </c>
      <c r="BM4" s="5">
        <v>0.11615625</v>
      </c>
      <c r="BN4" s="5">
        <v>0.11615625</v>
      </c>
      <c r="BO4" s="5">
        <v>0.11615625</v>
      </c>
      <c r="BP4" s="5">
        <v>0.11615625</v>
      </c>
      <c r="BQ4" s="5">
        <v>0.11615625</v>
      </c>
      <c r="BR4" s="5">
        <v>0.11615625</v>
      </c>
      <c r="BS4" s="5">
        <v>0.11615625</v>
      </c>
      <c r="BT4" s="5">
        <v>0.11615625</v>
      </c>
      <c r="BU4" s="5">
        <v>0.11615625</v>
      </c>
      <c r="BV4" s="5">
        <v>0.11615625</v>
      </c>
      <c r="BW4" s="5">
        <v>0.11615625</v>
      </c>
      <c r="BX4" s="5">
        <v>0.11615625</v>
      </c>
      <c r="BY4" s="5">
        <v>0.11615625</v>
      </c>
      <c r="BZ4" s="5">
        <v>0.11615625</v>
      </c>
      <c r="CA4" s="5">
        <v>0.11615625</v>
      </c>
      <c r="CB4" s="5">
        <v>0.11615625</v>
      </c>
      <c r="CC4" s="5">
        <v>0.11615625</v>
      </c>
      <c r="CD4" s="5">
        <v>9.8437500000000011E-2</v>
      </c>
      <c r="CE4" s="5">
        <v>9.8437500000000011E-2</v>
      </c>
      <c r="CF4" s="5">
        <v>9.8437500000000011E-2</v>
      </c>
      <c r="CG4" s="5">
        <v>9.8437500000000011E-2</v>
      </c>
      <c r="CH4" s="5">
        <v>9.8437500000000011E-2</v>
      </c>
      <c r="CI4" s="5">
        <v>9.8437500000000011E-2</v>
      </c>
      <c r="CJ4" s="5">
        <v>9.8437500000000011E-2</v>
      </c>
      <c r="CK4" s="5">
        <v>9.8437500000000011E-2</v>
      </c>
      <c r="CL4" s="5">
        <v>9.8437500000000011E-2</v>
      </c>
      <c r="CM4" s="5">
        <v>9.8437500000000011E-2</v>
      </c>
      <c r="CN4" s="5">
        <v>9.8437500000000011E-2</v>
      </c>
      <c r="CO4" s="5">
        <v>9.8437500000000011E-2</v>
      </c>
      <c r="CP4" s="5">
        <v>9.8437500000000011E-2</v>
      </c>
      <c r="CQ4" s="5">
        <v>9.8437500000000011E-2</v>
      </c>
      <c r="CR4" s="5">
        <v>9.8437500000000011E-2</v>
      </c>
      <c r="CS4" s="5">
        <v>9.8437500000000011E-2</v>
      </c>
      <c r="CT4" s="5">
        <v>9.8437500000000011E-2</v>
      </c>
      <c r="CU4" s="5">
        <v>9.8437500000000011E-2</v>
      </c>
      <c r="CV4" s="5">
        <v>9.8437500000000011E-2</v>
      </c>
      <c r="CW4" s="5">
        <v>9.8437500000000011E-2</v>
      </c>
      <c r="CX4" s="5">
        <v>9.8437500000000011E-2</v>
      </c>
      <c r="CY4" s="5">
        <v>9.8437500000000011E-2</v>
      </c>
      <c r="CZ4" s="5">
        <v>9.8437500000000011E-2</v>
      </c>
      <c r="DA4" s="5">
        <v>9.8437500000000011E-2</v>
      </c>
      <c r="DB4" s="5">
        <v>9.8437500000000011E-2</v>
      </c>
      <c r="DC4" s="5">
        <v>9.8437500000000011E-2</v>
      </c>
      <c r="DD4" s="5">
        <v>9.8437500000000011E-2</v>
      </c>
      <c r="DE4" s="5">
        <v>9.8437500000000011E-2</v>
      </c>
      <c r="DF4" s="5">
        <v>9.8437500000000011E-2</v>
      </c>
      <c r="DG4" s="5">
        <v>9.8437500000000011E-2</v>
      </c>
      <c r="DH4" s="5">
        <v>9.8437500000000011E-2</v>
      </c>
      <c r="DI4" s="5">
        <v>9.8437500000000011E-2</v>
      </c>
      <c r="DJ4" s="5">
        <v>9.8437500000000011E-2</v>
      </c>
      <c r="DK4" s="5">
        <v>9.8437500000000011E-2</v>
      </c>
      <c r="DL4" s="5">
        <v>9.8437500000000011E-2</v>
      </c>
      <c r="DM4" s="5">
        <v>9.8437500000000011E-2</v>
      </c>
      <c r="DN4" s="5">
        <v>9.8437500000000011E-2</v>
      </c>
      <c r="DO4" s="5">
        <v>9.8437500000000011E-2</v>
      </c>
      <c r="DP4" s="5">
        <v>9.8437500000000011E-2</v>
      </c>
      <c r="DQ4" s="5">
        <v>9.8437500000000011E-2</v>
      </c>
      <c r="DR4" s="5">
        <v>8.9381250000000009E-2</v>
      </c>
      <c r="DS4" s="5">
        <v>8.9381250000000009E-2</v>
      </c>
      <c r="DT4" s="5">
        <v>8.9381250000000009E-2</v>
      </c>
      <c r="DU4" s="5">
        <v>8.9381250000000009E-2</v>
      </c>
      <c r="DV4" s="5">
        <v>8.9381250000000009E-2</v>
      </c>
      <c r="DW4" s="5">
        <v>8.9381250000000009E-2</v>
      </c>
      <c r="DX4" s="5">
        <v>8.9381250000000009E-2</v>
      </c>
      <c r="DY4" s="5">
        <v>8.9381250000000009E-2</v>
      </c>
      <c r="DZ4" s="5">
        <v>8.9381250000000009E-2</v>
      </c>
      <c r="EA4" s="5">
        <v>8.9381250000000009E-2</v>
      </c>
      <c r="EB4" s="5">
        <v>8.9381250000000009E-2</v>
      </c>
      <c r="EC4" s="5">
        <v>8.9381250000000009E-2</v>
      </c>
      <c r="ED4" s="5">
        <v>8.9381250000000009E-2</v>
      </c>
      <c r="EE4" s="5">
        <v>8.9381250000000009E-2</v>
      </c>
      <c r="EF4" s="5">
        <v>8.9381250000000009E-2</v>
      </c>
      <c r="EG4" s="5">
        <v>8.9381250000000009E-2</v>
      </c>
      <c r="EH4" s="5">
        <v>8.9381250000000009E-2</v>
      </c>
      <c r="EI4" s="5">
        <v>8.9381250000000009E-2</v>
      </c>
      <c r="EJ4" s="5">
        <v>8.9381250000000009E-2</v>
      </c>
      <c r="EK4" s="5">
        <v>8.9381250000000009E-2</v>
      </c>
      <c r="EL4" s="5">
        <v>8.9381250000000009E-2</v>
      </c>
      <c r="EM4" s="5">
        <v>8.9381250000000009E-2</v>
      </c>
      <c r="EN4" s="5">
        <v>8.9381250000000009E-2</v>
      </c>
      <c r="EO4" s="5">
        <v>8.9381250000000009E-2</v>
      </c>
      <c r="EP4" s="5">
        <v>8.9381250000000009E-2</v>
      </c>
      <c r="EQ4" s="5">
        <v>8.9381250000000009E-2</v>
      </c>
      <c r="ER4" s="5">
        <v>8.9381250000000009E-2</v>
      </c>
      <c r="ES4" s="5">
        <v>8.9381250000000009E-2</v>
      </c>
      <c r="ET4" s="5">
        <v>8.9381250000000009E-2</v>
      </c>
      <c r="EU4" s="5">
        <v>8.9381250000000009E-2</v>
      </c>
      <c r="EV4" s="5">
        <v>8.9381250000000009E-2</v>
      </c>
      <c r="EW4" s="5">
        <v>8.9381250000000009E-2</v>
      </c>
      <c r="EX4" s="5">
        <v>8.9381250000000009E-2</v>
      </c>
      <c r="EY4" s="5">
        <v>8.9381250000000009E-2</v>
      </c>
      <c r="EZ4" s="5">
        <v>8.9381250000000009E-2</v>
      </c>
      <c r="FA4" s="5">
        <v>8.9381250000000009E-2</v>
      </c>
      <c r="FB4" s="5">
        <v>8.9381250000000009E-2</v>
      </c>
      <c r="FC4" s="5">
        <v>8.9381250000000009E-2</v>
      </c>
      <c r="FD4" s="5">
        <v>8.9381250000000009E-2</v>
      </c>
      <c r="FE4" s="5">
        <v>8.9381250000000009E-2</v>
      </c>
      <c r="FF4" s="5">
        <v>9.5287499999999997E-2</v>
      </c>
      <c r="FG4" s="5">
        <v>9.5287499999999997E-2</v>
      </c>
      <c r="FH4" s="5">
        <v>9.5287499999999997E-2</v>
      </c>
      <c r="FI4" s="5">
        <v>9.5287499999999997E-2</v>
      </c>
      <c r="FJ4" s="5">
        <v>9.5287499999999997E-2</v>
      </c>
      <c r="FK4" s="5">
        <v>9.5287499999999997E-2</v>
      </c>
      <c r="FL4" s="5">
        <v>9.5287499999999997E-2</v>
      </c>
      <c r="FM4" s="5">
        <v>9.5287499999999997E-2</v>
      </c>
      <c r="FN4" s="5">
        <v>9.5287499999999997E-2</v>
      </c>
      <c r="FO4" s="5">
        <v>9.5287499999999997E-2</v>
      </c>
      <c r="FP4" s="5">
        <v>9.5287499999999997E-2</v>
      </c>
      <c r="FQ4" s="5">
        <v>9.5287499999999997E-2</v>
      </c>
      <c r="FR4" s="5">
        <v>9.5287499999999997E-2</v>
      </c>
      <c r="FS4" s="5">
        <v>9.5287499999999997E-2</v>
      </c>
      <c r="FT4" s="5">
        <v>9.5287499999999997E-2</v>
      </c>
      <c r="FU4" s="5">
        <v>9.5287499999999997E-2</v>
      </c>
      <c r="FV4" s="5">
        <v>9.5287499999999997E-2</v>
      </c>
      <c r="FW4" s="5">
        <v>9.5287499999999997E-2</v>
      </c>
      <c r="FX4" s="5">
        <v>9.5287499999999997E-2</v>
      </c>
      <c r="FY4" s="5">
        <v>9.5287499999999997E-2</v>
      </c>
      <c r="FZ4" s="5">
        <v>9.5287499999999997E-2</v>
      </c>
      <c r="GA4" s="5">
        <v>9.5287499999999997E-2</v>
      </c>
      <c r="GB4" s="5">
        <v>9.5287499999999997E-2</v>
      </c>
      <c r="GC4" s="5">
        <v>9.5287499999999997E-2</v>
      </c>
      <c r="GD4" s="5">
        <v>9.5287499999999997E-2</v>
      </c>
      <c r="GE4" s="5">
        <v>9.5287499999999997E-2</v>
      </c>
      <c r="GF4" s="5">
        <v>9.5287499999999997E-2</v>
      </c>
      <c r="GG4" s="5">
        <v>9.5287499999999997E-2</v>
      </c>
      <c r="GH4" s="5">
        <v>9.5287499999999997E-2</v>
      </c>
      <c r="GI4" s="5">
        <v>9.5287499999999997E-2</v>
      </c>
      <c r="GJ4" s="5">
        <v>9.5287499999999997E-2</v>
      </c>
      <c r="GK4" s="5">
        <v>9.5287499999999997E-2</v>
      </c>
      <c r="GL4" s="5">
        <v>9.5287499999999997E-2</v>
      </c>
      <c r="GM4" s="5">
        <v>9.5287499999999997E-2</v>
      </c>
      <c r="GN4" s="5">
        <v>9.5287499999999997E-2</v>
      </c>
      <c r="GO4" s="5">
        <v>9.5287499999999997E-2</v>
      </c>
      <c r="GP4" s="5">
        <v>9.5287499999999997E-2</v>
      </c>
      <c r="GQ4" s="5">
        <v>9.5287499999999997E-2</v>
      </c>
      <c r="GR4" s="5">
        <v>9.5287499999999997E-2</v>
      </c>
      <c r="GS4" s="5">
        <v>9.5287499999999997E-2</v>
      </c>
      <c r="GT4" s="5">
        <v>8.7806250000000002E-2</v>
      </c>
      <c r="GU4" s="5">
        <v>8.7806250000000002E-2</v>
      </c>
      <c r="GV4" s="5">
        <v>8.7806250000000002E-2</v>
      </c>
      <c r="GW4" s="5">
        <v>8.7806250000000002E-2</v>
      </c>
      <c r="GX4" s="5">
        <v>8.7806250000000002E-2</v>
      </c>
      <c r="GY4" s="5">
        <v>8.7806250000000002E-2</v>
      </c>
      <c r="GZ4" s="5">
        <v>8.7806250000000002E-2</v>
      </c>
      <c r="HA4" s="5">
        <v>8.7806250000000002E-2</v>
      </c>
      <c r="HB4" s="5">
        <v>8.7806250000000002E-2</v>
      </c>
      <c r="HC4" s="5">
        <v>8.7806250000000002E-2</v>
      </c>
      <c r="HD4" s="5">
        <v>8.7806250000000002E-2</v>
      </c>
      <c r="HE4" s="5">
        <v>8.7806250000000002E-2</v>
      </c>
      <c r="HF4" s="5">
        <v>8.7806250000000002E-2</v>
      </c>
      <c r="HG4" s="5">
        <v>8.7806250000000002E-2</v>
      </c>
      <c r="HH4" s="5">
        <v>8.7806250000000002E-2</v>
      </c>
      <c r="HI4" s="5">
        <v>8.7806250000000002E-2</v>
      </c>
      <c r="HJ4" s="5">
        <v>8.7806250000000002E-2</v>
      </c>
      <c r="HK4" s="5">
        <v>8.7806250000000002E-2</v>
      </c>
      <c r="HL4" s="5">
        <v>8.7806250000000002E-2</v>
      </c>
      <c r="HM4" s="5">
        <v>8.7806250000000002E-2</v>
      </c>
      <c r="HN4" s="5">
        <v>8.7806250000000002E-2</v>
      </c>
      <c r="HO4" s="5">
        <v>8.7806250000000002E-2</v>
      </c>
      <c r="HP4" s="5">
        <v>8.7806250000000002E-2</v>
      </c>
      <c r="HQ4" s="5">
        <v>8.7806250000000002E-2</v>
      </c>
      <c r="HR4" s="5">
        <v>8.7806250000000002E-2</v>
      </c>
      <c r="HS4" s="5">
        <v>8.7806250000000002E-2</v>
      </c>
      <c r="HT4" s="5">
        <v>8.7806250000000002E-2</v>
      </c>
      <c r="HU4" s="5">
        <v>8.7806250000000002E-2</v>
      </c>
      <c r="HV4" s="5">
        <v>8.7806250000000002E-2</v>
      </c>
      <c r="HW4" s="5">
        <v>8.7806250000000002E-2</v>
      </c>
      <c r="HX4" s="5">
        <v>8.7806250000000002E-2</v>
      </c>
      <c r="HY4" s="5">
        <v>8.7806250000000002E-2</v>
      </c>
      <c r="HZ4" s="5">
        <v>8.7806250000000002E-2</v>
      </c>
      <c r="IA4" s="5">
        <v>8.7806250000000002E-2</v>
      </c>
      <c r="IB4" s="5">
        <v>8.7806250000000002E-2</v>
      </c>
      <c r="IC4" s="5">
        <v>8.7806250000000002E-2</v>
      </c>
      <c r="ID4" s="5">
        <v>8.7806250000000002E-2</v>
      </c>
      <c r="IE4" s="5">
        <v>8.7806250000000002E-2</v>
      </c>
      <c r="IF4" s="5">
        <v>8.7806250000000002E-2</v>
      </c>
      <c r="IG4" s="5">
        <v>8.7806250000000002E-2</v>
      </c>
      <c r="IH4" s="5">
        <v>9.1743749999999999E-2</v>
      </c>
      <c r="II4" s="5">
        <v>9.1743749999999999E-2</v>
      </c>
      <c r="IJ4" s="5">
        <v>9.1743749999999999E-2</v>
      </c>
      <c r="IK4" s="5">
        <v>9.1743749999999999E-2</v>
      </c>
      <c r="IL4" s="5">
        <v>9.1743749999999999E-2</v>
      </c>
      <c r="IM4" s="5">
        <v>9.1743749999999999E-2</v>
      </c>
      <c r="IN4" s="5">
        <v>9.1743749999999999E-2</v>
      </c>
      <c r="IO4" s="5">
        <v>9.1743749999999999E-2</v>
      </c>
      <c r="IP4" s="5">
        <v>9.1743749999999999E-2</v>
      </c>
      <c r="IQ4" s="5">
        <v>9.1743749999999999E-2</v>
      </c>
      <c r="IR4" s="5">
        <v>9.1743749999999999E-2</v>
      </c>
      <c r="IS4" s="5">
        <v>9.1743749999999999E-2</v>
      </c>
      <c r="IT4" s="5">
        <v>9.1743749999999999E-2</v>
      </c>
      <c r="IU4" s="5">
        <v>9.1743749999999999E-2</v>
      </c>
      <c r="IV4" s="5">
        <v>9.1743749999999999E-2</v>
      </c>
      <c r="IW4" s="5">
        <v>9.1743749999999999E-2</v>
      </c>
      <c r="IX4" s="5">
        <v>9.1743749999999999E-2</v>
      </c>
      <c r="IY4" s="5">
        <v>9.1743749999999999E-2</v>
      </c>
      <c r="IZ4" s="5">
        <v>9.1743749999999999E-2</v>
      </c>
      <c r="JA4" s="5">
        <v>9.1743749999999999E-2</v>
      </c>
      <c r="JB4" s="5">
        <v>9.1743749999999999E-2</v>
      </c>
      <c r="JC4" s="5">
        <v>9.1743749999999999E-2</v>
      </c>
      <c r="JD4" s="5">
        <v>9.1743749999999999E-2</v>
      </c>
      <c r="JE4" s="5">
        <v>9.1743749999999999E-2</v>
      </c>
      <c r="JF4" s="5">
        <v>9.1743749999999999E-2</v>
      </c>
      <c r="JG4" s="5">
        <v>9.1743749999999999E-2</v>
      </c>
      <c r="JH4" s="5">
        <v>9.1743749999999999E-2</v>
      </c>
      <c r="JI4" s="5">
        <v>9.1743749999999999E-2</v>
      </c>
      <c r="JJ4" s="5">
        <v>9.1743749999999999E-2</v>
      </c>
      <c r="JK4" s="5">
        <v>9.1743749999999999E-2</v>
      </c>
      <c r="JL4" s="5">
        <v>9.1743749999999999E-2</v>
      </c>
      <c r="JM4" s="5">
        <v>9.1743749999999999E-2</v>
      </c>
      <c r="JN4" s="5">
        <v>9.1743749999999999E-2</v>
      </c>
      <c r="JO4" s="5">
        <v>9.1743749999999999E-2</v>
      </c>
      <c r="JP4" s="5">
        <v>9.1743749999999999E-2</v>
      </c>
      <c r="JQ4" s="5">
        <v>9.1743749999999999E-2</v>
      </c>
      <c r="JR4" s="5">
        <v>9.1743749999999999E-2</v>
      </c>
      <c r="JS4" s="5">
        <v>9.1743749999999999E-2</v>
      </c>
      <c r="JT4" s="5">
        <v>9.1743749999999999E-2</v>
      </c>
      <c r="JU4" s="5">
        <v>9.1743749999999999E-2</v>
      </c>
      <c r="JV4" s="5">
        <v>7.9931249999999995E-2</v>
      </c>
      <c r="JW4" s="5">
        <v>7.9931249999999995E-2</v>
      </c>
      <c r="JX4" s="5">
        <v>7.9931249999999995E-2</v>
      </c>
      <c r="JY4" s="5">
        <v>7.9931249999999995E-2</v>
      </c>
      <c r="JZ4" s="5">
        <v>7.9931249999999995E-2</v>
      </c>
      <c r="KA4" s="5">
        <v>7.9931249999999995E-2</v>
      </c>
      <c r="KB4" s="5">
        <v>7.9931249999999995E-2</v>
      </c>
      <c r="KC4" s="5">
        <v>7.9931249999999995E-2</v>
      </c>
      <c r="KD4" s="5">
        <v>7.9931249999999995E-2</v>
      </c>
      <c r="KE4" s="5">
        <v>7.9931249999999995E-2</v>
      </c>
      <c r="KF4" s="5">
        <v>7.9931249999999995E-2</v>
      </c>
      <c r="KG4" s="5">
        <v>7.9931249999999995E-2</v>
      </c>
      <c r="KH4" s="5">
        <v>7.9931249999999995E-2</v>
      </c>
      <c r="KI4" s="5">
        <v>7.9931249999999995E-2</v>
      </c>
      <c r="KJ4" s="5">
        <v>7.9931249999999995E-2</v>
      </c>
      <c r="KK4" s="5">
        <v>7.9931249999999995E-2</v>
      </c>
      <c r="KL4" s="5">
        <v>7.9931249999999995E-2</v>
      </c>
      <c r="KM4" s="5">
        <v>7.9931249999999995E-2</v>
      </c>
      <c r="KN4" s="5">
        <v>7.9931249999999995E-2</v>
      </c>
      <c r="KO4" s="5">
        <v>7.9931249999999995E-2</v>
      </c>
      <c r="KP4" s="5">
        <v>7.9931249999999995E-2</v>
      </c>
      <c r="KQ4" s="5">
        <v>7.9931249999999995E-2</v>
      </c>
      <c r="KR4" s="5">
        <v>7.9931249999999995E-2</v>
      </c>
      <c r="KS4" s="5">
        <v>7.9931249999999995E-2</v>
      </c>
      <c r="KT4" s="5">
        <v>7.9931249999999995E-2</v>
      </c>
      <c r="KU4" s="5">
        <v>7.9931249999999995E-2</v>
      </c>
      <c r="KV4" s="5">
        <v>7.9931249999999995E-2</v>
      </c>
      <c r="KW4" s="5">
        <v>7.9931249999999995E-2</v>
      </c>
      <c r="KX4" s="5">
        <v>7.9931249999999995E-2</v>
      </c>
      <c r="KY4" s="5">
        <v>7.9931249999999995E-2</v>
      </c>
      <c r="KZ4" s="5">
        <v>7.9931249999999995E-2</v>
      </c>
      <c r="LA4" s="5">
        <v>7.9931249999999995E-2</v>
      </c>
      <c r="LB4" s="5">
        <v>7.9931249999999995E-2</v>
      </c>
      <c r="LC4" s="5">
        <v>7.9931249999999995E-2</v>
      </c>
      <c r="LD4" s="5">
        <v>7.9931249999999995E-2</v>
      </c>
      <c r="LE4" s="5">
        <v>7.9931249999999995E-2</v>
      </c>
      <c r="LF4" s="5">
        <v>7.9931249999999995E-2</v>
      </c>
      <c r="LG4" s="5">
        <v>7.9931249999999995E-2</v>
      </c>
      <c r="LH4" s="5">
        <v>7.9931249999999995E-2</v>
      </c>
      <c r="LI4" s="5">
        <v>7.9931249999999995E-2</v>
      </c>
      <c r="LJ4" s="5">
        <v>7.5993749999999999E-2</v>
      </c>
      <c r="LK4" s="5">
        <v>7.5993749999999999E-2</v>
      </c>
      <c r="LL4" s="5">
        <v>7.5993749999999999E-2</v>
      </c>
      <c r="LM4" s="5">
        <v>7.5993749999999999E-2</v>
      </c>
      <c r="LN4" s="5">
        <v>7.5993749999999999E-2</v>
      </c>
      <c r="LO4" s="5">
        <v>7.5993749999999999E-2</v>
      </c>
      <c r="LP4" s="5">
        <v>7.5993749999999999E-2</v>
      </c>
      <c r="LQ4" s="5">
        <v>7.5993749999999999E-2</v>
      </c>
      <c r="LR4" s="5">
        <v>7.5993749999999999E-2</v>
      </c>
      <c r="LS4" s="5">
        <v>7.5993749999999999E-2</v>
      </c>
      <c r="LT4" s="5">
        <v>7.5993749999999999E-2</v>
      </c>
      <c r="LU4" s="5">
        <v>7.5993749999999999E-2</v>
      </c>
      <c r="LV4" s="5">
        <v>7.5993749999999999E-2</v>
      </c>
      <c r="LW4" s="5">
        <v>7.5993749999999999E-2</v>
      </c>
      <c r="LX4" s="5">
        <v>7.5993749999999999E-2</v>
      </c>
      <c r="LY4" s="5">
        <v>7.5993749999999999E-2</v>
      </c>
      <c r="LZ4" s="5">
        <v>7.5993749999999999E-2</v>
      </c>
      <c r="MA4" s="5">
        <v>7.5993749999999999E-2</v>
      </c>
      <c r="MB4" s="5">
        <v>7.5993749999999999E-2</v>
      </c>
      <c r="MC4" s="5">
        <v>7.5993749999999999E-2</v>
      </c>
      <c r="MD4" s="5">
        <v>7.5993749999999999E-2</v>
      </c>
      <c r="ME4" s="5">
        <v>7.5993749999999999E-2</v>
      </c>
      <c r="MF4" s="5">
        <v>7.5993749999999999E-2</v>
      </c>
      <c r="MG4" s="5">
        <v>7.5993749999999999E-2</v>
      </c>
      <c r="MH4" s="5">
        <v>7.5993749999999999E-2</v>
      </c>
      <c r="MI4" s="5">
        <v>7.5993749999999999E-2</v>
      </c>
      <c r="MJ4" s="5">
        <v>7.5993749999999999E-2</v>
      </c>
      <c r="MK4" s="5">
        <v>7.5993749999999999E-2</v>
      </c>
      <c r="ML4" s="5">
        <v>7.5993749999999999E-2</v>
      </c>
      <c r="MM4" s="5">
        <v>7.5993749999999999E-2</v>
      </c>
      <c r="MN4" s="5">
        <v>7.5993749999999999E-2</v>
      </c>
      <c r="MO4" s="5">
        <v>7.5993749999999999E-2</v>
      </c>
      <c r="MP4" s="5">
        <v>7.5993749999999999E-2</v>
      </c>
      <c r="MQ4" s="5">
        <v>7.5993749999999999E-2</v>
      </c>
      <c r="MR4" s="5">
        <v>7.5993749999999999E-2</v>
      </c>
      <c r="MS4" s="5">
        <v>7.5993749999999999E-2</v>
      </c>
      <c r="MT4" s="5">
        <v>7.5993749999999999E-2</v>
      </c>
      <c r="MU4" s="5">
        <v>7.5993749999999999E-2</v>
      </c>
      <c r="MV4" s="5">
        <v>7.5993749999999999E-2</v>
      </c>
      <c r="MW4" s="5">
        <v>7.5993749999999999E-2</v>
      </c>
      <c r="MX4" s="5">
        <v>6.5362500000000004E-2</v>
      </c>
      <c r="MY4" s="5">
        <v>6.5362500000000004E-2</v>
      </c>
      <c r="MZ4" s="5">
        <v>6.5362500000000004E-2</v>
      </c>
      <c r="NA4" s="5">
        <v>6.5362500000000004E-2</v>
      </c>
      <c r="NB4" s="5">
        <v>6.5362500000000004E-2</v>
      </c>
      <c r="NC4" s="5">
        <v>6.5362500000000004E-2</v>
      </c>
      <c r="ND4" s="5">
        <v>6.5362500000000004E-2</v>
      </c>
      <c r="NE4" s="5">
        <v>6.5362500000000004E-2</v>
      </c>
      <c r="NF4" s="5">
        <v>6.5362500000000004E-2</v>
      </c>
      <c r="NG4" s="5">
        <v>6.5362500000000004E-2</v>
      </c>
      <c r="NH4" s="5">
        <v>6.5362500000000004E-2</v>
      </c>
      <c r="NI4" s="5">
        <v>6.5362500000000004E-2</v>
      </c>
      <c r="NJ4" s="5">
        <v>6.5362500000000004E-2</v>
      </c>
      <c r="NK4" s="5">
        <v>6.5362500000000004E-2</v>
      </c>
      <c r="NL4" s="5">
        <v>6.5362500000000004E-2</v>
      </c>
      <c r="NM4" s="5">
        <v>6.5362500000000004E-2</v>
      </c>
      <c r="NN4" s="5">
        <v>6.5362500000000004E-2</v>
      </c>
      <c r="NO4" s="5">
        <v>6.5362500000000004E-2</v>
      </c>
      <c r="NP4" s="5">
        <v>6.5362500000000004E-2</v>
      </c>
      <c r="NQ4" s="5">
        <v>6.5362500000000004E-2</v>
      </c>
      <c r="NR4" s="5">
        <v>6.5362500000000004E-2</v>
      </c>
      <c r="NS4" s="5">
        <v>6.5362500000000004E-2</v>
      </c>
      <c r="NT4" s="5">
        <v>6.5362500000000004E-2</v>
      </c>
      <c r="NU4" s="5">
        <v>6.5362500000000004E-2</v>
      </c>
      <c r="NV4" s="5">
        <v>6.5362500000000004E-2</v>
      </c>
      <c r="NW4" s="5">
        <v>6.5362500000000004E-2</v>
      </c>
      <c r="NX4" s="5">
        <v>6.5362500000000004E-2</v>
      </c>
      <c r="NY4" s="5">
        <v>6.5362500000000004E-2</v>
      </c>
      <c r="NZ4" s="5">
        <v>6.5362500000000004E-2</v>
      </c>
      <c r="OA4" s="5">
        <v>6.5362500000000004E-2</v>
      </c>
      <c r="OB4" s="5">
        <v>6.5362500000000004E-2</v>
      </c>
      <c r="OC4" s="5">
        <v>6.5362500000000004E-2</v>
      </c>
      <c r="OD4" s="5">
        <v>6.5362500000000004E-2</v>
      </c>
      <c r="OE4" s="5">
        <v>6.5362500000000004E-2</v>
      </c>
      <c r="OF4" s="5">
        <v>6.5362500000000004E-2</v>
      </c>
      <c r="OG4" s="5">
        <v>6.5362500000000004E-2</v>
      </c>
      <c r="OH4" s="5">
        <v>6.5362500000000004E-2</v>
      </c>
      <c r="OI4" s="5">
        <v>6.5362500000000004E-2</v>
      </c>
      <c r="OJ4" s="5">
        <v>6.5362500000000004E-2</v>
      </c>
      <c r="OK4" s="5">
        <v>6.5362500000000004E-2</v>
      </c>
      <c r="OL4" s="5">
        <v>6.5362500000000004E-2</v>
      </c>
      <c r="OM4" s="5">
        <v>6.5362500000000004E-2</v>
      </c>
      <c r="ON4" s="5">
        <v>6.5362500000000004E-2</v>
      </c>
      <c r="OO4" s="5">
        <v>6.5362500000000004E-2</v>
      </c>
      <c r="OP4" s="5">
        <v>6.5362500000000004E-2</v>
      </c>
      <c r="OQ4" s="5">
        <v>6.5362500000000004E-2</v>
      </c>
      <c r="OR4" s="5">
        <v>6.5362500000000004E-2</v>
      </c>
      <c r="OS4" s="5">
        <v>6.5362500000000004E-2</v>
      </c>
      <c r="OT4" s="5">
        <v>6.5362500000000004E-2</v>
      </c>
      <c r="OU4" s="5">
        <v>6.5362500000000004E-2</v>
      </c>
      <c r="OV4" s="5">
        <v>6.5362500000000004E-2</v>
      </c>
      <c r="OW4" s="5">
        <v>6.5362500000000004E-2</v>
      </c>
      <c r="OX4" s="5">
        <v>6.5362500000000004E-2</v>
      </c>
      <c r="OY4" s="5">
        <v>6.5362500000000004E-2</v>
      </c>
      <c r="OZ4" s="5">
        <v>6.5362500000000004E-2</v>
      </c>
      <c r="PA4" s="5">
        <v>6.5362500000000004E-2</v>
      </c>
      <c r="PB4" s="5">
        <v>6.5362500000000004E-2</v>
      </c>
      <c r="PC4" s="5">
        <v>6.5362500000000004E-2</v>
      </c>
      <c r="PD4" s="5">
        <v>6.5362500000000004E-2</v>
      </c>
      <c r="PE4" s="5">
        <v>6.5362500000000004E-2</v>
      </c>
      <c r="PF4" s="5">
        <v>6.5362500000000004E-2</v>
      </c>
      <c r="PG4" s="5">
        <v>6.5362500000000004E-2</v>
      </c>
      <c r="PH4" s="5">
        <v>6.5362500000000004E-2</v>
      </c>
      <c r="PI4" s="5">
        <v>6.5362500000000004E-2</v>
      </c>
      <c r="PJ4" s="5">
        <v>6.5362500000000004E-2</v>
      </c>
      <c r="PK4" s="5">
        <v>6.5362500000000004E-2</v>
      </c>
      <c r="PL4" s="5">
        <v>6.5362500000000004E-2</v>
      </c>
      <c r="PM4" s="5">
        <v>6.5362500000000004E-2</v>
      </c>
      <c r="PN4" s="5">
        <v>6.5362500000000004E-2</v>
      </c>
      <c r="PO4" s="5">
        <v>6.5362500000000004E-2</v>
      </c>
      <c r="PP4" s="5">
        <v>6.5362500000000004E-2</v>
      </c>
      <c r="PQ4" s="5">
        <v>6.5362500000000004E-2</v>
      </c>
      <c r="PR4" s="5">
        <v>6.5362500000000004E-2</v>
      </c>
      <c r="PS4" s="5">
        <v>6.5362500000000004E-2</v>
      </c>
      <c r="PT4" s="5">
        <v>6.5362500000000004E-2</v>
      </c>
      <c r="PU4" s="5">
        <v>6.5362500000000004E-2</v>
      </c>
      <c r="PV4" s="5">
        <v>6.5362500000000004E-2</v>
      </c>
      <c r="PW4" s="5">
        <v>6.5362500000000004E-2</v>
      </c>
      <c r="PX4" s="5">
        <v>6.5362500000000004E-2</v>
      </c>
      <c r="PY4" s="5">
        <v>6.5362500000000004E-2</v>
      </c>
      <c r="PZ4" s="5">
        <v>2.7168749999999998E-2</v>
      </c>
      <c r="QA4" s="5">
        <v>2.7168749999999998E-2</v>
      </c>
      <c r="QB4" s="5">
        <v>2.7168749999999998E-2</v>
      </c>
      <c r="QC4" s="5">
        <v>2.7168749999999998E-2</v>
      </c>
      <c r="QD4" s="5">
        <v>2.7168749999999998E-2</v>
      </c>
      <c r="QE4" s="5">
        <v>2.7168749999999998E-2</v>
      </c>
      <c r="QF4" s="5">
        <v>2.7168749999999998E-2</v>
      </c>
      <c r="QG4" s="5">
        <v>2.7168749999999998E-2</v>
      </c>
      <c r="QH4" s="5">
        <v>2.7168749999999998E-2</v>
      </c>
      <c r="QI4" s="5">
        <v>2.7168749999999998E-2</v>
      </c>
      <c r="QJ4" s="5">
        <v>2.7168749999999998E-2</v>
      </c>
      <c r="QK4" s="5">
        <v>2.7168749999999998E-2</v>
      </c>
      <c r="QL4" s="5">
        <v>2.7168749999999998E-2</v>
      </c>
      <c r="QM4" s="5">
        <v>2.7168749999999998E-2</v>
      </c>
      <c r="QN4" s="5">
        <v>2.7168749999999998E-2</v>
      </c>
      <c r="QO4" s="5">
        <v>2.7168749999999998E-2</v>
      </c>
      <c r="QP4" s="5">
        <v>2.7168749999999998E-2</v>
      </c>
      <c r="QQ4" s="5">
        <v>2.7168749999999998E-2</v>
      </c>
      <c r="QR4" s="5">
        <v>2.7168749999999998E-2</v>
      </c>
      <c r="QS4" s="5">
        <v>2.7168749999999998E-2</v>
      </c>
      <c r="QT4" s="5">
        <v>2.7168749999999998E-2</v>
      </c>
      <c r="QU4" s="5">
        <v>2.7168749999999998E-2</v>
      </c>
      <c r="QV4" s="5">
        <v>2.7168749999999998E-2</v>
      </c>
      <c r="QW4" s="5">
        <v>2.7168749999999998E-2</v>
      </c>
      <c r="QX4" s="5">
        <v>2.7168749999999998E-2</v>
      </c>
      <c r="QY4" s="5">
        <v>2.7168749999999998E-2</v>
      </c>
      <c r="QZ4" s="5">
        <v>2.7168749999999998E-2</v>
      </c>
      <c r="RA4" s="5">
        <v>2.7168749999999998E-2</v>
      </c>
      <c r="RB4" s="5">
        <v>2.7168749999999998E-2</v>
      </c>
      <c r="RC4" s="5">
        <v>2.7168749999999998E-2</v>
      </c>
      <c r="RD4" s="5">
        <v>2.7168749999999998E-2</v>
      </c>
      <c r="RE4" s="5">
        <v>2.7168749999999998E-2</v>
      </c>
      <c r="RF4" s="5">
        <v>2.7168749999999998E-2</v>
      </c>
      <c r="RG4" s="5">
        <v>2.7168749999999998E-2</v>
      </c>
      <c r="RH4" s="5">
        <v>2.7168749999999998E-2</v>
      </c>
      <c r="RI4" s="5">
        <v>2.7168749999999998E-2</v>
      </c>
      <c r="RJ4" s="5">
        <v>2.7168749999999998E-2</v>
      </c>
      <c r="RK4" s="5">
        <v>2.7168749999999998E-2</v>
      </c>
      <c r="RL4" s="5">
        <v>2.7168749999999998E-2</v>
      </c>
      <c r="RM4" s="5">
        <v>2.7168749999999998E-2</v>
      </c>
      <c r="RN4" s="5">
        <v>7.4812499999999992E-3</v>
      </c>
      <c r="RO4" s="5">
        <v>7.4812499999999992E-3</v>
      </c>
      <c r="RP4" s="5">
        <v>7.4812499999999992E-3</v>
      </c>
      <c r="RQ4" s="5">
        <v>7.4812499999999992E-3</v>
      </c>
      <c r="RR4" s="5">
        <v>7.4812499999999992E-3</v>
      </c>
      <c r="RS4" s="5">
        <v>7.4812499999999992E-3</v>
      </c>
      <c r="RT4" s="5">
        <v>7.4812499999999992E-3</v>
      </c>
      <c r="RU4" s="5">
        <v>7.4812499999999992E-3</v>
      </c>
      <c r="RV4" s="5">
        <v>7.4812499999999992E-3</v>
      </c>
      <c r="RW4" s="5">
        <v>7.4812499999999992E-3</v>
      </c>
      <c r="RX4" s="5">
        <v>7.4812499999999992E-3</v>
      </c>
      <c r="RY4" s="5">
        <v>7.4812499999999992E-3</v>
      </c>
      <c r="RZ4" s="5">
        <v>7.4812499999999992E-3</v>
      </c>
      <c r="SA4" s="5">
        <v>7.4812499999999992E-3</v>
      </c>
      <c r="SB4" s="5">
        <v>7.4812499999999992E-3</v>
      </c>
      <c r="SC4" s="5">
        <v>7.4812499999999992E-3</v>
      </c>
      <c r="SD4" s="5">
        <v>7.4812499999999992E-3</v>
      </c>
      <c r="SE4" s="5">
        <v>7.4812499999999992E-3</v>
      </c>
      <c r="SF4" s="5">
        <v>7.4812499999999992E-3</v>
      </c>
      <c r="SG4" s="5">
        <v>7.4812499999999992E-3</v>
      </c>
      <c r="SH4" s="5">
        <v>7.4812499999999992E-3</v>
      </c>
      <c r="SI4" s="5">
        <v>7.4812499999999992E-3</v>
      </c>
      <c r="SJ4" s="5">
        <v>7.4812499999999992E-3</v>
      </c>
      <c r="SK4" s="5">
        <v>7.4812499999999992E-3</v>
      </c>
      <c r="SL4" s="5">
        <v>7.4812499999999992E-3</v>
      </c>
      <c r="SM4" s="5">
        <v>7.4812499999999992E-3</v>
      </c>
      <c r="SN4" s="5">
        <v>7.4812499999999992E-3</v>
      </c>
      <c r="SO4" s="5">
        <v>7.4812499999999992E-3</v>
      </c>
      <c r="SP4" s="5">
        <v>7.4812499999999992E-3</v>
      </c>
      <c r="SQ4" s="5">
        <v>7.4812499999999992E-3</v>
      </c>
      <c r="SR4" s="5">
        <v>7.4812499999999992E-3</v>
      </c>
      <c r="SS4" s="5">
        <v>7.4812499999999992E-3</v>
      </c>
      <c r="ST4" s="5">
        <v>7.4812499999999992E-3</v>
      </c>
      <c r="SU4" s="5">
        <v>7.4812499999999992E-3</v>
      </c>
      <c r="SV4" s="5">
        <v>7.4812499999999992E-3</v>
      </c>
      <c r="SW4" s="5">
        <v>7.4812499999999992E-3</v>
      </c>
      <c r="SX4" s="5">
        <v>7.4812499999999992E-3</v>
      </c>
      <c r="SY4" s="5">
        <v>7.4812499999999992E-3</v>
      </c>
      <c r="SZ4" s="5">
        <v>7.4812499999999992E-3</v>
      </c>
      <c r="TA4" s="5">
        <v>7.4812499999999992E-3</v>
      </c>
      <c r="TB4" s="5">
        <v>1.7325E-2</v>
      </c>
      <c r="TC4" s="5">
        <v>1.7325E-2</v>
      </c>
      <c r="TD4" s="5">
        <v>1.7325E-2</v>
      </c>
      <c r="TE4" s="5">
        <v>1.7325E-2</v>
      </c>
      <c r="TF4" s="5">
        <v>1.7325E-2</v>
      </c>
      <c r="TG4" s="5">
        <v>1.7325E-2</v>
      </c>
      <c r="TH4" s="5">
        <v>1.7325E-2</v>
      </c>
      <c r="TI4" s="5">
        <v>1.7325E-2</v>
      </c>
      <c r="TJ4" s="5">
        <v>1.7325E-2</v>
      </c>
      <c r="TK4" s="5">
        <v>1.7325E-2</v>
      </c>
      <c r="TL4" s="5">
        <v>1.7325E-2</v>
      </c>
      <c r="TM4" s="5">
        <v>1.7325E-2</v>
      </c>
      <c r="TN4" s="5">
        <v>1.7325E-2</v>
      </c>
      <c r="TO4" s="5">
        <v>1.7325E-2</v>
      </c>
      <c r="TP4" s="5">
        <v>1.7325E-2</v>
      </c>
      <c r="TQ4" s="5">
        <v>1.7325E-2</v>
      </c>
      <c r="TR4" s="5">
        <v>1.7325E-2</v>
      </c>
      <c r="TS4" s="5">
        <v>1.7325E-2</v>
      </c>
      <c r="TT4" s="5">
        <v>1.7325E-2</v>
      </c>
      <c r="TU4" s="5">
        <v>1.7325E-2</v>
      </c>
      <c r="TV4" s="5">
        <v>1.7325E-2</v>
      </c>
      <c r="TW4" s="5">
        <v>1.7325E-2</v>
      </c>
      <c r="TX4" s="5">
        <v>1.7325E-2</v>
      </c>
      <c r="TY4" s="5">
        <v>1.7325E-2</v>
      </c>
      <c r="TZ4" s="5">
        <v>1.7325E-2</v>
      </c>
      <c r="UA4" s="5">
        <v>1.7325E-2</v>
      </c>
      <c r="UB4" s="5">
        <v>1.7325E-2</v>
      </c>
      <c r="UC4" s="5">
        <v>1.7325E-2</v>
      </c>
      <c r="UD4" s="5">
        <v>1.7325E-2</v>
      </c>
      <c r="UE4" s="5">
        <v>1.7325E-2</v>
      </c>
      <c r="UF4" s="5">
        <v>1.7325E-2</v>
      </c>
      <c r="UG4" s="5">
        <v>1.7325E-2</v>
      </c>
      <c r="UH4" s="5">
        <v>1.7325E-2</v>
      </c>
      <c r="UI4" s="5">
        <v>1.7325E-2</v>
      </c>
      <c r="UJ4" s="5">
        <v>1.7325E-2</v>
      </c>
      <c r="UK4" s="5">
        <v>1.7325E-2</v>
      </c>
      <c r="UL4" s="5">
        <v>1.7325E-2</v>
      </c>
      <c r="UM4" s="5">
        <v>1.7325E-2</v>
      </c>
      <c r="UN4" s="5">
        <v>1.7325E-2</v>
      </c>
      <c r="UO4" s="5">
        <v>1.7325E-2</v>
      </c>
      <c r="UP4" s="5">
        <v>5.90625E-3</v>
      </c>
      <c r="UQ4" s="5">
        <v>5.90625E-3</v>
      </c>
      <c r="UR4" s="5">
        <v>5.90625E-3</v>
      </c>
      <c r="US4" s="5">
        <v>5.90625E-3</v>
      </c>
      <c r="UT4" s="5">
        <v>5.90625E-3</v>
      </c>
      <c r="UU4" s="5">
        <v>5.90625E-3</v>
      </c>
      <c r="UV4" s="5">
        <v>5.90625E-3</v>
      </c>
      <c r="UW4" s="5">
        <v>5.90625E-3</v>
      </c>
      <c r="UX4" s="5">
        <v>5.90625E-3</v>
      </c>
      <c r="UY4" s="5">
        <v>5.90625E-3</v>
      </c>
      <c r="UZ4" s="5">
        <v>5.90625E-3</v>
      </c>
      <c r="VA4" s="5">
        <v>5.90625E-3</v>
      </c>
      <c r="VB4" s="5">
        <v>5.90625E-3</v>
      </c>
      <c r="VC4" s="5">
        <v>5.90625E-3</v>
      </c>
      <c r="VD4" s="5">
        <v>5.90625E-3</v>
      </c>
      <c r="VE4" s="5">
        <v>5.90625E-3</v>
      </c>
      <c r="VF4" s="5">
        <v>5.90625E-3</v>
      </c>
      <c r="VG4" s="5">
        <v>5.90625E-3</v>
      </c>
      <c r="VH4" s="5">
        <v>5.90625E-3</v>
      </c>
      <c r="VI4" s="5">
        <v>5.90625E-3</v>
      </c>
      <c r="VJ4" s="5">
        <v>5.90625E-3</v>
      </c>
      <c r="VK4" s="5">
        <v>5.90625E-3</v>
      </c>
      <c r="VL4" s="5">
        <v>5.90625E-3</v>
      </c>
      <c r="VM4" s="5">
        <v>5.90625E-3</v>
      </c>
      <c r="VN4" s="5">
        <v>5.90625E-3</v>
      </c>
      <c r="VO4" s="5">
        <v>5.90625E-3</v>
      </c>
      <c r="VP4" s="5">
        <v>5.90625E-3</v>
      </c>
      <c r="VQ4" s="5">
        <v>5.90625E-3</v>
      </c>
      <c r="VR4" s="5">
        <v>5.90625E-3</v>
      </c>
      <c r="VS4" s="5">
        <v>5.90625E-3</v>
      </c>
      <c r="VT4" s="5">
        <v>5.90625E-3</v>
      </c>
      <c r="VU4" s="5">
        <v>5.90625E-3</v>
      </c>
      <c r="VV4" s="5">
        <v>5.90625E-3</v>
      </c>
      <c r="VW4" s="5">
        <v>5.90625E-3</v>
      </c>
      <c r="VX4" s="5">
        <v>5.90625E-3</v>
      </c>
      <c r="VY4" s="5">
        <v>5.90625E-3</v>
      </c>
      <c r="VZ4" s="5">
        <v>5.90625E-3</v>
      </c>
      <c r="WA4" s="5">
        <v>5.90625E-3</v>
      </c>
      <c r="WB4" s="5">
        <v>5.90625E-3</v>
      </c>
      <c r="WC4" s="5">
        <v>5.90625E-3</v>
      </c>
      <c r="WD4" s="5">
        <v>3.9375E-4</v>
      </c>
      <c r="WE4" s="5">
        <v>3.9375E-4</v>
      </c>
      <c r="WF4" s="5">
        <v>3.9375E-4</v>
      </c>
      <c r="WG4" s="5">
        <v>3.9375E-4</v>
      </c>
      <c r="WH4" s="5">
        <v>3.9375E-4</v>
      </c>
      <c r="WI4" s="5">
        <v>3.9375E-4</v>
      </c>
      <c r="WJ4" s="5">
        <v>3.9375E-4</v>
      </c>
      <c r="WK4" s="5">
        <v>3.9375E-4</v>
      </c>
      <c r="WL4" s="5">
        <v>3.9375E-4</v>
      </c>
      <c r="WM4" s="5">
        <v>3.9375E-4</v>
      </c>
      <c r="WN4" s="5">
        <v>3.9375E-4</v>
      </c>
      <c r="WO4" s="5">
        <v>3.9375E-4</v>
      </c>
      <c r="WP4" s="5">
        <v>3.9375E-4</v>
      </c>
      <c r="WQ4" s="5">
        <v>3.9375E-4</v>
      </c>
      <c r="WR4" s="5">
        <v>3.9375E-4</v>
      </c>
      <c r="WS4" s="5">
        <v>3.9375E-4</v>
      </c>
      <c r="WT4" s="5">
        <v>3.9375E-4</v>
      </c>
      <c r="WU4" s="5">
        <v>3.9375E-4</v>
      </c>
      <c r="WV4" s="5">
        <v>3.9375E-4</v>
      </c>
      <c r="WW4" s="5">
        <v>3.9375E-4</v>
      </c>
      <c r="WX4" s="5">
        <v>3.9375E-4</v>
      </c>
      <c r="WY4" s="5">
        <v>3.9375E-4</v>
      </c>
      <c r="WZ4" s="5">
        <v>3.9375E-4</v>
      </c>
      <c r="XA4" s="5">
        <v>3.9375E-4</v>
      </c>
      <c r="XB4" s="5">
        <v>3.9375E-4</v>
      </c>
      <c r="XC4" s="5">
        <v>3.9375E-4</v>
      </c>
      <c r="XD4" s="5">
        <v>3.9375E-4</v>
      </c>
      <c r="XE4" s="5">
        <v>3.9375E-4</v>
      </c>
      <c r="XF4" s="5">
        <v>3.9375E-4</v>
      </c>
      <c r="XG4" s="5">
        <v>3.9375E-4</v>
      </c>
      <c r="XH4" s="5">
        <v>3.9375E-4</v>
      </c>
      <c r="XI4" s="5">
        <v>3.9375E-4</v>
      </c>
      <c r="XJ4" s="5">
        <v>3.9375E-4</v>
      </c>
      <c r="XK4" s="5">
        <v>3.9375E-4</v>
      </c>
      <c r="XL4" s="5">
        <v>3.9375E-4</v>
      </c>
      <c r="XM4" s="5">
        <v>3.9375E-4</v>
      </c>
      <c r="XN4" s="5">
        <v>3.9375E-4</v>
      </c>
      <c r="XO4" s="5">
        <v>3.9375E-4</v>
      </c>
      <c r="XP4" s="5">
        <v>3.9375E-4</v>
      </c>
      <c r="XQ4" s="5">
        <v>3.9375E-4</v>
      </c>
      <c r="XR4" s="5">
        <v>3.9375E-4</v>
      </c>
      <c r="XS4" s="5">
        <v>3.9375E-4</v>
      </c>
      <c r="XT4" s="5">
        <v>3.9375E-4</v>
      </c>
      <c r="XU4" s="5">
        <v>3.9375E-4</v>
      </c>
      <c r="XV4" s="5">
        <v>3.9375E-4</v>
      </c>
      <c r="XW4" s="5">
        <v>3.9375E-4</v>
      </c>
      <c r="XX4" s="5">
        <v>3.9375E-4</v>
      </c>
      <c r="XY4" s="5">
        <v>3.9375E-4</v>
      </c>
      <c r="XZ4" s="5">
        <v>3.9375E-4</v>
      </c>
      <c r="YA4" s="5">
        <v>3.9375E-4</v>
      </c>
      <c r="YB4" s="5">
        <v>3.9375E-4</v>
      </c>
      <c r="YC4" s="5">
        <v>3.9375E-4</v>
      </c>
      <c r="YD4" s="5">
        <v>3.9375E-4</v>
      </c>
      <c r="YE4" s="5">
        <v>3.9375E-4</v>
      </c>
      <c r="YF4" s="5">
        <v>3.9375E-4</v>
      </c>
      <c r="YG4" s="5">
        <v>3.9375E-4</v>
      </c>
      <c r="YH4" s="5">
        <v>3.9375E-4</v>
      </c>
      <c r="YI4" s="5">
        <v>3.9375E-4</v>
      </c>
      <c r="YJ4" s="5">
        <v>3.9375E-4</v>
      </c>
      <c r="YK4" s="5">
        <v>3.9375E-4</v>
      </c>
      <c r="YL4" s="5">
        <v>3.9375E-4</v>
      </c>
      <c r="YM4" s="5">
        <v>3.9375E-4</v>
      </c>
      <c r="YN4" s="5">
        <v>3.9375E-4</v>
      </c>
      <c r="YO4" s="5">
        <v>3.9375E-4</v>
      </c>
      <c r="YP4" s="5">
        <v>3.9375E-4</v>
      </c>
      <c r="YQ4" s="5">
        <v>3.9375E-4</v>
      </c>
      <c r="YR4" s="5">
        <v>3.9375E-4</v>
      </c>
      <c r="YS4" s="5">
        <v>3.9375E-4</v>
      </c>
      <c r="YT4" s="5">
        <v>3.9375E-4</v>
      </c>
      <c r="YU4" s="5">
        <v>3.9375E-4</v>
      </c>
      <c r="YV4" s="5">
        <v>3.9375E-4</v>
      </c>
      <c r="YW4" s="5">
        <v>3.9375E-4</v>
      </c>
      <c r="YX4" s="5">
        <v>3.9375E-4</v>
      </c>
      <c r="YY4" s="5">
        <v>3.9375E-4</v>
      </c>
      <c r="YZ4" s="5">
        <v>3.9375E-4</v>
      </c>
      <c r="ZA4" s="5">
        <v>3.9375E-4</v>
      </c>
      <c r="ZB4" s="5">
        <v>3.9375E-4</v>
      </c>
      <c r="ZC4" s="5">
        <v>3.9375E-4</v>
      </c>
      <c r="ZD4" s="5">
        <v>3.9375E-4</v>
      </c>
      <c r="ZE4" s="5">
        <v>3.9375E-4</v>
      </c>
      <c r="ZF4" s="5">
        <v>1.18125E-3</v>
      </c>
      <c r="ZG4" s="5">
        <v>1.18125E-3</v>
      </c>
      <c r="ZH4" s="5">
        <v>1.18125E-3</v>
      </c>
      <c r="ZI4" s="5">
        <v>1.18125E-3</v>
      </c>
      <c r="ZJ4" s="5">
        <v>1.18125E-3</v>
      </c>
      <c r="ZK4" s="5">
        <v>1.18125E-3</v>
      </c>
      <c r="ZL4" s="5">
        <v>1.18125E-3</v>
      </c>
      <c r="ZM4" s="5">
        <v>1.18125E-3</v>
      </c>
      <c r="ZN4" s="5">
        <v>1.18125E-3</v>
      </c>
      <c r="ZO4" s="5">
        <v>1.18125E-3</v>
      </c>
      <c r="ZP4" s="5">
        <v>1.18125E-3</v>
      </c>
      <c r="ZQ4" s="5">
        <v>1.18125E-3</v>
      </c>
      <c r="ZR4" s="5">
        <v>1.18125E-3</v>
      </c>
      <c r="ZS4" s="5">
        <v>1.18125E-3</v>
      </c>
      <c r="ZT4" s="5">
        <v>1.18125E-3</v>
      </c>
      <c r="ZU4" s="5">
        <v>1.18125E-3</v>
      </c>
      <c r="ZV4" s="5">
        <v>1.18125E-3</v>
      </c>
      <c r="ZW4" s="5">
        <v>1.18125E-3</v>
      </c>
      <c r="ZX4" s="5">
        <v>1.18125E-3</v>
      </c>
      <c r="ZY4" s="5">
        <v>1.18125E-3</v>
      </c>
      <c r="ZZ4" s="5">
        <v>1.18125E-3</v>
      </c>
      <c r="AAA4" s="5">
        <v>1.18125E-3</v>
      </c>
      <c r="AAB4" s="5">
        <v>1.18125E-3</v>
      </c>
      <c r="AAC4" s="5">
        <v>1.18125E-3</v>
      </c>
      <c r="AAD4" s="5">
        <v>1.18125E-3</v>
      </c>
      <c r="AAE4" s="5">
        <v>1.18125E-3</v>
      </c>
      <c r="AAF4" s="5">
        <v>1.18125E-3</v>
      </c>
      <c r="AAG4" s="5">
        <v>1.18125E-3</v>
      </c>
      <c r="AAH4" s="5">
        <v>1.18125E-3</v>
      </c>
      <c r="AAI4" s="5">
        <v>1.18125E-3</v>
      </c>
      <c r="AAJ4" s="5">
        <v>1.18125E-3</v>
      </c>
      <c r="AAK4" s="5">
        <v>1.18125E-3</v>
      </c>
      <c r="AAL4" s="5">
        <v>1.18125E-3</v>
      </c>
      <c r="AAM4" s="5">
        <v>1.18125E-3</v>
      </c>
      <c r="AAN4" s="5">
        <v>1.18125E-3</v>
      </c>
      <c r="AAO4" s="5">
        <v>1.18125E-3</v>
      </c>
      <c r="AAP4" s="5">
        <v>1.18125E-3</v>
      </c>
      <c r="AAQ4" s="5">
        <v>1.18125E-3</v>
      </c>
      <c r="AAR4" s="5">
        <v>1.18125E-3</v>
      </c>
      <c r="AAS4" s="5">
        <v>1.18125E-3</v>
      </c>
    </row>
    <row r="5" spans="1:721" x14ac:dyDescent="0.25">
      <c r="A5" s="5" t="s">
        <v>33</v>
      </c>
      <c r="B5" s="5">
        <f>COUNTIF('OptR+C,CSol'!$A$2:$A$29,B2)</f>
        <v>0</v>
      </c>
      <c r="C5" s="5">
        <f>COUNTIF('OptR+C,CSol'!$A$2:$A$29,C2)</f>
        <v>0</v>
      </c>
      <c r="D5" s="5">
        <f>COUNTIF('OptR+C,CSol'!$A$2:$A$29,D2)</f>
        <v>0</v>
      </c>
      <c r="E5" s="5">
        <f>COUNTIF('OptR+C,CSol'!$A$2:$A$29,E2)</f>
        <v>0</v>
      </c>
      <c r="F5" s="5">
        <f>COUNTIF('OptR+C,CSol'!$A$2:$A$29,F2)</f>
        <v>0</v>
      </c>
      <c r="G5" s="5">
        <f>COUNTIF('OptR+C,CSol'!$A$2:$A$29,G2)</f>
        <v>0</v>
      </c>
      <c r="H5" s="5">
        <f>COUNTIF('OptR+C,CSol'!$A$2:$A$29,H2)</f>
        <v>0</v>
      </c>
      <c r="I5" s="5">
        <f>COUNTIF('OptR+C,CSol'!$A$2:$A$29,I2)</f>
        <v>0</v>
      </c>
      <c r="J5" s="5">
        <f>COUNTIF('OptR+C,CSol'!$A$2:$A$29,J2)</f>
        <v>0</v>
      </c>
      <c r="K5" s="5">
        <f>COUNTIF('OptR+C,CSol'!$A$2:$A$29,K2)</f>
        <v>0</v>
      </c>
      <c r="L5" s="5">
        <f>COUNTIF('OptR+C,CSol'!$A$2:$A$29,L2)</f>
        <v>0</v>
      </c>
      <c r="M5" s="5">
        <f>COUNTIF('OptR+C,CSol'!$A$2:$A$29,M2)</f>
        <v>0</v>
      </c>
      <c r="N5" s="5">
        <f>COUNTIF('OptR+C,CSol'!$A$2:$A$29,N2)</f>
        <v>0</v>
      </c>
      <c r="O5" s="5">
        <f>COUNTIF('OptR+C,CSol'!$A$2:$A$29,O2)</f>
        <v>0</v>
      </c>
      <c r="P5" s="5">
        <f>COUNTIF('OptR+C,CSol'!$A$2:$A$29,P2)</f>
        <v>0</v>
      </c>
      <c r="Q5" s="5">
        <f>COUNTIF('OptR+C,CSol'!$A$2:$A$29,Q2)</f>
        <v>0</v>
      </c>
      <c r="R5" s="5">
        <f>COUNTIF('OptR+C,CSol'!$A$2:$A$29,R2)</f>
        <v>0</v>
      </c>
      <c r="S5" s="5">
        <f>COUNTIF('OptR+C,CSol'!$A$2:$A$29,S2)</f>
        <v>0</v>
      </c>
      <c r="T5" s="5">
        <f>COUNTIF('OptR+C,CSol'!$A$2:$A$29,T2)</f>
        <v>0</v>
      </c>
      <c r="U5" s="5">
        <f>COUNTIF('OptR+C,CSol'!$A$2:$A$29,U2)</f>
        <v>0</v>
      </c>
      <c r="V5" s="5">
        <f>COUNTIF('OptR+C,CSol'!$A$2:$A$29,V2)</f>
        <v>0</v>
      </c>
      <c r="W5" s="5">
        <f>COUNTIF('OptR+C,CSol'!$A$2:$A$29,W2)</f>
        <v>0</v>
      </c>
      <c r="X5" s="5">
        <f>COUNTIF('OptR+C,CSol'!$A$2:$A$29,X2)</f>
        <v>0</v>
      </c>
      <c r="Y5" s="5">
        <f>COUNTIF('OptR+C,CSol'!$A$2:$A$29,Y2)</f>
        <v>0</v>
      </c>
      <c r="Z5" s="5">
        <f>COUNTIF('OptR+C,CSol'!$A$2:$A$29,Z2)</f>
        <v>0</v>
      </c>
      <c r="AA5" s="5">
        <f>COUNTIF('OptR+C,CSol'!$A$2:$A$29,AA2)</f>
        <v>0</v>
      </c>
      <c r="AB5" s="5">
        <f>COUNTIF('OptR+C,CSol'!$A$2:$A$29,AB2)</f>
        <v>0</v>
      </c>
      <c r="AC5" s="5">
        <f>COUNTIF('OptR+C,CSol'!$A$2:$A$29,AC2)</f>
        <v>0</v>
      </c>
      <c r="AD5" s="5">
        <f>COUNTIF('OptR+C,CSol'!$A$2:$A$29,AD2)</f>
        <v>0</v>
      </c>
      <c r="AE5" s="5">
        <f>COUNTIF('OptR+C,CSol'!$A$2:$A$29,AE2)</f>
        <v>1</v>
      </c>
      <c r="AF5" s="5">
        <f>COUNTIF('OptR+C,CSol'!$A$2:$A$29,AF2)</f>
        <v>0</v>
      </c>
      <c r="AG5" s="5">
        <f>COUNTIF('OptR+C,CSol'!$A$2:$A$29,AG2)</f>
        <v>0</v>
      </c>
      <c r="AH5" s="5">
        <f>COUNTIF('OptR+C,CSol'!$A$2:$A$29,AH2)</f>
        <v>0</v>
      </c>
      <c r="AI5" s="5">
        <f>COUNTIF('OptR+C,CSol'!$A$2:$A$29,AI2)</f>
        <v>0</v>
      </c>
      <c r="AJ5" s="5">
        <f>COUNTIF('OptR+C,CSol'!$A$2:$A$29,AJ2)</f>
        <v>0</v>
      </c>
      <c r="AK5" s="5">
        <f>COUNTIF('OptR+C,CSol'!$A$2:$A$29,AK2)</f>
        <v>0</v>
      </c>
      <c r="AL5" s="5">
        <f>COUNTIF('OptR+C,CSol'!$A$2:$A$29,AL2)</f>
        <v>0</v>
      </c>
      <c r="AM5" s="5">
        <f>COUNTIF('OptR+C,CSol'!$A$2:$A$29,AM2)</f>
        <v>0</v>
      </c>
      <c r="AN5" s="5">
        <f>COUNTIF('OptR+C,CSol'!$A$2:$A$29,AN2)</f>
        <v>0</v>
      </c>
      <c r="AO5" s="5">
        <f>COUNTIF('OptR+C,CSol'!$A$2:$A$29,AO2)</f>
        <v>0</v>
      </c>
      <c r="AP5" s="5">
        <f>COUNTIF('OptR+C,CSol'!$A$2:$A$29,AP2)</f>
        <v>0</v>
      </c>
      <c r="AQ5" s="5">
        <f>COUNTIF('OptR+C,CSol'!$A$2:$A$29,AQ2)</f>
        <v>0</v>
      </c>
      <c r="AR5" s="5">
        <f>COUNTIF('OptR+C,CSol'!$A$2:$A$29,AR2)</f>
        <v>0</v>
      </c>
      <c r="AS5" s="5">
        <f>COUNTIF('OptR+C,CSol'!$A$2:$A$29,AS2)</f>
        <v>0</v>
      </c>
      <c r="AT5" s="5">
        <f>COUNTIF('OptR+C,CSol'!$A$2:$A$29,AT2)</f>
        <v>0</v>
      </c>
      <c r="AU5" s="5">
        <f>COUNTIF('OptR+C,CSol'!$A$2:$A$29,AU2)</f>
        <v>0</v>
      </c>
      <c r="AV5" s="5">
        <f>COUNTIF('OptR+C,CSol'!$A$2:$A$29,AV2)</f>
        <v>0</v>
      </c>
      <c r="AW5" s="5">
        <f>COUNTIF('OptR+C,CSol'!$A$2:$A$29,AW2)</f>
        <v>0</v>
      </c>
      <c r="AX5" s="5">
        <f>COUNTIF('OptR+C,CSol'!$A$2:$A$29,AX2)</f>
        <v>0</v>
      </c>
      <c r="AY5" s="5">
        <f>COUNTIF('OptR+C,CSol'!$A$2:$A$29,AY2)</f>
        <v>0</v>
      </c>
      <c r="AZ5" s="5">
        <f>COUNTIF('OptR+C,CSol'!$A$2:$A$29,AZ2)</f>
        <v>0</v>
      </c>
      <c r="BA5" s="5">
        <f>COUNTIF('OptR+C,CSol'!$A$2:$A$29,BA2)</f>
        <v>0</v>
      </c>
      <c r="BB5" s="5">
        <f>COUNTIF('OptR+C,CSol'!$A$2:$A$29,BB2)</f>
        <v>0</v>
      </c>
      <c r="BC5" s="5">
        <f>COUNTIF('OptR+C,CSol'!$A$2:$A$29,BC2)</f>
        <v>0</v>
      </c>
      <c r="BD5" s="5">
        <f>COUNTIF('OptR+C,CSol'!$A$2:$A$29,BD2)</f>
        <v>0</v>
      </c>
      <c r="BE5" s="5">
        <f>COUNTIF('OptR+C,CSol'!$A$2:$A$29,BE2)</f>
        <v>0</v>
      </c>
      <c r="BF5" s="5">
        <f>COUNTIF('OptR+C,CSol'!$A$2:$A$29,BF2)</f>
        <v>0</v>
      </c>
      <c r="BG5" s="5">
        <f>COUNTIF('OptR+C,CSol'!$A$2:$A$29,BG2)</f>
        <v>0</v>
      </c>
      <c r="BH5" s="5">
        <f>COUNTIF('OptR+C,CSol'!$A$2:$A$29,BH2)</f>
        <v>0</v>
      </c>
      <c r="BI5" s="5">
        <f>COUNTIF('OptR+C,CSol'!$A$2:$A$29,BI2)</f>
        <v>1</v>
      </c>
      <c r="BJ5" s="5">
        <f>COUNTIF('OptR+C,CSol'!$A$2:$A$29,BJ2)</f>
        <v>0</v>
      </c>
      <c r="BK5" s="5">
        <f>COUNTIF('OptR+C,CSol'!$A$2:$A$29,BK2)</f>
        <v>0</v>
      </c>
      <c r="BL5" s="5">
        <f>COUNTIF('OptR+C,CSol'!$A$2:$A$29,BL2)</f>
        <v>0</v>
      </c>
      <c r="BM5" s="5">
        <f>COUNTIF('OptR+C,CSol'!$A$2:$A$29,BM2)</f>
        <v>0</v>
      </c>
      <c r="BN5" s="5">
        <f>COUNTIF('OptR+C,CSol'!$A$2:$A$29,BN2)</f>
        <v>0</v>
      </c>
      <c r="BO5" s="5">
        <f>COUNTIF('OptR+C,CSol'!$A$2:$A$29,BO2)</f>
        <v>0</v>
      </c>
      <c r="BP5" s="5">
        <f>COUNTIF('OptR+C,CSol'!$A$2:$A$29,BP2)</f>
        <v>0</v>
      </c>
      <c r="BQ5" s="5">
        <f>COUNTIF('OptR+C,CSol'!$A$2:$A$29,BQ2)</f>
        <v>0</v>
      </c>
      <c r="BR5" s="5">
        <f>COUNTIF('OptR+C,CSol'!$A$2:$A$29,BR2)</f>
        <v>0</v>
      </c>
      <c r="BS5" s="5">
        <f>COUNTIF('OptR+C,CSol'!$A$2:$A$29,BS2)</f>
        <v>0</v>
      </c>
      <c r="BT5" s="5">
        <f>COUNTIF('OptR+C,CSol'!$A$2:$A$29,BT2)</f>
        <v>0</v>
      </c>
      <c r="BU5" s="5">
        <f>COUNTIF('OptR+C,CSol'!$A$2:$A$29,BU2)</f>
        <v>0</v>
      </c>
      <c r="BV5" s="5">
        <f>COUNTIF('OptR+C,CSol'!$A$2:$A$29,BV2)</f>
        <v>0</v>
      </c>
      <c r="BW5" s="5">
        <f>COUNTIF('OptR+C,CSol'!$A$2:$A$29,BW2)</f>
        <v>0</v>
      </c>
      <c r="BX5" s="5">
        <f>COUNTIF('OptR+C,CSol'!$A$2:$A$29,BX2)</f>
        <v>0</v>
      </c>
      <c r="BY5" s="5">
        <f>COUNTIF('OptR+C,CSol'!$A$2:$A$29,BY2)</f>
        <v>0</v>
      </c>
      <c r="BZ5" s="5">
        <f>COUNTIF('OptR+C,CSol'!$A$2:$A$29,BZ2)</f>
        <v>0</v>
      </c>
      <c r="CA5" s="5">
        <f>COUNTIF('OptR+C,CSol'!$A$2:$A$29,CA2)</f>
        <v>0</v>
      </c>
      <c r="CB5" s="5">
        <f>COUNTIF('OptR+C,CSol'!$A$2:$A$29,CB2)</f>
        <v>0</v>
      </c>
      <c r="CC5" s="5">
        <f>COUNTIF('OptR+C,CSol'!$A$2:$A$29,CC2)</f>
        <v>0</v>
      </c>
      <c r="CD5" s="5">
        <f>COUNTIF('OptR+C,CSol'!$A$2:$A$29,CD2)</f>
        <v>0</v>
      </c>
      <c r="CE5" s="5">
        <f>COUNTIF('OptR+C,CSol'!$A$2:$A$29,CE2)</f>
        <v>0</v>
      </c>
      <c r="CF5" s="5">
        <f>COUNTIF('OptR+C,CSol'!$A$2:$A$29,CF2)</f>
        <v>0</v>
      </c>
      <c r="CG5" s="5">
        <f>COUNTIF('OptR+C,CSol'!$A$2:$A$29,CG2)</f>
        <v>0</v>
      </c>
      <c r="CH5" s="5">
        <f>COUNTIF('OptR+C,CSol'!$A$2:$A$29,CH2)</f>
        <v>0</v>
      </c>
      <c r="CI5" s="5">
        <f>COUNTIF('OptR+C,CSol'!$A$2:$A$29,CI2)</f>
        <v>0</v>
      </c>
      <c r="CJ5" s="5">
        <f>COUNTIF('OptR+C,CSol'!$A$2:$A$29,CJ2)</f>
        <v>1</v>
      </c>
      <c r="CK5" s="5">
        <f>COUNTIF('OptR+C,CSol'!$A$2:$A$29,CK2)</f>
        <v>0</v>
      </c>
      <c r="CL5" s="5">
        <f>COUNTIF('OptR+C,CSol'!$A$2:$A$29,CL2)</f>
        <v>0</v>
      </c>
      <c r="CM5" s="5">
        <f>COUNTIF('OptR+C,CSol'!$A$2:$A$29,CM2)</f>
        <v>0</v>
      </c>
      <c r="CN5" s="5">
        <f>COUNTIF('OptR+C,CSol'!$A$2:$A$29,CN2)</f>
        <v>0</v>
      </c>
      <c r="CO5" s="5">
        <f>COUNTIF('OptR+C,CSol'!$A$2:$A$29,CO2)</f>
        <v>0</v>
      </c>
      <c r="CP5" s="5">
        <f>COUNTIF('OptR+C,CSol'!$A$2:$A$29,CP2)</f>
        <v>0</v>
      </c>
      <c r="CQ5" s="5">
        <f>COUNTIF('OptR+C,CSol'!$A$2:$A$29,CQ2)</f>
        <v>0</v>
      </c>
      <c r="CR5" s="5">
        <f>COUNTIF('OptR+C,CSol'!$A$2:$A$29,CR2)</f>
        <v>0</v>
      </c>
      <c r="CS5" s="5">
        <f>COUNTIF('OptR+C,CSol'!$A$2:$A$29,CS2)</f>
        <v>0</v>
      </c>
      <c r="CT5" s="5">
        <f>COUNTIF('OptR+C,CSol'!$A$2:$A$29,CT2)</f>
        <v>0</v>
      </c>
      <c r="CU5" s="5">
        <f>COUNTIF('OptR+C,CSol'!$A$2:$A$29,CU2)</f>
        <v>0</v>
      </c>
      <c r="CV5" s="5">
        <f>COUNTIF('OptR+C,CSol'!$A$2:$A$29,CV2)</f>
        <v>0</v>
      </c>
      <c r="CW5" s="5">
        <f>COUNTIF('OptR+C,CSol'!$A$2:$A$29,CW2)</f>
        <v>0</v>
      </c>
      <c r="CX5" s="5">
        <f>COUNTIF('OptR+C,CSol'!$A$2:$A$29,CX2)</f>
        <v>0</v>
      </c>
      <c r="CY5" s="5">
        <f>COUNTIF('OptR+C,CSol'!$A$2:$A$29,CY2)</f>
        <v>0</v>
      </c>
      <c r="CZ5" s="5">
        <f>COUNTIF('OptR+C,CSol'!$A$2:$A$29,CZ2)</f>
        <v>0</v>
      </c>
      <c r="DA5" s="5">
        <f>COUNTIF('OptR+C,CSol'!$A$2:$A$29,DA2)</f>
        <v>0</v>
      </c>
      <c r="DB5" s="5">
        <f>COUNTIF('OptR+C,CSol'!$A$2:$A$29,DB2)</f>
        <v>0</v>
      </c>
      <c r="DC5" s="5">
        <f>COUNTIF('OptR+C,CSol'!$A$2:$A$29,DC2)</f>
        <v>1</v>
      </c>
      <c r="DD5" s="5">
        <f>COUNTIF('OptR+C,CSol'!$A$2:$A$29,DD2)</f>
        <v>0</v>
      </c>
      <c r="DE5" s="5">
        <f>COUNTIF('OptR+C,CSol'!$A$2:$A$29,DE2)</f>
        <v>0</v>
      </c>
      <c r="DF5" s="5">
        <f>COUNTIF('OptR+C,CSol'!$A$2:$A$29,DF2)</f>
        <v>0</v>
      </c>
      <c r="DG5" s="5">
        <f>COUNTIF('OptR+C,CSol'!$A$2:$A$29,DG2)</f>
        <v>0</v>
      </c>
      <c r="DH5" s="5">
        <f>COUNTIF('OptR+C,CSol'!$A$2:$A$29,DH2)</f>
        <v>0</v>
      </c>
      <c r="DI5" s="5">
        <f>COUNTIF('OptR+C,CSol'!$A$2:$A$29,DI2)</f>
        <v>0</v>
      </c>
      <c r="DJ5" s="5">
        <f>COUNTIF('OptR+C,CSol'!$A$2:$A$29,DJ2)</f>
        <v>0</v>
      </c>
      <c r="DK5" s="5">
        <f>COUNTIF('OptR+C,CSol'!$A$2:$A$29,DK2)</f>
        <v>0</v>
      </c>
      <c r="DL5" s="5">
        <f>COUNTIF('OptR+C,CSol'!$A$2:$A$29,DL2)</f>
        <v>0</v>
      </c>
      <c r="DM5" s="5">
        <f>COUNTIF('OptR+C,CSol'!$A$2:$A$29,DM2)</f>
        <v>0</v>
      </c>
      <c r="DN5" s="5">
        <f>COUNTIF('OptR+C,CSol'!$A$2:$A$29,DN2)</f>
        <v>0</v>
      </c>
      <c r="DO5" s="5">
        <f>COUNTIF('OptR+C,CSol'!$A$2:$A$29,DO2)</f>
        <v>0</v>
      </c>
      <c r="DP5" s="5">
        <f>COUNTIF('OptR+C,CSol'!$A$2:$A$29,DP2)</f>
        <v>0</v>
      </c>
      <c r="DQ5" s="5">
        <f>COUNTIF('OptR+C,CSol'!$A$2:$A$29,DQ2)</f>
        <v>0</v>
      </c>
      <c r="DR5" s="5">
        <f>COUNTIF('OptR+C,CSol'!$A$2:$A$29,DR2)</f>
        <v>0</v>
      </c>
      <c r="DS5" s="5">
        <f>COUNTIF('OptR+C,CSol'!$A$2:$A$29,DS2)</f>
        <v>0</v>
      </c>
      <c r="DT5" s="5">
        <f>COUNTIF('OptR+C,CSol'!$A$2:$A$29,DT2)</f>
        <v>0</v>
      </c>
      <c r="DU5" s="5">
        <f>COUNTIF('OptR+C,CSol'!$A$2:$A$29,DU2)</f>
        <v>0</v>
      </c>
      <c r="DV5" s="5">
        <f>COUNTIF('OptR+C,CSol'!$A$2:$A$29,DV2)</f>
        <v>1</v>
      </c>
      <c r="DW5" s="5">
        <f>COUNTIF('OptR+C,CSol'!$A$2:$A$29,DW2)</f>
        <v>0</v>
      </c>
      <c r="DX5" s="5">
        <f>COUNTIF('OptR+C,CSol'!$A$2:$A$29,DX2)</f>
        <v>0</v>
      </c>
      <c r="DY5" s="5">
        <f>COUNTIF('OptR+C,CSol'!$A$2:$A$29,DY2)</f>
        <v>0</v>
      </c>
      <c r="DZ5" s="5">
        <f>COUNTIF('OptR+C,CSol'!$A$2:$A$29,DZ2)</f>
        <v>0</v>
      </c>
      <c r="EA5" s="5">
        <f>COUNTIF('OptR+C,CSol'!$A$2:$A$29,EA2)</f>
        <v>0</v>
      </c>
      <c r="EB5" s="5">
        <f>COUNTIF('OptR+C,CSol'!$A$2:$A$29,EB2)</f>
        <v>0</v>
      </c>
      <c r="EC5" s="5">
        <f>COUNTIF('OptR+C,CSol'!$A$2:$A$29,EC2)</f>
        <v>0</v>
      </c>
      <c r="ED5" s="5">
        <f>COUNTIF('OptR+C,CSol'!$A$2:$A$29,ED2)</f>
        <v>0</v>
      </c>
      <c r="EE5" s="5">
        <f>COUNTIF('OptR+C,CSol'!$A$2:$A$29,EE2)</f>
        <v>0</v>
      </c>
      <c r="EF5" s="5">
        <f>COUNTIF('OptR+C,CSol'!$A$2:$A$29,EF2)</f>
        <v>0</v>
      </c>
      <c r="EG5" s="5">
        <f>COUNTIF('OptR+C,CSol'!$A$2:$A$29,EG2)</f>
        <v>0</v>
      </c>
      <c r="EH5" s="5">
        <f>COUNTIF('OptR+C,CSol'!$A$2:$A$29,EH2)</f>
        <v>0</v>
      </c>
      <c r="EI5" s="5">
        <f>COUNTIF('OptR+C,CSol'!$A$2:$A$29,EI2)</f>
        <v>0</v>
      </c>
      <c r="EJ5" s="5">
        <f>COUNTIF('OptR+C,CSol'!$A$2:$A$29,EJ2)</f>
        <v>0</v>
      </c>
      <c r="EK5" s="5">
        <f>COUNTIF('OptR+C,CSol'!$A$2:$A$29,EK2)</f>
        <v>0</v>
      </c>
      <c r="EL5" s="5">
        <f>COUNTIF('OptR+C,CSol'!$A$2:$A$29,EL2)</f>
        <v>0</v>
      </c>
      <c r="EM5" s="5">
        <f>COUNTIF('OptR+C,CSol'!$A$2:$A$29,EM2)</f>
        <v>0</v>
      </c>
      <c r="EN5" s="5">
        <f>COUNTIF('OptR+C,CSol'!$A$2:$A$29,EN2)</f>
        <v>0</v>
      </c>
      <c r="EO5" s="5">
        <f>COUNTIF('OptR+C,CSol'!$A$2:$A$29,EO2)</f>
        <v>0</v>
      </c>
      <c r="EP5" s="5">
        <f>COUNTIF('OptR+C,CSol'!$A$2:$A$29,EP2)</f>
        <v>0</v>
      </c>
      <c r="EQ5" s="5">
        <f>COUNTIF('OptR+C,CSol'!$A$2:$A$29,EQ2)</f>
        <v>0</v>
      </c>
      <c r="ER5" s="5">
        <f>COUNTIF('OptR+C,CSol'!$A$2:$A$29,ER2)</f>
        <v>0</v>
      </c>
      <c r="ES5" s="5">
        <f>COUNTIF('OptR+C,CSol'!$A$2:$A$29,ES2)</f>
        <v>1</v>
      </c>
      <c r="ET5" s="5">
        <f>COUNTIF('OptR+C,CSol'!$A$2:$A$29,ET2)</f>
        <v>0</v>
      </c>
      <c r="EU5" s="5">
        <f>COUNTIF('OptR+C,CSol'!$A$2:$A$29,EU2)</f>
        <v>0</v>
      </c>
      <c r="EV5" s="5">
        <f>COUNTIF('OptR+C,CSol'!$A$2:$A$29,EV2)</f>
        <v>0</v>
      </c>
      <c r="EW5" s="5">
        <f>COUNTIF('OptR+C,CSol'!$A$2:$A$29,EW2)</f>
        <v>0</v>
      </c>
      <c r="EX5" s="5">
        <f>COUNTIF('OptR+C,CSol'!$A$2:$A$29,EX2)</f>
        <v>0</v>
      </c>
      <c r="EY5" s="5">
        <f>COUNTIF('OptR+C,CSol'!$A$2:$A$29,EY2)</f>
        <v>0</v>
      </c>
      <c r="EZ5" s="5">
        <f>COUNTIF('OptR+C,CSol'!$A$2:$A$29,EZ2)</f>
        <v>0</v>
      </c>
      <c r="FA5" s="5">
        <f>COUNTIF('OptR+C,CSol'!$A$2:$A$29,FA2)</f>
        <v>0</v>
      </c>
      <c r="FB5" s="5">
        <f>COUNTIF('OptR+C,CSol'!$A$2:$A$29,FB2)</f>
        <v>0</v>
      </c>
      <c r="FC5" s="5">
        <f>COUNTIF('OptR+C,CSol'!$A$2:$A$29,FC2)</f>
        <v>0</v>
      </c>
      <c r="FD5" s="5">
        <f>COUNTIF('OptR+C,CSol'!$A$2:$A$29,FD2)</f>
        <v>0</v>
      </c>
      <c r="FE5" s="5">
        <f>COUNTIF('OptR+C,CSol'!$A$2:$A$29,FE2)</f>
        <v>0</v>
      </c>
      <c r="FF5" s="5">
        <f>COUNTIF('OptR+C,CSol'!$A$2:$A$29,FF2)</f>
        <v>0</v>
      </c>
      <c r="FG5" s="5">
        <f>COUNTIF('OptR+C,CSol'!$A$2:$A$29,FG2)</f>
        <v>0</v>
      </c>
      <c r="FH5" s="5">
        <f>COUNTIF('OptR+C,CSol'!$A$2:$A$29,FH2)</f>
        <v>0</v>
      </c>
      <c r="FI5" s="5">
        <f>COUNTIF('OptR+C,CSol'!$A$2:$A$29,FI2)</f>
        <v>0</v>
      </c>
      <c r="FJ5" s="5">
        <f>COUNTIF('OptR+C,CSol'!$A$2:$A$29,FJ2)</f>
        <v>0</v>
      </c>
      <c r="FK5" s="5">
        <f>COUNTIF('OptR+C,CSol'!$A$2:$A$29,FK2)</f>
        <v>0</v>
      </c>
      <c r="FL5" s="5">
        <f>COUNTIF('OptR+C,CSol'!$A$2:$A$29,FL2)</f>
        <v>0</v>
      </c>
      <c r="FM5" s="5">
        <f>COUNTIF('OptR+C,CSol'!$A$2:$A$29,FM2)</f>
        <v>0</v>
      </c>
      <c r="FN5" s="5">
        <f>COUNTIF('OptR+C,CSol'!$A$2:$A$29,FN2)</f>
        <v>0</v>
      </c>
      <c r="FO5" s="5">
        <f>COUNTIF('OptR+C,CSol'!$A$2:$A$29,FO2)</f>
        <v>0</v>
      </c>
      <c r="FP5" s="5">
        <f>COUNTIF('OptR+C,CSol'!$A$2:$A$29,FP2)</f>
        <v>1</v>
      </c>
      <c r="FQ5" s="5">
        <f>COUNTIF('OptR+C,CSol'!$A$2:$A$29,FQ2)</f>
        <v>0</v>
      </c>
      <c r="FR5" s="5">
        <f>COUNTIF('OptR+C,CSol'!$A$2:$A$29,FR2)</f>
        <v>0</v>
      </c>
      <c r="FS5" s="5">
        <f>COUNTIF('OptR+C,CSol'!$A$2:$A$29,FS2)</f>
        <v>0</v>
      </c>
      <c r="FT5" s="5">
        <f>COUNTIF('OptR+C,CSol'!$A$2:$A$29,FT2)</f>
        <v>0</v>
      </c>
      <c r="FU5" s="5">
        <f>COUNTIF('OptR+C,CSol'!$A$2:$A$29,FU2)</f>
        <v>0</v>
      </c>
      <c r="FV5" s="5">
        <f>COUNTIF('OptR+C,CSol'!$A$2:$A$29,FV2)</f>
        <v>0</v>
      </c>
      <c r="FW5" s="5">
        <f>COUNTIF('OptR+C,CSol'!$A$2:$A$29,FW2)</f>
        <v>0</v>
      </c>
      <c r="FX5" s="5">
        <f>COUNTIF('OptR+C,CSol'!$A$2:$A$29,FX2)</f>
        <v>0</v>
      </c>
      <c r="FY5" s="5">
        <f>COUNTIF('OptR+C,CSol'!$A$2:$A$29,FY2)</f>
        <v>0</v>
      </c>
      <c r="FZ5" s="5">
        <f>COUNTIF('OptR+C,CSol'!$A$2:$A$29,FZ2)</f>
        <v>0</v>
      </c>
      <c r="GA5" s="5">
        <f>COUNTIF('OptR+C,CSol'!$A$2:$A$29,GA2)</f>
        <v>0</v>
      </c>
      <c r="GB5" s="5">
        <f>COUNTIF('OptR+C,CSol'!$A$2:$A$29,GB2)</f>
        <v>0</v>
      </c>
      <c r="GC5" s="5">
        <f>COUNTIF('OptR+C,CSol'!$A$2:$A$29,GC2)</f>
        <v>0</v>
      </c>
      <c r="GD5" s="5">
        <f>COUNTIF('OptR+C,CSol'!$A$2:$A$29,GD2)</f>
        <v>0</v>
      </c>
      <c r="GE5" s="5">
        <f>COUNTIF('OptR+C,CSol'!$A$2:$A$29,GE2)</f>
        <v>0</v>
      </c>
      <c r="GF5" s="5">
        <f>COUNTIF('OptR+C,CSol'!$A$2:$A$29,GF2)</f>
        <v>0</v>
      </c>
      <c r="GG5" s="5">
        <f>COUNTIF('OptR+C,CSol'!$A$2:$A$29,GG2)</f>
        <v>0</v>
      </c>
      <c r="GH5" s="5">
        <f>COUNTIF('OptR+C,CSol'!$A$2:$A$29,GH2)</f>
        <v>0</v>
      </c>
      <c r="GI5" s="5">
        <f>COUNTIF('OptR+C,CSol'!$A$2:$A$29,GI2)</f>
        <v>1</v>
      </c>
      <c r="GJ5" s="5">
        <f>COUNTIF('OptR+C,CSol'!$A$2:$A$29,GJ2)</f>
        <v>0</v>
      </c>
      <c r="GK5" s="5">
        <f>COUNTIF('OptR+C,CSol'!$A$2:$A$29,GK2)</f>
        <v>0</v>
      </c>
      <c r="GL5" s="5">
        <f>COUNTIF('OptR+C,CSol'!$A$2:$A$29,GL2)</f>
        <v>0</v>
      </c>
      <c r="GM5" s="5">
        <f>COUNTIF('OptR+C,CSol'!$A$2:$A$29,GM2)</f>
        <v>0</v>
      </c>
      <c r="GN5" s="5">
        <f>COUNTIF('OptR+C,CSol'!$A$2:$A$29,GN2)</f>
        <v>0</v>
      </c>
      <c r="GO5" s="5">
        <f>COUNTIF('OptR+C,CSol'!$A$2:$A$29,GO2)</f>
        <v>0</v>
      </c>
      <c r="GP5" s="5">
        <f>COUNTIF('OptR+C,CSol'!$A$2:$A$29,GP2)</f>
        <v>0</v>
      </c>
      <c r="GQ5" s="5">
        <f>COUNTIF('OptR+C,CSol'!$A$2:$A$29,GQ2)</f>
        <v>0</v>
      </c>
      <c r="GR5" s="5">
        <f>COUNTIF('OptR+C,CSol'!$A$2:$A$29,GR2)</f>
        <v>0</v>
      </c>
      <c r="GS5" s="5">
        <f>COUNTIF('OptR+C,CSol'!$A$2:$A$29,GS2)</f>
        <v>0</v>
      </c>
      <c r="GT5" s="5">
        <f>COUNTIF('OptR+C,CSol'!$A$2:$A$29,GT2)</f>
        <v>0</v>
      </c>
      <c r="GU5" s="5">
        <f>COUNTIF('OptR+C,CSol'!$A$2:$A$29,GU2)</f>
        <v>0</v>
      </c>
      <c r="GV5" s="5">
        <f>COUNTIF('OptR+C,CSol'!$A$2:$A$29,GV2)</f>
        <v>0</v>
      </c>
      <c r="GW5" s="5">
        <f>COUNTIF('OptR+C,CSol'!$A$2:$A$29,GW2)</f>
        <v>0</v>
      </c>
      <c r="GX5" s="5">
        <f>COUNTIF('OptR+C,CSol'!$A$2:$A$29,GX2)</f>
        <v>0</v>
      </c>
      <c r="GY5" s="5">
        <f>COUNTIF('OptR+C,CSol'!$A$2:$A$29,GY2)</f>
        <v>0</v>
      </c>
      <c r="GZ5" s="5">
        <f>COUNTIF('OptR+C,CSol'!$A$2:$A$29,GZ2)</f>
        <v>0</v>
      </c>
      <c r="HA5" s="5">
        <f>COUNTIF('OptR+C,CSol'!$A$2:$A$29,HA2)</f>
        <v>0</v>
      </c>
      <c r="HB5" s="5">
        <f>COUNTIF('OptR+C,CSol'!$A$2:$A$29,HB2)</f>
        <v>1</v>
      </c>
      <c r="HC5" s="5">
        <f>COUNTIF('OptR+C,CSol'!$A$2:$A$29,HC2)</f>
        <v>0</v>
      </c>
      <c r="HD5" s="5">
        <f>COUNTIF('OptR+C,CSol'!$A$2:$A$29,HD2)</f>
        <v>0</v>
      </c>
      <c r="HE5" s="5">
        <f>COUNTIF('OptR+C,CSol'!$A$2:$A$29,HE2)</f>
        <v>0</v>
      </c>
      <c r="HF5" s="5">
        <f>COUNTIF('OptR+C,CSol'!$A$2:$A$29,HF2)</f>
        <v>0</v>
      </c>
      <c r="HG5" s="5">
        <f>COUNTIF('OptR+C,CSol'!$A$2:$A$29,HG2)</f>
        <v>0</v>
      </c>
      <c r="HH5" s="5">
        <f>COUNTIF('OptR+C,CSol'!$A$2:$A$29,HH2)</f>
        <v>0</v>
      </c>
      <c r="HI5" s="5">
        <f>COUNTIF('OptR+C,CSol'!$A$2:$A$29,HI2)</f>
        <v>0</v>
      </c>
      <c r="HJ5" s="5">
        <f>COUNTIF('OptR+C,CSol'!$A$2:$A$29,HJ2)</f>
        <v>0</v>
      </c>
      <c r="HK5" s="5">
        <f>COUNTIF('OptR+C,CSol'!$A$2:$A$29,HK2)</f>
        <v>0</v>
      </c>
      <c r="HL5" s="5">
        <f>COUNTIF('OptR+C,CSol'!$A$2:$A$29,HL2)</f>
        <v>0</v>
      </c>
      <c r="HM5" s="5">
        <f>COUNTIF('OptR+C,CSol'!$A$2:$A$29,HM2)</f>
        <v>0</v>
      </c>
      <c r="HN5" s="5">
        <f>COUNTIF('OptR+C,CSol'!$A$2:$A$29,HN2)</f>
        <v>0</v>
      </c>
      <c r="HO5" s="5">
        <f>COUNTIF('OptR+C,CSol'!$A$2:$A$29,HO2)</f>
        <v>0</v>
      </c>
      <c r="HP5" s="5">
        <f>COUNTIF('OptR+C,CSol'!$A$2:$A$29,HP2)</f>
        <v>0</v>
      </c>
      <c r="HQ5" s="5">
        <f>COUNTIF('OptR+C,CSol'!$A$2:$A$29,HQ2)</f>
        <v>0</v>
      </c>
      <c r="HR5" s="5">
        <f>COUNTIF('OptR+C,CSol'!$A$2:$A$29,HR2)</f>
        <v>1</v>
      </c>
      <c r="HS5" s="5">
        <f>COUNTIF('OptR+C,CSol'!$A$2:$A$29,HS2)</f>
        <v>0</v>
      </c>
      <c r="HT5" s="5">
        <f>COUNTIF('OptR+C,CSol'!$A$2:$A$29,HT2)</f>
        <v>0</v>
      </c>
      <c r="HU5" s="5">
        <f>COUNTIF('OptR+C,CSol'!$A$2:$A$29,HU2)</f>
        <v>0</v>
      </c>
      <c r="HV5" s="5">
        <f>COUNTIF('OptR+C,CSol'!$A$2:$A$29,HV2)</f>
        <v>0</v>
      </c>
      <c r="HW5" s="5">
        <f>COUNTIF('OptR+C,CSol'!$A$2:$A$29,HW2)</f>
        <v>0</v>
      </c>
      <c r="HX5" s="5">
        <f>COUNTIF('OptR+C,CSol'!$A$2:$A$29,HX2)</f>
        <v>0</v>
      </c>
      <c r="HY5" s="5">
        <f>COUNTIF('OptR+C,CSol'!$A$2:$A$29,HY2)</f>
        <v>0</v>
      </c>
      <c r="HZ5" s="5">
        <f>COUNTIF('OptR+C,CSol'!$A$2:$A$29,HZ2)</f>
        <v>0</v>
      </c>
      <c r="IA5" s="5">
        <f>COUNTIF('OptR+C,CSol'!$A$2:$A$29,IA2)</f>
        <v>0</v>
      </c>
      <c r="IB5" s="5">
        <f>COUNTIF('OptR+C,CSol'!$A$2:$A$29,IB2)</f>
        <v>0</v>
      </c>
      <c r="IC5" s="5">
        <f>COUNTIF('OptR+C,CSol'!$A$2:$A$29,IC2)</f>
        <v>0</v>
      </c>
      <c r="ID5" s="5">
        <f>COUNTIF('OptR+C,CSol'!$A$2:$A$29,ID2)</f>
        <v>0</v>
      </c>
      <c r="IE5" s="5">
        <f>COUNTIF('OptR+C,CSol'!$A$2:$A$29,IE2)</f>
        <v>0</v>
      </c>
      <c r="IF5" s="5">
        <f>COUNTIF('OptR+C,CSol'!$A$2:$A$29,IF2)</f>
        <v>0</v>
      </c>
      <c r="IG5" s="5">
        <f>COUNTIF('OptR+C,CSol'!$A$2:$A$29,IG2)</f>
        <v>0</v>
      </c>
      <c r="IH5" s="5">
        <f>COUNTIF('OptR+C,CSol'!$A$2:$A$29,IH2)</f>
        <v>1</v>
      </c>
      <c r="II5" s="5">
        <f>COUNTIF('OptR+C,CSol'!$A$2:$A$29,II2)</f>
        <v>0</v>
      </c>
      <c r="IJ5" s="5">
        <f>COUNTIF('OptR+C,CSol'!$A$2:$A$29,IJ2)</f>
        <v>0</v>
      </c>
      <c r="IK5" s="5">
        <f>COUNTIF('OptR+C,CSol'!$A$2:$A$29,IK2)</f>
        <v>0</v>
      </c>
      <c r="IL5" s="5">
        <f>COUNTIF('OptR+C,CSol'!$A$2:$A$29,IL2)</f>
        <v>0</v>
      </c>
      <c r="IM5" s="5">
        <f>COUNTIF('OptR+C,CSol'!$A$2:$A$29,IM2)</f>
        <v>0</v>
      </c>
      <c r="IN5" s="5">
        <f>COUNTIF('OptR+C,CSol'!$A$2:$A$29,IN2)</f>
        <v>0</v>
      </c>
      <c r="IO5" s="5">
        <f>COUNTIF('OptR+C,CSol'!$A$2:$A$29,IO2)</f>
        <v>0</v>
      </c>
      <c r="IP5" s="5">
        <f>COUNTIF('OptR+C,CSol'!$A$2:$A$29,IP2)</f>
        <v>0</v>
      </c>
      <c r="IQ5" s="5">
        <f>COUNTIF('OptR+C,CSol'!$A$2:$A$29,IQ2)</f>
        <v>0</v>
      </c>
      <c r="IR5" s="5">
        <f>COUNTIF('OptR+C,CSol'!$A$2:$A$29,IR2)</f>
        <v>0</v>
      </c>
      <c r="IS5" s="5">
        <f>COUNTIF('OptR+C,CSol'!$A$2:$A$29,IS2)</f>
        <v>0</v>
      </c>
      <c r="IT5" s="5">
        <f>COUNTIF('OptR+C,CSol'!$A$2:$A$29,IT2)</f>
        <v>0</v>
      </c>
      <c r="IU5" s="5">
        <f>COUNTIF('OptR+C,CSol'!$A$2:$A$29,IU2)</f>
        <v>0</v>
      </c>
      <c r="IV5" s="5">
        <f>COUNTIF('OptR+C,CSol'!$A$2:$A$29,IV2)</f>
        <v>0</v>
      </c>
      <c r="IW5" s="5">
        <f>COUNTIF('OptR+C,CSol'!$A$2:$A$29,IW2)</f>
        <v>0</v>
      </c>
      <c r="IX5" s="5">
        <f>COUNTIF('OptR+C,CSol'!$A$2:$A$29,IX2)</f>
        <v>0</v>
      </c>
      <c r="IY5" s="5">
        <f>COUNTIF('OptR+C,CSol'!$A$2:$A$29,IY2)</f>
        <v>0</v>
      </c>
      <c r="IZ5" s="5">
        <f>COUNTIF('OptR+C,CSol'!$A$2:$A$29,IZ2)</f>
        <v>1</v>
      </c>
      <c r="JA5" s="5">
        <f>COUNTIF('OptR+C,CSol'!$A$2:$A$29,JA2)</f>
        <v>0</v>
      </c>
      <c r="JB5" s="5">
        <f>COUNTIF('OptR+C,CSol'!$A$2:$A$29,JB2)</f>
        <v>0</v>
      </c>
      <c r="JC5" s="5">
        <f>COUNTIF('OptR+C,CSol'!$A$2:$A$29,JC2)</f>
        <v>0</v>
      </c>
      <c r="JD5" s="5">
        <f>COUNTIF('OptR+C,CSol'!$A$2:$A$29,JD2)</f>
        <v>0</v>
      </c>
      <c r="JE5" s="5">
        <f>COUNTIF('OptR+C,CSol'!$A$2:$A$29,JE2)</f>
        <v>0</v>
      </c>
      <c r="JF5" s="5">
        <f>COUNTIF('OptR+C,CSol'!$A$2:$A$29,JF2)</f>
        <v>0</v>
      </c>
      <c r="JG5" s="5">
        <f>COUNTIF('OptR+C,CSol'!$A$2:$A$29,JG2)</f>
        <v>0</v>
      </c>
      <c r="JH5" s="5">
        <f>COUNTIF('OptR+C,CSol'!$A$2:$A$29,JH2)</f>
        <v>0</v>
      </c>
      <c r="JI5" s="5">
        <f>COUNTIF('OptR+C,CSol'!$A$2:$A$29,JI2)</f>
        <v>0</v>
      </c>
      <c r="JJ5" s="5">
        <f>COUNTIF('OptR+C,CSol'!$A$2:$A$29,JJ2)</f>
        <v>0</v>
      </c>
      <c r="JK5" s="5">
        <f>COUNTIF('OptR+C,CSol'!$A$2:$A$29,JK2)</f>
        <v>0</v>
      </c>
      <c r="JL5" s="5">
        <f>COUNTIF('OptR+C,CSol'!$A$2:$A$29,JL2)</f>
        <v>0</v>
      </c>
      <c r="JM5" s="5">
        <f>COUNTIF('OptR+C,CSol'!$A$2:$A$29,JM2)</f>
        <v>0</v>
      </c>
      <c r="JN5" s="5">
        <f>COUNTIF('OptR+C,CSol'!$A$2:$A$29,JN2)</f>
        <v>0</v>
      </c>
      <c r="JO5" s="5">
        <f>COUNTIF('OptR+C,CSol'!$A$2:$A$29,JO2)</f>
        <v>0</v>
      </c>
      <c r="JP5" s="5">
        <f>COUNTIF('OptR+C,CSol'!$A$2:$A$29,JP2)</f>
        <v>0</v>
      </c>
      <c r="JQ5" s="5">
        <f>COUNTIF('OptR+C,CSol'!$A$2:$A$29,JQ2)</f>
        <v>0</v>
      </c>
      <c r="JR5" s="5">
        <f>COUNTIF('OptR+C,CSol'!$A$2:$A$29,JR2)</f>
        <v>1</v>
      </c>
      <c r="JS5" s="5">
        <f>COUNTIF('OptR+C,CSol'!$A$2:$A$29,JS2)</f>
        <v>0</v>
      </c>
      <c r="JT5" s="5">
        <f>COUNTIF('OptR+C,CSol'!$A$2:$A$29,JT2)</f>
        <v>0</v>
      </c>
      <c r="JU5" s="5">
        <f>COUNTIF('OptR+C,CSol'!$A$2:$A$29,JU2)</f>
        <v>0</v>
      </c>
      <c r="JV5" s="5">
        <f>COUNTIF('OptR+C,CSol'!$A$2:$A$29,JV2)</f>
        <v>0</v>
      </c>
      <c r="JW5" s="5">
        <f>COUNTIF('OptR+C,CSol'!$A$2:$A$29,JW2)</f>
        <v>0</v>
      </c>
      <c r="JX5" s="5">
        <f>COUNTIF('OptR+C,CSol'!$A$2:$A$29,JX2)</f>
        <v>0</v>
      </c>
      <c r="JY5" s="5">
        <f>COUNTIF('OptR+C,CSol'!$A$2:$A$29,JY2)</f>
        <v>0</v>
      </c>
      <c r="JZ5" s="5">
        <f>COUNTIF('OptR+C,CSol'!$A$2:$A$29,JZ2)</f>
        <v>0</v>
      </c>
      <c r="KA5" s="5">
        <f>COUNTIF('OptR+C,CSol'!$A$2:$A$29,KA2)</f>
        <v>0</v>
      </c>
      <c r="KB5" s="5">
        <f>COUNTIF('OptR+C,CSol'!$A$2:$A$29,KB2)</f>
        <v>0</v>
      </c>
      <c r="KC5" s="5">
        <f>COUNTIF('OptR+C,CSol'!$A$2:$A$29,KC2)</f>
        <v>0</v>
      </c>
      <c r="KD5" s="5">
        <f>COUNTIF('OptR+C,CSol'!$A$2:$A$29,KD2)</f>
        <v>0</v>
      </c>
      <c r="KE5" s="5">
        <f>COUNTIF('OptR+C,CSol'!$A$2:$A$29,KE2)</f>
        <v>0</v>
      </c>
      <c r="KF5" s="5">
        <f>COUNTIF('OptR+C,CSol'!$A$2:$A$29,KF2)</f>
        <v>0</v>
      </c>
      <c r="KG5" s="5">
        <f>COUNTIF('OptR+C,CSol'!$A$2:$A$29,KG2)</f>
        <v>0</v>
      </c>
      <c r="KH5" s="5">
        <f>COUNTIF('OptR+C,CSol'!$A$2:$A$29,KH2)</f>
        <v>0</v>
      </c>
      <c r="KI5" s="5">
        <f>COUNTIF('OptR+C,CSol'!$A$2:$A$29,KI2)</f>
        <v>0</v>
      </c>
      <c r="KJ5" s="5">
        <f>COUNTIF('OptR+C,CSol'!$A$2:$A$29,KJ2)</f>
        <v>1</v>
      </c>
      <c r="KK5" s="5">
        <f>COUNTIF('OptR+C,CSol'!$A$2:$A$29,KK2)</f>
        <v>0</v>
      </c>
      <c r="KL5" s="5">
        <f>COUNTIF('OptR+C,CSol'!$A$2:$A$29,KL2)</f>
        <v>0</v>
      </c>
      <c r="KM5" s="5">
        <f>COUNTIF('OptR+C,CSol'!$A$2:$A$29,KM2)</f>
        <v>0</v>
      </c>
      <c r="KN5" s="5">
        <f>COUNTIF('OptR+C,CSol'!$A$2:$A$29,KN2)</f>
        <v>0</v>
      </c>
      <c r="KO5" s="5">
        <f>COUNTIF('OptR+C,CSol'!$A$2:$A$29,KO2)</f>
        <v>0</v>
      </c>
      <c r="KP5" s="5">
        <f>COUNTIF('OptR+C,CSol'!$A$2:$A$29,KP2)</f>
        <v>0</v>
      </c>
      <c r="KQ5" s="5">
        <f>COUNTIF('OptR+C,CSol'!$A$2:$A$29,KQ2)</f>
        <v>0</v>
      </c>
      <c r="KR5" s="5">
        <f>COUNTIF('OptR+C,CSol'!$A$2:$A$29,KR2)</f>
        <v>0</v>
      </c>
      <c r="KS5" s="5">
        <f>COUNTIF('OptR+C,CSol'!$A$2:$A$29,KS2)</f>
        <v>0</v>
      </c>
      <c r="KT5" s="5">
        <f>COUNTIF('OptR+C,CSol'!$A$2:$A$29,KT2)</f>
        <v>0</v>
      </c>
      <c r="KU5" s="5">
        <f>COUNTIF('OptR+C,CSol'!$A$2:$A$29,KU2)</f>
        <v>0</v>
      </c>
      <c r="KV5" s="5">
        <f>COUNTIF('OptR+C,CSol'!$A$2:$A$29,KV2)</f>
        <v>0</v>
      </c>
      <c r="KW5" s="5">
        <f>COUNTIF('OptR+C,CSol'!$A$2:$A$29,KW2)</f>
        <v>0</v>
      </c>
      <c r="KX5" s="5">
        <f>COUNTIF('OptR+C,CSol'!$A$2:$A$29,KX2)</f>
        <v>0</v>
      </c>
      <c r="KY5" s="5">
        <f>COUNTIF('OptR+C,CSol'!$A$2:$A$29,KY2)</f>
        <v>0</v>
      </c>
      <c r="KZ5" s="5">
        <f>COUNTIF('OptR+C,CSol'!$A$2:$A$29,KZ2)</f>
        <v>0</v>
      </c>
      <c r="LA5" s="5">
        <f>COUNTIF('OptR+C,CSol'!$A$2:$A$29,LA2)</f>
        <v>0</v>
      </c>
      <c r="LB5" s="5">
        <f>COUNTIF('OptR+C,CSol'!$A$2:$A$29,LB2)</f>
        <v>1</v>
      </c>
      <c r="LC5" s="5">
        <f>COUNTIF('OptR+C,CSol'!$A$2:$A$29,LC2)</f>
        <v>0</v>
      </c>
      <c r="LD5" s="5">
        <f>COUNTIF('OptR+C,CSol'!$A$2:$A$29,LD2)</f>
        <v>0</v>
      </c>
      <c r="LE5" s="5">
        <f>COUNTIF('OptR+C,CSol'!$A$2:$A$29,LE2)</f>
        <v>0</v>
      </c>
      <c r="LF5" s="5">
        <f>COUNTIF('OptR+C,CSol'!$A$2:$A$29,LF2)</f>
        <v>0</v>
      </c>
      <c r="LG5" s="5">
        <f>COUNTIF('OptR+C,CSol'!$A$2:$A$29,LG2)</f>
        <v>0</v>
      </c>
      <c r="LH5" s="5">
        <f>COUNTIF('OptR+C,CSol'!$A$2:$A$29,LH2)</f>
        <v>0</v>
      </c>
      <c r="LI5" s="5">
        <f>COUNTIF('OptR+C,CSol'!$A$2:$A$29,LI2)</f>
        <v>0</v>
      </c>
      <c r="LJ5" s="5">
        <f>COUNTIF('OptR+C,CSol'!$A$2:$A$29,LJ2)</f>
        <v>0</v>
      </c>
      <c r="LK5" s="5">
        <f>COUNTIF('OptR+C,CSol'!$A$2:$A$29,LK2)</f>
        <v>0</v>
      </c>
      <c r="LL5" s="5">
        <f>COUNTIF('OptR+C,CSol'!$A$2:$A$29,LL2)</f>
        <v>0</v>
      </c>
      <c r="LM5" s="5">
        <f>COUNTIF('OptR+C,CSol'!$A$2:$A$29,LM2)</f>
        <v>0</v>
      </c>
      <c r="LN5" s="5">
        <f>COUNTIF('OptR+C,CSol'!$A$2:$A$29,LN2)</f>
        <v>0</v>
      </c>
      <c r="LO5" s="5">
        <f>COUNTIF('OptR+C,CSol'!$A$2:$A$29,LO2)</f>
        <v>0</v>
      </c>
      <c r="LP5" s="5">
        <f>COUNTIF('OptR+C,CSol'!$A$2:$A$29,LP2)</f>
        <v>0</v>
      </c>
      <c r="LQ5" s="5">
        <f>COUNTIF('OptR+C,CSol'!$A$2:$A$29,LQ2)</f>
        <v>0</v>
      </c>
      <c r="LR5" s="5">
        <f>COUNTIF('OptR+C,CSol'!$A$2:$A$29,LR2)</f>
        <v>0</v>
      </c>
      <c r="LS5" s="5">
        <f>COUNTIF('OptR+C,CSol'!$A$2:$A$29,LS2)</f>
        <v>0</v>
      </c>
      <c r="LT5" s="5">
        <f>COUNTIF('OptR+C,CSol'!$A$2:$A$29,LT2)</f>
        <v>1</v>
      </c>
      <c r="LU5" s="5">
        <f>COUNTIF('OptR+C,CSol'!$A$2:$A$29,LU2)</f>
        <v>0</v>
      </c>
      <c r="LV5" s="5">
        <f>COUNTIF('OptR+C,CSol'!$A$2:$A$29,LV2)</f>
        <v>0</v>
      </c>
      <c r="LW5" s="5">
        <f>COUNTIF('OptR+C,CSol'!$A$2:$A$29,LW2)</f>
        <v>0</v>
      </c>
      <c r="LX5" s="5">
        <f>COUNTIF('OptR+C,CSol'!$A$2:$A$29,LX2)</f>
        <v>0</v>
      </c>
      <c r="LY5" s="5">
        <f>COUNTIF('OptR+C,CSol'!$A$2:$A$29,LY2)</f>
        <v>0</v>
      </c>
      <c r="LZ5" s="5">
        <f>COUNTIF('OptR+C,CSol'!$A$2:$A$29,LZ2)</f>
        <v>0</v>
      </c>
      <c r="MA5" s="5">
        <f>COUNTIF('OptR+C,CSol'!$A$2:$A$29,MA2)</f>
        <v>0</v>
      </c>
      <c r="MB5" s="5">
        <f>COUNTIF('OptR+C,CSol'!$A$2:$A$29,MB2)</f>
        <v>0</v>
      </c>
      <c r="MC5" s="5">
        <f>COUNTIF('OptR+C,CSol'!$A$2:$A$29,MC2)</f>
        <v>0</v>
      </c>
      <c r="MD5" s="5">
        <f>COUNTIF('OptR+C,CSol'!$A$2:$A$29,MD2)</f>
        <v>0</v>
      </c>
      <c r="ME5" s="5">
        <f>COUNTIF('OptR+C,CSol'!$A$2:$A$29,ME2)</f>
        <v>0</v>
      </c>
      <c r="MF5" s="5">
        <f>COUNTIF('OptR+C,CSol'!$A$2:$A$29,MF2)</f>
        <v>0</v>
      </c>
      <c r="MG5" s="5">
        <f>COUNTIF('OptR+C,CSol'!$A$2:$A$29,MG2)</f>
        <v>0</v>
      </c>
      <c r="MH5" s="5">
        <f>COUNTIF('OptR+C,CSol'!$A$2:$A$29,MH2)</f>
        <v>0</v>
      </c>
      <c r="MI5" s="5">
        <f>COUNTIF('OptR+C,CSol'!$A$2:$A$29,MI2)</f>
        <v>1</v>
      </c>
      <c r="MJ5" s="5">
        <f>COUNTIF('OptR+C,CSol'!$A$2:$A$29,MJ2)</f>
        <v>0</v>
      </c>
      <c r="MK5" s="5">
        <f>COUNTIF('OptR+C,CSol'!$A$2:$A$29,MK2)</f>
        <v>0</v>
      </c>
      <c r="ML5" s="5">
        <f>COUNTIF('OptR+C,CSol'!$A$2:$A$29,ML2)</f>
        <v>0</v>
      </c>
      <c r="MM5" s="5">
        <f>COUNTIF('OptR+C,CSol'!$A$2:$A$29,MM2)</f>
        <v>0</v>
      </c>
      <c r="MN5" s="5">
        <f>COUNTIF('OptR+C,CSol'!$A$2:$A$29,MN2)</f>
        <v>0</v>
      </c>
      <c r="MO5" s="5">
        <f>COUNTIF('OptR+C,CSol'!$A$2:$A$29,MO2)</f>
        <v>0</v>
      </c>
      <c r="MP5" s="5">
        <f>COUNTIF('OptR+C,CSol'!$A$2:$A$29,MP2)</f>
        <v>0</v>
      </c>
      <c r="MQ5" s="5">
        <f>COUNTIF('OptR+C,CSol'!$A$2:$A$29,MQ2)</f>
        <v>0</v>
      </c>
      <c r="MR5" s="5">
        <f>COUNTIF('OptR+C,CSol'!$A$2:$A$29,MR2)</f>
        <v>0</v>
      </c>
      <c r="MS5" s="5">
        <f>COUNTIF('OptR+C,CSol'!$A$2:$A$29,MS2)</f>
        <v>0</v>
      </c>
      <c r="MT5" s="5">
        <f>COUNTIF('OptR+C,CSol'!$A$2:$A$29,MT2)</f>
        <v>0</v>
      </c>
      <c r="MU5" s="5">
        <f>COUNTIF('OptR+C,CSol'!$A$2:$A$29,MU2)</f>
        <v>0</v>
      </c>
      <c r="MV5" s="5">
        <f>COUNTIF('OptR+C,CSol'!$A$2:$A$29,MV2)</f>
        <v>0</v>
      </c>
      <c r="MW5" s="5">
        <f>COUNTIF('OptR+C,CSol'!$A$2:$A$29,MW2)</f>
        <v>0</v>
      </c>
      <c r="MX5" s="5">
        <f>COUNTIF('OptR+C,CSol'!$A$2:$A$29,MX2)</f>
        <v>1</v>
      </c>
      <c r="MY5" s="5">
        <f>COUNTIF('OptR+C,CSol'!$A$2:$A$29,MY2)</f>
        <v>0</v>
      </c>
      <c r="MZ5" s="5">
        <f>COUNTIF('OptR+C,CSol'!$A$2:$A$29,MZ2)</f>
        <v>0</v>
      </c>
      <c r="NA5" s="5">
        <f>COUNTIF('OptR+C,CSol'!$A$2:$A$29,NA2)</f>
        <v>0</v>
      </c>
      <c r="NB5" s="5">
        <f>COUNTIF('OptR+C,CSol'!$A$2:$A$29,NB2)</f>
        <v>0</v>
      </c>
      <c r="NC5" s="5">
        <f>COUNTIF('OptR+C,CSol'!$A$2:$A$29,NC2)</f>
        <v>0</v>
      </c>
      <c r="ND5" s="5">
        <f>COUNTIF('OptR+C,CSol'!$A$2:$A$29,ND2)</f>
        <v>0</v>
      </c>
      <c r="NE5" s="5">
        <f>COUNTIF('OptR+C,CSol'!$A$2:$A$29,NE2)</f>
        <v>0</v>
      </c>
      <c r="NF5" s="5">
        <f>COUNTIF('OptR+C,CSol'!$A$2:$A$29,NF2)</f>
        <v>0</v>
      </c>
      <c r="NG5" s="5">
        <f>COUNTIF('OptR+C,CSol'!$A$2:$A$29,NG2)</f>
        <v>0</v>
      </c>
      <c r="NH5" s="5">
        <f>COUNTIF('OptR+C,CSol'!$A$2:$A$29,NH2)</f>
        <v>0</v>
      </c>
      <c r="NI5" s="5">
        <f>COUNTIF('OptR+C,CSol'!$A$2:$A$29,NI2)</f>
        <v>0</v>
      </c>
      <c r="NJ5" s="5">
        <f>COUNTIF('OptR+C,CSol'!$A$2:$A$29,NJ2)</f>
        <v>0</v>
      </c>
      <c r="NK5" s="5">
        <f>COUNTIF('OptR+C,CSol'!$A$2:$A$29,NK2)</f>
        <v>0</v>
      </c>
      <c r="NL5" s="5">
        <f>COUNTIF('OptR+C,CSol'!$A$2:$A$29,NL2)</f>
        <v>0</v>
      </c>
      <c r="NM5" s="5">
        <f>COUNTIF('OptR+C,CSol'!$A$2:$A$29,NM2)</f>
        <v>0</v>
      </c>
      <c r="NN5" s="5">
        <f>COUNTIF('OptR+C,CSol'!$A$2:$A$29,NN2)</f>
        <v>0</v>
      </c>
      <c r="NO5" s="5">
        <f>COUNTIF('OptR+C,CSol'!$A$2:$A$29,NO2)</f>
        <v>0</v>
      </c>
      <c r="NP5" s="5">
        <f>COUNTIF('OptR+C,CSol'!$A$2:$A$29,NP2)</f>
        <v>0</v>
      </c>
      <c r="NQ5" s="5">
        <f>COUNTIF('OptR+C,CSol'!$A$2:$A$29,NQ2)</f>
        <v>0</v>
      </c>
      <c r="NR5" s="5">
        <f>COUNTIF('OptR+C,CSol'!$A$2:$A$29,NR2)</f>
        <v>0</v>
      </c>
      <c r="NS5" s="5">
        <f>COUNTIF('OptR+C,CSol'!$A$2:$A$29,NS2)</f>
        <v>0</v>
      </c>
      <c r="NT5" s="5">
        <f>COUNTIF('OptR+C,CSol'!$A$2:$A$29,NT2)</f>
        <v>0</v>
      </c>
      <c r="NU5" s="5">
        <f>COUNTIF('OptR+C,CSol'!$A$2:$A$29,NU2)</f>
        <v>1</v>
      </c>
      <c r="NV5" s="5">
        <f>COUNTIF('OptR+C,CSol'!$A$2:$A$29,NV2)</f>
        <v>0</v>
      </c>
      <c r="NW5" s="5">
        <f>COUNTIF('OptR+C,CSol'!$A$2:$A$29,NW2)</f>
        <v>0</v>
      </c>
      <c r="NX5" s="5">
        <f>COUNTIF('OptR+C,CSol'!$A$2:$A$29,NX2)</f>
        <v>0</v>
      </c>
      <c r="NY5" s="5">
        <f>COUNTIF('OptR+C,CSol'!$A$2:$A$29,NY2)</f>
        <v>0</v>
      </c>
      <c r="NZ5" s="5">
        <f>COUNTIF('OptR+C,CSol'!$A$2:$A$29,NZ2)</f>
        <v>0</v>
      </c>
      <c r="OA5" s="5">
        <f>COUNTIF('OptR+C,CSol'!$A$2:$A$29,OA2)</f>
        <v>0</v>
      </c>
      <c r="OB5" s="5">
        <f>COUNTIF('OptR+C,CSol'!$A$2:$A$29,OB2)</f>
        <v>0</v>
      </c>
      <c r="OC5" s="5">
        <f>COUNTIF('OptR+C,CSol'!$A$2:$A$29,OC2)</f>
        <v>0</v>
      </c>
      <c r="OD5" s="5">
        <f>COUNTIF('OptR+C,CSol'!$A$2:$A$29,OD2)</f>
        <v>0</v>
      </c>
      <c r="OE5" s="5">
        <f>COUNTIF('OptR+C,CSol'!$A$2:$A$29,OE2)</f>
        <v>0</v>
      </c>
      <c r="OF5" s="5">
        <f>COUNTIF('OptR+C,CSol'!$A$2:$A$29,OF2)</f>
        <v>0</v>
      </c>
      <c r="OG5" s="5">
        <f>COUNTIF('OptR+C,CSol'!$A$2:$A$29,OG2)</f>
        <v>0</v>
      </c>
      <c r="OH5" s="5">
        <f>COUNTIF('OptR+C,CSol'!$A$2:$A$29,OH2)</f>
        <v>0</v>
      </c>
      <c r="OI5" s="5">
        <f>COUNTIF('OptR+C,CSol'!$A$2:$A$29,OI2)</f>
        <v>0</v>
      </c>
      <c r="OJ5" s="5">
        <f>COUNTIF('OptR+C,CSol'!$A$2:$A$29,OJ2)</f>
        <v>0</v>
      </c>
      <c r="OK5" s="5">
        <f>COUNTIF('OptR+C,CSol'!$A$2:$A$29,OK2)</f>
        <v>0</v>
      </c>
      <c r="OL5" s="5">
        <f>COUNTIF('OptR+C,CSol'!$A$2:$A$29,OL2)</f>
        <v>0</v>
      </c>
      <c r="OM5" s="5">
        <f>COUNTIF('OptR+C,CSol'!$A$2:$A$29,OM2)</f>
        <v>0</v>
      </c>
      <c r="ON5" s="5">
        <f>COUNTIF('OptR+C,CSol'!$A$2:$A$29,ON2)</f>
        <v>0</v>
      </c>
      <c r="OO5" s="5">
        <f>COUNTIF('OptR+C,CSol'!$A$2:$A$29,OO2)</f>
        <v>0</v>
      </c>
      <c r="OP5" s="5">
        <f>COUNTIF('OptR+C,CSol'!$A$2:$A$29,OP2)</f>
        <v>0</v>
      </c>
      <c r="OQ5" s="5">
        <f>COUNTIF('OptR+C,CSol'!$A$2:$A$29,OQ2)</f>
        <v>0</v>
      </c>
      <c r="OR5" s="5">
        <f>COUNTIF('OptR+C,CSol'!$A$2:$A$29,OR2)</f>
        <v>1</v>
      </c>
      <c r="OS5" s="5">
        <f>COUNTIF('OptR+C,CSol'!$A$2:$A$29,OS2)</f>
        <v>0</v>
      </c>
      <c r="OT5" s="5">
        <f>COUNTIF('OptR+C,CSol'!$A$2:$A$29,OT2)</f>
        <v>0</v>
      </c>
      <c r="OU5" s="5">
        <f>COUNTIF('OptR+C,CSol'!$A$2:$A$29,OU2)</f>
        <v>0</v>
      </c>
      <c r="OV5" s="5">
        <f>COUNTIF('OptR+C,CSol'!$A$2:$A$29,OV2)</f>
        <v>0</v>
      </c>
      <c r="OW5" s="5">
        <f>COUNTIF('OptR+C,CSol'!$A$2:$A$29,OW2)</f>
        <v>0</v>
      </c>
      <c r="OX5" s="5">
        <f>COUNTIF('OptR+C,CSol'!$A$2:$A$29,OX2)</f>
        <v>0</v>
      </c>
      <c r="OY5" s="5">
        <f>COUNTIF('OptR+C,CSol'!$A$2:$A$29,OY2)</f>
        <v>0</v>
      </c>
      <c r="OZ5" s="5">
        <f>COUNTIF('OptR+C,CSol'!$A$2:$A$29,OZ2)</f>
        <v>0</v>
      </c>
      <c r="PA5" s="5">
        <f>COUNTIF('OptR+C,CSol'!$A$2:$A$29,PA2)</f>
        <v>0</v>
      </c>
      <c r="PB5" s="5">
        <f>COUNTIF('OptR+C,CSol'!$A$2:$A$29,PB2)</f>
        <v>0</v>
      </c>
      <c r="PC5" s="5">
        <f>COUNTIF('OptR+C,CSol'!$A$2:$A$29,PC2)</f>
        <v>0</v>
      </c>
      <c r="PD5" s="5">
        <f>COUNTIF('OptR+C,CSol'!$A$2:$A$29,PD2)</f>
        <v>0</v>
      </c>
      <c r="PE5" s="5">
        <f>COUNTIF('OptR+C,CSol'!$A$2:$A$29,PE2)</f>
        <v>0</v>
      </c>
      <c r="PF5" s="5">
        <f>COUNTIF('OptR+C,CSol'!$A$2:$A$29,PF2)</f>
        <v>0</v>
      </c>
      <c r="PG5" s="5">
        <f>COUNTIF('OptR+C,CSol'!$A$2:$A$29,PG2)</f>
        <v>0</v>
      </c>
      <c r="PH5" s="5">
        <f>COUNTIF('OptR+C,CSol'!$A$2:$A$29,PH2)</f>
        <v>0</v>
      </c>
      <c r="PI5" s="5">
        <f>COUNTIF('OptR+C,CSol'!$A$2:$A$29,PI2)</f>
        <v>0</v>
      </c>
      <c r="PJ5" s="5">
        <f>COUNTIF('OptR+C,CSol'!$A$2:$A$29,PJ2)</f>
        <v>1</v>
      </c>
      <c r="PK5" s="5">
        <f>COUNTIF('OptR+C,CSol'!$A$2:$A$29,PK2)</f>
        <v>0</v>
      </c>
      <c r="PL5" s="5">
        <f>COUNTIF('OptR+C,CSol'!$A$2:$A$29,PL2)</f>
        <v>0</v>
      </c>
      <c r="PM5" s="5">
        <f>COUNTIF('OptR+C,CSol'!$A$2:$A$29,PM2)</f>
        <v>0</v>
      </c>
      <c r="PN5" s="5">
        <f>COUNTIF('OptR+C,CSol'!$A$2:$A$29,PN2)</f>
        <v>0</v>
      </c>
      <c r="PO5" s="5">
        <f>COUNTIF('OptR+C,CSol'!$A$2:$A$29,PO2)</f>
        <v>0</v>
      </c>
      <c r="PP5" s="5">
        <f>COUNTIF('OptR+C,CSol'!$A$2:$A$29,PP2)</f>
        <v>0</v>
      </c>
      <c r="PQ5" s="5">
        <f>COUNTIF('OptR+C,CSol'!$A$2:$A$29,PQ2)</f>
        <v>0</v>
      </c>
      <c r="PR5" s="5">
        <f>COUNTIF('OptR+C,CSol'!$A$2:$A$29,PR2)</f>
        <v>0</v>
      </c>
      <c r="PS5" s="5">
        <f>COUNTIF('OptR+C,CSol'!$A$2:$A$29,PS2)</f>
        <v>0</v>
      </c>
      <c r="PT5" s="5">
        <f>COUNTIF('OptR+C,CSol'!$A$2:$A$29,PT2)</f>
        <v>0</v>
      </c>
      <c r="PU5" s="5">
        <f>COUNTIF('OptR+C,CSol'!$A$2:$A$29,PU2)</f>
        <v>0</v>
      </c>
      <c r="PV5" s="5">
        <f>COUNTIF('OptR+C,CSol'!$A$2:$A$29,PV2)</f>
        <v>0</v>
      </c>
      <c r="PW5" s="5">
        <f>COUNTIF('OptR+C,CSol'!$A$2:$A$29,PW2)</f>
        <v>0</v>
      </c>
      <c r="PX5" s="5">
        <f>COUNTIF('OptR+C,CSol'!$A$2:$A$29,PX2)</f>
        <v>0</v>
      </c>
      <c r="PY5" s="5">
        <f>COUNTIF('OptR+C,CSol'!$A$2:$A$29,PY2)</f>
        <v>0</v>
      </c>
      <c r="PZ5" s="5">
        <f>COUNTIF('OptR+C,CSol'!$A$2:$A$29,PZ2)</f>
        <v>0</v>
      </c>
      <c r="QA5" s="5">
        <f>COUNTIF('OptR+C,CSol'!$A$2:$A$29,QA2)</f>
        <v>0</v>
      </c>
      <c r="QB5" s="5">
        <f>COUNTIF('OptR+C,CSol'!$A$2:$A$29,QB2)</f>
        <v>1</v>
      </c>
      <c r="QC5" s="5">
        <f>COUNTIF('OptR+C,CSol'!$A$2:$A$29,QC2)</f>
        <v>0</v>
      </c>
      <c r="QD5" s="5">
        <f>COUNTIF('OptR+C,CSol'!$A$2:$A$29,QD2)</f>
        <v>0</v>
      </c>
      <c r="QE5" s="5">
        <f>COUNTIF('OptR+C,CSol'!$A$2:$A$29,QE2)</f>
        <v>0</v>
      </c>
      <c r="QF5" s="5">
        <f>COUNTIF('OptR+C,CSol'!$A$2:$A$29,QF2)</f>
        <v>0</v>
      </c>
      <c r="QG5" s="5">
        <f>COUNTIF('OptR+C,CSol'!$A$2:$A$29,QG2)</f>
        <v>0</v>
      </c>
      <c r="QH5" s="5">
        <f>COUNTIF('OptR+C,CSol'!$A$2:$A$29,QH2)</f>
        <v>0</v>
      </c>
      <c r="QI5" s="5">
        <f>COUNTIF('OptR+C,CSol'!$A$2:$A$29,QI2)</f>
        <v>0</v>
      </c>
      <c r="QJ5" s="5">
        <f>COUNTIF('OptR+C,CSol'!$A$2:$A$29,QJ2)</f>
        <v>0</v>
      </c>
      <c r="QK5" s="5">
        <f>COUNTIF('OptR+C,CSol'!$A$2:$A$29,QK2)</f>
        <v>0</v>
      </c>
      <c r="QL5" s="5">
        <f>COUNTIF('OptR+C,CSol'!$A$2:$A$29,QL2)</f>
        <v>0</v>
      </c>
      <c r="QM5" s="5">
        <f>COUNTIF('OptR+C,CSol'!$A$2:$A$29,QM2)</f>
        <v>0</v>
      </c>
      <c r="QN5" s="5">
        <f>COUNTIF('OptR+C,CSol'!$A$2:$A$29,QN2)</f>
        <v>0</v>
      </c>
      <c r="QO5" s="5">
        <f>COUNTIF('OptR+C,CSol'!$A$2:$A$29,QO2)</f>
        <v>0</v>
      </c>
      <c r="QP5" s="5">
        <f>COUNTIF('OptR+C,CSol'!$A$2:$A$29,QP2)</f>
        <v>0</v>
      </c>
      <c r="QQ5" s="5">
        <f>COUNTIF('OptR+C,CSol'!$A$2:$A$29,QQ2)</f>
        <v>0</v>
      </c>
      <c r="QR5" s="5">
        <f>COUNTIF('OptR+C,CSol'!$A$2:$A$29,QR2)</f>
        <v>0</v>
      </c>
      <c r="QS5" s="5">
        <f>COUNTIF('OptR+C,CSol'!$A$2:$A$29,QS2)</f>
        <v>0</v>
      </c>
      <c r="QT5" s="5">
        <f>COUNTIF('OptR+C,CSol'!$A$2:$A$29,QT2)</f>
        <v>0</v>
      </c>
      <c r="QU5" s="5">
        <f>COUNTIF('OptR+C,CSol'!$A$2:$A$29,QU2)</f>
        <v>1</v>
      </c>
      <c r="QV5" s="5">
        <f>COUNTIF('OptR+C,CSol'!$A$2:$A$29,QV2)</f>
        <v>0</v>
      </c>
      <c r="QW5" s="5">
        <f>COUNTIF('OptR+C,CSol'!$A$2:$A$29,QW2)</f>
        <v>0</v>
      </c>
      <c r="QX5" s="5">
        <f>COUNTIF('OptR+C,CSol'!$A$2:$A$29,QX2)</f>
        <v>0</v>
      </c>
      <c r="QY5" s="5">
        <f>COUNTIF('OptR+C,CSol'!$A$2:$A$29,QY2)</f>
        <v>0</v>
      </c>
      <c r="QZ5" s="5">
        <f>COUNTIF('OptR+C,CSol'!$A$2:$A$29,QZ2)</f>
        <v>0</v>
      </c>
      <c r="RA5" s="5">
        <f>COUNTIF('OptR+C,CSol'!$A$2:$A$29,RA2)</f>
        <v>0</v>
      </c>
      <c r="RB5" s="5">
        <f>COUNTIF('OptR+C,CSol'!$A$2:$A$29,RB2)</f>
        <v>0</v>
      </c>
      <c r="RC5" s="5">
        <f>COUNTIF('OptR+C,CSol'!$A$2:$A$29,RC2)</f>
        <v>0</v>
      </c>
      <c r="RD5" s="5">
        <f>COUNTIF('OptR+C,CSol'!$A$2:$A$29,RD2)</f>
        <v>0</v>
      </c>
      <c r="RE5" s="5">
        <f>COUNTIF('OptR+C,CSol'!$A$2:$A$29,RE2)</f>
        <v>0</v>
      </c>
      <c r="RF5" s="5">
        <f>COUNTIF('OptR+C,CSol'!$A$2:$A$29,RF2)</f>
        <v>0</v>
      </c>
      <c r="RG5" s="5">
        <f>COUNTIF('OptR+C,CSol'!$A$2:$A$29,RG2)</f>
        <v>0</v>
      </c>
      <c r="RH5" s="5">
        <f>COUNTIF('OptR+C,CSol'!$A$2:$A$29,RH2)</f>
        <v>0</v>
      </c>
      <c r="RI5" s="5">
        <f>COUNTIF('OptR+C,CSol'!$A$2:$A$29,RI2)</f>
        <v>0</v>
      </c>
      <c r="RJ5" s="5">
        <f>COUNTIF('OptR+C,CSol'!$A$2:$A$29,RJ2)</f>
        <v>0</v>
      </c>
      <c r="RK5" s="5">
        <f>COUNTIF('OptR+C,CSol'!$A$2:$A$29,RK2)</f>
        <v>0</v>
      </c>
      <c r="RL5" s="5">
        <f>COUNTIF('OptR+C,CSol'!$A$2:$A$29,RL2)</f>
        <v>0</v>
      </c>
      <c r="RM5" s="5">
        <f>COUNTIF('OptR+C,CSol'!$A$2:$A$29,RM2)</f>
        <v>0</v>
      </c>
      <c r="RN5" s="5">
        <f>COUNTIF('OptR+C,CSol'!$A$2:$A$29,RN2)</f>
        <v>1</v>
      </c>
      <c r="RO5" s="5">
        <f>COUNTIF('OptR+C,CSol'!$A$2:$A$29,RO2)</f>
        <v>0</v>
      </c>
      <c r="RP5" s="5">
        <f>COUNTIF('OptR+C,CSol'!$A$2:$A$29,RP2)</f>
        <v>0</v>
      </c>
      <c r="RQ5" s="5">
        <f>COUNTIF('OptR+C,CSol'!$A$2:$A$29,RQ2)</f>
        <v>0</v>
      </c>
      <c r="RR5" s="5">
        <f>COUNTIF('OptR+C,CSol'!$A$2:$A$29,RR2)</f>
        <v>0</v>
      </c>
      <c r="RS5" s="5">
        <f>COUNTIF('OptR+C,CSol'!$A$2:$A$29,RS2)</f>
        <v>0</v>
      </c>
      <c r="RT5" s="5">
        <f>COUNTIF('OptR+C,CSol'!$A$2:$A$29,RT2)</f>
        <v>0</v>
      </c>
      <c r="RU5" s="5">
        <f>COUNTIF('OptR+C,CSol'!$A$2:$A$29,RU2)</f>
        <v>0</v>
      </c>
      <c r="RV5" s="5">
        <f>COUNTIF('OptR+C,CSol'!$A$2:$A$29,RV2)</f>
        <v>0</v>
      </c>
      <c r="RW5" s="5">
        <f>COUNTIF('OptR+C,CSol'!$A$2:$A$29,RW2)</f>
        <v>0</v>
      </c>
      <c r="RX5" s="5">
        <f>COUNTIF('OptR+C,CSol'!$A$2:$A$29,RX2)</f>
        <v>0</v>
      </c>
      <c r="RY5" s="5">
        <f>COUNTIF('OptR+C,CSol'!$A$2:$A$29,RY2)</f>
        <v>0</v>
      </c>
      <c r="RZ5" s="5">
        <f>COUNTIF('OptR+C,CSol'!$A$2:$A$29,RZ2)</f>
        <v>0</v>
      </c>
      <c r="SA5" s="5">
        <f>COUNTIF('OptR+C,CSol'!$A$2:$A$29,SA2)</f>
        <v>0</v>
      </c>
      <c r="SB5" s="5">
        <f>COUNTIF('OptR+C,CSol'!$A$2:$A$29,SB2)</f>
        <v>0</v>
      </c>
      <c r="SC5" s="5">
        <f>COUNTIF('OptR+C,CSol'!$A$2:$A$29,SC2)</f>
        <v>0</v>
      </c>
      <c r="SD5" s="5">
        <f>COUNTIF('OptR+C,CSol'!$A$2:$A$29,SD2)</f>
        <v>0</v>
      </c>
      <c r="SE5" s="5">
        <f>COUNTIF('OptR+C,CSol'!$A$2:$A$29,SE2)</f>
        <v>0</v>
      </c>
      <c r="SF5" s="5">
        <f>COUNTIF('OptR+C,CSol'!$A$2:$A$29,SF2)</f>
        <v>0</v>
      </c>
      <c r="SG5" s="5">
        <f>COUNTIF('OptR+C,CSol'!$A$2:$A$29,SG2)</f>
        <v>0</v>
      </c>
      <c r="SH5" s="5">
        <f>COUNTIF('OptR+C,CSol'!$A$2:$A$29,SH2)</f>
        <v>1</v>
      </c>
      <c r="SI5" s="5">
        <f>COUNTIF('OptR+C,CSol'!$A$2:$A$29,SI2)</f>
        <v>0</v>
      </c>
      <c r="SJ5" s="5">
        <f>COUNTIF('OptR+C,CSol'!$A$2:$A$29,SJ2)</f>
        <v>0</v>
      </c>
      <c r="SK5" s="5">
        <f>COUNTIF('OptR+C,CSol'!$A$2:$A$29,SK2)</f>
        <v>0</v>
      </c>
      <c r="SL5" s="5">
        <f>COUNTIF('OptR+C,CSol'!$A$2:$A$29,SL2)</f>
        <v>0</v>
      </c>
      <c r="SM5" s="5">
        <f>COUNTIF('OptR+C,CSol'!$A$2:$A$29,SM2)</f>
        <v>0</v>
      </c>
      <c r="SN5" s="5">
        <f>COUNTIF('OptR+C,CSol'!$A$2:$A$29,SN2)</f>
        <v>0</v>
      </c>
      <c r="SO5" s="5">
        <f>COUNTIF('OptR+C,CSol'!$A$2:$A$29,SO2)</f>
        <v>0</v>
      </c>
      <c r="SP5" s="5">
        <f>COUNTIF('OptR+C,CSol'!$A$2:$A$29,SP2)</f>
        <v>0</v>
      </c>
      <c r="SQ5" s="5">
        <f>COUNTIF('OptR+C,CSol'!$A$2:$A$29,SQ2)</f>
        <v>0</v>
      </c>
      <c r="SR5" s="5">
        <f>COUNTIF('OptR+C,CSol'!$A$2:$A$29,SR2)</f>
        <v>0</v>
      </c>
      <c r="SS5" s="5">
        <f>COUNTIF('OptR+C,CSol'!$A$2:$A$29,SS2)</f>
        <v>0</v>
      </c>
      <c r="ST5" s="5">
        <f>COUNTIF('OptR+C,CSol'!$A$2:$A$29,ST2)</f>
        <v>0</v>
      </c>
      <c r="SU5" s="5">
        <f>COUNTIF('OptR+C,CSol'!$A$2:$A$29,SU2)</f>
        <v>0</v>
      </c>
      <c r="SV5" s="5">
        <f>COUNTIF('OptR+C,CSol'!$A$2:$A$29,SV2)</f>
        <v>0</v>
      </c>
      <c r="SW5" s="5">
        <f>COUNTIF('OptR+C,CSol'!$A$2:$A$29,SW2)</f>
        <v>0</v>
      </c>
      <c r="SX5" s="5">
        <f>COUNTIF('OptR+C,CSol'!$A$2:$A$29,SX2)</f>
        <v>0</v>
      </c>
      <c r="SY5" s="5">
        <f>COUNTIF('OptR+C,CSol'!$A$2:$A$29,SY2)</f>
        <v>0</v>
      </c>
      <c r="SZ5" s="5">
        <f>COUNTIF('OptR+C,CSol'!$A$2:$A$29,SZ2)</f>
        <v>0</v>
      </c>
      <c r="TA5" s="5">
        <f>COUNTIF('OptR+C,CSol'!$A$2:$A$29,TA2)</f>
        <v>0</v>
      </c>
      <c r="TB5" s="5">
        <f>COUNTIF('OptR+C,CSol'!$A$2:$A$29,TB2)</f>
        <v>1</v>
      </c>
      <c r="TC5" s="5">
        <f>COUNTIF('OptR+C,CSol'!$A$2:$A$29,TC2)</f>
        <v>0</v>
      </c>
      <c r="TD5" s="5">
        <f>COUNTIF('OptR+C,CSol'!$A$2:$A$29,TD2)</f>
        <v>0</v>
      </c>
      <c r="TE5" s="5">
        <f>COUNTIF('OptR+C,CSol'!$A$2:$A$29,TE2)</f>
        <v>0</v>
      </c>
      <c r="TF5" s="5">
        <f>COUNTIF('OptR+C,CSol'!$A$2:$A$29,TF2)</f>
        <v>0</v>
      </c>
      <c r="TG5" s="5">
        <f>COUNTIF('OptR+C,CSol'!$A$2:$A$29,TG2)</f>
        <v>0</v>
      </c>
      <c r="TH5" s="5">
        <f>COUNTIF('OptR+C,CSol'!$A$2:$A$29,TH2)</f>
        <v>0</v>
      </c>
      <c r="TI5" s="5">
        <f>COUNTIF('OptR+C,CSol'!$A$2:$A$29,TI2)</f>
        <v>0</v>
      </c>
      <c r="TJ5" s="5">
        <f>COUNTIF('OptR+C,CSol'!$A$2:$A$29,TJ2)</f>
        <v>0</v>
      </c>
      <c r="TK5" s="5">
        <f>COUNTIF('OptR+C,CSol'!$A$2:$A$29,TK2)</f>
        <v>0</v>
      </c>
      <c r="TL5" s="5">
        <f>COUNTIF('OptR+C,CSol'!$A$2:$A$29,TL2)</f>
        <v>0</v>
      </c>
      <c r="TM5" s="5">
        <f>COUNTIF('OptR+C,CSol'!$A$2:$A$29,TM2)</f>
        <v>0</v>
      </c>
      <c r="TN5" s="5">
        <f>COUNTIF('OptR+C,CSol'!$A$2:$A$29,TN2)</f>
        <v>0</v>
      </c>
      <c r="TO5" s="5">
        <f>COUNTIF('OptR+C,CSol'!$A$2:$A$29,TO2)</f>
        <v>0</v>
      </c>
      <c r="TP5" s="5">
        <f>COUNTIF('OptR+C,CSol'!$A$2:$A$29,TP2)</f>
        <v>0</v>
      </c>
      <c r="TQ5" s="5">
        <f>COUNTIF('OptR+C,CSol'!$A$2:$A$29,TQ2)</f>
        <v>0</v>
      </c>
      <c r="TR5" s="5">
        <f>COUNTIF('OptR+C,CSol'!$A$2:$A$29,TR2)</f>
        <v>0</v>
      </c>
      <c r="TS5" s="5">
        <f>COUNTIF('OptR+C,CSol'!$A$2:$A$29,TS2)</f>
        <v>0</v>
      </c>
      <c r="TT5" s="5">
        <f>COUNTIF('OptR+C,CSol'!$A$2:$A$29,TT2)</f>
        <v>0</v>
      </c>
      <c r="TU5" s="5">
        <f>COUNTIF('OptR+C,CSol'!$A$2:$A$29,TU2)</f>
        <v>0</v>
      </c>
      <c r="TV5" s="5">
        <f>COUNTIF('OptR+C,CSol'!$A$2:$A$29,TV2)</f>
        <v>0</v>
      </c>
      <c r="TW5" s="5">
        <f>COUNTIF('OptR+C,CSol'!$A$2:$A$29,TW2)</f>
        <v>0</v>
      </c>
      <c r="TX5" s="5">
        <f>COUNTIF('OptR+C,CSol'!$A$2:$A$29,TX2)</f>
        <v>0</v>
      </c>
      <c r="TY5" s="5">
        <f>COUNTIF('OptR+C,CSol'!$A$2:$A$29,TY2)</f>
        <v>0</v>
      </c>
      <c r="TZ5" s="5">
        <f>COUNTIF('OptR+C,CSol'!$A$2:$A$29,TZ2)</f>
        <v>0</v>
      </c>
      <c r="UA5" s="5">
        <f>COUNTIF('OptR+C,CSol'!$A$2:$A$29,UA2)</f>
        <v>0</v>
      </c>
      <c r="UB5" s="5">
        <f>COUNTIF('OptR+C,CSol'!$A$2:$A$29,UB2)</f>
        <v>0</v>
      </c>
      <c r="UC5" s="5">
        <f>COUNTIF('OptR+C,CSol'!$A$2:$A$29,UC2)</f>
        <v>0</v>
      </c>
      <c r="UD5" s="5">
        <f>COUNTIF('OptR+C,CSol'!$A$2:$A$29,UD2)</f>
        <v>0</v>
      </c>
      <c r="UE5" s="5">
        <f>COUNTIF('OptR+C,CSol'!$A$2:$A$29,UE2)</f>
        <v>0</v>
      </c>
      <c r="UF5" s="5">
        <f>COUNTIF('OptR+C,CSol'!$A$2:$A$29,UF2)</f>
        <v>0</v>
      </c>
      <c r="UG5" s="5">
        <f>COUNTIF('OptR+C,CSol'!$A$2:$A$29,UG2)</f>
        <v>0</v>
      </c>
      <c r="UH5" s="5">
        <f>COUNTIF('OptR+C,CSol'!$A$2:$A$29,UH2)</f>
        <v>0</v>
      </c>
      <c r="UI5" s="5">
        <f>COUNTIF('OptR+C,CSol'!$A$2:$A$29,UI2)</f>
        <v>0</v>
      </c>
      <c r="UJ5" s="5">
        <f>COUNTIF('OptR+C,CSol'!$A$2:$A$29,UJ2)</f>
        <v>0</v>
      </c>
      <c r="UK5" s="5">
        <f>COUNTIF('OptR+C,CSol'!$A$2:$A$29,UK2)</f>
        <v>0</v>
      </c>
      <c r="UL5" s="5">
        <f>COUNTIF('OptR+C,CSol'!$A$2:$A$29,UL2)</f>
        <v>0</v>
      </c>
      <c r="UM5" s="5">
        <f>COUNTIF('OptR+C,CSol'!$A$2:$A$29,UM2)</f>
        <v>0</v>
      </c>
      <c r="UN5" s="5">
        <f>COUNTIF('OptR+C,CSol'!$A$2:$A$29,UN2)</f>
        <v>0</v>
      </c>
      <c r="UO5" s="5">
        <f>COUNTIF('OptR+C,CSol'!$A$2:$A$29,UO2)</f>
        <v>0</v>
      </c>
      <c r="UP5" s="5">
        <f>COUNTIF('OptR+C,CSol'!$A$2:$A$29,UP2)</f>
        <v>1</v>
      </c>
      <c r="UQ5" s="5">
        <f>COUNTIF('OptR+C,CSol'!$A$2:$A$29,UQ2)</f>
        <v>0</v>
      </c>
      <c r="UR5" s="5">
        <f>COUNTIF('OptR+C,CSol'!$A$2:$A$29,UR2)</f>
        <v>0</v>
      </c>
      <c r="US5" s="5">
        <f>COUNTIF('OptR+C,CSol'!$A$2:$A$29,US2)</f>
        <v>0</v>
      </c>
      <c r="UT5" s="5">
        <f>COUNTIF('OptR+C,CSol'!$A$2:$A$29,UT2)</f>
        <v>0</v>
      </c>
      <c r="UU5" s="5">
        <f>COUNTIF('OptR+C,CSol'!$A$2:$A$29,UU2)</f>
        <v>0</v>
      </c>
      <c r="UV5" s="5">
        <f>COUNTIF('OptR+C,CSol'!$A$2:$A$29,UV2)</f>
        <v>0</v>
      </c>
      <c r="UW5" s="5">
        <f>COUNTIF('OptR+C,CSol'!$A$2:$A$29,UW2)</f>
        <v>0</v>
      </c>
      <c r="UX5" s="5">
        <f>COUNTIF('OptR+C,CSol'!$A$2:$A$29,UX2)</f>
        <v>0</v>
      </c>
      <c r="UY5" s="5">
        <f>COUNTIF('OptR+C,CSol'!$A$2:$A$29,UY2)</f>
        <v>0</v>
      </c>
      <c r="UZ5" s="5">
        <f>COUNTIF('OptR+C,CSol'!$A$2:$A$29,UZ2)</f>
        <v>0</v>
      </c>
      <c r="VA5" s="5">
        <f>COUNTIF('OptR+C,CSol'!$A$2:$A$29,VA2)</f>
        <v>0</v>
      </c>
      <c r="VB5" s="5">
        <f>COUNTIF('OptR+C,CSol'!$A$2:$A$29,VB2)</f>
        <v>0</v>
      </c>
      <c r="VC5" s="5">
        <f>COUNTIF('OptR+C,CSol'!$A$2:$A$29,VC2)</f>
        <v>0</v>
      </c>
      <c r="VD5" s="5">
        <f>COUNTIF('OptR+C,CSol'!$A$2:$A$29,VD2)</f>
        <v>0</v>
      </c>
      <c r="VE5" s="5">
        <f>COUNTIF('OptR+C,CSol'!$A$2:$A$29,VE2)</f>
        <v>0</v>
      </c>
      <c r="VF5" s="5">
        <f>COUNTIF('OptR+C,CSol'!$A$2:$A$29,VF2)</f>
        <v>0</v>
      </c>
      <c r="VG5" s="5">
        <f>COUNTIF('OptR+C,CSol'!$A$2:$A$29,VG2)</f>
        <v>0</v>
      </c>
      <c r="VH5" s="5">
        <f>COUNTIF('OptR+C,CSol'!$A$2:$A$29,VH2)</f>
        <v>0</v>
      </c>
      <c r="VI5" s="5">
        <f>COUNTIF('OptR+C,CSol'!$A$2:$A$29,VI2)</f>
        <v>0</v>
      </c>
      <c r="VJ5" s="5">
        <f>COUNTIF('OptR+C,CSol'!$A$2:$A$29,VJ2)</f>
        <v>0</v>
      </c>
      <c r="VK5" s="5">
        <f>COUNTIF('OptR+C,CSol'!$A$2:$A$29,VK2)</f>
        <v>0</v>
      </c>
      <c r="VL5" s="5">
        <f>COUNTIF('OptR+C,CSol'!$A$2:$A$29,VL2)</f>
        <v>0</v>
      </c>
      <c r="VM5" s="5">
        <f>COUNTIF('OptR+C,CSol'!$A$2:$A$29,VM2)</f>
        <v>0</v>
      </c>
      <c r="VN5" s="5">
        <f>COUNTIF('OptR+C,CSol'!$A$2:$A$29,VN2)</f>
        <v>0</v>
      </c>
      <c r="VO5" s="5">
        <f>COUNTIF('OptR+C,CSol'!$A$2:$A$29,VO2)</f>
        <v>0</v>
      </c>
      <c r="VP5" s="5">
        <f>COUNTIF('OptR+C,CSol'!$A$2:$A$29,VP2)</f>
        <v>0</v>
      </c>
      <c r="VQ5" s="5">
        <f>COUNTIF('OptR+C,CSol'!$A$2:$A$29,VQ2)</f>
        <v>0</v>
      </c>
      <c r="VR5" s="5">
        <f>COUNTIF('OptR+C,CSol'!$A$2:$A$29,VR2)</f>
        <v>0</v>
      </c>
      <c r="VS5" s="5">
        <f>COUNTIF('OptR+C,CSol'!$A$2:$A$29,VS2)</f>
        <v>0</v>
      </c>
      <c r="VT5" s="5">
        <f>COUNTIF('OptR+C,CSol'!$A$2:$A$29,VT2)</f>
        <v>0</v>
      </c>
      <c r="VU5" s="5">
        <f>COUNTIF('OptR+C,CSol'!$A$2:$A$29,VU2)</f>
        <v>0</v>
      </c>
      <c r="VV5" s="5">
        <f>COUNTIF('OptR+C,CSol'!$A$2:$A$29,VV2)</f>
        <v>0</v>
      </c>
      <c r="VW5" s="5">
        <f>COUNTIF('OptR+C,CSol'!$A$2:$A$29,VW2)</f>
        <v>0</v>
      </c>
      <c r="VX5" s="5">
        <f>COUNTIF('OptR+C,CSol'!$A$2:$A$29,VX2)</f>
        <v>0</v>
      </c>
      <c r="VY5" s="5">
        <f>COUNTIF('OptR+C,CSol'!$A$2:$A$29,VY2)</f>
        <v>0</v>
      </c>
      <c r="VZ5" s="5">
        <f>COUNTIF('OptR+C,CSol'!$A$2:$A$29,VZ2)</f>
        <v>0</v>
      </c>
      <c r="WA5" s="5">
        <f>COUNTIF('OptR+C,CSol'!$A$2:$A$29,WA2)</f>
        <v>0</v>
      </c>
      <c r="WB5" s="5">
        <f>COUNTIF('OptR+C,CSol'!$A$2:$A$29,WB2)</f>
        <v>0</v>
      </c>
      <c r="WC5" s="5">
        <f>COUNTIF('OptR+C,CSol'!$A$2:$A$29,WC2)</f>
        <v>0</v>
      </c>
      <c r="WD5" s="5">
        <f>COUNTIF('OptR+C,CSol'!$A$2:$A$29,WD2)</f>
        <v>1</v>
      </c>
      <c r="WE5" s="5">
        <f>COUNTIF('OptR+C,CSol'!$A$2:$A$29,WE2)</f>
        <v>0</v>
      </c>
      <c r="WF5" s="5">
        <f>COUNTIF('OptR+C,CSol'!$A$2:$A$29,WF2)</f>
        <v>0</v>
      </c>
      <c r="WG5" s="5">
        <f>COUNTIF('OptR+C,CSol'!$A$2:$A$29,WG2)</f>
        <v>0</v>
      </c>
      <c r="WH5" s="5">
        <f>COUNTIF('OptR+C,CSol'!$A$2:$A$29,WH2)</f>
        <v>0</v>
      </c>
      <c r="WI5" s="5">
        <f>COUNTIF('OptR+C,CSol'!$A$2:$A$29,WI2)</f>
        <v>0</v>
      </c>
      <c r="WJ5" s="5">
        <f>COUNTIF('OptR+C,CSol'!$A$2:$A$29,WJ2)</f>
        <v>0</v>
      </c>
      <c r="WK5" s="5">
        <f>COUNTIF('OptR+C,CSol'!$A$2:$A$29,WK2)</f>
        <v>0</v>
      </c>
      <c r="WL5" s="5">
        <f>COUNTIF('OptR+C,CSol'!$A$2:$A$29,WL2)</f>
        <v>0</v>
      </c>
      <c r="WM5" s="5">
        <f>COUNTIF('OptR+C,CSol'!$A$2:$A$29,WM2)</f>
        <v>0</v>
      </c>
      <c r="WN5" s="5">
        <f>COUNTIF('OptR+C,CSol'!$A$2:$A$29,WN2)</f>
        <v>0</v>
      </c>
      <c r="WO5" s="5">
        <f>COUNTIF('OptR+C,CSol'!$A$2:$A$29,WO2)</f>
        <v>0</v>
      </c>
      <c r="WP5" s="5">
        <f>COUNTIF('OptR+C,CSol'!$A$2:$A$29,WP2)</f>
        <v>0</v>
      </c>
      <c r="WQ5" s="5">
        <f>COUNTIF('OptR+C,CSol'!$A$2:$A$29,WQ2)</f>
        <v>0</v>
      </c>
      <c r="WR5" s="5">
        <f>COUNTIF('OptR+C,CSol'!$A$2:$A$29,WR2)</f>
        <v>0</v>
      </c>
      <c r="WS5" s="5">
        <f>COUNTIF('OptR+C,CSol'!$A$2:$A$29,WS2)</f>
        <v>0</v>
      </c>
      <c r="WT5" s="5">
        <f>COUNTIF('OptR+C,CSol'!$A$2:$A$29,WT2)</f>
        <v>0</v>
      </c>
      <c r="WU5" s="5">
        <f>COUNTIF('OptR+C,CSol'!$A$2:$A$29,WU2)</f>
        <v>0</v>
      </c>
      <c r="WV5" s="5">
        <f>COUNTIF('OptR+C,CSol'!$A$2:$A$29,WV2)</f>
        <v>0</v>
      </c>
      <c r="WW5" s="5">
        <f>COUNTIF('OptR+C,CSol'!$A$2:$A$29,WW2)</f>
        <v>0</v>
      </c>
      <c r="WX5" s="5">
        <f>COUNTIF('OptR+C,CSol'!$A$2:$A$29,WX2)</f>
        <v>0</v>
      </c>
      <c r="WY5" s="5">
        <f>COUNTIF('OptR+C,CSol'!$A$2:$A$29,WY2)</f>
        <v>0</v>
      </c>
      <c r="WZ5" s="5">
        <f>COUNTIF('OptR+C,CSol'!$A$2:$A$29,WZ2)</f>
        <v>0</v>
      </c>
      <c r="XA5" s="5">
        <f>COUNTIF('OptR+C,CSol'!$A$2:$A$29,XA2)</f>
        <v>0</v>
      </c>
      <c r="XB5" s="5">
        <f>COUNTIF('OptR+C,CSol'!$A$2:$A$29,XB2)</f>
        <v>0</v>
      </c>
      <c r="XC5" s="5">
        <f>COUNTIF('OptR+C,CSol'!$A$2:$A$29,XC2)</f>
        <v>0</v>
      </c>
      <c r="XD5" s="5">
        <f>COUNTIF('OptR+C,CSol'!$A$2:$A$29,XD2)</f>
        <v>0</v>
      </c>
      <c r="XE5" s="5">
        <f>COUNTIF('OptR+C,CSol'!$A$2:$A$29,XE2)</f>
        <v>0</v>
      </c>
      <c r="XF5" s="5">
        <f>COUNTIF('OptR+C,CSol'!$A$2:$A$29,XF2)</f>
        <v>0</v>
      </c>
      <c r="XG5" s="5">
        <f>COUNTIF('OptR+C,CSol'!$A$2:$A$29,XG2)</f>
        <v>0</v>
      </c>
      <c r="XH5" s="5">
        <f>COUNTIF('OptR+C,CSol'!$A$2:$A$29,XH2)</f>
        <v>0</v>
      </c>
      <c r="XI5" s="5">
        <f>COUNTIF('OptR+C,CSol'!$A$2:$A$29,XI2)</f>
        <v>0</v>
      </c>
      <c r="XJ5" s="5">
        <f>COUNTIF('OptR+C,CSol'!$A$2:$A$29,XJ2)</f>
        <v>0</v>
      </c>
      <c r="XK5" s="5">
        <f>COUNTIF('OptR+C,CSol'!$A$2:$A$29,XK2)</f>
        <v>0</v>
      </c>
      <c r="XL5" s="5">
        <f>COUNTIF('OptR+C,CSol'!$A$2:$A$29,XL2)</f>
        <v>0</v>
      </c>
      <c r="XM5" s="5">
        <f>COUNTIF('OptR+C,CSol'!$A$2:$A$29,XM2)</f>
        <v>0</v>
      </c>
      <c r="XN5" s="5">
        <f>COUNTIF('OptR+C,CSol'!$A$2:$A$29,XN2)</f>
        <v>0</v>
      </c>
      <c r="XO5" s="5">
        <f>COUNTIF('OptR+C,CSol'!$A$2:$A$29,XO2)</f>
        <v>0</v>
      </c>
      <c r="XP5" s="5">
        <f>COUNTIF('OptR+C,CSol'!$A$2:$A$29,XP2)</f>
        <v>0</v>
      </c>
      <c r="XQ5" s="5">
        <f>COUNTIF('OptR+C,CSol'!$A$2:$A$29,XQ2)</f>
        <v>0</v>
      </c>
      <c r="XR5" s="5">
        <f>COUNTIF('OptR+C,CSol'!$A$2:$A$29,XR2)</f>
        <v>0</v>
      </c>
      <c r="XS5" s="5">
        <f>COUNTIF('OptR+C,CSol'!$A$2:$A$29,XS2)</f>
        <v>0</v>
      </c>
      <c r="XT5" s="5">
        <f>COUNTIF('OptR+C,CSol'!$A$2:$A$29,XT2)</f>
        <v>0</v>
      </c>
      <c r="XU5" s="5">
        <f>COUNTIF('OptR+C,CSol'!$A$2:$A$29,XU2)</f>
        <v>0</v>
      </c>
      <c r="XV5" s="5">
        <f>COUNTIF('OptR+C,CSol'!$A$2:$A$29,XV2)</f>
        <v>0</v>
      </c>
      <c r="XW5" s="5">
        <f>COUNTIF('OptR+C,CSol'!$A$2:$A$29,XW2)</f>
        <v>0</v>
      </c>
      <c r="XX5" s="5">
        <f>COUNTIF('OptR+C,CSol'!$A$2:$A$29,XX2)</f>
        <v>0</v>
      </c>
      <c r="XY5" s="5">
        <f>COUNTIF('OptR+C,CSol'!$A$2:$A$29,XY2)</f>
        <v>0</v>
      </c>
      <c r="XZ5" s="5">
        <f>COUNTIF('OptR+C,CSol'!$A$2:$A$29,XZ2)</f>
        <v>0</v>
      </c>
      <c r="YA5" s="5">
        <f>COUNTIF('OptR+C,CSol'!$A$2:$A$29,YA2)</f>
        <v>0</v>
      </c>
      <c r="YB5" s="5">
        <f>COUNTIF('OptR+C,CSol'!$A$2:$A$29,YB2)</f>
        <v>0</v>
      </c>
      <c r="YC5" s="5">
        <f>COUNTIF('OptR+C,CSol'!$A$2:$A$29,YC2)</f>
        <v>0</v>
      </c>
      <c r="YD5" s="5">
        <f>COUNTIF('OptR+C,CSol'!$A$2:$A$29,YD2)</f>
        <v>0</v>
      </c>
      <c r="YE5" s="5">
        <f>COUNTIF('OptR+C,CSol'!$A$2:$A$29,YE2)</f>
        <v>0</v>
      </c>
      <c r="YF5" s="5">
        <f>COUNTIF('OptR+C,CSol'!$A$2:$A$29,YF2)</f>
        <v>0</v>
      </c>
      <c r="YG5" s="5">
        <f>COUNTIF('OptR+C,CSol'!$A$2:$A$29,YG2)</f>
        <v>0</v>
      </c>
      <c r="YH5" s="5">
        <f>COUNTIF('OptR+C,CSol'!$A$2:$A$29,YH2)</f>
        <v>0</v>
      </c>
      <c r="YI5" s="5">
        <f>COUNTIF('OptR+C,CSol'!$A$2:$A$29,YI2)</f>
        <v>0</v>
      </c>
      <c r="YJ5" s="5">
        <f>COUNTIF('OptR+C,CSol'!$A$2:$A$29,YJ2)</f>
        <v>0</v>
      </c>
      <c r="YK5" s="5">
        <f>COUNTIF('OptR+C,CSol'!$A$2:$A$29,YK2)</f>
        <v>0</v>
      </c>
      <c r="YL5" s="5">
        <f>COUNTIF('OptR+C,CSol'!$A$2:$A$29,YL2)</f>
        <v>0</v>
      </c>
      <c r="YM5" s="5">
        <f>COUNTIF('OptR+C,CSol'!$A$2:$A$29,YM2)</f>
        <v>0</v>
      </c>
      <c r="YN5" s="5">
        <f>COUNTIF('OptR+C,CSol'!$A$2:$A$29,YN2)</f>
        <v>0</v>
      </c>
      <c r="YO5" s="5">
        <f>COUNTIF('OptR+C,CSol'!$A$2:$A$29,YO2)</f>
        <v>0</v>
      </c>
      <c r="YP5" s="5">
        <f>COUNTIF('OptR+C,CSol'!$A$2:$A$29,YP2)</f>
        <v>0</v>
      </c>
      <c r="YQ5" s="5">
        <f>COUNTIF('OptR+C,CSol'!$A$2:$A$29,YQ2)</f>
        <v>0</v>
      </c>
      <c r="YR5" s="5">
        <f>COUNTIF('OptR+C,CSol'!$A$2:$A$29,YR2)</f>
        <v>0</v>
      </c>
      <c r="YS5" s="5">
        <f>COUNTIF('OptR+C,CSol'!$A$2:$A$29,YS2)</f>
        <v>0</v>
      </c>
      <c r="YT5" s="5">
        <f>COUNTIF('OptR+C,CSol'!$A$2:$A$29,YT2)</f>
        <v>0</v>
      </c>
      <c r="YU5" s="5">
        <f>COUNTIF('OptR+C,CSol'!$A$2:$A$29,YU2)</f>
        <v>0</v>
      </c>
      <c r="YV5" s="5">
        <f>COUNTIF('OptR+C,CSol'!$A$2:$A$29,YV2)</f>
        <v>0</v>
      </c>
      <c r="YW5" s="5">
        <f>COUNTIF('OptR+C,CSol'!$A$2:$A$29,YW2)</f>
        <v>0</v>
      </c>
      <c r="YX5" s="5">
        <f>COUNTIF('OptR+C,CSol'!$A$2:$A$29,YX2)</f>
        <v>0</v>
      </c>
      <c r="YY5" s="5">
        <f>COUNTIF('OptR+C,CSol'!$A$2:$A$29,YY2)</f>
        <v>0</v>
      </c>
      <c r="YZ5" s="5">
        <f>COUNTIF('OptR+C,CSol'!$A$2:$A$29,YZ2)</f>
        <v>0</v>
      </c>
      <c r="ZA5" s="5">
        <f>COUNTIF('OptR+C,CSol'!$A$2:$A$29,ZA2)</f>
        <v>0</v>
      </c>
      <c r="ZB5" s="5">
        <f>COUNTIF('OptR+C,CSol'!$A$2:$A$29,ZB2)</f>
        <v>0</v>
      </c>
      <c r="ZC5" s="5">
        <f>COUNTIF('OptR+C,CSol'!$A$2:$A$29,ZC2)</f>
        <v>0</v>
      </c>
      <c r="ZD5" s="5">
        <f>COUNTIF('OptR+C,CSol'!$A$2:$A$29,ZD2)</f>
        <v>0</v>
      </c>
      <c r="ZE5" s="5">
        <f>COUNTIF('OptR+C,CSol'!$A$2:$A$29,ZE2)</f>
        <v>0</v>
      </c>
      <c r="ZF5" s="5">
        <f>COUNTIF('OptR+C,CSol'!$A$2:$A$29,ZF2)</f>
        <v>0</v>
      </c>
      <c r="ZG5" s="5">
        <f>COUNTIF('OptR+C,CSol'!$A$2:$A$29,ZG2)</f>
        <v>0</v>
      </c>
      <c r="ZH5" s="5">
        <f>COUNTIF('OptR+C,CSol'!$A$2:$A$29,ZH2)</f>
        <v>0</v>
      </c>
      <c r="ZI5" s="5">
        <f>COUNTIF('OptR+C,CSol'!$A$2:$A$29,ZI2)</f>
        <v>0</v>
      </c>
      <c r="ZJ5" s="5">
        <f>COUNTIF('OptR+C,CSol'!$A$2:$A$29,ZJ2)</f>
        <v>0</v>
      </c>
      <c r="ZK5" s="5">
        <f>COUNTIF('OptR+C,CSol'!$A$2:$A$29,ZK2)</f>
        <v>0</v>
      </c>
      <c r="ZL5" s="5">
        <f>COUNTIF('OptR+C,CSol'!$A$2:$A$29,ZL2)</f>
        <v>0</v>
      </c>
      <c r="ZM5" s="5">
        <f>COUNTIF('OptR+C,CSol'!$A$2:$A$29,ZM2)</f>
        <v>0</v>
      </c>
      <c r="ZN5" s="5">
        <f>COUNTIF('OptR+C,CSol'!$A$2:$A$29,ZN2)</f>
        <v>0</v>
      </c>
      <c r="ZO5" s="5">
        <f>COUNTIF('OptR+C,CSol'!$A$2:$A$29,ZO2)</f>
        <v>0</v>
      </c>
      <c r="ZP5" s="5">
        <f>COUNTIF('OptR+C,CSol'!$A$2:$A$29,ZP2)</f>
        <v>0</v>
      </c>
      <c r="ZQ5" s="5">
        <f>COUNTIF('OptR+C,CSol'!$A$2:$A$29,ZQ2)</f>
        <v>0</v>
      </c>
      <c r="ZR5" s="5">
        <f>COUNTIF('OptR+C,CSol'!$A$2:$A$29,ZR2)</f>
        <v>0</v>
      </c>
      <c r="ZS5" s="5">
        <f>COUNTIF('OptR+C,CSol'!$A$2:$A$29,ZS2)</f>
        <v>0</v>
      </c>
      <c r="ZT5" s="5">
        <f>COUNTIF('OptR+C,CSol'!$A$2:$A$29,ZT2)</f>
        <v>0</v>
      </c>
      <c r="ZU5" s="5">
        <f>COUNTIF('OptR+C,CSol'!$A$2:$A$29,ZU2)</f>
        <v>0</v>
      </c>
      <c r="ZV5" s="5">
        <f>COUNTIF('OptR+C,CSol'!$A$2:$A$29,ZV2)</f>
        <v>0</v>
      </c>
      <c r="ZW5" s="5">
        <f>COUNTIF('OptR+C,CSol'!$A$2:$A$29,ZW2)</f>
        <v>0</v>
      </c>
      <c r="ZX5" s="5">
        <f>COUNTIF('OptR+C,CSol'!$A$2:$A$29,ZX2)</f>
        <v>0</v>
      </c>
      <c r="ZY5" s="5">
        <f>COUNTIF('OptR+C,CSol'!$A$2:$A$29,ZY2)</f>
        <v>0</v>
      </c>
      <c r="ZZ5" s="5">
        <f>COUNTIF('OptR+C,CSol'!$A$2:$A$29,ZZ2)</f>
        <v>0</v>
      </c>
      <c r="AAA5" s="5">
        <f>COUNTIF('OptR+C,CSol'!$A$2:$A$29,AAA2)</f>
        <v>0</v>
      </c>
      <c r="AAB5" s="5">
        <f>COUNTIF('OptR+C,CSol'!$A$2:$A$29,AAB2)</f>
        <v>0</v>
      </c>
      <c r="AAC5" s="5">
        <f>COUNTIF('OptR+C,CSol'!$A$2:$A$29,AAC2)</f>
        <v>0</v>
      </c>
      <c r="AAD5" s="5">
        <f>COUNTIF('OptR+C,CSol'!$A$2:$A$29,AAD2)</f>
        <v>0</v>
      </c>
      <c r="AAE5" s="5">
        <f>COUNTIF('OptR+C,CSol'!$A$2:$A$29,AAE2)</f>
        <v>0</v>
      </c>
      <c r="AAF5" s="5">
        <f>COUNTIF('OptR+C,CSol'!$A$2:$A$29,AAF2)</f>
        <v>0</v>
      </c>
      <c r="AAG5" s="5">
        <f>COUNTIF('OptR+C,CSol'!$A$2:$A$29,AAG2)</f>
        <v>0</v>
      </c>
      <c r="AAH5" s="5">
        <f>COUNTIF('OptR+C,CSol'!$A$2:$A$29,AAH2)</f>
        <v>0</v>
      </c>
      <c r="AAI5" s="5">
        <f>COUNTIF('OptR+C,CSol'!$A$2:$A$29,AAI2)</f>
        <v>0</v>
      </c>
      <c r="AAJ5" s="5">
        <f>COUNTIF('OptR+C,CSol'!$A$2:$A$29,AAJ2)</f>
        <v>0</v>
      </c>
      <c r="AAK5" s="5">
        <f>COUNTIF('OptR+C,CSol'!$A$2:$A$29,AAK2)</f>
        <v>0</v>
      </c>
      <c r="AAL5" s="5">
        <f>COUNTIF('OptR+C,CSol'!$A$2:$A$29,AAL2)</f>
        <v>0</v>
      </c>
      <c r="AAM5" s="5">
        <f>COUNTIF('OptR+C,CSol'!$A$2:$A$29,AAM2)</f>
        <v>0</v>
      </c>
      <c r="AAN5" s="5">
        <f>COUNTIF('OptR+C,CSol'!$A$2:$A$29,AAN2)</f>
        <v>0</v>
      </c>
      <c r="AAO5" s="5">
        <f>COUNTIF('OptR+C,CSol'!$A$2:$A$29,AAO2)</f>
        <v>0</v>
      </c>
      <c r="AAP5" s="5">
        <f>COUNTIF('OptR+C,CSol'!$A$2:$A$29,AAP2)</f>
        <v>0</v>
      </c>
      <c r="AAQ5" s="5">
        <f>COUNTIF('OptR+C,CSol'!$A$2:$A$29,AAQ2)</f>
        <v>0</v>
      </c>
      <c r="AAR5" s="5">
        <f>COUNTIF('OptR+C,CSol'!$A$2:$A$29,AAR2)</f>
        <v>0</v>
      </c>
      <c r="AAS5" s="5">
        <f>COUNTIF('OptR+C,CSol'!$A$2:$A$29,AAS2)</f>
        <v>0</v>
      </c>
    </row>
    <row r="6" spans="1:721" x14ac:dyDescent="0.25">
      <c r="A6" s="5" t="s">
        <v>34</v>
      </c>
      <c r="B6" s="5">
        <f>IF(B5+B3=2,1,0)</f>
        <v>0</v>
      </c>
      <c r="C6" s="5">
        <f t="shared" ref="C6:BN6" si="0">IF(C5+C3=2,1,0)</f>
        <v>0</v>
      </c>
      <c r="D6" s="5">
        <f t="shared" si="0"/>
        <v>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>
        <f t="shared" si="0"/>
        <v>0</v>
      </c>
      <c r="L6" s="5">
        <f t="shared" si="0"/>
        <v>0</v>
      </c>
      <c r="M6" s="5">
        <f t="shared" si="0"/>
        <v>0</v>
      </c>
      <c r="N6" s="5">
        <f t="shared" si="0"/>
        <v>0</v>
      </c>
      <c r="O6" s="5">
        <f t="shared" si="0"/>
        <v>0</v>
      </c>
      <c r="P6" s="5">
        <f t="shared" si="0"/>
        <v>0</v>
      </c>
      <c r="Q6" s="5">
        <f t="shared" si="0"/>
        <v>0</v>
      </c>
      <c r="R6" s="5">
        <f t="shared" si="0"/>
        <v>0</v>
      </c>
      <c r="S6" s="5">
        <f t="shared" si="0"/>
        <v>0</v>
      </c>
      <c r="T6" s="5">
        <f t="shared" si="0"/>
        <v>0</v>
      </c>
      <c r="U6" s="5">
        <f t="shared" si="0"/>
        <v>0</v>
      </c>
      <c r="V6" s="5">
        <f t="shared" si="0"/>
        <v>0</v>
      </c>
      <c r="W6" s="5">
        <f t="shared" si="0"/>
        <v>0</v>
      </c>
      <c r="X6" s="5">
        <f t="shared" si="0"/>
        <v>0</v>
      </c>
      <c r="Y6" s="5">
        <f t="shared" si="0"/>
        <v>0</v>
      </c>
      <c r="Z6" s="5">
        <f t="shared" si="0"/>
        <v>0</v>
      </c>
      <c r="AA6" s="5">
        <f t="shared" si="0"/>
        <v>0</v>
      </c>
      <c r="AB6" s="5">
        <f t="shared" si="0"/>
        <v>0</v>
      </c>
      <c r="AC6" s="5">
        <f t="shared" si="0"/>
        <v>0</v>
      </c>
      <c r="AD6" s="5">
        <f t="shared" si="0"/>
        <v>0</v>
      </c>
      <c r="AE6" s="5">
        <f t="shared" si="0"/>
        <v>0</v>
      </c>
      <c r="AF6" s="5">
        <f t="shared" si="0"/>
        <v>0</v>
      </c>
      <c r="AG6" s="5">
        <f t="shared" si="0"/>
        <v>0</v>
      </c>
      <c r="AH6" s="5">
        <f t="shared" si="0"/>
        <v>0</v>
      </c>
      <c r="AI6" s="5">
        <f t="shared" si="0"/>
        <v>0</v>
      </c>
      <c r="AJ6" s="5">
        <f t="shared" si="0"/>
        <v>0</v>
      </c>
      <c r="AK6" s="5">
        <f t="shared" si="0"/>
        <v>0</v>
      </c>
      <c r="AL6" s="5">
        <f t="shared" si="0"/>
        <v>0</v>
      </c>
      <c r="AM6" s="5">
        <f t="shared" si="0"/>
        <v>0</v>
      </c>
      <c r="AN6" s="5">
        <f t="shared" si="0"/>
        <v>0</v>
      </c>
      <c r="AO6" s="5">
        <f t="shared" si="0"/>
        <v>0</v>
      </c>
      <c r="AP6" s="5">
        <f t="shared" si="0"/>
        <v>0</v>
      </c>
      <c r="AQ6" s="5">
        <f t="shared" si="0"/>
        <v>0</v>
      </c>
      <c r="AR6" s="5">
        <f t="shared" si="0"/>
        <v>0</v>
      </c>
      <c r="AS6" s="5">
        <f t="shared" si="0"/>
        <v>0</v>
      </c>
      <c r="AT6" s="5">
        <f t="shared" si="0"/>
        <v>0</v>
      </c>
      <c r="AU6" s="5">
        <f t="shared" si="0"/>
        <v>0</v>
      </c>
      <c r="AV6" s="5">
        <f t="shared" si="0"/>
        <v>0</v>
      </c>
      <c r="AW6" s="5">
        <f t="shared" si="0"/>
        <v>0</v>
      </c>
      <c r="AX6" s="5">
        <f t="shared" si="0"/>
        <v>0</v>
      </c>
      <c r="AY6" s="5">
        <f t="shared" si="0"/>
        <v>0</v>
      </c>
      <c r="AZ6" s="5">
        <f t="shared" si="0"/>
        <v>0</v>
      </c>
      <c r="BA6" s="5">
        <f t="shared" si="0"/>
        <v>0</v>
      </c>
      <c r="BB6" s="5">
        <f t="shared" si="0"/>
        <v>0</v>
      </c>
      <c r="BC6" s="5">
        <f t="shared" si="0"/>
        <v>0</v>
      </c>
      <c r="BD6" s="5">
        <f t="shared" si="0"/>
        <v>0</v>
      </c>
      <c r="BE6" s="5">
        <f t="shared" si="0"/>
        <v>0</v>
      </c>
      <c r="BF6" s="5">
        <f t="shared" si="0"/>
        <v>0</v>
      </c>
      <c r="BG6" s="5">
        <f t="shared" si="0"/>
        <v>0</v>
      </c>
      <c r="BH6" s="5">
        <f t="shared" si="0"/>
        <v>0</v>
      </c>
      <c r="BI6" s="5">
        <f t="shared" si="0"/>
        <v>0</v>
      </c>
      <c r="BJ6" s="5">
        <f t="shared" si="0"/>
        <v>0</v>
      </c>
      <c r="BK6" s="5">
        <f t="shared" si="0"/>
        <v>0</v>
      </c>
      <c r="BL6" s="5">
        <f t="shared" si="0"/>
        <v>0</v>
      </c>
      <c r="BM6" s="5">
        <f t="shared" si="0"/>
        <v>0</v>
      </c>
      <c r="BN6" s="5">
        <f t="shared" si="0"/>
        <v>0</v>
      </c>
      <c r="BO6" s="5">
        <f t="shared" ref="BO6:DZ6" si="1">IF(BO5+BO3=2,1,0)</f>
        <v>0</v>
      </c>
      <c r="BP6" s="5">
        <f t="shared" si="1"/>
        <v>0</v>
      </c>
      <c r="BQ6" s="5">
        <f t="shared" si="1"/>
        <v>0</v>
      </c>
      <c r="BR6" s="5">
        <f t="shared" si="1"/>
        <v>0</v>
      </c>
      <c r="BS6" s="5">
        <f t="shared" si="1"/>
        <v>0</v>
      </c>
      <c r="BT6" s="5">
        <f t="shared" si="1"/>
        <v>0</v>
      </c>
      <c r="BU6" s="5">
        <f t="shared" si="1"/>
        <v>0</v>
      </c>
      <c r="BV6" s="5">
        <f t="shared" si="1"/>
        <v>0</v>
      </c>
      <c r="BW6" s="5">
        <f t="shared" si="1"/>
        <v>0</v>
      </c>
      <c r="BX6" s="5">
        <f t="shared" si="1"/>
        <v>0</v>
      </c>
      <c r="BY6" s="5">
        <f t="shared" si="1"/>
        <v>0</v>
      </c>
      <c r="BZ6" s="5">
        <f t="shared" si="1"/>
        <v>0</v>
      </c>
      <c r="CA6" s="5">
        <f t="shared" si="1"/>
        <v>0</v>
      </c>
      <c r="CB6" s="5">
        <f t="shared" si="1"/>
        <v>0</v>
      </c>
      <c r="CC6" s="5">
        <f t="shared" si="1"/>
        <v>0</v>
      </c>
      <c r="CD6" s="5">
        <f t="shared" si="1"/>
        <v>0</v>
      </c>
      <c r="CE6" s="5">
        <f t="shared" si="1"/>
        <v>0</v>
      </c>
      <c r="CF6" s="5">
        <f t="shared" si="1"/>
        <v>0</v>
      </c>
      <c r="CG6" s="5">
        <f t="shared" si="1"/>
        <v>0</v>
      </c>
      <c r="CH6" s="5">
        <f t="shared" si="1"/>
        <v>0</v>
      </c>
      <c r="CI6" s="5">
        <f t="shared" si="1"/>
        <v>0</v>
      </c>
      <c r="CJ6" s="5">
        <f t="shared" si="1"/>
        <v>0</v>
      </c>
      <c r="CK6" s="5">
        <f t="shared" si="1"/>
        <v>0</v>
      </c>
      <c r="CL6" s="5">
        <f t="shared" si="1"/>
        <v>0</v>
      </c>
      <c r="CM6" s="5">
        <f t="shared" si="1"/>
        <v>0</v>
      </c>
      <c r="CN6" s="5">
        <f t="shared" si="1"/>
        <v>0</v>
      </c>
      <c r="CO6" s="5">
        <f t="shared" si="1"/>
        <v>0</v>
      </c>
      <c r="CP6" s="5">
        <f t="shared" si="1"/>
        <v>0</v>
      </c>
      <c r="CQ6" s="5">
        <f t="shared" si="1"/>
        <v>0</v>
      </c>
      <c r="CR6" s="5">
        <f t="shared" si="1"/>
        <v>0</v>
      </c>
      <c r="CS6" s="5">
        <f t="shared" si="1"/>
        <v>0</v>
      </c>
      <c r="CT6" s="5">
        <f t="shared" si="1"/>
        <v>0</v>
      </c>
      <c r="CU6" s="5">
        <f t="shared" si="1"/>
        <v>0</v>
      </c>
      <c r="CV6" s="5">
        <f t="shared" si="1"/>
        <v>0</v>
      </c>
      <c r="CW6" s="5">
        <f t="shared" si="1"/>
        <v>0</v>
      </c>
      <c r="CX6" s="5">
        <f t="shared" si="1"/>
        <v>0</v>
      </c>
      <c r="CY6" s="5">
        <f t="shared" si="1"/>
        <v>0</v>
      </c>
      <c r="CZ6" s="5">
        <f t="shared" si="1"/>
        <v>0</v>
      </c>
      <c r="DA6" s="5">
        <f t="shared" si="1"/>
        <v>0</v>
      </c>
      <c r="DB6" s="5">
        <f t="shared" si="1"/>
        <v>0</v>
      </c>
      <c r="DC6" s="5">
        <f t="shared" si="1"/>
        <v>0</v>
      </c>
      <c r="DD6" s="5">
        <f t="shared" si="1"/>
        <v>0</v>
      </c>
      <c r="DE6" s="5">
        <f t="shared" si="1"/>
        <v>0</v>
      </c>
      <c r="DF6" s="5">
        <f t="shared" si="1"/>
        <v>0</v>
      </c>
      <c r="DG6" s="5">
        <f t="shared" si="1"/>
        <v>0</v>
      </c>
      <c r="DH6" s="5">
        <f t="shared" si="1"/>
        <v>0</v>
      </c>
      <c r="DI6" s="5">
        <f t="shared" si="1"/>
        <v>0</v>
      </c>
      <c r="DJ6" s="5">
        <f t="shared" si="1"/>
        <v>0</v>
      </c>
      <c r="DK6" s="5">
        <f t="shared" si="1"/>
        <v>0</v>
      </c>
      <c r="DL6" s="5">
        <f t="shared" si="1"/>
        <v>0</v>
      </c>
      <c r="DM6" s="5">
        <f t="shared" si="1"/>
        <v>0</v>
      </c>
      <c r="DN6" s="5">
        <f t="shared" si="1"/>
        <v>0</v>
      </c>
      <c r="DO6" s="5">
        <f t="shared" si="1"/>
        <v>0</v>
      </c>
      <c r="DP6" s="5">
        <f t="shared" si="1"/>
        <v>0</v>
      </c>
      <c r="DQ6" s="5">
        <f t="shared" si="1"/>
        <v>0</v>
      </c>
      <c r="DR6" s="5">
        <f t="shared" si="1"/>
        <v>0</v>
      </c>
      <c r="DS6" s="5">
        <f t="shared" si="1"/>
        <v>0</v>
      </c>
      <c r="DT6" s="5">
        <f t="shared" si="1"/>
        <v>0</v>
      </c>
      <c r="DU6" s="5">
        <f t="shared" si="1"/>
        <v>0</v>
      </c>
      <c r="DV6" s="5">
        <f t="shared" si="1"/>
        <v>0</v>
      </c>
      <c r="DW6" s="5">
        <f t="shared" si="1"/>
        <v>0</v>
      </c>
      <c r="DX6" s="5">
        <f t="shared" si="1"/>
        <v>0</v>
      </c>
      <c r="DY6" s="5">
        <f t="shared" si="1"/>
        <v>0</v>
      </c>
      <c r="DZ6" s="5">
        <f t="shared" si="1"/>
        <v>0</v>
      </c>
      <c r="EA6" s="5">
        <f t="shared" ref="EA6:GL6" si="2">IF(EA5+EA3=2,1,0)</f>
        <v>0</v>
      </c>
      <c r="EB6" s="5">
        <f t="shared" si="2"/>
        <v>0</v>
      </c>
      <c r="EC6" s="5">
        <f t="shared" si="2"/>
        <v>0</v>
      </c>
      <c r="ED6" s="5">
        <f t="shared" si="2"/>
        <v>0</v>
      </c>
      <c r="EE6" s="5">
        <f t="shared" si="2"/>
        <v>0</v>
      </c>
      <c r="EF6" s="5">
        <f t="shared" si="2"/>
        <v>0</v>
      </c>
      <c r="EG6" s="5">
        <f t="shared" si="2"/>
        <v>0</v>
      </c>
      <c r="EH6" s="5">
        <f t="shared" si="2"/>
        <v>0</v>
      </c>
      <c r="EI6" s="5">
        <f t="shared" si="2"/>
        <v>0</v>
      </c>
      <c r="EJ6" s="5">
        <f t="shared" si="2"/>
        <v>0</v>
      </c>
      <c r="EK6" s="5">
        <f t="shared" si="2"/>
        <v>0</v>
      </c>
      <c r="EL6" s="5">
        <f t="shared" si="2"/>
        <v>0</v>
      </c>
      <c r="EM6" s="5">
        <f t="shared" si="2"/>
        <v>0</v>
      </c>
      <c r="EN6" s="5">
        <f t="shared" si="2"/>
        <v>0</v>
      </c>
      <c r="EO6" s="5">
        <f t="shared" si="2"/>
        <v>0</v>
      </c>
      <c r="EP6" s="5">
        <f t="shared" si="2"/>
        <v>0</v>
      </c>
      <c r="EQ6" s="5">
        <f t="shared" si="2"/>
        <v>0</v>
      </c>
      <c r="ER6" s="5">
        <f t="shared" si="2"/>
        <v>0</v>
      </c>
      <c r="ES6" s="5">
        <f t="shared" si="2"/>
        <v>0</v>
      </c>
      <c r="ET6" s="5">
        <f t="shared" si="2"/>
        <v>0</v>
      </c>
      <c r="EU6" s="5">
        <f t="shared" si="2"/>
        <v>0</v>
      </c>
      <c r="EV6" s="5">
        <f t="shared" si="2"/>
        <v>0</v>
      </c>
      <c r="EW6" s="5">
        <f t="shared" si="2"/>
        <v>0</v>
      </c>
      <c r="EX6" s="5">
        <f t="shared" si="2"/>
        <v>0</v>
      </c>
      <c r="EY6" s="5">
        <f t="shared" si="2"/>
        <v>0</v>
      </c>
      <c r="EZ6" s="5">
        <f t="shared" si="2"/>
        <v>0</v>
      </c>
      <c r="FA6" s="5">
        <f t="shared" si="2"/>
        <v>0</v>
      </c>
      <c r="FB6" s="5">
        <f t="shared" si="2"/>
        <v>0</v>
      </c>
      <c r="FC6" s="5">
        <f t="shared" si="2"/>
        <v>0</v>
      </c>
      <c r="FD6" s="5">
        <f t="shared" si="2"/>
        <v>0</v>
      </c>
      <c r="FE6" s="5">
        <f t="shared" si="2"/>
        <v>0</v>
      </c>
      <c r="FF6" s="5">
        <f t="shared" si="2"/>
        <v>0</v>
      </c>
      <c r="FG6" s="5">
        <f t="shared" si="2"/>
        <v>0</v>
      </c>
      <c r="FH6" s="5">
        <f t="shared" si="2"/>
        <v>0</v>
      </c>
      <c r="FI6" s="5">
        <f t="shared" si="2"/>
        <v>0</v>
      </c>
      <c r="FJ6" s="5">
        <f t="shared" si="2"/>
        <v>0</v>
      </c>
      <c r="FK6" s="5">
        <f t="shared" si="2"/>
        <v>0</v>
      </c>
      <c r="FL6" s="5">
        <f t="shared" si="2"/>
        <v>0</v>
      </c>
      <c r="FM6" s="5">
        <f t="shared" si="2"/>
        <v>0</v>
      </c>
      <c r="FN6" s="5">
        <f t="shared" si="2"/>
        <v>0</v>
      </c>
      <c r="FO6" s="5">
        <f t="shared" si="2"/>
        <v>0</v>
      </c>
      <c r="FP6" s="5">
        <f t="shared" si="2"/>
        <v>0</v>
      </c>
      <c r="FQ6" s="5">
        <f t="shared" si="2"/>
        <v>0</v>
      </c>
      <c r="FR6" s="5">
        <f t="shared" si="2"/>
        <v>0</v>
      </c>
      <c r="FS6" s="5">
        <f t="shared" si="2"/>
        <v>0</v>
      </c>
      <c r="FT6" s="5">
        <f t="shared" si="2"/>
        <v>0</v>
      </c>
      <c r="FU6" s="5">
        <f t="shared" si="2"/>
        <v>0</v>
      </c>
      <c r="FV6" s="5">
        <f t="shared" si="2"/>
        <v>0</v>
      </c>
      <c r="FW6" s="5">
        <f t="shared" si="2"/>
        <v>0</v>
      </c>
      <c r="FX6" s="5">
        <f t="shared" si="2"/>
        <v>0</v>
      </c>
      <c r="FY6" s="5">
        <f t="shared" si="2"/>
        <v>0</v>
      </c>
      <c r="FZ6" s="5">
        <f t="shared" si="2"/>
        <v>0</v>
      </c>
      <c r="GA6" s="5">
        <f t="shared" si="2"/>
        <v>0</v>
      </c>
      <c r="GB6" s="5">
        <f t="shared" si="2"/>
        <v>0</v>
      </c>
      <c r="GC6" s="5">
        <f t="shared" si="2"/>
        <v>0</v>
      </c>
      <c r="GD6" s="5">
        <f t="shared" si="2"/>
        <v>0</v>
      </c>
      <c r="GE6" s="5">
        <f t="shared" si="2"/>
        <v>0</v>
      </c>
      <c r="GF6" s="5">
        <f t="shared" si="2"/>
        <v>0</v>
      </c>
      <c r="GG6" s="5">
        <f t="shared" si="2"/>
        <v>0</v>
      </c>
      <c r="GH6" s="5">
        <f t="shared" si="2"/>
        <v>0</v>
      </c>
      <c r="GI6" s="5">
        <f t="shared" si="2"/>
        <v>0</v>
      </c>
      <c r="GJ6" s="5">
        <f t="shared" si="2"/>
        <v>0</v>
      </c>
      <c r="GK6" s="5">
        <f t="shared" si="2"/>
        <v>0</v>
      </c>
      <c r="GL6" s="5">
        <f t="shared" si="2"/>
        <v>0</v>
      </c>
      <c r="GM6" s="5">
        <f t="shared" ref="GM6:IX6" si="3">IF(GM5+GM3=2,1,0)</f>
        <v>0</v>
      </c>
      <c r="GN6" s="5">
        <f t="shared" si="3"/>
        <v>0</v>
      </c>
      <c r="GO6" s="5">
        <f t="shared" si="3"/>
        <v>0</v>
      </c>
      <c r="GP6" s="5">
        <f t="shared" si="3"/>
        <v>0</v>
      </c>
      <c r="GQ6" s="5">
        <f t="shared" si="3"/>
        <v>0</v>
      </c>
      <c r="GR6" s="5">
        <f t="shared" si="3"/>
        <v>0</v>
      </c>
      <c r="GS6" s="5">
        <f t="shared" si="3"/>
        <v>0</v>
      </c>
      <c r="GT6" s="5">
        <f t="shared" si="3"/>
        <v>0</v>
      </c>
      <c r="GU6" s="5">
        <f t="shared" si="3"/>
        <v>0</v>
      </c>
      <c r="GV6" s="5">
        <f t="shared" si="3"/>
        <v>0</v>
      </c>
      <c r="GW6" s="5">
        <f t="shared" si="3"/>
        <v>0</v>
      </c>
      <c r="GX6" s="5">
        <f t="shared" si="3"/>
        <v>0</v>
      </c>
      <c r="GY6" s="5">
        <f t="shared" si="3"/>
        <v>0</v>
      </c>
      <c r="GZ6" s="5">
        <f t="shared" si="3"/>
        <v>0</v>
      </c>
      <c r="HA6" s="5">
        <f t="shared" si="3"/>
        <v>0</v>
      </c>
      <c r="HB6" s="5">
        <f t="shared" si="3"/>
        <v>0</v>
      </c>
      <c r="HC6" s="5">
        <f t="shared" si="3"/>
        <v>0</v>
      </c>
      <c r="HD6" s="5">
        <f t="shared" si="3"/>
        <v>0</v>
      </c>
      <c r="HE6" s="5">
        <f t="shared" si="3"/>
        <v>0</v>
      </c>
      <c r="HF6" s="5">
        <f t="shared" si="3"/>
        <v>0</v>
      </c>
      <c r="HG6" s="5">
        <f t="shared" si="3"/>
        <v>0</v>
      </c>
      <c r="HH6" s="5">
        <f t="shared" si="3"/>
        <v>0</v>
      </c>
      <c r="HI6" s="5">
        <f t="shared" si="3"/>
        <v>0</v>
      </c>
      <c r="HJ6" s="5">
        <f t="shared" si="3"/>
        <v>0</v>
      </c>
      <c r="HK6" s="5">
        <f t="shared" si="3"/>
        <v>0</v>
      </c>
      <c r="HL6" s="5">
        <f t="shared" si="3"/>
        <v>0</v>
      </c>
      <c r="HM6" s="5">
        <f t="shared" si="3"/>
        <v>0</v>
      </c>
      <c r="HN6" s="5">
        <f t="shared" si="3"/>
        <v>0</v>
      </c>
      <c r="HO6" s="5">
        <f t="shared" si="3"/>
        <v>0</v>
      </c>
      <c r="HP6" s="5">
        <f t="shared" si="3"/>
        <v>0</v>
      </c>
      <c r="HQ6" s="5">
        <f t="shared" si="3"/>
        <v>0</v>
      </c>
      <c r="HR6" s="5">
        <f t="shared" si="3"/>
        <v>0</v>
      </c>
      <c r="HS6" s="5">
        <f t="shared" si="3"/>
        <v>0</v>
      </c>
      <c r="HT6" s="5">
        <f t="shared" si="3"/>
        <v>0</v>
      </c>
      <c r="HU6" s="5">
        <f t="shared" si="3"/>
        <v>0</v>
      </c>
      <c r="HV6" s="5">
        <f t="shared" si="3"/>
        <v>0</v>
      </c>
      <c r="HW6" s="5">
        <f t="shared" si="3"/>
        <v>0</v>
      </c>
      <c r="HX6" s="5">
        <f t="shared" si="3"/>
        <v>0</v>
      </c>
      <c r="HY6" s="5">
        <f t="shared" si="3"/>
        <v>0</v>
      </c>
      <c r="HZ6" s="5">
        <f t="shared" si="3"/>
        <v>0</v>
      </c>
      <c r="IA6" s="5">
        <f t="shared" si="3"/>
        <v>0</v>
      </c>
      <c r="IB6" s="5">
        <f t="shared" si="3"/>
        <v>0</v>
      </c>
      <c r="IC6" s="5">
        <f t="shared" si="3"/>
        <v>0</v>
      </c>
      <c r="ID6" s="5">
        <f t="shared" si="3"/>
        <v>0</v>
      </c>
      <c r="IE6" s="5">
        <f t="shared" si="3"/>
        <v>0</v>
      </c>
      <c r="IF6" s="5">
        <f t="shared" si="3"/>
        <v>0</v>
      </c>
      <c r="IG6" s="5">
        <f t="shared" si="3"/>
        <v>0</v>
      </c>
      <c r="IH6" s="5">
        <f t="shared" si="3"/>
        <v>0</v>
      </c>
      <c r="II6" s="5">
        <f t="shared" si="3"/>
        <v>0</v>
      </c>
      <c r="IJ6" s="5">
        <f t="shared" si="3"/>
        <v>0</v>
      </c>
      <c r="IK6" s="5">
        <f t="shared" si="3"/>
        <v>0</v>
      </c>
      <c r="IL6" s="5">
        <f t="shared" si="3"/>
        <v>0</v>
      </c>
      <c r="IM6" s="5">
        <f t="shared" si="3"/>
        <v>0</v>
      </c>
      <c r="IN6" s="5">
        <f t="shared" si="3"/>
        <v>0</v>
      </c>
      <c r="IO6" s="5">
        <f t="shared" si="3"/>
        <v>0</v>
      </c>
      <c r="IP6" s="5">
        <f t="shared" si="3"/>
        <v>0</v>
      </c>
      <c r="IQ6" s="5">
        <f t="shared" si="3"/>
        <v>0</v>
      </c>
      <c r="IR6" s="5">
        <f t="shared" si="3"/>
        <v>0</v>
      </c>
      <c r="IS6" s="5">
        <f t="shared" si="3"/>
        <v>0</v>
      </c>
      <c r="IT6" s="5">
        <f t="shared" si="3"/>
        <v>0</v>
      </c>
      <c r="IU6" s="5">
        <f t="shared" si="3"/>
        <v>0</v>
      </c>
      <c r="IV6" s="5">
        <f t="shared" si="3"/>
        <v>0</v>
      </c>
      <c r="IW6" s="5">
        <f t="shared" si="3"/>
        <v>0</v>
      </c>
      <c r="IX6" s="5">
        <f t="shared" si="3"/>
        <v>0</v>
      </c>
      <c r="IY6" s="5">
        <f t="shared" ref="IY6:LJ6" si="4">IF(IY5+IY3=2,1,0)</f>
        <v>0</v>
      </c>
      <c r="IZ6" s="5">
        <f t="shared" si="4"/>
        <v>0</v>
      </c>
      <c r="JA6" s="5">
        <f t="shared" si="4"/>
        <v>0</v>
      </c>
      <c r="JB6" s="5">
        <f t="shared" si="4"/>
        <v>0</v>
      </c>
      <c r="JC6" s="5">
        <f t="shared" si="4"/>
        <v>0</v>
      </c>
      <c r="JD6" s="5">
        <f t="shared" si="4"/>
        <v>0</v>
      </c>
      <c r="JE6" s="5">
        <f t="shared" si="4"/>
        <v>0</v>
      </c>
      <c r="JF6" s="5">
        <f t="shared" si="4"/>
        <v>0</v>
      </c>
      <c r="JG6" s="5">
        <f t="shared" si="4"/>
        <v>0</v>
      </c>
      <c r="JH6" s="5">
        <f t="shared" si="4"/>
        <v>0</v>
      </c>
      <c r="JI6" s="5">
        <f t="shared" si="4"/>
        <v>0</v>
      </c>
      <c r="JJ6" s="5">
        <f t="shared" si="4"/>
        <v>0</v>
      </c>
      <c r="JK6" s="5">
        <f t="shared" si="4"/>
        <v>0</v>
      </c>
      <c r="JL6" s="5">
        <f t="shared" si="4"/>
        <v>0</v>
      </c>
      <c r="JM6" s="5">
        <f t="shared" si="4"/>
        <v>0</v>
      </c>
      <c r="JN6" s="5">
        <f t="shared" si="4"/>
        <v>0</v>
      </c>
      <c r="JO6" s="5">
        <f t="shared" si="4"/>
        <v>0</v>
      </c>
      <c r="JP6" s="5">
        <f t="shared" si="4"/>
        <v>0</v>
      </c>
      <c r="JQ6" s="5">
        <f t="shared" si="4"/>
        <v>0</v>
      </c>
      <c r="JR6" s="5">
        <f t="shared" si="4"/>
        <v>0</v>
      </c>
      <c r="JS6" s="5">
        <f t="shared" si="4"/>
        <v>0</v>
      </c>
      <c r="JT6" s="5">
        <f t="shared" si="4"/>
        <v>0</v>
      </c>
      <c r="JU6" s="5">
        <f t="shared" si="4"/>
        <v>0</v>
      </c>
      <c r="JV6" s="5">
        <f t="shared" si="4"/>
        <v>0</v>
      </c>
      <c r="JW6" s="5">
        <f t="shared" si="4"/>
        <v>0</v>
      </c>
      <c r="JX6" s="5">
        <f t="shared" si="4"/>
        <v>0</v>
      </c>
      <c r="JY6" s="5">
        <f t="shared" si="4"/>
        <v>0</v>
      </c>
      <c r="JZ6" s="5">
        <f t="shared" si="4"/>
        <v>0</v>
      </c>
      <c r="KA6" s="5">
        <f t="shared" si="4"/>
        <v>0</v>
      </c>
      <c r="KB6" s="5">
        <f t="shared" si="4"/>
        <v>0</v>
      </c>
      <c r="KC6" s="5">
        <f t="shared" si="4"/>
        <v>0</v>
      </c>
      <c r="KD6" s="5">
        <f t="shared" si="4"/>
        <v>0</v>
      </c>
      <c r="KE6" s="5">
        <f t="shared" si="4"/>
        <v>0</v>
      </c>
      <c r="KF6" s="5">
        <f t="shared" si="4"/>
        <v>0</v>
      </c>
      <c r="KG6" s="5">
        <f t="shared" si="4"/>
        <v>0</v>
      </c>
      <c r="KH6" s="5">
        <f t="shared" si="4"/>
        <v>0</v>
      </c>
      <c r="KI6" s="5">
        <f t="shared" si="4"/>
        <v>0</v>
      </c>
      <c r="KJ6" s="5">
        <f t="shared" si="4"/>
        <v>0</v>
      </c>
      <c r="KK6" s="5">
        <f t="shared" si="4"/>
        <v>0</v>
      </c>
      <c r="KL6" s="5">
        <f t="shared" si="4"/>
        <v>0</v>
      </c>
      <c r="KM6" s="5">
        <f t="shared" si="4"/>
        <v>0</v>
      </c>
      <c r="KN6" s="5">
        <f t="shared" si="4"/>
        <v>0</v>
      </c>
      <c r="KO6" s="5">
        <f t="shared" si="4"/>
        <v>0</v>
      </c>
      <c r="KP6" s="5">
        <f t="shared" si="4"/>
        <v>0</v>
      </c>
      <c r="KQ6" s="5">
        <f t="shared" si="4"/>
        <v>0</v>
      </c>
      <c r="KR6" s="5">
        <f t="shared" si="4"/>
        <v>0</v>
      </c>
      <c r="KS6" s="5">
        <f t="shared" si="4"/>
        <v>0</v>
      </c>
      <c r="KT6" s="5">
        <f t="shared" si="4"/>
        <v>0</v>
      </c>
      <c r="KU6" s="5">
        <f t="shared" si="4"/>
        <v>0</v>
      </c>
      <c r="KV6" s="5">
        <f t="shared" si="4"/>
        <v>0</v>
      </c>
      <c r="KW6" s="5">
        <f t="shared" si="4"/>
        <v>0</v>
      </c>
      <c r="KX6" s="5">
        <f t="shared" si="4"/>
        <v>0</v>
      </c>
      <c r="KY6" s="5">
        <f t="shared" si="4"/>
        <v>0</v>
      </c>
      <c r="KZ6" s="5">
        <f t="shared" si="4"/>
        <v>0</v>
      </c>
      <c r="LA6" s="5">
        <f t="shared" si="4"/>
        <v>0</v>
      </c>
      <c r="LB6" s="5">
        <f t="shared" si="4"/>
        <v>0</v>
      </c>
      <c r="LC6" s="5">
        <f t="shared" si="4"/>
        <v>0</v>
      </c>
      <c r="LD6" s="5">
        <f t="shared" si="4"/>
        <v>0</v>
      </c>
      <c r="LE6" s="5">
        <f t="shared" si="4"/>
        <v>0</v>
      </c>
      <c r="LF6" s="5">
        <f t="shared" si="4"/>
        <v>0</v>
      </c>
      <c r="LG6" s="5">
        <f t="shared" si="4"/>
        <v>0</v>
      </c>
      <c r="LH6" s="5">
        <f t="shared" si="4"/>
        <v>0</v>
      </c>
      <c r="LI6" s="5">
        <f t="shared" si="4"/>
        <v>0</v>
      </c>
      <c r="LJ6" s="5">
        <f t="shared" si="4"/>
        <v>0</v>
      </c>
      <c r="LK6" s="5">
        <f t="shared" ref="LK6:NV6" si="5">IF(LK5+LK3=2,1,0)</f>
        <v>0</v>
      </c>
      <c r="LL6" s="5">
        <f t="shared" si="5"/>
        <v>0</v>
      </c>
      <c r="LM6" s="5">
        <f t="shared" si="5"/>
        <v>0</v>
      </c>
      <c r="LN6" s="5">
        <f t="shared" si="5"/>
        <v>0</v>
      </c>
      <c r="LO6" s="5">
        <f t="shared" si="5"/>
        <v>0</v>
      </c>
      <c r="LP6" s="5">
        <f t="shared" si="5"/>
        <v>0</v>
      </c>
      <c r="LQ6" s="5">
        <f t="shared" si="5"/>
        <v>0</v>
      </c>
      <c r="LR6" s="5">
        <f t="shared" si="5"/>
        <v>0</v>
      </c>
      <c r="LS6" s="5">
        <f t="shared" si="5"/>
        <v>0</v>
      </c>
      <c r="LT6" s="5">
        <f t="shared" si="5"/>
        <v>0</v>
      </c>
      <c r="LU6" s="5">
        <f t="shared" si="5"/>
        <v>0</v>
      </c>
      <c r="LV6" s="5">
        <f t="shared" si="5"/>
        <v>0</v>
      </c>
      <c r="LW6" s="5">
        <f t="shared" si="5"/>
        <v>0</v>
      </c>
      <c r="LX6" s="5">
        <f t="shared" si="5"/>
        <v>0</v>
      </c>
      <c r="LY6" s="5">
        <f t="shared" si="5"/>
        <v>0</v>
      </c>
      <c r="LZ6" s="5">
        <f t="shared" si="5"/>
        <v>0</v>
      </c>
      <c r="MA6" s="5">
        <f t="shared" si="5"/>
        <v>0</v>
      </c>
      <c r="MB6" s="5">
        <f t="shared" si="5"/>
        <v>0</v>
      </c>
      <c r="MC6" s="5">
        <f t="shared" si="5"/>
        <v>0</v>
      </c>
      <c r="MD6" s="5">
        <f t="shared" si="5"/>
        <v>0</v>
      </c>
      <c r="ME6" s="5">
        <f t="shared" si="5"/>
        <v>0</v>
      </c>
      <c r="MF6" s="5">
        <f t="shared" si="5"/>
        <v>0</v>
      </c>
      <c r="MG6" s="5">
        <f t="shared" si="5"/>
        <v>0</v>
      </c>
      <c r="MH6" s="5">
        <f t="shared" si="5"/>
        <v>0</v>
      </c>
      <c r="MI6" s="5">
        <f t="shared" si="5"/>
        <v>0</v>
      </c>
      <c r="MJ6" s="5">
        <f t="shared" si="5"/>
        <v>0</v>
      </c>
      <c r="MK6" s="5">
        <f t="shared" si="5"/>
        <v>0</v>
      </c>
      <c r="ML6" s="5">
        <f t="shared" si="5"/>
        <v>0</v>
      </c>
      <c r="MM6" s="5">
        <f t="shared" si="5"/>
        <v>0</v>
      </c>
      <c r="MN6" s="5">
        <f t="shared" si="5"/>
        <v>0</v>
      </c>
      <c r="MO6" s="5">
        <f t="shared" si="5"/>
        <v>0</v>
      </c>
      <c r="MP6" s="5">
        <f t="shared" si="5"/>
        <v>0</v>
      </c>
      <c r="MQ6" s="5">
        <f t="shared" si="5"/>
        <v>0</v>
      </c>
      <c r="MR6" s="5">
        <f t="shared" si="5"/>
        <v>0</v>
      </c>
      <c r="MS6" s="5">
        <f t="shared" si="5"/>
        <v>0</v>
      </c>
      <c r="MT6" s="5">
        <f t="shared" si="5"/>
        <v>0</v>
      </c>
      <c r="MU6" s="5">
        <f t="shared" si="5"/>
        <v>0</v>
      </c>
      <c r="MV6" s="5">
        <f t="shared" si="5"/>
        <v>0</v>
      </c>
      <c r="MW6" s="5">
        <f t="shared" si="5"/>
        <v>0</v>
      </c>
      <c r="MX6" s="5">
        <f t="shared" si="5"/>
        <v>0</v>
      </c>
      <c r="MY6" s="5">
        <f t="shared" si="5"/>
        <v>0</v>
      </c>
      <c r="MZ6" s="5">
        <f t="shared" si="5"/>
        <v>0</v>
      </c>
      <c r="NA6" s="5">
        <f t="shared" si="5"/>
        <v>0</v>
      </c>
      <c r="NB6" s="5">
        <f t="shared" si="5"/>
        <v>0</v>
      </c>
      <c r="NC6" s="5">
        <f t="shared" si="5"/>
        <v>0</v>
      </c>
      <c r="ND6" s="5">
        <f t="shared" si="5"/>
        <v>0</v>
      </c>
      <c r="NE6" s="5">
        <f t="shared" si="5"/>
        <v>0</v>
      </c>
      <c r="NF6" s="5">
        <f t="shared" si="5"/>
        <v>0</v>
      </c>
      <c r="NG6" s="5">
        <f t="shared" si="5"/>
        <v>0</v>
      </c>
      <c r="NH6" s="5">
        <f t="shared" si="5"/>
        <v>0</v>
      </c>
      <c r="NI6" s="5">
        <f t="shared" si="5"/>
        <v>0</v>
      </c>
      <c r="NJ6" s="5">
        <f t="shared" si="5"/>
        <v>0</v>
      </c>
      <c r="NK6" s="5">
        <f t="shared" si="5"/>
        <v>0</v>
      </c>
      <c r="NL6" s="5">
        <f t="shared" si="5"/>
        <v>0</v>
      </c>
      <c r="NM6" s="5">
        <f t="shared" si="5"/>
        <v>0</v>
      </c>
      <c r="NN6" s="5">
        <f t="shared" si="5"/>
        <v>0</v>
      </c>
      <c r="NO6" s="5">
        <f t="shared" si="5"/>
        <v>0</v>
      </c>
      <c r="NP6" s="5">
        <f t="shared" si="5"/>
        <v>0</v>
      </c>
      <c r="NQ6" s="5">
        <f t="shared" si="5"/>
        <v>0</v>
      </c>
      <c r="NR6" s="5">
        <f t="shared" si="5"/>
        <v>0</v>
      </c>
      <c r="NS6" s="5">
        <f t="shared" si="5"/>
        <v>0</v>
      </c>
      <c r="NT6" s="5">
        <f t="shared" si="5"/>
        <v>0</v>
      </c>
      <c r="NU6" s="5">
        <f t="shared" si="5"/>
        <v>0</v>
      </c>
      <c r="NV6" s="5">
        <f t="shared" si="5"/>
        <v>0</v>
      </c>
      <c r="NW6" s="5">
        <f t="shared" ref="NW6:QH6" si="6">IF(NW5+NW3=2,1,0)</f>
        <v>0</v>
      </c>
      <c r="NX6" s="5">
        <f t="shared" si="6"/>
        <v>0</v>
      </c>
      <c r="NY6" s="5">
        <f t="shared" si="6"/>
        <v>0</v>
      </c>
      <c r="NZ6" s="5">
        <f t="shared" si="6"/>
        <v>0</v>
      </c>
      <c r="OA6" s="5">
        <f t="shared" si="6"/>
        <v>0</v>
      </c>
      <c r="OB6" s="5">
        <f t="shared" si="6"/>
        <v>0</v>
      </c>
      <c r="OC6" s="5">
        <f t="shared" si="6"/>
        <v>0</v>
      </c>
      <c r="OD6" s="5">
        <f t="shared" si="6"/>
        <v>0</v>
      </c>
      <c r="OE6" s="5">
        <f t="shared" si="6"/>
        <v>0</v>
      </c>
      <c r="OF6" s="5">
        <f t="shared" si="6"/>
        <v>0</v>
      </c>
      <c r="OG6" s="5">
        <f t="shared" si="6"/>
        <v>0</v>
      </c>
      <c r="OH6" s="5">
        <f t="shared" si="6"/>
        <v>0</v>
      </c>
      <c r="OI6" s="5">
        <f t="shared" si="6"/>
        <v>0</v>
      </c>
      <c r="OJ6" s="5">
        <f t="shared" si="6"/>
        <v>0</v>
      </c>
      <c r="OK6" s="5">
        <f t="shared" si="6"/>
        <v>0</v>
      </c>
      <c r="OL6" s="5">
        <f t="shared" si="6"/>
        <v>0</v>
      </c>
      <c r="OM6" s="5">
        <f t="shared" si="6"/>
        <v>0</v>
      </c>
      <c r="ON6" s="5">
        <f t="shared" si="6"/>
        <v>0</v>
      </c>
      <c r="OO6" s="5">
        <f t="shared" si="6"/>
        <v>0</v>
      </c>
      <c r="OP6" s="5">
        <f t="shared" si="6"/>
        <v>0</v>
      </c>
      <c r="OQ6" s="5">
        <f t="shared" si="6"/>
        <v>0</v>
      </c>
      <c r="OR6" s="5">
        <f t="shared" si="6"/>
        <v>0</v>
      </c>
      <c r="OS6" s="5">
        <f t="shared" si="6"/>
        <v>0</v>
      </c>
      <c r="OT6" s="5">
        <f t="shared" si="6"/>
        <v>0</v>
      </c>
      <c r="OU6" s="5">
        <f t="shared" si="6"/>
        <v>0</v>
      </c>
      <c r="OV6" s="5">
        <f t="shared" si="6"/>
        <v>0</v>
      </c>
      <c r="OW6" s="5">
        <f t="shared" si="6"/>
        <v>0</v>
      </c>
      <c r="OX6" s="5">
        <f t="shared" si="6"/>
        <v>0</v>
      </c>
      <c r="OY6" s="5">
        <f t="shared" si="6"/>
        <v>0</v>
      </c>
      <c r="OZ6" s="5">
        <f t="shared" si="6"/>
        <v>0</v>
      </c>
      <c r="PA6" s="5">
        <f t="shared" si="6"/>
        <v>0</v>
      </c>
      <c r="PB6" s="5">
        <f t="shared" si="6"/>
        <v>0</v>
      </c>
      <c r="PC6" s="5">
        <f t="shared" si="6"/>
        <v>0</v>
      </c>
      <c r="PD6" s="5">
        <f t="shared" si="6"/>
        <v>0</v>
      </c>
      <c r="PE6" s="5">
        <f t="shared" si="6"/>
        <v>0</v>
      </c>
      <c r="PF6" s="5">
        <f t="shared" si="6"/>
        <v>0</v>
      </c>
      <c r="PG6" s="5">
        <f t="shared" si="6"/>
        <v>0</v>
      </c>
      <c r="PH6" s="5">
        <f t="shared" si="6"/>
        <v>0</v>
      </c>
      <c r="PI6" s="5">
        <f t="shared" si="6"/>
        <v>0</v>
      </c>
      <c r="PJ6" s="5">
        <f t="shared" si="6"/>
        <v>0</v>
      </c>
      <c r="PK6" s="5">
        <f t="shared" si="6"/>
        <v>0</v>
      </c>
      <c r="PL6" s="5">
        <f t="shared" si="6"/>
        <v>0</v>
      </c>
      <c r="PM6" s="5">
        <f t="shared" si="6"/>
        <v>0</v>
      </c>
      <c r="PN6" s="5">
        <f t="shared" si="6"/>
        <v>0</v>
      </c>
      <c r="PO6" s="5">
        <f t="shared" si="6"/>
        <v>0</v>
      </c>
      <c r="PP6" s="5">
        <f t="shared" si="6"/>
        <v>0</v>
      </c>
      <c r="PQ6" s="5">
        <f t="shared" si="6"/>
        <v>0</v>
      </c>
      <c r="PR6" s="5">
        <f t="shared" si="6"/>
        <v>0</v>
      </c>
      <c r="PS6" s="5">
        <f t="shared" si="6"/>
        <v>0</v>
      </c>
      <c r="PT6" s="5">
        <f t="shared" si="6"/>
        <v>0</v>
      </c>
      <c r="PU6" s="5">
        <f t="shared" si="6"/>
        <v>0</v>
      </c>
      <c r="PV6" s="5">
        <f t="shared" si="6"/>
        <v>0</v>
      </c>
      <c r="PW6" s="5">
        <f t="shared" si="6"/>
        <v>0</v>
      </c>
      <c r="PX6" s="5">
        <f t="shared" si="6"/>
        <v>0</v>
      </c>
      <c r="PY6" s="5">
        <f t="shared" si="6"/>
        <v>0</v>
      </c>
      <c r="PZ6" s="5">
        <f t="shared" si="6"/>
        <v>0</v>
      </c>
      <c r="QA6" s="5">
        <f t="shared" si="6"/>
        <v>0</v>
      </c>
      <c r="QB6" s="5">
        <f t="shared" si="6"/>
        <v>0</v>
      </c>
      <c r="QC6" s="5">
        <f t="shared" si="6"/>
        <v>0</v>
      </c>
      <c r="QD6" s="5">
        <f t="shared" si="6"/>
        <v>0</v>
      </c>
      <c r="QE6" s="5">
        <f t="shared" si="6"/>
        <v>0</v>
      </c>
      <c r="QF6" s="5">
        <f t="shared" si="6"/>
        <v>0</v>
      </c>
      <c r="QG6" s="5">
        <f t="shared" si="6"/>
        <v>0</v>
      </c>
      <c r="QH6" s="5">
        <f t="shared" si="6"/>
        <v>0</v>
      </c>
      <c r="QI6" s="5">
        <f t="shared" ref="QI6:ST6" si="7">IF(QI5+QI3=2,1,0)</f>
        <v>0</v>
      </c>
      <c r="QJ6" s="5">
        <f t="shared" si="7"/>
        <v>0</v>
      </c>
      <c r="QK6" s="5">
        <f t="shared" si="7"/>
        <v>0</v>
      </c>
      <c r="QL6" s="5">
        <f t="shared" si="7"/>
        <v>0</v>
      </c>
      <c r="QM6" s="5">
        <f t="shared" si="7"/>
        <v>0</v>
      </c>
      <c r="QN6" s="5">
        <f t="shared" si="7"/>
        <v>0</v>
      </c>
      <c r="QO6" s="5">
        <f t="shared" si="7"/>
        <v>0</v>
      </c>
      <c r="QP6" s="5">
        <f t="shared" si="7"/>
        <v>0</v>
      </c>
      <c r="QQ6" s="5">
        <f t="shared" si="7"/>
        <v>0</v>
      </c>
      <c r="QR6" s="5">
        <f t="shared" si="7"/>
        <v>0</v>
      </c>
      <c r="QS6" s="5">
        <f t="shared" si="7"/>
        <v>0</v>
      </c>
      <c r="QT6" s="5">
        <f t="shared" si="7"/>
        <v>0</v>
      </c>
      <c r="QU6" s="5">
        <f t="shared" si="7"/>
        <v>0</v>
      </c>
      <c r="QV6" s="5">
        <f t="shared" si="7"/>
        <v>0</v>
      </c>
      <c r="QW6" s="5">
        <f t="shared" si="7"/>
        <v>0</v>
      </c>
      <c r="QX6" s="5">
        <f t="shared" si="7"/>
        <v>0</v>
      </c>
      <c r="QY6" s="5">
        <f t="shared" si="7"/>
        <v>0</v>
      </c>
      <c r="QZ6" s="5">
        <f t="shared" si="7"/>
        <v>0</v>
      </c>
      <c r="RA6" s="5">
        <f t="shared" si="7"/>
        <v>0</v>
      </c>
      <c r="RB6" s="5">
        <f t="shared" si="7"/>
        <v>0</v>
      </c>
      <c r="RC6" s="5">
        <f t="shared" si="7"/>
        <v>0</v>
      </c>
      <c r="RD6" s="5">
        <f t="shared" si="7"/>
        <v>0</v>
      </c>
      <c r="RE6" s="5">
        <f t="shared" si="7"/>
        <v>0</v>
      </c>
      <c r="RF6" s="5">
        <f t="shared" si="7"/>
        <v>0</v>
      </c>
      <c r="RG6" s="5">
        <f t="shared" si="7"/>
        <v>0</v>
      </c>
      <c r="RH6" s="5">
        <f t="shared" si="7"/>
        <v>0</v>
      </c>
      <c r="RI6" s="5">
        <f t="shared" si="7"/>
        <v>0</v>
      </c>
      <c r="RJ6" s="5">
        <f t="shared" si="7"/>
        <v>0</v>
      </c>
      <c r="RK6" s="5">
        <f t="shared" si="7"/>
        <v>0</v>
      </c>
      <c r="RL6" s="5">
        <f t="shared" si="7"/>
        <v>0</v>
      </c>
      <c r="RM6" s="5">
        <f t="shared" si="7"/>
        <v>0</v>
      </c>
      <c r="RN6" s="5">
        <f t="shared" si="7"/>
        <v>0</v>
      </c>
      <c r="RO6" s="5">
        <f t="shared" si="7"/>
        <v>0</v>
      </c>
      <c r="RP6" s="5">
        <f t="shared" si="7"/>
        <v>0</v>
      </c>
      <c r="RQ6" s="5">
        <f t="shared" si="7"/>
        <v>0</v>
      </c>
      <c r="RR6" s="5">
        <f t="shared" si="7"/>
        <v>0</v>
      </c>
      <c r="RS6" s="5">
        <f t="shared" si="7"/>
        <v>0</v>
      </c>
      <c r="RT6" s="5">
        <f t="shared" si="7"/>
        <v>0</v>
      </c>
      <c r="RU6" s="5">
        <f t="shared" si="7"/>
        <v>0</v>
      </c>
      <c r="RV6" s="5">
        <f t="shared" si="7"/>
        <v>0</v>
      </c>
      <c r="RW6" s="5">
        <f t="shared" si="7"/>
        <v>0</v>
      </c>
      <c r="RX6" s="5">
        <f t="shared" si="7"/>
        <v>0</v>
      </c>
      <c r="RY6" s="5">
        <f t="shared" si="7"/>
        <v>0</v>
      </c>
      <c r="RZ6" s="5">
        <f t="shared" si="7"/>
        <v>0</v>
      </c>
      <c r="SA6" s="5">
        <f t="shared" si="7"/>
        <v>0</v>
      </c>
      <c r="SB6" s="5">
        <f t="shared" si="7"/>
        <v>0</v>
      </c>
      <c r="SC6" s="5">
        <f t="shared" si="7"/>
        <v>0</v>
      </c>
      <c r="SD6" s="5">
        <f t="shared" si="7"/>
        <v>0</v>
      </c>
      <c r="SE6" s="5">
        <f t="shared" si="7"/>
        <v>0</v>
      </c>
      <c r="SF6" s="5">
        <f t="shared" si="7"/>
        <v>0</v>
      </c>
      <c r="SG6" s="5">
        <f t="shared" si="7"/>
        <v>0</v>
      </c>
      <c r="SH6" s="5">
        <f t="shared" si="7"/>
        <v>0</v>
      </c>
      <c r="SI6" s="5">
        <f t="shared" si="7"/>
        <v>0</v>
      </c>
      <c r="SJ6" s="5">
        <f t="shared" si="7"/>
        <v>0</v>
      </c>
      <c r="SK6" s="5">
        <f t="shared" si="7"/>
        <v>0</v>
      </c>
      <c r="SL6" s="5">
        <f t="shared" si="7"/>
        <v>0</v>
      </c>
      <c r="SM6" s="5">
        <f t="shared" si="7"/>
        <v>0</v>
      </c>
      <c r="SN6" s="5">
        <f t="shared" si="7"/>
        <v>0</v>
      </c>
      <c r="SO6" s="5">
        <f t="shared" si="7"/>
        <v>0</v>
      </c>
      <c r="SP6" s="5">
        <f t="shared" si="7"/>
        <v>0</v>
      </c>
      <c r="SQ6" s="5">
        <f t="shared" si="7"/>
        <v>0</v>
      </c>
      <c r="SR6" s="5">
        <f t="shared" si="7"/>
        <v>0</v>
      </c>
      <c r="SS6" s="5">
        <f t="shared" si="7"/>
        <v>0</v>
      </c>
      <c r="ST6" s="5">
        <f t="shared" si="7"/>
        <v>0</v>
      </c>
      <c r="SU6" s="5">
        <f t="shared" ref="SU6:VF6" si="8">IF(SU5+SU3=2,1,0)</f>
        <v>0</v>
      </c>
      <c r="SV6" s="5">
        <f t="shared" si="8"/>
        <v>0</v>
      </c>
      <c r="SW6" s="5">
        <f t="shared" si="8"/>
        <v>0</v>
      </c>
      <c r="SX6" s="5">
        <f t="shared" si="8"/>
        <v>0</v>
      </c>
      <c r="SY6" s="5">
        <f t="shared" si="8"/>
        <v>0</v>
      </c>
      <c r="SZ6" s="5">
        <f t="shared" si="8"/>
        <v>0</v>
      </c>
      <c r="TA6" s="5">
        <f t="shared" si="8"/>
        <v>0</v>
      </c>
      <c r="TB6" s="5">
        <f t="shared" si="8"/>
        <v>0</v>
      </c>
      <c r="TC6" s="5">
        <f t="shared" si="8"/>
        <v>0</v>
      </c>
      <c r="TD6" s="5">
        <f t="shared" si="8"/>
        <v>0</v>
      </c>
      <c r="TE6" s="5">
        <f t="shared" si="8"/>
        <v>0</v>
      </c>
      <c r="TF6" s="5">
        <f t="shared" si="8"/>
        <v>0</v>
      </c>
      <c r="TG6" s="5">
        <f t="shared" si="8"/>
        <v>0</v>
      </c>
      <c r="TH6" s="5">
        <f t="shared" si="8"/>
        <v>0</v>
      </c>
      <c r="TI6" s="5">
        <f t="shared" si="8"/>
        <v>0</v>
      </c>
      <c r="TJ6" s="5">
        <f t="shared" si="8"/>
        <v>0</v>
      </c>
      <c r="TK6" s="5">
        <f t="shared" si="8"/>
        <v>0</v>
      </c>
      <c r="TL6" s="5">
        <f t="shared" si="8"/>
        <v>0</v>
      </c>
      <c r="TM6" s="5">
        <f t="shared" si="8"/>
        <v>0</v>
      </c>
      <c r="TN6" s="5">
        <f t="shared" si="8"/>
        <v>0</v>
      </c>
      <c r="TO6" s="5">
        <f t="shared" si="8"/>
        <v>0</v>
      </c>
      <c r="TP6" s="5">
        <f t="shared" si="8"/>
        <v>0</v>
      </c>
      <c r="TQ6" s="5">
        <f t="shared" si="8"/>
        <v>0</v>
      </c>
      <c r="TR6" s="5">
        <f t="shared" si="8"/>
        <v>0</v>
      </c>
      <c r="TS6" s="5">
        <f t="shared" si="8"/>
        <v>0</v>
      </c>
      <c r="TT6" s="5">
        <f t="shared" si="8"/>
        <v>0</v>
      </c>
      <c r="TU6" s="5">
        <f t="shared" si="8"/>
        <v>0</v>
      </c>
      <c r="TV6" s="5">
        <f t="shared" si="8"/>
        <v>0</v>
      </c>
      <c r="TW6" s="5">
        <f t="shared" si="8"/>
        <v>0</v>
      </c>
      <c r="TX6" s="5">
        <f t="shared" si="8"/>
        <v>0</v>
      </c>
      <c r="TY6" s="5">
        <f t="shared" si="8"/>
        <v>0</v>
      </c>
      <c r="TZ6" s="5">
        <f t="shared" si="8"/>
        <v>0</v>
      </c>
      <c r="UA6" s="5">
        <f t="shared" si="8"/>
        <v>0</v>
      </c>
      <c r="UB6" s="5">
        <f t="shared" si="8"/>
        <v>0</v>
      </c>
      <c r="UC6" s="5">
        <f t="shared" si="8"/>
        <v>0</v>
      </c>
      <c r="UD6" s="5">
        <f t="shared" si="8"/>
        <v>0</v>
      </c>
      <c r="UE6" s="5">
        <f t="shared" si="8"/>
        <v>0</v>
      </c>
      <c r="UF6" s="5">
        <f t="shared" si="8"/>
        <v>0</v>
      </c>
      <c r="UG6" s="5">
        <f t="shared" si="8"/>
        <v>0</v>
      </c>
      <c r="UH6" s="5">
        <f t="shared" si="8"/>
        <v>0</v>
      </c>
      <c r="UI6" s="5">
        <f t="shared" si="8"/>
        <v>0</v>
      </c>
      <c r="UJ6" s="5">
        <f t="shared" si="8"/>
        <v>0</v>
      </c>
      <c r="UK6" s="5">
        <f t="shared" si="8"/>
        <v>0</v>
      </c>
      <c r="UL6" s="5">
        <f t="shared" si="8"/>
        <v>0</v>
      </c>
      <c r="UM6" s="5">
        <f t="shared" si="8"/>
        <v>0</v>
      </c>
      <c r="UN6" s="5">
        <f t="shared" si="8"/>
        <v>0</v>
      </c>
      <c r="UO6" s="5">
        <f t="shared" si="8"/>
        <v>0</v>
      </c>
      <c r="UP6" s="5">
        <f t="shared" si="8"/>
        <v>0</v>
      </c>
      <c r="UQ6" s="5">
        <f t="shared" si="8"/>
        <v>0</v>
      </c>
      <c r="UR6" s="5">
        <f t="shared" si="8"/>
        <v>0</v>
      </c>
      <c r="US6" s="5">
        <f t="shared" si="8"/>
        <v>0</v>
      </c>
      <c r="UT6" s="5">
        <f t="shared" si="8"/>
        <v>0</v>
      </c>
      <c r="UU6" s="5">
        <f t="shared" si="8"/>
        <v>0</v>
      </c>
      <c r="UV6" s="5">
        <f t="shared" si="8"/>
        <v>0</v>
      </c>
      <c r="UW6" s="5">
        <f t="shared" si="8"/>
        <v>0</v>
      </c>
      <c r="UX6" s="5">
        <f t="shared" si="8"/>
        <v>0</v>
      </c>
      <c r="UY6" s="5">
        <f t="shared" si="8"/>
        <v>0</v>
      </c>
      <c r="UZ6" s="5">
        <f t="shared" si="8"/>
        <v>0</v>
      </c>
      <c r="VA6" s="5">
        <f t="shared" si="8"/>
        <v>0</v>
      </c>
      <c r="VB6" s="5">
        <f t="shared" si="8"/>
        <v>0</v>
      </c>
      <c r="VC6" s="5">
        <f t="shared" si="8"/>
        <v>0</v>
      </c>
      <c r="VD6" s="5">
        <f t="shared" si="8"/>
        <v>0</v>
      </c>
      <c r="VE6" s="5">
        <f t="shared" si="8"/>
        <v>0</v>
      </c>
      <c r="VF6" s="5">
        <f t="shared" si="8"/>
        <v>0</v>
      </c>
      <c r="VG6" s="5">
        <f t="shared" ref="VG6:XR6" si="9">IF(VG5+VG3=2,1,0)</f>
        <v>0</v>
      </c>
      <c r="VH6" s="5">
        <f t="shared" si="9"/>
        <v>0</v>
      </c>
      <c r="VI6" s="5">
        <f t="shared" si="9"/>
        <v>0</v>
      </c>
      <c r="VJ6" s="5">
        <f t="shared" si="9"/>
        <v>0</v>
      </c>
      <c r="VK6" s="5">
        <f t="shared" si="9"/>
        <v>0</v>
      </c>
      <c r="VL6" s="5">
        <f t="shared" si="9"/>
        <v>0</v>
      </c>
      <c r="VM6" s="5">
        <f t="shared" si="9"/>
        <v>0</v>
      </c>
      <c r="VN6" s="5">
        <f t="shared" si="9"/>
        <v>0</v>
      </c>
      <c r="VO6" s="5">
        <f t="shared" si="9"/>
        <v>0</v>
      </c>
      <c r="VP6" s="5">
        <f t="shared" si="9"/>
        <v>0</v>
      </c>
      <c r="VQ6" s="5">
        <f t="shared" si="9"/>
        <v>0</v>
      </c>
      <c r="VR6" s="5">
        <f t="shared" si="9"/>
        <v>0</v>
      </c>
      <c r="VS6" s="5">
        <f t="shared" si="9"/>
        <v>0</v>
      </c>
      <c r="VT6" s="5">
        <f t="shared" si="9"/>
        <v>0</v>
      </c>
      <c r="VU6" s="5">
        <f t="shared" si="9"/>
        <v>0</v>
      </c>
      <c r="VV6" s="5">
        <f t="shared" si="9"/>
        <v>0</v>
      </c>
      <c r="VW6" s="5">
        <f t="shared" si="9"/>
        <v>0</v>
      </c>
      <c r="VX6" s="5">
        <f t="shared" si="9"/>
        <v>0</v>
      </c>
      <c r="VY6" s="5">
        <f t="shared" si="9"/>
        <v>0</v>
      </c>
      <c r="VZ6" s="5">
        <f t="shared" si="9"/>
        <v>0</v>
      </c>
      <c r="WA6" s="5">
        <f t="shared" si="9"/>
        <v>0</v>
      </c>
      <c r="WB6" s="5">
        <f t="shared" si="9"/>
        <v>0</v>
      </c>
      <c r="WC6" s="5">
        <f t="shared" si="9"/>
        <v>0</v>
      </c>
      <c r="WD6" s="5">
        <f t="shared" si="9"/>
        <v>0</v>
      </c>
      <c r="WE6" s="5">
        <f t="shared" si="9"/>
        <v>0</v>
      </c>
      <c r="WF6" s="5">
        <f t="shared" si="9"/>
        <v>0</v>
      </c>
      <c r="WG6" s="5">
        <f t="shared" si="9"/>
        <v>0</v>
      </c>
      <c r="WH6" s="5">
        <f t="shared" si="9"/>
        <v>0</v>
      </c>
      <c r="WI6" s="5">
        <f t="shared" si="9"/>
        <v>0</v>
      </c>
      <c r="WJ6" s="5">
        <f t="shared" si="9"/>
        <v>0</v>
      </c>
      <c r="WK6" s="5">
        <f t="shared" si="9"/>
        <v>0</v>
      </c>
      <c r="WL6" s="5">
        <f t="shared" si="9"/>
        <v>0</v>
      </c>
      <c r="WM6" s="5">
        <f t="shared" si="9"/>
        <v>0</v>
      </c>
      <c r="WN6" s="5">
        <f t="shared" si="9"/>
        <v>0</v>
      </c>
      <c r="WO6" s="5">
        <f t="shared" si="9"/>
        <v>0</v>
      </c>
      <c r="WP6" s="5">
        <f t="shared" si="9"/>
        <v>0</v>
      </c>
      <c r="WQ6" s="5">
        <f t="shared" si="9"/>
        <v>0</v>
      </c>
      <c r="WR6" s="5">
        <f t="shared" si="9"/>
        <v>0</v>
      </c>
      <c r="WS6" s="5">
        <f t="shared" si="9"/>
        <v>0</v>
      </c>
      <c r="WT6" s="5">
        <f t="shared" si="9"/>
        <v>0</v>
      </c>
      <c r="WU6" s="5">
        <f t="shared" si="9"/>
        <v>0</v>
      </c>
      <c r="WV6" s="5">
        <f t="shared" si="9"/>
        <v>0</v>
      </c>
      <c r="WW6" s="5">
        <f t="shared" si="9"/>
        <v>0</v>
      </c>
      <c r="WX6" s="5">
        <f t="shared" si="9"/>
        <v>0</v>
      </c>
      <c r="WY6" s="5">
        <f t="shared" si="9"/>
        <v>0</v>
      </c>
      <c r="WZ6" s="5">
        <f t="shared" si="9"/>
        <v>0</v>
      </c>
      <c r="XA6" s="5">
        <f t="shared" si="9"/>
        <v>0</v>
      </c>
      <c r="XB6" s="5">
        <f t="shared" si="9"/>
        <v>0</v>
      </c>
      <c r="XC6" s="5">
        <f t="shared" si="9"/>
        <v>0</v>
      </c>
      <c r="XD6" s="5">
        <f t="shared" si="9"/>
        <v>0</v>
      </c>
      <c r="XE6" s="5">
        <f t="shared" si="9"/>
        <v>0</v>
      </c>
      <c r="XF6" s="5">
        <f t="shared" si="9"/>
        <v>0</v>
      </c>
      <c r="XG6" s="5">
        <f t="shared" si="9"/>
        <v>0</v>
      </c>
      <c r="XH6" s="5">
        <f t="shared" si="9"/>
        <v>0</v>
      </c>
      <c r="XI6" s="5">
        <f t="shared" si="9"/>
        <v>0</v>
      </c>
      <c r="XJ6" s="5">
        <f t="shared" si="9"/>
        <v>0</v>
      </c>
      <c r="XK6" s="5">
        <f t="shared" si="9"/>
        <v>0</v>
      </c>
      <c r="XL6" s="5">
        <f t="shared" si="9"/>
        <v>0</v>
      </c>
      <c r="XM6" s="5">
        <f t="shared" si="9"/>
        <v>0</v>
      </c>
      <c r="XN6" s="5">
        <f t="shared" si="9"/>
        <v>0</v>
      </c>
      <c r="XO6" s="5">
        <f t="shared" si="9"/>
        <v>0</v>
      </c>
      <c r="XP6" s="5">
        <f t="shared" si="9"/>
        <v>0</v>
      </c>
      <c r="XQ6" s="5">
        <f t="shared" si="9"/>
        <v>0</v>
      </c>
      <c r="XR6" s="5">
        <f t="shared" si="9"/>
        <v>0</v>
      </c>
      <c r="XS6" s="5">
        <f t="shared" ref="XS6:AAD6" si="10">IF(XS5+XS3=2,1,0)</f>
        <v>0</v>
      </c>
      <c r="XT6" s="5">
        <f t="shared" si="10"/>
        <v>0</v>
      </c>
      <c r="XU6" s="5">
        <f t="shared" si="10"/>
        <v>0</v>
      </c>
      <c r="XV6" s="5">
        <f t="shared" si="10"/>
        <v>0</v>
      </c>
      <c r="XW6" s="5">
        <f t="shared" si="10"/>
        <v>0</v>
      </c>
      <c r="XX6" s="5">
        <f t="shared" si="10"/>
        <v>0</v>
      </c>
      <c r="XY6" s="5">
        <f t="shared" si="10"/>
        <v>0</v>
      </c>
      <c r="XZ6" s="5">
        <f t="shared" si="10"/>
        <v>0</v>
      </c>
      <c r="YA6" s="5">
        <f t="shared" si="10"/>
        <v>0</v>
      </c>
      <c r="YB6" s="5">
        <f t="shared" si="10"/>
        <v>0</v>
      </c>
      <c r="YC6" s="5">
        <f t="shared" si="10"/>
        <v>0</v>
      </c>
      <c r="YD6" s="5">
        <f t="shared" si="10"/>
        <v>0</v>
      </c>
      <c r="YE6" s="5">
        <f t="shared" si="10"/>
        <v>0</v>
      </c>
      <c r="YF6" s="5">
        <f t="shared" si="10"/>
        <v>0</v>
      </c>
      <c r="YG6" s="5">
        <f t="shared" si="10"/>
        <v>0</v>
      </c>
      <c r="YH6" s="5">
        <f t="shared" si="10"/>
        <v>0</v>
      </c>
      <c r="YI6" s="5">
        <f t="shared" si="10"/>
        <v>0</v>
      </c>
      <c r="YJ6" s="5">
        <f t="shared" si="10"/>
        <v>0</v>
      </c>
      <c r="YK6" s="5">
        <f t="shared" si="10"/>
        <v>0</v>
      </c>
      <c r="YL6" s="5">
        <f t="shared" si="10"/>
        <v>0</v>
      </c>
      <c r="YM6" s="5">
        <f t="shared" si="10"/>
        <v>0</v>
      </c>
      <c r="YN6" s="5">
        <f t="shared" si="10"/>
        <v>0</v>
      </c>
      <c r="YO6" s="5">
        <f t="shared" si="10"/>
        <v>0</v>
      </c>
      <c r="YP6" s="5">
        <f t="shared" si="10"/>
        <v>0</v>
      </c>
      <c r="YQ6" s="5">
        <f t="shared" si="10"/>
        <v>0</v>
      </c>
      <c r="YR6" s="5">
        <f t="shared" si="10"/>
        <v>0</v>
      </c>
      <c r="YS6" s="5">
        <f t="shared" si="10"/>
        <v>0</v>
      </c>
      <c r="YT6" s="5">
        <f t="shared" si="10"/>
        <v>0</v>
      </c>
      <c r="YU6" s="5">
        <f t="shared" si="10"/>
        <v>0</v>
      </c>
      <c r="YV6" s="5">
        <f t="shared" si="10"/>
        <v>0</v>
      </c>
      <c r="YW6" s="5">
        <f t="shared" si="10"/>
        <v>0</v>
      </c>
      <c r="YX6" s="5">
        <f t="shared" si="10"/>
        <v>0</v>
      </c>
      <c r="YY6" s="5">
        <f t="shared" si="10"/>
        <v>0</v>
      </c>
      <c r="YZ6" s="5">
        <f t="shared" si="10"/>
        <v>0</v>
      </c>
      <c r="ZA6" s="5">
        <f t="shared" si="10"/>
        <v>0</v>
      </c>
      <c r="ZB6" s="5">
        <f t="shared" si="10"/>
        <v>0</v>
      </c>
      <c r="ZC6" s="5">
        <f t="shared" si="10"/>
        <v>0</v>
      </c>
      <c r="ZD6" s="5">
        <f t="shared" si="10"/>
        <v>0</v>
      </c>
      <c r="ZE6" s="5">
        <f t="shared" si="10"/>
        <v>0</v>
      </c>
      <c r="ZF6" s="5">
        <f t="shared" si="10"/>
        <v>0</v>
      </c>
      <c r="ZG6" s="5">
        <f t="shared" si="10"/>
        <v>0</v>
      </c>
      <c r="ZH6" s="5">
        <f t="shared" si="10"/>
        <v>0</v>
      </c>
      <c r="ZI6" s="5">
        <f t="shared" si="10"/>
        <v>0</v>
      </c>
      <c r="ZJ6" s="5">
        <f t="shared" si="10"/>
        <v>0</v>
      </c>
      <c r="ZK6" s="5">
        <f t="shared" si="10"/>
        <v>0</v>
      </c>
      <c r="ZL6" s="5">
        <f t="shared" si="10"/>
        <v>0</v>
      </c>
      <c r="ZM6" s="5">
        <f t="shared" si="10"/>
        <v>0</v>
      </c>
      <c r="ZN6" s="5">
        <f t="shared" si="10"/>
        <v>0</v>
      </c>
      <c r="ZO6" s="5">
        <f t="shared" si="10"/>
        <v>0</v>
      </c>
      <c r="ZP6" s="5">
        <f t="shared" si="10"/>
        <v>0</v>
      </c>
      <c r="ZQ6" s="5">
        <f t="shared" si="10"/>
        <v>0</v>
      </c>
      <c r="ZR6" s="5">
        <f t="shared" si="10"/>
        <v>0</v>
      </c>
      <c r="ZS6" s="5">
        <f t="shared" si="10"/>
        <v>0</v>
      </c>
      <c r="ZT6" s="5">
        <f t="shared" si="10"/>
        <v>0</v>
      </c>
      <c r="ZU6" s="5">
        <f t="shared" si="10"/>
        <v>0</v>
      </c>
      <c r="ZV6" s="5">
        <f t="shared" si="10"/>
        <v>0</v>
      </c>
      <c r="ZW6" s="5">
        <f t="shared" si="10"/>
        <v>0</v>
      </c>
      <c r="ZX6" s="5">
        <f t="shared" si="10"/>
        <v>0</v>
      </c>
      <c r="ZY6" s="5">
        <f t="shared" si="10"/>
        <v>0</v>
      </c>
      <c r="ZZ6" s="5">
        <f t="shared" si="10"/>
        <v>0</v>
      </c>
      <c r="AAA6" s="5">
        <f t="shared" si="10"/>
        <v>0</v>
      </c>
      <c r="AAB6" s="5">
        <f t="shared" si="10"/>
        <v>0</v>
      </c>
      <c r="AAC6" s="5">
        <f t="shared" si="10"/>
        <v>0</v>
      </c>
      <c r="AAD6" s="5">
        <f t="shared" si="10"/>
        <v>0</v>
      </c>
      <c r="AAE6" s="5">
        <f t="shared" ref="AAE6:AAS6" si="11">IF(AAE5+AAE3=2,1,0)</f>
        <v>0</v>
      </c>
      <c r="AAF6" s="5">
        <f t="shared" si="11"/>
        <v>0</v>
      </c>
      <c r="AAG6" s="5">
        <f t="shared" si="11"/>
        <v>0</v>
      </c>
      <c r="AAH6" s="5">
        <f t="shared" si="11"/>
        <v>0</v>
      </c>
      <c r="AAI6" s="5">
        <f t="shared" si="11"/>
        <v>0</v>
      </c>
      <c r="AAJ6" s="5">
        <f t="shared" si="11"/>
        <v>0</v>
      </c>
      <c r="AAK6" s="5">
        <f t="shared" si="11"/>
        <v>0</v>
      </c>
      <c r="AAL6" s="5">
        <f t="shared" si="11"/>
        <v>0</v>
      </c>
      <c r="AAM6" s="5">
        <f t="shared" si="11"/>
        <v>0</v>
      </c>
      <c r="AAN6" s="5">
        <f t="shared" si="11"/>
        <v>0</v>
      </c>
      <c r="AAO6" s="5">
        <f t="shared" si="11"/>
        <v>0</v>
      </c>
      <c r="AAP6" s="5">
        <f t="shared" si="11"/>
        <v>0</v>
      </c>
      <c r="AAQ6" s="5">
        <f t="shared" si="11"/>
        <v>0</v>
      </c>
      <c r="AAR6" s="5">
        <f t="shared" si="11"/>
        <v>0</v>
      </c>
      <c r="AAS6" s="5">
        <f t="shared" si="11"/>
        <v>0</v>
      </c>
    </row>
    <row r="14" spans="1:721" x14ac:dyDescent="0.25">
      <c r="A14" t="s">
        <v>20</v>
      </c>
      <c r="B14" t="s">
        <v>41</v>
      </c>
      <c r="C14" t="s">
        <v>42</v>
      </c>
      <c r="D14" t="s">
        <v>40</v>
      </c>
      <c r="E14" t="s">
        <v>43</v>
      </c>
    </row>
    <row r="15" spans="1:721" x14ac:dyDescent="0.25">
      <c r="A15" s="5">
        <v>1</v>
      </c>
      <c r="B15" s="2">
        <f>SUMIF($B$1:$AAS$1,A15,$B$3:$AAS$3)</f>
        <v>5</v>
      </c>
      <c r="C15">
        <f>SUMIF($B$1:$AAS$1,A15,$B$5:$AAS$5)</f>
        <v>1</v>
      </c>
      <c r="D15">
        <f>B15/40</f>
        <v>0.125</v>
      </c>
      <c r="E15" s="5">
        <f>C15/40</f>
        <v>2.5000000000000001E-2</v>
      </c>
    </row>
    <row r="16" spans="1:721" x14ac:dyDescent="0.25">
      <c r="A16" s="5">
        <v>2</v>
      </c>
      <c r="B16" s="2">
        <f t="shared" ref="B16:B32" si="12">SUMIF($B$1:$AAS$1,A16,$B$3:$AAS$3)</f>
        <v>5</v>
      </c>
      <c r="C16" s="5">
        <f t="shared" ref="C16:C32" si="13">SUMIF($B$1:$AAS$1,A16,$B$5:$AAS$5)</f>
        <v>1</v>
      </c>
      <c r="D16" s="5">
        <f t="shared" ref="D16:D32" si="14">B16/40</f>
        <v>0.125</v>
      </c>
      <c r="E16" s="5">
        <f t="shared" ref="E16:E32" si="15">C16/40</f>
        <v>2.5000000000000001E-2</v>
      </c>
    </row>
    <row r="17" spans="1:5" x14ac:dyDescent="0.25">
      <c r="A17" s="5">
        <v>3</v>
      </c>
      <c r="B17" s="2">
        <f t="shared" si="12"/>
        <v>5</v>
      </c>
      <c r="C17" s="5">
        <f t="shared" si="13"/>
        <v>2</v>
      </c>
      <c r="D17" s="5">
        <f t="shared" si="14"/>
        <v>0.125</v>
      </c>
      <c r="E17" s="5">
        <f t="shared" si="15"/>
        <v>0.05</v>
      </c>
    </row>
    <row r="18" spans="1:5" x14ac:dyDescent="0.25">
      <c r="A18" s="5">
        <v>4</v>
      </c>
      <c r="B18" s="2">
        <f t="shared" si="12"/>
        <v>5</v>
      </c>
      <c r="C18" s="5">
        <f t="shared" si="13"/>
        <v>2</v>
      </c>
      <c r="D18" s="5">
        <f t="shared" si="14"/>
        <v>0.125</v>
      </c>
      <c r="E18" s="5">
        <f t="shared" si="15"/>
        <v>0.05</v>
      </c>
    </row>
    <row r="19" spans="1:5" x14ac:dyDescent="0.25">
      <c r="A19" s="5">
        <v>5</v>
      </c>
      <c r="B19" s="2">
        <f t="shared" si="12"/>
        <v>5</v>
      </c>
      <c r="C19" s="5">
        <f t="shared" si="13"/>
        <v>2</v>
      </c>
      <c r="D19" s="5">
        <f t="shared" si="14"/>
        <v>0.125</v>
      </c>
      <c r="E19" s="5">
        <f t="shared" si="15"/>
        <v>0.05</v>
      </c>
    </row>
    <row r="20" spans="1:5" x14ac:dyDescent="0.25">
      <c r="A20" s="5">
        <v>6</v>
      </c>
      <c r="B20" s="2">
        <f t="shared" si="12"/>
        <v>5</v>
      </c>
      <c r="C20" s="5">
        <f t="shared" si="13"/>
        <v>2</v>
      </c>
      <c r="D20" s="5">
        <f t="shared" si="14"/>
        <v>0.125</v>
      </c>
      <c r="E20" s="5">
        <f t="shared" si="15"/>
        <v>0.05</v>
      </c>
    </row>
    <row r="21" spans="1:5" x14ac:dyDescent="0.25">
      <c r="A21" s="5">
        <v>7</v>
      </c>
      <c r="B21" s="2">
        <f t="shared" si="12"/>
        <v>5</v>
      </c>
      <c r="C21" s="5">
        <f t="shared" si="13"/>
        <v>3</v>
      </c>
      <c r="D21" s="5">
        <f t="shared" si="14"/>
        <v>0.125</v>
      </c>
      <c r="E21" s="5">
        <f t="shared" si="15"/>
        <v>7.4999999999999997E-2</v>
      </c>
    </row>
    <row r="22" spans="1:5" x14ac:dyDescent="0.25">
      <c r="A22" s="5">
        <v>8</v>
      </c>
      <c r="B22" s="2">
        <f t="shared" si="12"/>
        <v>5</v>
      </c>
      <c r="C22" s="5">
        <f t="shared" si="13"/>
        <v>2</v>
      </c>
      <c r="D22" s="5">
        <f t="shared" si="14"/>
        <v>0.125</v>
      </c>
      <c r="E22" s="5">
        <f t="shared" si="15"/>
        <v>0.05</v>
      </c>
    </row>
    <row r="23" spans="1:5" x14ac:dyDescent="0.25">
      <c r="A23" s="5">
        <v>9</v>
      </c>
      <c r="B23" s="2">
        <f t="shared" si="12"/>
        <v>4</v>
      </c>
      <c r="C23" s="5">
        <f t="shared" si="13"/>
        <v>2</v>
      </c>
      <c r="D23" s="5">
        <f t="shared" si="14"/>
        <v>0.1</v>
      </c>
      <c r="E23" s="5">
        <f t="shared" si="15"/>
        <v>0.05</v>
      </c>
    </row>
    <row r="24" spans="1:5" x14ac:dyDescent="0.25">
      <c r="A24" s="5">
        <v>10</v>
      </c>
      <c r="B24" s="2">
        <f t="shared" si="12"/>
        <v>4</v>
      </c>
      <c r="C24" s="5">
        <f t="shared" si="13"/>
        <v>2</v>
      </c>
      <c r="D24" s="5">
        <f t="shared" si="14"/>
        <v>0.1</v>
      </c>
      <c r="E24" s="5">
        <f t="shared" si="15"/>
        <v>0.05</v>
      </c>
    </row>
    <row r="25" spans="1:5" x14ac:dyDescent="0.25">
      <c r="A25" s="5">
        <v>11</v>
      </c>
      <c r="B25" s="2">
        <f t="shared" si="12"/>
        <v>3</v>
      </c>
      <c r="C25" s="5">
        <f t="shared" si="13"/>
        <v>2</v>
      </c>
      <c r="D25" s="5">
        <f t="shared" si="14"/>
        <v>7.4999999999999997E-2</v>
      </c>
      <c r="E25" s="5">
        <f t="shared" si="15"/>
        <v>0.05</v>
      </c>
    </row>
    <row r="26" spans="1:5" x14ac:dyDescent="0.25">
      <c r="A26" s="5">
        <v>12</v>
      </c>
      <c r="B26" s="2">
        <f t="shared" si="12"/>
        <v>2</v>
      </c>
      <c r="C26" s="5">
        <f t="shared" si="13"/>
        <v>2</v>
      </c>
      <c r="D26" s="5">
        <f t="shared" si="14"/>
        <v>0.05</v>
      </c>
      <c r="E26" s="5">
        <f t="shared" si="15"/>
        <v>0.05</v>
      </c>
    </row>
    <row r="27" spans="1:5" x14ac:dyDescent="0.25">
      <c r="A27" s="5">
        <v>13</v>
      </c>
      <c r="B27" s="2">
        <f t="shared" si="12"/>
        <v>1</v>
      </c>
      <c r="C27" s="5">
        <f t="shared" si="13"/>
        <v>2</v>
      </c>
      <c r="D27" s="5">
        <f t="shared" si="14"/>
        <v>2.5000000000000001E-2</v>
      </c>
      <c r="E27" s="5">
        <f t="shared" si="15"/>
        <v>0.05</v>
      </c>
    </row>
    <row r="28" spans="1:5" x14ac:dyDescent="0.25">
      <c r="A28" s="5">
        <v>14</v>
      </c>
      <c r="B28" s="2">
        <f t="shared" si="12"/>
        <v>1</v>
      </c>
      <c r="C28" s="5">
        <f t="shared" si="13"/>
        <v>1</v>
      </c>
      <c r="D28" s="5">
        <f t="shared" si="14"/>
        <v>2.5000000000000001E-2</v>
      </c>
      <c r="E28" s="5">
        <f t="shared" si="15"/>
        <v>2.5000000000000001E-2</v>
      </c>
    </row>
    <row r="29" spans="1:5" x14ac:dyDescent="0.25">
      <c r="A29" s="5">
        <v>15</v>
      </c>
      <c r="B29" s="2">
        <f t="shared" si="12"/>
        <v>1</v>
      </c>
      <c r="C29" s="5">
        <f t="shared" si="13"/>
        <v>1</v>
      </c>
      <c r="D29" s="5">
        <f t="shared" si="14"/>
        <v>2.5000000000000001E-2</v>
      </c>
      <c r="E29" s="5">
        <f t="shared" si="15"/>
        <v>2.5000000000000001E-2</v>
      </c>
    </row>
    <row r="30" spans="1:5" x14ac:dyDescent="0.25">
      <c r="A30" s="5">
        <v>16</v>
      </c>
      <c r="B30" s="2">
        <f t="shared" si="12"/>
        <v>1</v>
      </c>
      <c r="C30" s="5">
        <f t="shared" si="13"/>
        <v>1</v>
      </c>
      <c r="D30" s="5">
        <f t="shared" si="14"/>
        <v>2.5000000000000001E-2</v>
      </c>
      <c r="E30" s="5">
        <f t="shared" si="15"/>
        <v>2.5000000000000001E-2</v>
      </c>
    </row>
    <row r="31" spans="1:5" x14ac:dyDescent="0.25">
      <c r="A31" s="5">
        <v>17</v>
      </c>
      <c r="B31" s="2">
        <f t="shared" si="12"/>
        <v>0</v>
      </c>
      <c r="C31" s="5">
        <f t="shared" si="13"/>
        <v>0</v>
      </c>
      <c r="D31" s="5">
        <f t="shared" si="14"/>
        <v>0</v>
      </c>
      <c r="E31" s="5">
        <f t="shared" si="15"/>
        <v>0</v>
      </c>
    </row>
    <row r="32" spans="1:5" x14ac:dyDescent="0.25">
      <c r="A32" s="5">
        <v>18</v>
      </c>
      <c r="B32" s="2">
        <f t="shared" si="12"/>
        <v>1</v>
      </c>
      <c r="C32" s="5">
        <f t="shared" si="13"/>
        <v>0</v>
      </c>
      <c r="D32" s="5">
        <f t="shared" si="14"/>
        <v>2.5000000000000001E-2</v>
      </c>
      <c r="E32" s="5">
        <f t="shared" si="15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F0777-25D4-4BBE-BC71-5FDE504B5194}">
  <sheetPr codeName="Sheet12"/>
  <dimension ref="A1:AAS32"/>
  <sheetViews>
    <sheetView workbookViewId="0">
      <selection activeCell="P19" sqref="P19"/>
    </sheetView>
  </sheetViews>
  <sheetFormatPr defaultRowHeight="15" x14ac:dyDescent="0.25"/>
  <cols>
    <col min="1" max="16384" width="9.140625" style="5"/>
  </cols>
  <sheetData>
    <row r="1" spans="1:721" x14ac:dyDescent="0.25">
      <c r="A1" s="5" t="s">
        <v>20</v>
      </c>
      <c r="B1" s="5">
        <v>1</v>
      </c>
      <c r="C1" s="5">
        <v>1</v>
      </c>
      <c r="D1" s="5">
        <v>1</v>
      </c>
      <c r="E1" s="5">
        <v>1</v>
      </c>
      <c r="F1" s="5">
        <v>1</v>
      </c>
      <c r="G1" s="5">
        <v>1</v>
      </c>
      <c r="H1" s="5">
        <v>1</v>
      </c>
      <c r="I1" s="5">
        <v>1</v>
      </c>
      <c r="J1" s="5">
        <v>1</v>
      </c>
      <c r="K1" s="5">
        <v>1</v>
      </c>
      <c r="L1" s="5">
        <v>1</v>
      </c>
      <c r="M1" s="5">
        <v>1</v>
      </c>
      <c r="N1" s="5">
        <v>1</v>
      </c>
      <c r="O1" s="5">
        <v>1</v>
      </c>
      <c r="P1" s="5">
        <v>1</v>
      </c>
      <c r="Q1" s="5">
        <v>1</v>
      </c>
      <c r="R1" s="5">
        <v>1</v>
      </c>
      <c r="S1" s="5">
        <v>1</v>
      </c>
      <c r="T1" s="5">
        <v>1</v>
      </c>
      <c r="U1" s="5">
        <v>1</v>
      </c>
      <c r="V1" s="5">
        <v>1</v>
      </c>
      <c r="W1" s="5">
        <v>1</v>
      </c>
      <c r="X1" s="5">
        <v>1</v>
      </c>
      <c r="Y1" s="5">
        <v>1</v>
      </c>
      <c r="Z1" s="5">
        <v>1</v>
      </c>
      <c r="AA1" s="5">
        <v>1</v>
      </c>
      <c r="AB1" s="5">
        <v>1</v>
      </c>
      <c r="AC1" s="5">
        <v>1</v>
      </c>
      <c r="AD1" s="5">
        <v>1</v>
      </c>
      <c r="AE1" s="5">
        <v>1</v>
      </c>
      <c r="AF1" s="5">
        <v>1</v>
      </c>
      <c r="AG1" s="5">
        <v>1</v>
      </c>
      <c r="AH1" s="5">
        <v>1</v>
      </c>
      <c r="AI1" s="5">
        <v>1</v>
      </c>
      <c r="AJ1" s="5">
        <v>1</v>
      </c>
      <c r="AK1" s="5">
        <v>1</v>
      </c>
      <c r="AL1" s="5">
        <v>1</v>
      </c>
      <c r="AM1" s="5">
        <v>1</v>
      </c>
      <c r="AN1" s="5">
        <v>1</v>
      </c>
      <c r="AO1" s="5">
        <v>1</v>
      </c>
      <c r="AP1" s="5">
        <v>2</v>
      </c>
      <c r="AQ1" s="5">
        <v>2</v>
      </c>
      <c r="AR1" s="5">
        <v>2</v>
      </c>
      <c r="AS1" s="5">
        <v>2</v>
      </c>
      <c r="AT1" s="5">
        <v>2</v>
      </c>
      <c r="AU1" s="5">
        <v>2</v>
      </c>
      <c r="AV1" s="5">
        <v>2</v>
      </c>
      <c r="AW1" s="5">
        <v>2</v>
      </c>
      <c r="AX1" s="5">
        <v>2</v>
      </c>
      <c r="AY1" s="5">
        <v>2</v>
      </c>
      <c r="AZ1" s="5">
        <v>2</v>
      </c>
      <c r="BA1" s="5">
        <v>2</v>
      </c>
      <c r="BB1" s="5">
        <v>2</v>
      </c>
      <c r="BC1" s="5">
        <v>2</v>
      </c>
      <c r="BD1" s="5">
        <v>2</v>
      </c>
      <c r="BE1" s="5">
        <v>2</v>
      </c>
      <c r="BF1" s="5">
        <v>2</v>
      </c>
      <c r="BG1" s="5">
        <v>2</v>
      </c>
      <c r="BH1" s="5">
        <v>2</v>
      </c>
      <c r="BI1" s="5">
        <v>2</v>
      </c>
      <c r="BJ1" s="5">
        <v>2</v>
      </c>
      <c r="BK1" s="5">
        <v>2</v>
      </c>
      <c r="BL1" s="5">
        <v>2</v>
      </c>
      <c r="BM1" s="5">
        <v>2</v>
      </c>
      <c r="BN1" s="5">
        <v>2</v>
      </c>
      <c r="BO1" s="5">
        <v>2</v>
      </c>
      <c r="BP1" s="5">
        <v>2</v>
      </c>
      <c r="BQ1" s="5">
        <v>2</v>
      </c>
      <c r="BR1" s="5">
        <v>2</v>
      </c>
      <c r="BS1" s="5">
        <v>2</v>
      </c>
      <c r="BT1" s="5">
        <v>2</v>
      </c>
      <c r="BU1" s="5">
        <v>2</v>
      </c>
      <c r="BV1" s="5">
        <v>2</v>
      </c>
      <c r="BW1" s="5">
        <v>2</v>
      </c>
      <c r="BX1" s="5">
        <v>2</v>
      </c>
      <c r="BY1" s="5">
        <v>2</v>
      </c>
      <c r="BZ1" s="5">
        <v>2</v>
      </c>
      <c r="CA1" s="5">
        <v>2</v>
      </c>
      <c r="CB1" s="5">
        <v>2</v>
      </c>
      <c r="CC1" s="5">
        <v>2</v>
      </c>
      <c r="CD1" s="5">
        <v>3</v>
      </c>
      <c r="CE1" s="5">
        <v>3</v>
      </c>
      <c r="CF1" s="5">
        <v>3</v>
      </c>
      <c r="CG1" s="5">
        <v>3</v>
      </c>
      <c r="CH1" s="5">
        <v>3</v>
      </c>
      <c r="CI1" s="5">
        <v>3</v>
      </c>
      <c r="CJ1" s="5">
        <v>3</v>
      </c>
      <c r="CK1" s="5">
        <v>3</v>
      </c>
      <c r="CL1" s="5">
        <v>3</v>
      </c>
      <c r="CM1" s="5">
        <v>3</v>
      </c>
      <c r="CN1" s="5">
        <v>3</v>
      </c>
      <c r="CO1" s="5">
        <v>3</v>
      </c>
      <c r="CP1" s="5">
        <v>3</v>
      </c>
      <c r="CQ1" s="5">
        <v>3</v>
      </c>
      <c r="CR1" s="5">
        <v>3</v>
      </c>
      <c r="CS1" s="5">
        <v>3</v>
      </c>
      <c r="CT1" s="5">
        <v>3</v>
      </c>
      <c r="CU1" s="5">
        <v>3</v>
      </c>
      <c r="CV1" s="5">
        <v>3</v>
      </c>
      <c r="CW1" s="5">
        <v>3</v>
      </c>
      <c r="CX1" s="5">
        <v>3</v>
      </c>
      <c r="CY1" s="5">
        <v>3</v>
      </c>
      <c r="CZ1" s="5">
        <v>3</v>
      </c>
      <c r="DA1" s="5">
        <v>3</v>
      </c>
      <c r="DB1" s="5">
        <v>3</v>
      </c>
      <c r="DC1" s="5">
        <v>3</v>
      </c>
      <c r="DD1" s="5">
        <v>3</v>
      </c>
      <c r="DE1" s="5">
        <v>3</v>
      </c>
      <c r="DF1" s="5">
        <v>3</v>
      </c>
      <c r="DG1" s="5">
        <v>3</v>
      </c>
      <c r="DH1" s="5">
        <v>3</v>
      </c>
      <c r="DI1" s="5">
        <v>3</v>
      </c>
      <c r="DJ1" s="5">
        <v>3</v>
      </c>
      <c r="DK1" s="5">
        <v>3</v>
      </c>
      <c r="DL1" s="5">
        <v>3</v>
      </c>
      <c r="DM1" s="5">
        <v>3</v>
      </c>
      <c r="DN1" s="5">
        <v>3</v>
      </c>
      <c r="DO1" s="5">
        <v>3</v>
      </c>
      <c r="DP1" s="5">
        <v>3</v>
      </c>
      <c r="DQ1" s="5">
        <v>3</v>
      </c>
      <c r="DR1" s="5">
        <v>4</v>
      </c>
      <c r="DS1" s="5">
        <v>4</v>
      </c>
      <c r="DT1" s="5">
        <v>4</v>
      </c>
      <c r="DU1" s="5">
        <v>4</v>
      </c>
      <c r="DV1" s="5">
        <v>4</v>
      </c>
      <c r="DW1" s="5">
        <v>4</v>
      </c>
      <c r="DX1" s="5">
        <v>4</v>
      </c>
      <c r="DY1" s="5">
        <v>4</v>
      </c>
      <c r="DZ1" s="5">
        <v>4</v>
      </c>
      <c r="EA1" s="5">
        <v>4</v>
      </c>
      <c r="EB1" s="5">
        <v>4</v>
      </c>
      <c r="EC1" s="5">
        <v>4</v>
      </c>
      <c r="ED1" s="5">
        <v>4</v>
      </c>
      <c r="EE1" s="5">
        <v>4</v>
      </c>
      <c r="EF1" s="5">
        <v>4</v>
      </c>
      <c r="EG1" s="5">
        <v>4</v>
      </c>
      <c r="EH1" s="5">
        <v>4</v>
      </c>
      <c r="EI1" s="5">
        <v>4</v>
      </c>
      <c r="EJ1" s="5">
        <v>4</v>
      </c>
      <c r="EK1" s="5">
        <v>4</v>
      </c>
      <c r="EL1" s="5">
        <v>4</v>
      </c>
      <c r="EM1" s="5">
        <v>4</v>
      </c>
      <c r="EN1" s="5">
        <v>4</v>
      </c>
      <c r="EO1" s="5">
        <v>4</v>
      </c>
      <c r="EP1" s="5">
        <v>4</v>
      </c>
      <c r="EQ1" s="5">
        <v>4</v>
      </c>
      <c r="ER1" s="5">
        <v>4</v>
      </c>
      <c r="ES1" s="5">
        <v>4</v>
      </c>
      <c r="ET1" s="5">
        <v>4</v>
      </c>
      <c r="EU1" s="5">
        <v>4</v>
      </c>
      <c r="EV1" s="5">
        <v>4</v>
      </c>
      <c r="EW1" s="5">
        <v>4</v>
      </c>
      <c r="EX1" s="5">
        <v>4</v>
      </c>
      <c r="EY1" s="5">
        <v>4</v>
      </c>
      <c r="EZ1" s="5">
        <v>4</v>
      </c>
      <c r="FA1" s="5">
        <v>4</v>
      </c>
      <c r="FB1" s="5">
        <v>4</v>
      </c>
      <c r="FC1" s="5">
        <v>4</v>
      </c>
      <c r="FD1" s="5">
        <v>4</v>
      </c>
      <c r="FE1" s="5">
        <v>4</v>
      </c>
      <c r="FF1" s="5">
        <v>5</v>
      </c>
      <c r="FG1" s="5">
        <v>5</v>
      </c>
      <c r="FH1" s="5">
        <v>5</v>
      </c>
      <c r="FI1" s="5">
        <v>5</v>
      </c>
      <c r="FJ1" s="5">
        <v>5</v>
      </c>
      <c r="FK1" s="5">
        <v>5</v>
      </c>
      <c r="FL1" s="5">
        <v>5</v>
      </c>
      <c r="FM1" s="5">
        <v>5</v>
      </c>
      <c r="FN1" s="5">
        <v>5</v>
      </c>
      <c r="FO1" s="5">
        <v>5</v>
      </c>
      <c r="FP1" s="5">
        <v>5</v>
      </c>
      <c r="FQ1" s="5">
        <v>5</v>
      </c>
      <c r="FR1" s="5">
        <v>5</v>
      </c>
      <c r="FS1" s="5">
        <v>5</v>
      </c>
      <c r="FT1" s="5">
        <v>5</v>
      </c>
      <c r="FU1" s="5">
        <v>5</v>
      </c>
      <c r="FV1" s="5">
        <v>5</v>
      </c>
      <c r="FW1" s="5">
        <v>5</v>
      </c>
      <c r="FX1" s="5">
        <v>5</v>
      </c>
      <c r="FY1" s="5">
        <v>5</v>
      </c>
      <c r="FZ1" s="5">
        <v>5</v>
      </c>
      <c r="GA1" s="5">
        <v>5</v>
      </c>
      <c r="GB1" s="5">
        <v>5</v>
      </c>
      <c r="GC1" s="5">
        <v>5</v>
      </c>
      <c r="GD1" s="5">
        <v>5</v>
      </c>
      <c r="GE1" s="5">
        <v>5</v>
      </c>
      <c r="GF1" s="5">
        <v>5</v>
      </c>
      <c r="GG1" s="5">
        <v>5</v>
      </c>
      <c r="GH1" s="5">
        <v>5</v>
      </c>
      <c r="GI1" s="5">
        <v>5</v>
      </c>
      <c r="GJ1" s="5">
        <v>5</v>
      </c>
      <c r="GK1" s="5">
        <v>5</v>
      </c>
      <c r="GL1" s="5">
        <v>5</v>
      </c>
      <c r="GM1" s="5">
        <v>5</v>
      </c>
      <c r="GN1" s="5">
        <v>5</v>
      </c>
      <c r="GO1" s="5">
        <v>5</v>
      </c>
      <c r="GP1" s="5">
        <v>5</v>
      </c>
      <c r="GQ1" s="5">
        <v>5</v>
      </c>
      <c r="GR1" s="5">
        <v>5</v>
      </c>
      <c r="GS1" s="5">
        <v>5</v>
      </c>
      <c r="GT1" s="5">
        <v>6</v>
      </c>
      <c r="GU1" s="5">
        <v>6</v>
      </c>
      <c r="GV1" s="5">
        <v>6</v>
      </c>
      <c r="GW1" s="5">
        <v>6</v>
      </c>
      <c r="GX1" s="5">
        <v>6</v>
      </c>
      <c r="GY1" s="5">
        <v>6</v>
      </c>
      <c r="GZ1" s="5">
        <v>6</v>
      </c>
      <c r="HA1" s="5">
        <v>6</v>
      </c>
      <c r="HB1" s="5">
        <v>6</v>
      </c>
      <c r="HC1" s="5">
        <v>6</v>
      </c>
      <c r="HD1" s="5">
        <v>6</v>
      </c>
      <c r="HE1" s="5">
        <v>6</v>
      </c>
      <c r="HF1" s="5">
        <v>6</v>
      </c>
      <c r="HG1" s="5">
        <v>6</v>
      </c>
      <c r="HH1" s="5">
        <v>6</v>
      </c>
      <c r="HI1" s="5">
        <v>6</v>
      </c>
      <c r="HJ1" s="5">
        <v>6</v>
      </c>
      <c r="HK1" s="5">
        <v>6</v>
      </c>
      <c r="HL1" s="5">
        <v>6</v>
      </c>
      <c r="HM1" s="5">
        <v>6</v>
      </c>
      <c r="HN1" s="5">
        <v>6</v>
      </c>
      <c r="HO1" s="5">
        <v>6</v>
      </c>
      <c r="HP1" s="5">
        <v>6</v>
      </c>
      <c r="HQ1" s="5">
        <v>6</v>
      </c>
      <c r="HR1" s="5">
        <v>6</v>
      </c>
      <c r="HS1" s="5">
        <v>6</v>
      </c>
      <c r="HT1" s="5">
        <v>6</v>
      </c>
      <c r="HU1" s="5">
        <v>6</v>
      </c>
      <c r="HV1" s="5">
        <v>6</v>
      </c>
      <c r="HW1" s="5">
        <v>6</v>
      </c>
      <c r="HX1" s="5">
        <v>6</v>
      </c>
      <c r="HY1" s="5">
        <v>6</v>
      </c>
      <c r="HZ1" s="5">
        <v>6</v>
      </c>
      <c r="IA1" s="5">
        <v>6</v>
      </c>
      <c r="IB1" s="5">
        <v>6</v>
      </c>
      <c r="IC1" s="5">
        <v>6</v>
      </c>
      <c r="ID1" s="5">
        <v>6</v>
      </c>
      <c r="IE1" s="5">
        <v>6</v>
      </c>
      <c r="IF1" s="5">
        <v>6</v>
      </c>
      <c r="IG1" s="5">
        <v>6</v>
      </c>
      <c r="IH1" s="5">
        <v>7</v>
      </c>
      <c r="II1" s="5">
        <v>7</v>
      </c>
      <c r="IJ1" s="5">
        <v>7</v>
      </c>
      <c r="IK1" s="5">
        <v>7</v>
      </c>
      <c r="IL1" s="5">
        <v>7</v>
      </c>
      <c r="IM1" s="5">
        <v>7</v>
      </c>
      <c r="IN1" s="5">
        <v>7</v>
      </c>
      <c r="IO1" s="5">
        <v>7</v>
      </c>
      <c r="IP1" s="5">
        <v>7</v>
      </c>
      <c r="IQ1" s="5">
        <v>7</v>
      </c>
      <c r="IR1" s="5">
        <v>7</v>
      </c>
      <c r="IS1" s="5">
        <v>7</v>
      </c>
      <c r="IT1" s="5">
        <v>7</v>
      </c>
      <c r="IU1" s="5">
        <v>7</v>
      </c>
      <c r="IV1" s="5">
        <v>7</v>
      </c>
      <c r="IW1" s="5">
        <v>7</v>
      </c>
      <c r="IX1" s="5">
        <v>7</v>
      </c>
      <c r="IY1" s="5">
        <v>7</v>
      </c>
      <c r="IZ1" s="5">
        <v>7</v>
      </c>
      <c r="JA1" s="5">
        <v>7</v>
      </c>
      <c r="JB1" s="5">
        <v>7</v>
      </c>
      <c r="JC1" s="5">
        <v>7</v>
      </c>
      <c r="JD1" s="5">
        <v>7</v>
      </c>
      <c r="JE1" s="5">
        <v>7</v>
      </c>
      <c r="JF1" s="5">
        <v>7</v>
      </c>
      <c r="JG1" s="5">
        <v>7</v>
      </c>
      <c r="JH1" s="5">
        <v>7</v>
      </c>
      <c r="JI1" s="5">
        <v>7</v>
      </c>
      <c r="JJ1" s="5">
        <v>7</v>
      </c>
      <c r="JK1" s="5">
        <v>7</v>
      </c>
      <c r="JL1" s="5">
        <v>7</v>
      </c>
      <c r="JM1" s="5">
        <v>7</v>
      </c>
      <c r="JN1" s="5">
        <v>7</v>
      </c>
      <c r="JO1" s="5">
        <v>7</v>
      </c>
      <c r="JP1" s="5">
        <v>7</v>
      </c>
      <c r="JQ1" s="5">
        <v>7</v>
      </c>
      <c r="JR1" s="5">
        <v>7</v>
      </c>
      <c r="JS1" s="5">
        <v>7</v>
      </c>
      <c r="JT1" s="5">
        <v>7</v>
      </c>
      <c r="JU1" s="5">
        <v>7</v>
      </c>
      <c r="JV1" s="5">
        <v>8</v>
      </c>
      <c r="JW1" s="5">
        <v>8</v>
      </c>
      <c r="JX1" s="5">
        <v>8</v>
      </c>
      <c r="JY1" s="5">
        <v>8</v>
      </c>
      <c r="JZ1" s="5">
        <v>8</v>
      </c>
      <c r="KA1" s="5">
        <v>8</v>
      </c>
      <c r="KB1" s="5">
        <v>8</v>
      </c>
      <c r="KC1" s="5">
        <v>8</v>
      </c>
      <c r="KD1" s="5">
        <v>8</v>
      </c>
      <c r="KE1" s="5">
        <v>8</v>
      </c>
      <c r="KF1" s="5">
        <v>8</v>
      </c>
      <c r="KG1" s="5">
        <v>8</v>
      </c>
      <c r="KH1" s="5">
        <v>8</v>
      </c>
      <c r="KI1" s="5">
        <v>8</v>
      </c>
      <c r="KJ1" s="5">
        <v>8</v>
      </c>
      <c r="KK1" s="5">
        <v>8</v>
      </c>
      <c r="KL1" s="5">
        <v>8</v>
      </c>
      <c r="KM1" s="5">
        <v>8</v>
      </c>
      <c r="KN1" s="5">
        <v>8</v>
      </c>
      <c r="KO1" s="5">
        <v>8</v>
      </c>
      <c r="KP1" s="5">
        <v>8</v>
      </c>
      <c r="KQ1" s="5">
        <v>8</v>
      </c>
      <c r="KR1" s="5">
        <v>8</v>
      </c>
      <c r="KS1" s="5">
        <v>8</v>
      </c>
      <c r="KT1" s="5">
        <v>8</v>
      </c>
      <c r="KU1" s="5">
        <v>8</v>
      </c>
      <c r="KV1" s="5">
        <v>8</v>
      </c>
      <c r="KW1" s="5">
        <v>8</v>
      </c>
      <c r="KX1" s="5">
        <v>8</v>
      </c>
      <c r="KY1" s="5">
        <v>8</v>
      </c>
      <c r="KZ1" s="5">
        <v>8</v>
      </c>
      <c r="LA1" s="5">
        <v>8</v>
      </c>
      <c r="LB1" s="5">
        <v>8</v>
      </c>
      <c r="LC1" s="5">
        <v>8</v>
      </c>
      <c r="LD1" s="5">
        <v>8</v>
      </c>
      <c r="LE1" s="5">
        <v>8</v>
      </c>
      <c r="LF1" s="5">
        <v>8</v>
      </c>
      <c r="LG1" s="5">
        <v>8</v>
      </c>
      <c r="LH1" s="5">
        <v>8</v>
      </c>
      <c r="LI1" s="5">
        <v>8</v>
      </c>
      <c r="LJ1" s="5">
        <v>9</v>
      </c>
      <c r="LK1" s="5">
        <v>9</v>
      </c>
      <c r="LL1" s="5">
        <v>9</v>
      </c>
      <c r="LM1" s="5">
        <v>9</v>
      </c>
      <c r="LN1" s="5">
        <v>9</v>
      </c>
      <c r="LO1" s="5">
        <v>9</v>
      </c>
      <c r="LP1" s="5">
        <v>9</v>
      </c>
      <c r="LQ1" s="5">
        <v>9</v>
      </c>
      <c r="LR1" s="5">
        <v>9</v>
      </c>
      <c r="LS1" s="5">
        <v>9</v>
      </c>
      <c r="LT1" s="5">
        <v>9</v>
      </c>
      <c r="LU1" s="5">
        <v>9</v>
      </c>
      <c r="LV1" s="5">
        <v>9</v>
      </c>
      <c r="LW1" s="5">
        <v>9</v>
      </c>
      <c r="LX1" s="5">
        <v>9</v>
      </c>
      <c r="LY1" s="5">
        <v>9</v>
      </c>
      <c r="LZ1" s="5">
        <v>9</v>
      </c>
      <c r="MA1" s="5">
        <v>9</v>
      </c>
      <c r="MB1" s="5">
        <v>9</v>
      </c>
      <c r="MC1" s="5">
        <v>9</v>
      </c>
      <c r="MD1" s="5">
        <v>9</v>
      </c>
      <c r="ME1" s="5">
        <v>9</v>
      </c>
      <c r="MF1" s="5">
        <v>9</v>
      </c>
      <c r="MG1" s="5">
        <v>9</v>
      </c>
      <c r="MH1" s="5">
        <v>9</v>
      </c>
      <c r="MI1" s="5">
        <v>9</v>
      </c>
      <c r="MJ1" s="5">
        <v>9</v>
      </c>
      <c r="MK1" s="5">
        <v>9</v>
      </c>
      <c r="ML1" s="5">
        <v>9</v>
      </c>
      <c r="MM1" s="5">
        <v>9</v>
      </c>
      <c r="MN1" s="5">
        <v>9</v>
      </c>
      <c r="MO1" s="5">
        <v>9</v>
      </c>
      <c r="MP1" s="5">
        <v>9</v>
      </c>
      <c r="MQ1" s="5">
        <v>9</v>
      </c>
      <c r="MR1" s="5">
        <v>9</v>
      </c>
      <c r="MS1" s="5">
        <v>9</v>
      </c>
      <c r="MT1" s="5">
        <v>9</v>
      </c>
      <c r="MU1" s="5">
        <v>9</v>
      </c>
      <c r="MV1" s="5">
        <v>9</v>
      </c>
      <c r="MW1" s="5">
        <v>9</v>
      </c>
      <c r="MX1" s="5">
        <v>10</v>
      </c>
      <c r="MY1" s="5">
        <v>10</v>
      </c>
      <c r="MZ1" s="5">
        <v>10</v>
      </c>
      <c r="NA1" s="5">
        <v>10</v>
      </c>
      <c r="NB1" s="5">
        <v>10</v>
      </c>
      <c r="NC1" s="5">
        <v>10</v>
      </c>
      <c r="ND1" s="5">
        <v>10</v>
      </c>
      <c r="NE1" s="5">
        <v>10</v>
      </c>
      <c r="NF1" s="5">
        <v>10</v>
      </c>
      <c r="NG1" s="5">
        <v>10</v>
      </c>
      <c r="NH1" s="5">
        <v>10</v>
      </c>
      <c r="NI1" s="5">
        <v>10</v>
      </c>
      <c r="NJ1" s="5">
        <v>10</v>
      </c>
      <c r="NK1" s="5">
        <v>10</v>
      </c>
      <c r="NL1" s="5">
        <v>10</v>
      </c>
      <c r="NM1" s="5">
        <v>10</v>
      </c>
      <c r="NN1" s="5">
        <v>10</v>
      </c>
      <c r="NO1" s="5">
        <v>10</v>
      </c>
      <c r="NP1" s="5">
        <v>10</v>
      </c>
      <c r="NQ1" s="5">
        <v>10</v>
      </c>
      <c r="NR1" s="5">
        <v>10</v>
      </c>
      <c r="NS1" s="5">
        <v>10</v>
      </c>
      <c r="NT1" s="5">
        <v>10</v>
      </c>
      <c r="NU1" s="5">
        <v>10</v>
      </c>
      <c r="NV1" s="5">
        <v>10</v>
      </c>
      <c r="NW1" s="5">
        <v>10</v>
      </c>
      <c r="NX1" s="5">
        <v>10</v>
      </c>
      <c r="NY1" s="5">
        <v>10</v>
      </c>
      <c r="NZ1" s="5">
        <v>10</v>
      </c>
      <c r="OA1" s="5">
        <v>10</v>
      </c>
      <c r="OB1" s="5">
        <v>10</v>
      </c>
      <c r="OC1" s="5">
        <v>10</v>
      </c>
      <c r="OD1" s="5">
        <v>10</v>
      </c>
      <c r="OE1" s="5">
        <v>10</v>
      </c>
      <c r="OF1" s="5">
        <v>10</v>
      </c>
      <c r="OG1" s="5">
        <v>10</v>
      </c>
      <c r="OH1" s="5">
        <v>10</v>
      </c>
      <c r="OI1" s="5">
        <v>10</v>
      </c>
      <c r="OJ1" s="5">
        <v>10</v>
      </c>
      <c r="OK1" s="5">
        <v>10</v>
      </c>
      <c r="OL1" s="5">
        <v>11</v>
      </c>
      <c r="OM1" s="5">
        <v>11</v>
      </c>
      <c r="ON1" s="5">
        <v>11</v>
      </c>
      <c r="OO1" s="5">
        <v>11</v>
      </c>
      <c r="OP1" s="5">
        <v>11</v>
      </c>
      <c r="OQ1" s="5">
        <v>11</v>
      </c>
      <c r="OR1" s="5">
        <v>11</v>
      </c>
      <c r="OS1" s="5">
        <v>11</v>
      </c>
      <c r="OT1" s="5">
        <v>11</v>
      </c>
      <c r="OU1" s="5">
        <v>11</v>
      </c>
      <c r="OV1" s="5">
        <v>11</v>
      </c>
      <c r="OW1" s="5">
        <v>11</v>
      </c>
      <c r="OX1" s="5">
        <v>11</v>
      </c>
      <c r="OY1" s="5">
        <v>11</v>
      </c>
      <c r="OZ1" s="5">
        <v>11</v>
      </c>
      <c r="PA1" s="5">
        <v>11</v>
      </c>
      <c r="PB1" s="5">
        <v>11</v>
      </c>
      <c r="PC1" s="5">
        <v>11</v>
      </c>
      <c r="PD1" s="5">
        <v>11</v>
      </c>
      <c r="PE1" s="5">
        <v>11</v>
      </c>
      <c r="PF1" s="5">
        <v>11</v>
      </c>
      <c r="PG1" s="5">
        <v>11</v>
      </c>
      <c r="PH1" s="5">
        <v>11</v>
      </c>
      <c r="PI1" s="5">
        <v>11</v>
      </c>
      <c r="PJ1" s="5">
        <v>11</v>
      </c>
      <c r="PK1" s="5">
        <v>11</v>
      </c>
      <c r="PL1" s="5">
        <v>11</v>
      </c>
      <c r="PM1" s="5">
        <v>11</v>
      </c>
      <c r="PN1" s="5">
        <v>11</v>
      </c>
      <c r="PO1" s="5">
        <v>11</v>
      </c>
      <c r="PP1" s="5">
        <v>11</v>
      </c>
      <c r="PQ1" s="5">
        <v>11</v>
      </c>
      <c r="PR1" s="5">
        <v>11</v>
      </c>
      <c r="PS1" s="5">
        <v>11</v>
      </c>
      <c r="PT1" s="5">
        <v>11</v>
      </c>
      <c r="PU1" s="5">
        <v>11</v>
      </c>
      <c r="PV1" s="5">
        <v>11</v>
      </c>
      <c r="PW1" s="5">
        <v>11</v>
      </c>
      <c r="PX1" s="5">
        <v>11</v>
      </c>
      <c r="PY1" s="5">
        <v>11</v>
      </c>
      <c r="PZ1" s="5">
        <v>12</v>
      </c>
      <c r="QA1" s="5">
        <v>12</v>
      </c>
      <c r="QB1" s="5">
        <v>12</v>
      </c>
      <c r="QC1" s="5">
        <v>12</v>
      </c>
      <c r="QD1" s="5">
        <v>12</v>
      </c>
      <c r="QE1" s="5">
        <v>12</v>
      </c>
      <c r="QF1" s="5">
        <v>12</v>
      </c>
      <c r="QG1" s="5">
        <v>12</v>
      </c>
      <c r="QH1" s="5">
        <v>12</v>
      </c>
      <c r="QI1" s="5">
        <v>12</v>
      </c>
      <c r="QJ1" s="5">
        <v>12</v>
      </c>
      <c r="QK1" s="5">
        <v>12</v>
      </c>
      <c r="QL1" s="5">
        <v>12</v>
      </c>
      <c r="QM1" s="5">
        <v>12</v>
      </c>
      <c r="QN1" s="5">
        <v>12</v>
      </c>
      <c r="QO1" s="5">
        <v>12</v>
      </c>
      <c r="QP1" s="5">
        <v>12</v>
      </c>
      <c r="QQ1" s="5">
        <v>12</v>
      </c>
      <c r="QR1" s="5">
        <v>12</v>
      </c>
      <c r="QS1" s="5">
        <v>12</v>
      </c>
      <c r="QT1" s="5">
        <v>12</v>
      </c>
      <c r="QU1" s="5">
        <v>12</v>
      </c>
      <c r="QV1" s="5">
        <v>12</v>
      </c>
      <c r="QW1" s="5">
        <v>12</v>
      </c>
      <c r="QX1" s="5">
        <v>12</v>
      </c>
      <c r="QY1" s="5">
        <v>12</v>
      </c>
      <c r="QZ1" s="5">
        <v>12</v>
      </c>
      <c r="RA1" s="5">
        <v>12</v>
      </c>
      <c r="RB1" s="5">
        <v>12</v>
      </c>
      <c r="RC1" s="5">
        <v>12</v>
      </c>
      <c r="RD1" s="5">
        <v>12</v>
      </c>
      <c r="RE1" s="5">
        <v>12</v>
      </c>
      <c r="RF1" s="5">
        <v>12</v>
      </c>
      <c r="RG1" s="5">
        <v>12</v>
      </c>
      <c r="RH1" s="5">
        <v>12</v>
      </c>
      <c r="RI1" s="5">
        <v>12</v>
      </c>
      <c r="RJ1" s="5">
        <v>12</v>
      </c>
      <c r="RK1" s="5">
        <v>12</v>
      </c>
      <c r="RL1" s="5">
        <v>12</v>
      </c>
      <c r="RM1" s="5">
        <v>12</v>
      </c>
      <c r="RN1" s="5">
        <v>13</v>
      </c>
      <c r="RO1" s="5">
        <v>13</v>
      </c>
      <c r="RP1" s="5">
        <v>13</v>
      </c>
      <c r="RQ1" s="5">
        <v>13</v>
      </c>
      <c r="RR1" s="5">
        <v>13</v>
      </c>
      <c r="RS1" s="5">
        <v>13</v>
      </c>
      <c r="RT1" s="5">
        <v>13</v>
      </c>
      <c r="RU1" s="5">
        <v>13</v>
      </c>
      <c r="RV1" s="5">
        <v>13</v>
      </c>
      <c r="RW1" s="5">
        <v>13</v>
      </c>
      <c r="RX1" s="5">
        <v>13</v>
      </c>
      <c r="RY1" s="5">
        <v>13</v>
      </c>
      <c r="RZ1" s="5">
        <v>13</v>
      </c>
      <c r="SA1" s="5">
        <v>13</v>
      </c>
      <c r="SB1" s="5">
        <v>13</v>
      </c>
      <c r="SC1" s="5">
        <v>13</v>
      </c>
      <c r="SD1" s="5">
        <v>13</v>
      </c>
      <c r="SE1" s="5">
        <v>13</v>
      </c>
      <c r="SF1" s="5">
        <v>13</v>
      </c>
      <c r="SG1" s="5">
        <v>13</v>
      </c>
      <c r="SH1" s="5">
        <v>13</v>
      </c>
      <c r="SI1" s="5">
        <v>13</v>
      </c>
      <c r="SJ1" s="5">
        <v>13</v>
      </c>
      <c r="SK1" s="5">
        <v>13</v>
      </c>
      <c r="SL1" s="5">
        <v>13</v>
      </c>
      <c r="SM1" s="5">
        <v>13</v>
      </c>
      <c r="SN1" s="5">
        <v>13</v>
      </c>
      <c r="SO1" s="5">
        <v>13</v>
      </c>
      <c r="SP1" s="5">
        <v>13</v>
      </c>
      <c r="SQ1" s="5">
        <v>13</v>
      </c>
      <c r="SR1" s="5">
        <v>13</v>
      </c>
      <c r="SS1" s="5">
        <v>13</v>
      </c>
      <c r="ST1" s="5">
        <v>13</v>
      </c>
      <c r="SU1" s="5">
        <v>13</v>
      </c>
      <c r="SV1" s="5">
        <v>13</v>
      </c>
      <c r="SW1" s="5">
        <v>13</v>
      </c>
      <c r="SX1" s="5">
        <v>13</v>
      </c>
      <c r="SY1" s="5">
        <v>13</v>
      </c>
      <c r="SZ1" s="5">
        <v>13</v>
      </c>
      <c r="TA1" s="5">
        <v>13</v>
      </c>
      <c r="TB1" s="5">
        <v>14</v>
      </c>
      <c r="TC1" s="5">
        <v>14</v>
      </c>
      <c r="TD1" s="5">
        <v>14</v>
      </c>
      <c r="TE1" s="5">
        <v>14</v>
      </c>
      <c r="TF1" s="5">
        <v>14</v>
      </c>
      <c r="TG1" s="5">
        <v>14</v>
      </c>
      <c r="TH1" s="5">
        <v>14</v>
      </c>
      <c r="TI1" s="5">
        <v>14</v>
      </c>
      <c r="TJ1" s="5">
        <v>14</v>
      </c>
      <c r="TK1" s="5">
        <v>14</v>
      </c>
      <c r="TL1" s="5">
        <v>14</v>
      </c>
      <c r="TM1" s="5">
        <v>14</v>
      </c>
      <c r="TN1" s="5">
        <v>14</v>
      </c>
      <c r="TO1" s="5">
        <v>14</v>
      </c>
      <c r="TP1" s="5">
        <v>14</v>
      </c>
      <c r="TQ1" s="5">
        <v>14</v>
      </c>
      <c r="TR1" s="5">
        <v>14</v>
      </c>
      <c r="TS1" s="5">
        <v>14</v>
      </c>
      <c r="TT1" s="5">
        <v>14</v>
      </c>
      <c r="TU1" s="5">
        <v>14</v>
      </c>
      <c r="TV1" s="5">
        <v>14</v>
      </c>
      <c r="TW1" s="5">
        <v>14</v>
      </c>
      <c r="TX1" s="5">
        <v>14</v>
      </c>
      <c r="TY1" s="5">
        <v>14</v>
      </c>
      <c r="TZ1" s="5">
        <v>14</v>
      </c>
      <c r="UA1" s="5">
        <v>14</v>
      </c>
      <c r="UB1" s="5">
        <v>14</v>
      </c>
      <c r="UC1" s="5">
        <v>14</v>
      </c>
      <c r="UD1" s="5">
        <v>14</v>
      </c>
      <c r="UE1" s="5">
        <v>14</v>
      </c>
      <c r="UF1" s="5">
        <v>14</v>
      </c>
      <c r="UG1" s="5">
        <v>14</v>
      </c>
      <c r="UH1" s="5">
        <v>14</v>
      </c>
      <c r="UI1" s="5">
        <v>14</v>
      </c>
      <c r="UJ1" s="5">
        <v>14</v>
      </c>
      <c r="UK1" s="5">
        <v>14</v>
      </c>
      <c r="UL1" s="5">
        <v>14</v>
      </c>
      <c r="UM1" s="5">
        <v>14</v>
      </c>
      <c r="UN1" s="5">
        <v>14</v>
      </c>
      <c r="UO1" s="5">
        <v>14</v>
      </c>
      <c r="UP1" s="5">
        <v>15</v>
      </c>
      <c r="UQ1" s="5">
        <v>15</v>
      </c>
      <c r="UR1" s="5">
        <v>15</v>
      </c>
      <c r="US1" s="5">
        <v>15</v>
      </c>
      <c r="UT1" s="5">
        <v>15</v>
      </c>
      <c r="UU1" s="5">
        <v>15</v>
      </c>
      <c r="UV1" s="5">
        <v>15</v>
      </c>
      <c r="UW1" s="5">
        <v>15</v>
      </c>
      <c r="UX1" s="5">
        <v>15</v>
      </c>
      <c r="UY1" s="5">
        <v>15</v>
      </c>
      <c r="UZ1" s="5">
        <v>15</v>
      </c>
      <c r="VA1" s="5">
        <v>15</v>
      </c>
      <c r="VB1" s="5">
        <v>15</v>
      </c>
      <c r="VC1" s="5">
        <v>15</v>
      </c>
      <c r="VD1" s="5">
        <v>15</v>
      </c>
      <c r="VE1" s="5">
        <v>15</v>
      </c>
      <c r="VF1" s="5">
        <v>15</v>
      </c>
      <c r="VG1" s="5">
        <v>15</v>
      </c>
      <c r="VH1" s="5">
        <v>15</v>
      </c>
      <c r="VI1" s="5">
        <v>15</v>
      </c>
      <c r="VJ1" s="5">
        <v>15</v>
      </c>
      <c r="VK1" s="5">
        <v>15</v>
      </c>
      <c r="VL1" s="5">
        <v>15</v>
      </c>
      <c r="VM1" s="5">
        <v>15</v>
      </c>
      <c r="VN1" s="5">
        <v>15</v>
      </c>
      <c r="VO1" s="5">
        <v>15</v>
      </c>
      <c r="VP1" s="5">
        <v>15</v>
      </c>
      <c r="VQ1" s="5">
        <v>15</v>
      </c>
      <c r="VR1" s="5">
        <v>15</v>
      </c>
      <c r="VS1" s="5">
        <v>15</v>
      </c>
      <c r="VT1" s="5">
        <v>15</v>
      </c>
      <c r="VU1" s="5">
        <v>15</v>
      </c>
      <c r="VV1" s="5">
        <v>15</v>
      </c>
      <c r="VW1" s="5">
        <v>15</v>
      </c>
      <c r="VX1" s="5">
        <v>15</v>
      </c>
      <c r="VY1" s="5">
        <v>15</v>
      </c>
      <c r="VZ1" s="5">
        <v>15</v>
      </c>
      <c r="WA1" s="5">
        <v>15</v>
      </c>
      <c r="WB1" s="5">
        <v>15</v>
      </c>
      <c r="WC1" s="5">
        <v>15</v>
      </c>
      <c r="WD1" s="5">
        <v>16</v>
      </c>
      <c r="WE1" s="5">
        <v>16</v>
      </c>
      <c r="WF1" s="5">
        <v>16</v>
      </c>
      <c r="WG1" s="5">
        <v>16</v>
      </c>
      <c r="WH1" s="5">
        <v>16</v>
      </c>
      <c r="WI1" s="5">
        <v>16</v>
      </c>
      <c r="WJ1" s="5">
        <v>16</v>
      </c>
      <c r="WK1" s="5">
        <v>16</v>
      </c>
      <c r="WL1" s="5">
        <v>16</v>
      </c>
      <c r="WM1" s="5">
        <v>16</v>
      </c>
      <c r="WN1" s="5">
        <v>16</v>
      </c>
      <c r="WO1" s="5">
        <v>16</v>
      </c>
      <c r="WP1" s="5">
        <v>16</v>
      </c>
      <c r="WQ1" s="5">
        <v>16</v>
      </c>
      <c r="WR1" s="5">
        <v>16</v>
      </c>
      <c r="WS1" s="5">
        <v>16</v>
      </c>
      <c r="WT1" s="5">
        <v>16</v>
      </c>
      <c r="WU1" s="5">
        <v>16</v>
      </c>
      <c r="WV1" s="5">
        <v>16</v>
      </c>
      <c r="WW1" s="5">
        <v>16</v>
      </c>
      <c r="WX1" s="5">
        <v>16</v>
      </c>
      <c r="WY1" s="5">
        <v>16</v>
      </c>
      <c r="WZ1" s="5">
        <v>16</v>
      </c>
      <c r="XA1" s="5">
        <v>16</v>
      </c>
      <c r="XB1" s="5">
        <v>16</v>
      </c>
      <c r="XC1" s="5">
        <v>16</v>
      </c>
      <c r="XD1" s="5">
        <v>16</v>
      </c>
      <c r="XE1" s="5">
        <v>16</v>
      </c>
      <c r="XF1" s="5">
        <v>16</v>
      </c>
      <c r="XG1" s="5">
        <v>16</v>
      </c>
      <c r="XH1" s="5">
        <v>16</v>
      </c>
      <c r="XI1" s="5">
        <v>16</v>
      </c>
      <c r="XJ1" s="5">
        <v>16</v>
      </c>
      <c r="XK1" s="5">
        <v>16</v>
      </c>
      <c r="XL1" s="5">
        <v>16</v>
      </c>
      <c r="XM1" s="5">
        <v>16</v>
      </c>
      <c r="XN1" s="5">
        <v>16</v>
      </c>
      <c r="XO1" s="5">
        <v>16</v>
      </c>
      <c r="XP1" s="5">
        <v>16</v>
      </c>
      <c r="XQ1" s="5">
        <v>16</v>
      </c>
      <c r="XR1" s="5">
        <v>17</v>
      </c>
      <c r="XS1" s="5">
        <v>17</v>
      </c>
      <c r="XT1" s="5">
        <v>17</v>
      </c>
      <c r="XU1" s="5">
        <v>17</v>
      </c>
      <c r="XV1" s="5">
        <v>17</v>
      </c>
      <c r="XW1" s="5">
        <v>17</v>
      </c>
      <c r="XX1" s="5">
        <v>17</v>
      </c>
      <c r="XY1" s="5">
        <v>17</v>
      </c>
      <c r="XZ1" s="5">
        <v>17</v>
      </c>
      <c r="YA1" s="5">
        <v>17</v>
      </c>
      <c r="YB1" s="5">
        <v>17</v>
      </c>
      <c r="YC1" s="5">
        <v>17</v>
      </c>
      <c r="YD1" s="5">
        <v>17</v>
      </c>
      <c r="YE1" s="5">
        <v>17</v>
      </c>
      <c r="YF1" s="5">
        <v>17</v>
      </c>
      <c r="YG1" s="5">
        <v>17</v>
      </c>
      <c r="YH1" s="5">
        <v>17</v>
      </c>
      <c r="YI1" s="5">
        <v>17</v>
      </c>
      <c r="YJ1" s="5">
        <v>17</v>
      </c>
      <c r="YK1" s="5">
        <v>17</v>
      </c>
      <c r="YL1" s="5">
        <v>17</v>
      </c>
      <c r="YM1" s="5">
        <v>17</v>
      </c>
      <c r="YN1" s="5">
        <v>17</v>
      </c>
      <c r="YO1" s="5">
        <v>17</v>
      </c>
      <c r="YP1" s="5">
        <v>17</v>
      </c>
      <c r="YQ1" s="5">
        <v>17</v>
      </c>
      <c r="YR1" s="5">
        <v>17</v>
      </c>
      <c r="YS1" s="5">
        <v>17</v>
      </c>
      <c r="YT1" s="5">
        <v>17</v>
      </c>
      <c r="YU1" s="5">
        <v>17</v>
      </c>
      <c r="YV1" s="5">
        <v>17</v>
      </c>
      <c r="YW1" s="5">
        <v>17</v>
      </c>
      <c r="YX1" s="5">
        <v>17</v>
      </c>
      <c r="YY1" s="5">
        <v>17</v>
      </c>
      <c r="YZ1" s="5">
        <v>17</v>
      </c>
      <c r="ZA1" s="5">
        <v>17</v>
      </c>
      <c r="ZB1" s="5">
        <v>17</v>
      </c>
      <c r="ZC1" s="5">
        <v>17</v>
      </c>
      <c r="ZD1" s="5">
        <v>17</v>
      </c>
      <c r="ZE1" s="5">
        <v>17</v>
      </c>
      <c r="ZF1" s="5">
        <v>18</v>
      </c>
      <c r="ZG1" s="5">
        <v>18</v>
      </c>
      <c r="ZH1" s="5">
        <v>18</v>
      </c>
      <c r="ZI1" s="5">
        <v>18</v>
      </c>
      <c r="ZJ1" s="5">
        <v>18</v>
      </c>
      <c r="ZK1" s="5">
        <v>18</v>
      </c>
      <c r="ZL1" s="5">
        <v>18</v>
      </c>
      <c r="ZM1" s="5">
        <v>18</v>
      </c>
      <c r="ZN1" s="5">
        <v>18</v>
      </c>
      <c r="ZO1" s="5">
        <v>18</v>
      </c>
      <c r="ZP1" s="5">
        <v>18</v>
      </c>
      <c r="ZQ1" s="5">
        <v>18</v>
      </c>
      <c r="ZR1" s="5">
        <v>18</v>
      </c>
      <c r="ZS1" s="5">
        <v>18</v>
      </c>
      <c r="ZT1" s="5">
        <v>18</v>
      </c>
      <c r="ZU1" s="5">
        <v>18</v>
      </c>
      <c r="ZV1" s="5">
        <v>18</v>
      </c>
      <c r="ZW1" s="5">
        <v>18</v>
      </c>
      <c r="ZX1" s="5">
        <v>18</v>
      </c>
      <c r="ZY1" s="5">
        <v>18</v>
      </c>
      <c r="ZZ1" s="5">
        <v>18</v>
      </c>
      <c r="AAA1" s="5">
        <v>18</v>
      </c>
      <c r="AAB1" s="5">
        <v>18</v>
      </c>
      <c r="AAC1" s="5">
        <v>18</v>
      </c>
      <c r="AAD1" s="5">
        <v>18</v>
      </c>
      <c r="AAE1" s="5">
        <v>18</v>
      </c>
      <c r="AAF1" s="5">
        <v>18</v>
      </c>
      <c r="AAG1" s="5">
        <v>18</v>
      </c>
      <c r="AAH1" s="5">
        <v>18</v>
      </c>
      <c r="AAI1" s="5">
        <v>18</v>
      </c>
      <c r="AAJ1" s="5">
        <v>18</v>
      </c>
      <c r="AAK1" s="5">
        <v>18</v>
      </c>
      <c r="AAL1" s="5">
        <v>18</v>
      </c>
      <c r="AAM1" s="5">
        <v>18</v>
      </c>
      <c r="AAN1" s="5">
        <v>18</v>
      </c>
      <c r="AAO1" s="5">
        <v>18</v>
      </c>
      <c r="AAP1" s="5">
        <v>18</v>
      </c>
      <c r="AAQ1" s="5">
        <v>18</v>
      </c>
      <c r="AAR1" s="5">
        <v>18</v>
      </c>
      <c r="AAS1" s="5">
        <v>18</v>
      </c>
    </row>
    <row r="2" spans="1:721" x14ac:dyDescent="0.25">
      <c r="A2" s="5" t="s">
        <v>21</v>
      </c>
      <c r="B2" s="5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>
        <v>22</v>
      </c>
      <c r="Y2" s="5">
        <v>23</v>
      </c>
      <c r="Z2" s="5">
        <v>24</v>
      </c>
      <c r="AA2" s="5">
        <v>25</v>
      </c>
      <c r="AB2" s="5">
        <v>26</v>
      </c>
      <c r="AC2" s="5">
        <v>27</v>
      </c>
      <c r="AD2" s="5">
        <v>28</v>
      </c>
      <c r="AE2" s="5">
        <v>29</v>
      </c>
      <c r="AF2" s="5">
        <v>30</v>
      </c>
      <c r="AG2" s="5">
        <v>31</v>
      </c>
      <c r="AH2" s="5">
        <v>32</v>
      </c>
      <c r="AI2" s="5">
        <v>33</v>
      </c>
      <c r="AJ2" s="5">
        <v>34</v>
      </c>
      <c r="AK2" s="5">
        <v>35</v>
      </c>
      <c r="AL2" s="5">
        <v>36</v>
      </c>
      <c r="AM2" s="5">
        <v>37</v>
      </c>
      <c r="AN2" s="5">
        <v>38</v>
      </c>
      <c r="AO2" s="5">
        <v>39</v>
      </c>
      <c r="AP2" s="5">
        <v>40</v>
      </c>
      <c r="AQ2" s="5">
        <v>41</v>
      </c>
      <c r="AR2" s="5">
        <v>42</v>
      </c>
      <c r="AS2" s="5">
        <v>43</v>
      </c>
      <c r="AT2" s="5">
        <v>44</v>
      </c>
      <c r="AU2" s="5">
        <v>45</v>
      </c>
      <c r="AV2" s="5">
        <v>46</v>
      </c>
      <c r="AW2" s="5">
        <v>47</v>
      </c>
      <c r="AX2" s="5">
        <v>48</v>
      </c>
      <c r="AY2" s="5">
        <v>49</v>
      </c>
      <c r="AZ2" s="5">
        <v>50</v>
      </c>
      <c r="BA2" s="5">
        <v>51</v>
      </c>
      <c r="BB2" s="5">
        <v>52</v>
      </c>
      <c r="BC2" s="5">
        <v>53</v>
      </c>
      <c r="BD2" s="5">
        <v>54</v>
      </c>
      <c r="BE2" s="5">
        <v>55</v>
      </c>
      <c r="BF2" s="5">
        <v>56</v>
      </c>
      <c r="BG2" s="5">
        <v>57</v>
      </c>
      <c r="BH2" s="5">
        <v>58</v>
      </c>
      <c r="BI2" s="5">
        <v>59</v>
      </c>
      <c r="BJ2" s="5">
        <v>60</v>
      </c>
      <c r="BK2" s="5">
        <v>61</v>
      </c>
      <c r="BL2" s="5">
        <v>62</v>
      </c>
      <c r="BM2" s="5">
        <v>63</v>
      </c>
      <c r="BN2" s="5">
        <v>64</v>
      </c>
      <c r="BO2" s="5">
        <v>65</v>
      </c>
      <c r="BP2" s="5">
        <v>66</v>
      </c>
      <c r="BQ2" s="5">
        <v>67</v>
      </c>
      <c r="BR2" s="5">
        <v>68</v>
      </c>
      <c r="BS2" s="5">
        <v>69</v>
      </c>
      <c r="BT2" s="5">
        <v>70</v>
      </c>
      <c r="BU2" s="5">
        <v>71</v>
      </c>
      <c r="BV2" s="5">
        <v>72</v>
      </c>
      <c r="BW2" s="5">
        <v>73</v>
      </c>
      <c r="BX2" s="5">
        <v>74</v>
      </c>
      <c r="BY2" s="5">
        <v>75</v>
      </c>
      <c r="BZ2" s="5">
        <v>76</v>
      </c>
      <c r="CA2" s="5">
        <v>77</v>
      </c>
      <c r="CB2" s="5">
        <v>78</v>
      </c>
      <c r="CC2" s="5">
        <v>79</v>
      </c>
      <c r="CD2" s="5">
        <v>80</v>
      </c>
      <c r="CE2" s="5">
        <v>81</v>
      </c>
      <c r="CF2" s="5">
        <v>82</v>
      </c>
      <c r="CG2" s="5">
        <v>83</v>
      </c>
      <c r="CH2" s="5">
        <v>84</v>
      </c>
      <c r="CI2" s="5">
        <v>85</v>
      </c>
      <c r="CJ2" s="5">
        <v>86</v>
      </c>
      <c r="CK2" s="5">
        <v>87</v>
      </c>
      <c r="CL2" s="5">
        <v>88</v>
      </c>
      <c r="CM2" s="5">
        <v>89</v>
      </c>
      <c r="CN2" s="5">
        <v>90</v>
      </c>
      <c r="CO2" s="5">
        <v>91</v>
      </c>
      <c r="CP2" s="5">
        <v>92</v>
      </c>
      <c r="CQ2" s="5">
        <v>93</v>
      </c>
      <c r="CR2" s="5">
        <v>94</v>
      </c>
      <c r="CS2" s="5">
        <v>95</v>
      </c>
      <c r="CT2" s="5">
        <v>96</v>
      </c>
      <c r="CU2" s="5">
        <v>97</v>
      </c>
      <c r="CV2" s="5">
        <v>98</v>
      </c>
      <c r="CW2" s="5">
        <v>99</v>
      </c>
      <c r="CX2" s="5">
        <v>100</v>
      </c>
      <c r="CY2" s="5">
        <v>101</v>
      </c>
      <c r="CZ2" s="5">
        <v>102</v>
      </c>
      <c r="DA2" s="5">
        <v>103</v>
      </c>
      <c r="DB2" s="5">
        <v>104</v>
      </c>
      <c r="DC2" s="5">
        <v>105</v>
      </c>
      <c r="DD2" s="5">
        <v>106</v>
      </c>
      <c r="DE2" s="5">
        <v>107</v>
      </c>
      <c r="DF2" s="5">
        <v>108</v>
      </c>
      <c r="DG2" s="5">
        <v>109</v>
      </c>
      <c r="DH2" s="5">
        <v>110</v>
      </c>
      <c r="DI2" s="5">
        <v>111</v>
      </c>
      <c r="DJ2" s="5">
        <v>112</v>
      </c>
      <c r="DK2" s="5">
        <v>113</v>
      </c>
      <c r="DL2" s="5">
        <v>114</v>
      </c>
      <c r="DM2" s="5">
        <v>115</v>
      </c>
      <c r="DN2" s="5">
        <v>116</v>
      </c>
      <c r="DO2" s="5">
        <v>117</v>
      </c>
      <c r="DP2" s="5">
        <v>118</v>
      </c>
      <c r="DQ2" s="5">
        <v>119</v>
      </c>
      <c r="DR2" s="5">
        <v>120</v>
      </c>
      <c r="DS2" s="5">
        <v>121</v>
      </c>
      <c r="DT2" s="5">
        <v>122</v>
      </c>
      <c r="DU2" s="5">
        <v>123</v>
      </c>
      <c r="DV2" s="5">
        <v>124</v>
      </c>
      <c r="DW2" s="5">
        <v>125</v>
      </c>
      <c r="DX2" s="5">
        <v>126</v>
      </c>
      <c r="DY2" s="5">
        <v>127</v>
      </c>
      <c r="DZ2" s="5">
        <v>128</v>
      </c>
      <c r="EA2" s="5">
        <v>129</v>
      </c>
      <c r="EB2" s="5">
        <v>130</v>
      </c>
      <c r="EC2" s="5">
        <v>131</v>
      </c>
      <c r="ED2" s="5">
        <v>132</v>
      </c>
      <c r="EE2" s="5">
        <v>133</v>
      </c>
      <c r="EF2" s="5">
        <v>134</v>
      </c>
      <c r="EG2" s="5">
        <v>135</v>
      </c>
      <c r="EH2" s="5">
        <v>136</v>
      </c>
      <c r="EI2" s="5">
        <v>137</v>
      </c>
      <c r="EJ2" s="5">
        <v>138</v>
      </c>
      <c r="EK2" s="5">
        <v>139</v>
      </c>
      <c r="EL2" s="5">
        <v>140</v>
      </c>
      <c r="EM2" s="5">
        <v>141</v>
      </c>
      <c r="EN2" s="5">
        <v>142</v>
      </c>
      <c r="EO2" s="5">
        <v>143</v>
      </c>
      <c r="EP2" s="5">
        <v>144</v>
      </c>
      <c r="EQ2" s="5">
        <v>145</v>
      </c>
      <c r="ER2" s="5">
        <v>146</v>
      </c>
      <c r="ES2" s="5">
        <v>147</v>
      </c>
      <c r="ET2" s="5">
        <v>148</v>
      </c>
      <c r="EU2" s="5">
        <v>149</v>
      </c>
      <c r="EV2" s="5">
        <v>150</v>
      </c>
      <c r="EW2" s="5">
        <v>151</v>
      </c>
      <c r="EX2" s="5">
        <v>152</v>
      </c>
      <c r="EY2" s="5">
        <v>153</v>
      </c>
      <c r="EZ2" s="5">
        <v>154</v>
      </c>
      <c r="FA2" s="5">
        <v>155</v>
      </c>
      <c r="FB2" s="5">
        <v>156</v>
      </c>
      <c r="FC2" s="5">
        <v>157</v>
      </c>
      <c r="FD2" s="5">
        <v>158</v>
      </c>
      <c r="FE2" s="5">
        <v>159</v>
      </c>
      <c r="FF2" s="5">
        <v>160</v>
      </c>
      <c r="FG2" s="5">
        <v>161</v>
      </c>
      <c r="FH2" s="5">
        <v>162</v>
      </c>
      <c r="FI2" s="5">
        <v>163</v>
      </c>
      <c r="FJ2" s="5">
        <v>164</v>
      </c>
      <c r="FK2" s="5">
        <v>165</v>
      </c>
      <c r="FL2" s="5">
        <v>166</v>
      </c>
      <c r="FM2" s="5">
        <v>167</v>
      </c>
      <c r="FN2" s="5">
        <v>168</v>
      </c>
      <c r="FO2" s="5">
        <v>169</v>
      </c>
      <c r="FP2" s="5">
        <v>170</v>
      </c>
      <c r="FQ2" s="5">
        <v>171</v>
      </c>
      <c r="FR2" s="5">
        <v>172</v>
      </c>
      <c r="FS2" s="5">
        <v>173</v>
      </c>
      <c r="FT2" s="5">
        <v>174</v>
      </c>
      <c r="FU2" s="5">
        <v>175</v>
      </c>
      <c r="FV2" s="5">
        <v>176</v>
      </c>
      <c r="FW2" s="5">
        <v>177</v>
      </c>
      <c r="FX2" s="5">
        <v>178</v>
      </c>
      <c r="FY2" s="5">
        <v>179</v>
      </c>
      <c r="FZ2" s="5">
        <v>180</v>
      </c>
      <c r="GA2" s="5">
        <v>181</v>
      </c>
      <c r="GB2" s="5">
        <v>182</v>
      </c>
      <c r="GC2" s="5">
        <v>183</v>
      </c>
      <c r="GD2" s="5">
        <v>184</v>
      </c>
      <c r="GE2" s="5">
        <v>185</v>
      </c>
      <c r="GF2" s="5">
        <v>186</v>
      </c>
      <c r="GG2" s="5">
        <v>187</v>
      </c>
      <c r="GH2" s="5">
        <v>188</v>
      </c>
      <c r="GI2" s="5">
        <v>189</v>
      </c>
      <c r="GJ2" s="5">
        <v>190</v>
      </c>
      <c r="GK2" s="5">
        <v>191</v>
      </c>
      <c r="GL2" s="5">
        <v>192</v>
      </c>
      <c r="GM2" s="5">
        <v>193</v>
      </c>
      <c r="GN2" s="5">
        <v>194</v>
      </c>
      <c r="GO2" s="5">
        <v>195</v>
      </c>
      <c r="GP2" s="5">
        <v>196</v>
      </c>
      <c r="GQ2" s="5">
        <v>197</v>
      </c>
      <c r="GR2" s="5">
        <v>198</v>
      </c>
      <c r="GS2" s="5">
        <v>199</v>
      </c>
      <c r="GT2" s="5">
        <v>200</v>
      </c>
      <c r="GU2" s="5">
        <v>201</v>
      </c>
      <c r="GV2" s="5">
        <v>202</v>
      </c>
      <c r="GW2" s="5">
        <v>203</v>
      </c>
      <c r="GX2" s="5">
        <v>204</v>
      </c>
      <c r="GY2" s="5">
        <v>205</v>
      </c>
      <c r="GZ2" s="5">
        <v>206</v>
      </c>
      <c r="HA2" s="5">
        <v>207</v>
      </c>
      <c r="HB2" s="5">
        <v>208</v>
      </c>
      <c r="HC2" s="5">
        <v>209</v>
      </c>
      <c r="HD2" s="5">
        <v>210</v>
      </c>
      <c r="HE2" s="5">
        <v>211</v>
      </c>
      <c r="HF2" s="5">
        <v>212</v>
      </c>
      <c r="HG2" s="5">
        <v>213</v>
      </c>
      <c r="HH2" s="5">
        <v>214</v>
      </c>
      <c r="HI2" s="5">
        <v>215</v>
      </c>
      <c r="HJ2" s="5">
        <v>216</v>
      </c>
      <c r="HK2" s="5">
        <v>217</v>
      </c>
      <c r="HL2" s="5">
        <v>218</v>
      </c>
      <c r="HM2" s="5">
        <v>219</v>
      </c>
      <c r="HN2" s="5">
        <v>220</v>
      </c>
      <c r="HO2" s="5">
        <v>221</v>
      </c>
      <c r="HP2" s="5">
        <v>222</v>
      </c>
      <c r="HQ2" s="5">
        <v>223</v>
      </c>
      <c r="HR2" s="5">
        <v>224</v>
      </c>
      <c r="HS2" s="5">
        <v>225</v>
      </c>
      <c r="HT2" s="5">
        <v>226</v>
      </c>
      <c r="HU2" s="5">
        <v>227</v>
      </c>
      <c r="HV2" s="5">
        <v>228</v>
      </c>
      <c r="HW2" s="5">
        <v>229</v>
      </c>
      <c r="HX2" s="5">
        <v>230</v>
      </c>
      <c r="HY2" s="5">
        <v>231</v>
      </c>
      <c r="HZ2" s="5">
        <v>232</v>
      </c>
      <c r="IA2" s="5">
        <v>233</v>
      </c>
      <c r="IB2" s="5">
        <v>234</v>
      </c>
      <c r="IC2" s="5">
        <v>235</v>
      </c>
      <c r="ID2" s="5">
        <v>236</v>
      </c>
      <c r="IE2" s="5">
        <v>237</v>
      </c>
      <c r="IF2" s="5">
        <v>238</v>
      </c>
      <c r="IG2" s="5">
        <v>239</v>
      </c>
      <c r="IH2" s="5">
        <v>240</v>
      </c>
      <c r="II2" s="5">
        <v>241</v>
      </c>
      <c r="IJ2" s="5">
        <v>242</v>
      </c>
      <c r="IK2" s="5">
        <v>243</v>
      </c>
      <c r="IL2" s="5">
        <v>244</v>
      </c>
      <c r="IM2" s="5">
        <v>245</v>
      </c>
      <c r="IN2" s="5">
        <v>246</v>
      </c>
      <c r="IO2" s="5">
        <v>247</v>
      </c>
      <c r="IP2" s="5">
        <v>248</v>
      </c>
      <c r="IQ2" s="5">
        <v>249</v>
      </c>
      <c r="IR2" s="5">
        <v>250</v>
      </c>
      <c r="IS2" s="5">
        <v>251</v>
      </c>
      <c r="IT2" s="5">
        <v>252</v>
      </c>
      <c r="IU2" s="5">
        <v>253</v>
      </c>
      <c r="IV2" s="5">
        <v>254</v>
      </c>
      <c r="IW2" s="5">
        <v>255</v>
      </c>
      <c r="IX2" s="5">
        <v>256</v>
      </c>
      <c r="IY2" s="5">
        <v>257</v>
      </c>
      <c r="IZ2" s="5">
        <v>258</v>
      </c>
      <c r="JA2" s="5">
        <v>259</v>
      </c>
      <c r="JB2" s="5">
        <v>260</v>
      </c>
      <c r="JC2" s="5">
        <v>261</v>
      </c>
      <c r="JD2" s="5">
        <v>262</v>
      </c>
      <c r="JE2" s="5">
        <v>263</v>
      </c>
      <c r="JF2" s="5">
        <v>264</v>
      </c>
      <c r="JG2" s="5">
        <v>265</v>
      </c>
      <c r="JH2" s="5">
        <v>266</v>
      </c>
      <c r="JI2" s="5">
        <v>267</v>
      </c>
      <c r="JJ2" s="5">
        <v>268</v>
      </c>
      <c r="JK2" s="5">
        <v>269</v>
      </c>
      <c r="JL2" s="5">
        <v>270</v>
      </c>
      <c r="JM2" s="5">
        <v>271</v>
      </c>
      <c r="JN2" s="5">
        <v>272</v>
      </c>
      <c r="JO2" s="5">
        <v>273</v>
      </c>
      <c r="JP2" s="5">
        <v>274</v>
      </c>
      <c r="JQ2" s="5">
        <v>275</v>
      </c>
      <c r="JR2" s="5">
        <v>276</v>
      </c>
      <c r="JS2" s="5">
        <v>277</v>
      </c>
      <c r="JT2" s="5">
        <v>278</v>
      </c>
      <c r="JU2" s="5">
        <v>279</v>
      </c>
      <c r="JV2" s="5">
        <v>280</v>
      </c>
      <c r="JW2" s="5">
        <v>281</v>
      </c>
      <c r="JX2" s="5">
        <v>282</v>
      </c>
      <c r="JY2" s="5">
        <v>283</v>
      </c>
      <c r="JZ2" s="5">
        <v>284</v>
      </c>
      <c r="KA2" s="5">
        <v>285</v>
      </c>
      <c r="KB2" s="5">
        <v>286</v>
      </c>
      <c r="KC2" s="5">
        <v>287</v>
      </c>
      <c r="KD2" s="5">
        <v>288</v>
      </c>
      <c r="KE2" s="5">
        <v>289</v>
      </c>
      <c r="KF2" s="5">
        <v>290</v>
      </c>
      <c r="KG2" s="5">
        <v>291</v>
      </c>
      <c r="KH2" s="5">
        <v>292</v>
      </c>
      <c r="KI2" s="5">
        <v>293</v>
      </c>
      <c r="KJ2" s="5">
        <v>294</v>
      </c>
      <c r="KK2" s="5">
        <v>295</v>
      </c>
      <c r="KL2" s="5">
        <v>296</v>
      </c>
      <c r="KM2" s="5">
        <v>297</v>
      </c>
      <c r="KN2" s="5">
        <v>298</v>
      </c>
      <c r="KO2" s="5">
        <v>299</v>
      </c>
      <c r="KP2" s="5">
        <v>300</v>
      </c>
      <c r="KQ2" s="5">
        <v>301</v>
      </c>
      <c r="KR2" s="5">
        <v>302</v>
      </c>
      <c r="KS2" s="5">
        <v>303</v>
      </c>
      <c r="KT2" s="5">
        <v>304</v>
      </c>
      <c r="KU2" s="5">
        <v>305</v>
      </c>
      <c r="KV2" s="5">
        <v>306</v>
      </c>
      <c r="KW2" s="5">
        <v>307</v>
      </c>
      <c r="KX2" s="5">
        <v>308</v>
      </c>
      <c r="KY2" s="5">
        <v>309</v>
      </c>
      <c r="KZ2" s="5">
        <v>310</v>
      </c>
      <c r="LA2" s="5">
        <v>311</v>
      </c>
      <c r="LB2" s="5">
        <v>312</v>
      </c>
      <c r="LC2" s="5">
        <v>313</v>
      </c>
      <c r="LD2" s="5">
        <v>314</v>
      </c>
      <c r="LE2" s="5">
        <v>315</v>
      </c>
      <c r="LF2" s="5">
        <v>316</v>
      </c>
      <c r="LG2" s="5">
        <v>317</v>
      </c>
      <c r="LH2" s="5">
        <v>318</v>
      </c>
      <c r="LI2" s="5">
        <v>319</v>
      </c>
      <c r="LJ2" s="5">
        <v>320</v>
      </c>
      <c r="LK2" s="5">
        <v>321</v>
      </c>
      <c r="LL2" s="5">
        <v>322</v>
      </c>
      <c r="LM2" s="5">
        <v>323</v>
      </c>
      <c r="LN2" s="5">
        <v>324</v>
      </c>
      <c r="LO2" s="5">
        <v>325</v>
      </c>
      <c r="LP2" s="5">
        <v>326</v>
      </c>
      <c r="LQ2" s="5">
        <v>327</v>
      </c>
      <c r="LR2" s="5">
        <v>328</v>
      </c>
      <c r="LS2" s="5">
        <v>329</v>
      </c>
      <c r="LT2" s="5">
        <v>330</v>
      </c>
      <c r="LU2" s="5">
        <v>331</v>
      </c>
      <c r="LV2" s="5">
        <v>332</v>
      </c>
      <c r="LW2" s="5">
        <v>333</v>
      </c>
      <c r="LX2" s="5">
        <v>334</v>
      </c>
      <c r="LY2" s="5">
        <v>335</v>
      </c>
      <c r="LZ2" s="5">
        <v>336</v>
      </c>
      <c r="MA2" s="5">
        <v>337</v>
      </c>
      <c r="MB2" s="5">
        <v>338</v>
      </c>
      <c r="MC2" s="5">
        <v>339</v>
      </c>
      <c r="MD2" s="5">
        <v>340</v>
      </c>
      <c r="ME2" s="5">
        <v>341</v>
      </c>
      <c r="MF2" s="5">
        <v>342</v>
      </c>
      <c r="MG2" s="5">
        <v>343</v>
      </c>
      <c r="MH2" s="5">
        <v>344</v>
      </c>
      <c r="MI2" s="5">
        <v>345</v>
      </c>
      <c r="MJ2" s="5">
        <v>346</v>
      </c>
      <c r="MK2" s="5">
        <v>347</v>
      </c>
      <c r="ML2" s="5">
        <v>348</v>
      </c>
      <c r="MM2" s="5">
        <v>349</v>
      </c>
      <c r="MN2" s="5">
        <v>350</v>
      </c>
      <c r="MO2" s="5">
        <v>351</v>
      </c>
      <c r="MP2" s="5">
        <v>352</v>
      </c>
      <c r="MQ2" s="5">
        <v>353</v>
      </c>
      <c r="MR2" s="5">
        <v>354</v>
      </c>
      <c r="MS2" s="5">
        <v>355</v>
      </c>
      <c r="MT2" s="5">
        <v>356</v>
      </c>
      <c r="MU2" s="5">
        <v>357</v>
      </c>
      <c r="MV2" s="5">
        <v>358</v>
      </c>
      <c r="MW2" s="5">
        <v>359</v>
      </c>
      <c r="MX2" s="5">
        <v>360</v>
      </c>
      <c r="MY2" s="5">
        <v>361</v>
      </c>
      <c r="MZ2" s="5">
        <v>362</v>
      </c>
      <c r="NA2" s="5">
        <v>363</v>
      </c>
      <c r="NB2" s="5">
        <v>364</v>
      </c>
      <c r="NC2" s="5">
        <v>365</v>
      </c>
      <c r="ND2" s="5">
        <v>366</v>
      </c>
      <c r="NE2" s="5">
        <v>367</v>
      </c>
      <c r="NF2" s="5">
        <v>368</v>
      </c>
      <c r="NG2" s="5">
        <v>369</v>
      </c>
      <c r="NH2" s="5">
        <v>370</v>
      </c>
      <c r="NI2" s="5">
        <v>371</v>
      </c>
      <c r="NJ2" s="5">
        <v>372</v>
      </c>
      <c r="NK2" s="5">
        <v>373</v>
      </c>
      <c r="NL2" s="5">
        <v>374</v>
      </c>
      <c r="NM2" s="5">
        <v>375</v>
      </c>
      <c r="NN2" s="5">
        <v>376</v>
      </c>
      <c r="NO2" s="5">
        <v>377</v>
      </c>
      <c r="NP2" s="5">
        <v>378</v>
      </c>
      <c r="NQ2" s="5">
        <v>379</v>
      </c>
      <c r="NR2" s="5">
        <v>380</v>
      </c>
      <c r="NS2" s="5">
        <v>381</v>
      </c>
      <c r="NT2" s="5">
        <v>382</v>
      </c>
      <c r="NU2" s="5">
        <v>383</v>
      </c>
      <c r="NV2" s="5">
        <v>384</v>
      </c>
      <c r="NW2" s="5">
        <v>385</v>
      </c>
      <c r="NX2" s="5">
        <v>386</v>
      </c>
      <c r="NY2" s="5">
        <v>387</v>
      </c>
      <c r="NZ2" s="5">
        <v>388</v>
      </c>
      <c r="OA2" s="5">
        <v>389</v>
      </c>
      <c r="OB2" s="5">
        <v>390</v>
      </c>
      <c r="OC2" s="5">
        <v>391</v>
      </c>
      <c r="OD2" s="5">
        <v>392</v>
      </c>
      <c r="OE2" s="5">
        <v>393</v>
      </c>
      <c r="OF2" s="5">
        <v>394</v>
      </c>
      <c r="OG2" s="5">
        <v>395</v>
      </c>
      <c r="OH2" s="5">
        <v>396</v>
      </c>
      <c r="OI2" s="5">
        <v>397</v>
      </c>
      <c r="OJ2" s="5">
        <v>398</v>
      </c>
      <c r="OK2" s="5">
        <v>399</v>
      </c>
      <c r="OL2" s="5">
        <v>400</v>
      </c>
      <c r="OM2" s="5">
        <v>401</v>
      </c>
      <c r="ON2" s="5">
        <v>402</v>
      </c>
      <c r="OO2" s="5">
        <v>403</v>
      </c>
      <c r="OP2" s="5">
        <v>404</v>
      </c>
      <c r="OQ2" s="5">
        <v>405</v>
      </c>
      <c r="OR2" s="5">
        <v>406</v>
      </c>
      <c r="OS2" s="5">
        <v>407</v>
      </c>
      <c r="OT2" s="5">
        <v>408</v>
      </c>
      <c r="OU2" s="5">
        <v>409</v>
      </c>
      <c r="OV2" s="5">
        <v>410</v>
      </c>
      <c r="OW2" s="5">
        <v>411</v>
      </c>
      <c r="OX2" s="5">
        <v>412</v>
      </c>
      <c r="OY2" s="5">
        <v>413</v>
      </c>
      <c r="OZ2" s="5">
        <v>414</v>
      </c>
      <c r="PA2" s="5">
        <v>415</v>
      </c>
      <c r="PB2" s="5">
        <v>416</v>
      </c>
      <c r="PC2" s="5">
        <v>417</v>
      </c>
      <c r="PD2" s="5">
        <v>418</v>
      </c>
      <c r="PE2" s="5">
        <v>419</v>
      </c>
      <c r="PF2" s="5">
        <v>420</v>
      </c>
      <c r="PG2" s="5">
        <v>421</v>
      </c>
      <c r="PH2" s="5">
        <v>422</v>
      </c>
      <c r="PI2" s="5">
        <v>423</v>
      </c>
      <c r="PJ2" s="5">
        <v>424</v>
      </c>
      <c r="PK2" s="5">
        <v>425</v>
      </c>
      <c r="PL2" s="5">
        <v>426</v>
      </c>
      <c r="PM2" s="5">
        <v>427</v>
      </c>
      <c r="PN2" s="5">
        <v>428</v>
      </c>
      <c r="PO2" s="5">
        <v>429</v>
      </c>
      <c r="PP2" s="5">
        <v>430</v>
      </c>
      <c r="PQ2" s="5">
        <v>431</v>
      </c>
      <c r="PR2" s="5">
        <v>432</v>
      </c>
      <c r="PS2" s="5">
        <v>433</v>
      </c>
      <c r="PT2" s="5">
        <v>434</v>
      </c>
      <c r="PU2" s="5">
        <v>435</v>
      </c>
      <c r="PV2" s="5">
        <v>436</v>
      </c>
      <c r="PW2" s="5">
        <v>437</v>
      </c>
      <c r="PX2" s="5">
        <v>438</v>
      </c>
      <c r="PY2" s="5">
        <v>439</v>
      </c>
      <c r="PZ2" s="5">
        <v>440</v>
      </c>
      <c r="QA2" s="5">
        <v>441</v>
      </c>
      <c r="QB2" s="5">
        <v>442</v>
      </c>
      <c r="QC2" s="5">
        <v>443</v>
      </c>
      <c r="QD2" s="5">
        <v>444</v>
      </c>
      <c r="QE2" s="5">
        <v>445</v>
      </c>
      <c r="QF2" s="5">
        <v>446</v>
      </c>
      <c r="QG2" s="5">
        <v>447</v>
      </c>
      <c r="QH2" s="5">
        <v>448</v>
      </c>
      <c r="QI2" s="5">
        <v>449</v>
      </c>
      <c r="QJ2" s="5">
        <v>450</v>
      </c>
      <c r="QK2" s="5">
        <v>451</v>
      </c>
      <c r="QL2" s="5">
        <v>452</v>
      </c>
      <c r="QM2" s="5">
        <v>453</v>
      </c>
      <c r="QN2" s="5">
        <v>454</v>
      </c>
      <c r="QO2" s="5">
        <v>455</v>
      </c>
      <c r="QP2" s="5">
        <v>456</v>
      </c>
      <c r="QQ2" s="5">
        <v>457</v>
      </c>
      <c r="QR2" s="5">
        <v>458</v>
      </c>
      <c r="QS2" s="5">
        <v>459</v>
      </c>
      <c r="QT2" s="5">
        <v>460</v>
      </c>
      <c r="QU2" s="5">
        <v>461</v>
      </c>
      <c r="QV2" s="5">
        <v>462</v>
      </c>
      <c r="QW2" s="5">
        <v>463</v>
      </c>
      <c r="QX2" s="5">
        <v>464</v>
      </c>
      <c r="QY2" s="5">
        <v>465</v>
      </c>
      <c r="QZ2" s="5">
        <v>466</v>
      </c>
      <c r="RA2" s="5">
        <v>467</v>
      </c>
      <c r="RB2" s="5">
        <v>468</v>
      </c>
      <c r="RC2" s="5">
        <v>469</v>
      </c>
      <c r="RD2" s="5">
        <v>470</v>
      </c>
      <c r="RE2" s="5">
        <v>471</v>
      </c>
      <c r="RF2" s="5">
        <v>472</v>
      </c>
      <c r="RG2" s="5">
        <v>473</v>
      </c>
      <c r="RH2" s="5">
        <v>474</v>
      </c>
      <c r="RI2" s="5">
        <v>475</v>
      </c>
      <c r="RJ2" s="5">
        <v>476</v>
      </c>
      <c r="RK2" s="5">
        <v>477</v>
      </c>
      <c r="RL2" s="5">
        <v>478</v>
      </c>
      <c r="RM2" s="5">
        <v>479</v>
      </c>
      <c r="RN2" s="5">
        <v>480</v>
      </c>
      <c r="RO2" s="5">
        <v>481</v>
      </c>
      <c r="RP2" s="5">
        <v>482</v>
      </c>
      <c r="RQ2" s="5">
        <v>483</v>
      </c>
      <c r="RR2" s="5">
        <v>484</v>
      </c>
      <c r="RS2" s="5">
        <v>485</v>
      </c>
      <c r="RT2" s="5">
        <v>486</v>
      </c>
      <c r="RU2" s="5">
        <v>487</v>
      </c>
      <c r="RV2" s="5">
        <v>488</v>
      </c>
      <c r="RW2" s="5">
        <v>489</v>
      </c>
      <c r="RX2" s="5">
        <v>490</v>
      </c>
      <c r="RY2" s="5">
        <v>491</v>
      </c>
      <c r="RZ2" s="5">
        <v>492</v>
      </c>
      <c r="SA2" s="5">
        <v>493</v>
      </c>
      <c r="SB2" s="5">
        <v>494</v>
      </c>
      <c r="SC2" s="5">
        <v>495</v>
      </c>
      <c r="SD2" s="5">
        <v>496</v>
      </c>
      <c r="SE2" s="5">
        <v>497</v>
      </c>
      <c r="SF2" s="5">
        <v>498</v>
      </c>
      <c r="SG2" s="5">
        <v>499</v>
      </c>
      <c r="SH2" s="5">
        <v>500</v>
      </c>
      <c r="SI2" s="5">
        <v>501</v>
      </c>
      <c r="SJ2" s="5">
        <v>502</v>
      </c>
      <c r="SK2" s="5">
        <v>503</v>
      </c>
      <c r="SL2" s="5">
        <v>504</v>
      </c>
      <c r="SM2" s="5">
        <v>505</v>
      </c>
      <c r="SN2" s="5">
        <v>506</v>
      </c>
      <c r="SO2" s="5">
        <v>507</v>
      </c>
      <c r="SP2" s="5">
        <v>508</v>
      </c>
      <c r="SQ2" s="5">
        <v>509</v>
      </c>
      <c r="SR2" s="5">
        <v>510</v>
      </c>
      <c r="SS2" s="5">
        <v>511</v>
      </c>
      <c r="ST2" s="5">
        <v>512</v>
      </c>
      <c r="SU2" s="5">
        <v>513</v>
      </c>
      <c r="SV2" s="5">
        <v>514</v>
      </c>
      <c r="SW2" s="5">
        <v>515</v>
      </c>
      <c r="SX2" s="5">
        <v>516</v>
      </c>
      <c r="SY2" s="5">
        <v>517</v>
      </c>
      <c r="SZ2" s="5">
        <v>518</v>
      </c>
      <c r="TA2" s="5">
        <v>519</v>
      </c>
      <c r="TB2" s="5">
        <v>520</v>
      </c>
      <c r="TC2" s="5">
        <v>521</v>
      </c>
      <c r="TD2" s="5">
        <v>522</v>
      </c>
      <c r="TE2" s="5">
        <v>523</v>
      </c>
      <c r="TF2" s="5">
        <v>524</v>
      </c>
      <c r="TG2" s="5">
        <v>525</v>
      </c>
      <c r="TH2" s="5">
        <v>526</v>
      </c>
      <c r="TI2" s="5">
        <v>527</v>
      </c>
      <c r="TJ2" s="5">
        <v>528</v>
      </c>
      <c r="TK2" s="5">
        <v>529</v>
      </c>
      <c r="TL2" s="5">
        <v>530</v>
      </c>
      <c r="TM2" s="5">
        <v>531</v>
      </c>
      <c r="TN2" s="5">
        <v>532</v>
      </c>
      <c r="TO2" s="5">
        <v>533</v>
      </c>
      <c r="TP2" s="5">
        <v>534</v>
      </c>
      <c r="TQ2" s="5">
        <v>535</v>
      </c>
      <c r="TR2" s="5">
        <v>536</v>
      </c>
      <c r="TS2" s="5">
        <v>537</v>
      </c>
      <c r="TT2" s="5">
        <v>538</v>
      </c>
      <c r="TU2" s="5">
        <v>539</v>
      </c>
      <c r="TV2" s="5">
        <v>540</v>
      </c>
      <c r="TW2" s="5">
        <v>541</v>
      </c>
      <c r="TX2" s="5">
        <v>542</v>
      </c>
      <c r="TY2" s="5">
        <v>543</v>
      </c>
      <c r="TZ2" s="5">
        <v>544</v>
      </c>
      <c r="UA2" s="5">
        <v>545</v>
      </c>
      <c r="UB2" s="5">
        <v>546</v>
      </c>
      <c r="UC2" s="5">
        <v>547</v>
      </c>
      <c r="UD2" s="5">
        <v>548</v>
      </c>
      <c r="UE2" s="5">
        <v>549</v>
      </c>
      <c r="UF2" s="5">
        <v>550</v>
      </c>
      <c r="UG2" s="5">
        <v>551</v>
      </c>
      <c r="UH2" s="5">
        <v>552</v>
      </c>
      <c r="UI2" s="5">
        <v>553</v>
      </c>
      <c r="UJ2" s="5">
        <v>554</v>
      </c>
      <c r="UK2" s="5">
        <v>555</v>
      </c>
      <c r="UL2" s="5">
        <v>556</v>
      </c>
      <c r="UM2" s="5">
        <v>557</v>
      </c>
      <c r="UN2" s="5">
        <v>558</v>
      </c>
      <c r="UO2" s="5">
        <v>559</v>
      </c>
      <c r="UP2" s="5">
        <v>560</v>
      </c>
      <c r="UQ2" s="5">
        <v>561</v>
      </c>
      <c r="UR2" s="5">
        <v>562</v>
      </c>
      <c r="US2" s="5">
        <v>563</v>
      </c>
      <c r="UT2" s="5">
        <v>564</v>
      </c>
      <c r="UU2" s="5">
        <v>565</v>
      </c>
      <c r="UV2" s="5">
        <v>566</v>
      </c>
      <c r="UW2" s="5">
        <v>567</v>
      </c>
      <c r="UX2" s="5">
        <v>568</v>
      </c>
      <c r="UY2" s="5">
        <v>569</v>
      </c>
      <c r="UZ2" s="5">
        <v>570</v>
      </c>
      <c r="VA2" s="5">
        <v>571</v>
      </c>
      <c r="VB2" s="5">
        <v>572</v>
      </c>
      <c r="VC2" s="5">
        <v>573</v>
      </c>
      <c r="VD2" s="5">
        <v>574</v>
      </c>
      <c r="VE2" s="5">
        <v>575</v>
      </c>
      <c r="VF2" s="5">
        <v>576</v>
      </c>
      <c r="VG2" s="5">
        <v>577</v>
      </c>
      <c r="VH2" s="5">
        <v>578</v>
      </c>
      <c r="VI2" s="5">
        <v>579</v>
      </c>
      <c r="VJ2" s="5">
        <v>580</v>
      </c>
      <c r="VK2" s="5">
        <v>581</v>
      </c>
      <c r="VL2" s="5">
        <v>582</v>
      </c>
      <c r="VM2" s="5">
        <v>583</v>
      </c>
      <c r="VN2" s="5">
        <v>584</v>
      </c>
      <c r="VO2" s="5">
        <v>585</v>
      </c>
      <c r="VP2" s="5">
        <v>586</v>
      </c>
      <c r="VQ2" s="5">
        <v>587</v>
      </c>
      <c r="VR2" s="5">
        <v>588</v>
      </c>
      <c r="VS2" s="5">
        <v>589</v>
      </c>
      <c r="VT2" s="5">
        <v>590</v>
      </c>
      <c r="VU2" s="5">
        <v>591</v>
      </c>
      <c r="VV2" s="5">
        <v>592</v>
      </c>
      <c r="VW2" s="5">
        <v>593</v>
      </c>
      <c r="VX2" s="5">
        <v>594</v>
      </c>
      <c r="VY2" s="5">
        <v>595</v>
      </c>
      <c r="VZ2" s="5">
        <v>596</v>
      </c>
      <c r="WA2" s="5">
        <v>597</v>
      </c>
      <c r="WB2" s="5">
        <v>598</v>
      </c>
      <c r="WC2" s="5">
        <v>599</v>
      </c>
      <c r="WD2" s="5">
        <v>600</v>
      </c>
      <c r="WE2" s="5">
        <v>601</v>
      </c>
      <c r="WF2" s="5">
        <v>602</v>
      </c>
      <c r="WG2" s="5">
        <v>603</v>
      </c>
      <c r="WH2" s="5">
        <v>604</v>
      </c>
      <c r="WI2" s="5">
        <v>605</v>
      </c>
      <c r="WJ2" s="5">
        <v>606</v>
      </c>
      <c r="WK2" s="5">
        <v>607</v>
      </c>
      <c r="WL2" s="5">
        <v>608</v>
      </c>
      <c r="WM2" s="5">
        <v>609</v>
      </c>
      <c r="WN2" s="5">
        <v>610</v>
      </c>
      <c r="WO2" s="5">
        <v>611</v>
      </c>
      <c r="WP2" s="5">
        <v>612</v>
      </c>
      <c r="WQ2" s="5">
        <v>613</v>
      </c>
      <c r="WR2" s="5">
        <v>614</v>
      </c>
      <c r="WS2" s="5">
        <v>615</v>
      </c>
      <c r="WT2" s="5">
        <v>616</v>
      </c>
      <c r="WU2" s="5">
        <v>617</v>
      </c>
      <c r="WV2" s="5">
        <v>618</v>
      </c>
      <c r="WW2" s="5">
        <v>619</v>
      </c>
      <c r="WX2" s="5">
        <v>620</v>
      </c>
      <c r="WY2" s="5">
        <v>621</v>
      </c>
      <c r="WZ2" s="5">
        <v>622</v>
      </c>
      <c r="XA2" s="5">
        <v>623</v>
      </c>
      <c r="XB2" s="5">
        <v>624</v>
      </c>
      <c r="XC2" s="5">
        <v>625</v>
      </c>
      <c r="XD2" s="5">
        <v>626</v>
      </c>
      <c r="XE2" s="5">
        <v>627</v>
      </c>
      <c r="XF2" s="5">
        <v>628</v>
      </c>
      <c r="XG2" s="5">
        <v>629</v>
      </c>
      <c r="XH2" s="5">
        <v>630</v>
      </c>
      <c r="XI2" s="5">
        <v>631</v>
      </c>
      <c r="XJ2" s="5">
        <v>632</v>
      </c>
      <c r="XK2" s="5">
        <v>633</v>
      </c>
      <c r="XL2" s="5">
        <v>634</v>
      </c>
      <c r="XM2" s="5">
        <v>635</v>
      </c>
      <c r="XN2" s="5">
        <v>636</v>
      </c>
      <c r="XO2" s="5">
        <v>637</v>
      </c>
      <c r="XP2" s="5">
        <v>638</v>
      </c>
      <c r="XQ2" s="5">
        <v>639</v>
      </c>
      <c r="XR2" s="5">
        <v>640</v>
      </c>
      <c r="XS2" s="5">
        <v>641</v>
      </c>
      <c r="XT2" s="5">
        <v>642</v>
      </c>
      <c r="XU2" s="5">
        <v>643</v>
      </c>
      <c r="XV2" s="5">
        <v>644</v>
      </c>
      <c r="XW2" s="5">
        <v>645</v>
      </c>
      <c r="XX2" s="5">
        <v>646</v>
      </c>
      <c r="XY2" s="5">
        <v>647</v>
      </c>
      <c r="XZ2" s="5">
        <v>648</v>
      </c>
      <c r="YA2" s="5">
        <v>649</v>
      </c>
      <c r="YB2" s="5">
        <v>650</v>
      </c>
      <c r="YC2" s="5">
        <v>651</v>
      </c>
      <c r="YD2" s="5">
        <v>652</v>
      </c>
      <c r="YE2" s="5">
        <v>653</v>
      </c>
      <c r="YF2" s="5">
        <v>654</v>
      </c>
      <c r="YG2" s="5">
        <v>655</v>
      </c>
      <c r="YH2" s="5">
        <v>656</v>
      </c>
      <c r="YI2" s="5">
        <v>657</v>
      </c>
      <c r="YJ2" s="5">
        <v>658</v>
      </c>
      <c r="YK2" s="5">
        <v>659</v>
      </c>
      <c r="YL2" s="5">
        <v>660</v>
      </c>
      <c r="YM2" s="5">
        <v>661</v>
      </c>
      <c r="YN2" s="5">
        <v>662</v>
      </c>
      <c r="YO2" s="5">
        <v>663</v>
      </c>
      <c r="YP2" s="5">
        <v>664</v>
      </c>
      <c r="YQ2" s="5">
        <v>665</v>
      </c>
      <c r="YR2" s="5">
        <v>666</v>
      </c>
      <c r="YS2" s="5">
        <v>667</v>
      </c>
      <c r="YT2" s="5">
        <v>668</v>
      </c>
      <c r="YU2" s="5">
        <v>669</v>
      </c>
      <c r="YV2" s="5">
        <v>670</v>
      </c>
      <c r="YW2" s="5">
        <v>671</v>
      </c>
      <c r="YX2" s="5">
        <v>672</v>
      </c>
      <c r="YY2" s="5">
        <v>673</v>
      </c>
      <c r="YZ2" s="5">
        <v>674</v>
      </c>
      <c r="ZA2" s="5">
        <v>675</v>
      </c>
      <c r="ZB2" s="5">
        <v>676</v>
      </c>
      <c r="ZC2" s="5">
        <v>677</v>
      </c>
      <c r="ZD2" s="5">
        <v>678</v>
      </c>
      <c r="ZE2" s="5">
        <v>679</v>
      </c>
      <c r="ZF2" s="5">
        <v>680</v>
      </c>
      <c r="ZG2" s="5">
        <v>681</v>
      </c>
      <c r="ZH2" s="5">
        <v>682</v>
      </c>
      <c r="ZI2" s="5">
        <v>683</v>
      </c>
      <c r="ZJ2" s="5">
        <v>684</v>
      </c>
      <c r="ZK2" s="5">
        <v>685</v>
      </c>
      <c r="ZL2" s="5">
        <v>686</v>
      </c>
      <c r="ZM2" s="5">
        <v>687</v>
      </c>
      <c r="ZN2" s="5">
        <v>688</v>
      </c>
      <c r="ZO2" s="5">
        <v>689</v>
      </c>
      <c r="ZP2" s="5">
        <v>690</v>
      </c>
      <c r="ZQ2" s="5">
        <v>691</v>
      </c>
      <c r="ZR2" s="5">
        <v>692</v>
      </c>
      <c r="ZS2" s="5">
        <v>693</v>
      </c>
      <c r="ZT2" s="5">
        <v>694</v>
      </c>
      <c r="ZU2" s="5">
        <v>695</v>
      </c>
      <c r="ZV2" s="5">
        <v>696</v>
      </c>
      <c r="ZW2" s="5">
        <v>697</v>
      </c>
      <c r="ZX2" s="5">
        <v>698</v>
      </c>
      <c r="ZY2" s="5">
        <v>699</v>
      </c>
      <c r="ZZ2" s="5">
        <v>700</v>
      </c>
      <c r="AAA2" s="5">
        <v>701</v>
      </c>
      <c r="AAB2" s="5">
        <v>702</v>
      </c>
      <c r="AAC2" s="5">
        <v>703</v>
      </c>
      <c r="AAD2" s="5">
        <v>704</v>
      </c>
      <c r="AAE2" s="5">
        <v>705</v>
      </c>
      <c r="AAF2" s="5">
        <v>706</v>
      </c>
      <c r="AAG2" s="5">
        <v>707</v>
      </c>
      <c r="AAH2" s="5">
        <v>708</v>
      </c>
      <c r="AAI2" s="5">
        <v>709</v>
      </c>
      <c r="AAJ2" s="5">
        <v>710</v>
      </c>
      <c r="AAK2" s="5">
        <v>711</v>
      </c>
      <c r="AAL2" s="5">
        <v>712</v>
      </c>
      <c r="AAM2" s="5">
        <v>713</v>
      </c>
      <c r="AAN2" s="5">
        <v>714</v>
      </c>
      <c r="AAO2" s="5">
        <v>715</v>
      </c>
      <c r="AAP2" s="5">
        <v>716</v>
      </c>
      <c r="AAQ2" s="5">
        <v>717</v>
      </c>
      <c r="AAR2" s="5">
        <v>718</v>
      </c>
      <c r="AAS2" s="5">
        <v>719</v>
      </c>
    </row>
    <row r="3" spans="1:721" x14ac:dyDescent="0.25">
      <c r="A3" s="5" t="s">
        <v>22</v>
      </c>
      <c r="B3" s="5">
        <f>COUNTIF('RSol9,6'!$A$1:$A$64,B2)</f>
        <v>0</v>
      </c>
      <c r="C3" s="5">
        <f>COUNTIF('RSol9,6'!$A$1:$A$64,C2)</f>
        <v>0</v>
      </c>
      <c r="D3" s="5">
        <f>COUNTIF('RSol9,6'!$A$1:$A$64,D2)</f>
        <v>0</v>
      </c>
      <c r="E3" s="5">
        <f>COUNTIF('RSol9,6'!$A$1:$A$64,E2)</f>
        <v>0</v>
      </c>
      <c r="F3" s="5">
        <f>COUNTIF('RSol9,6'!$A$1:$A$64,F2)</f>
        <v>0</v>
      </c>
      <c r="G3" s="5">
        <f>COUNTIF('RSol9,6'!$A$1:$A$64,G2)</f>
        <v>0</v>
      </c>
      <c r="H3" s="5">
        <f>COUNTIF('RSol9,6'!$A$1:$A$64,H2)</f>
        <v>0</v>
      </c>
      <c r="I3" s="5">
        <f>COUNTIF('RSol9,6'!$A$1:$A$64,I2)</f>
        <v>1</v>
      </c>
      <c r="J3" s="5">
        <f>COUNTIF('RSol9,6'!$A$1:$A$64,J2)</f>
        <v>0</v>
      </c>
      <c r="K3" s="5">
        <f>COUNTIF('RSol9,6'!$A$1:$A$64,K2)</f>
        <v>0</v>
      </c>
      <c r="L3" s="5">
        <f>COUNTIF('RSol9,6'!$A$1:$A$64,L2)</f>
        <v>0</v>
      </c>
      <c r="M3" s="5">
        <f>COUNTIF('RSol9,6'!$A$1:$A$64,M2)</f>
        <v>0</v>
      </c>
      <c r="N3" s="5">
        <f>COUNTIF('RSol9,6'!$A$1:$A$64,N2)</f>
        <v>0</v>
      </c>
      <c r="O3" s="5">
        <f>COUNTIF('RSol9,6'!$A$1:$A$64,O2)</f>
        <v>0</v>
      </c>
      <c r="P3" s="5">
        <f>COUNTIF('RSol9,6'!$A$1:$A$64,P2)</f>
        <v>1</v>
      </c>
      <c r="Q3" s="5">
        <f>COUNTIF('RSol9,6'!$A$1:$A$64,Q2)</f>
        <v>0</v>
      </c>
      <c r="R3" s="5">
        <f>COUNTIF('RSol9,6'!$A$1:$A$64,R2)</f>
        <v>0</v>
      </c>
      <c r="S3" s="5">
        <f>COUNTIF('RSol9,6'!$A$1:$A$64,S2)</f>
        <v>0</v>
      </c>
      <c r="T3" s="5">
        <f>COUNTIF('RSol9,6'!$A$1:$A$64,T2)</f>
        <v>0</v>
      </c>
      <c r="U3" s="5">
        <f>COUNTIF('RSol9,6'!$A$1:$A$64,U2)</f>
        <v>0</v>
      </c>
      <c r="V3" s="5">
        <f>COUNTIF('RSol9,6'!$A$1:$A$64,V2)</f>
        <v>0</v>
      </c>
      <c r="W3" s="5">
        <f>COUNTIF('RSol9,6'!$A$1:$A$64,W2)</f>
        <v>1</v>
      </c>
      <c r="X3" s="5">
        <f>COUNTIF('RSol9,6'!$A$1:$A$64,X2)</f>
        <v>0</v>
      </c>
      <c r="Y3" s="5">
        <f>COUNTIF('RSol9,6'!$A$1:$A$64,Y2)</f>
        <v>0</v>
      </c>
      <c r="Z3" s="5">
        <f>COUNTIF('RSol9,6'!$A$1:$A$64,Z2)</f>
        <v>0</v>
      </c>
      <c r="AA3" s="5">
        <f>COUNTIF('RSol9,6'!$A$1:$A$64,AA2)</f>
        <v>0</v>
      </c>
      <c r="AB3" s="5">
        <f>COUNTIF('RSol9,6'!$A$1:$A$64,AB2)</f>
        <v>0</v>
      </c>
      <c r="AC3" s="5">
        <f>COUNTIF('RSol9,6'!$A$1:$A$64,AC2)</f>
        <v>0</v>
      </c>
      <c r="AD3" s="5">
        <f>COUNTIF('RSol9,6'!$A$1:$A$64,AD2)</f>
        <v>1</v>
      </c>
      <c r="AE3" s="5">
        <f>COUNTIF('RSol9,6'!$A$1:$A$64,AE2)</f>
        <v>0</v>
      </c>
      <c r="AF3" s="5">
        <f>COUNTIF('RSol9,6'!$A$1:$A$64,AF2)</f>
        <v>0</v>
      </c>
      <c r="AG3" s="5">
        <f>COUNTIF('RSol9,6'!$A$1:$A$64,AG2)</f>
        <v>0</v>
      </c>
      <c r="AH3" s="5">
        <f>COUNTIF('RSol9,6'!$A$1:$A$64,AH2)</f>
        <v>0</v>
      </c>
      <c r="AI3" s="5">
        <f>COUNTIF('RSol9,6'!$A$1:$A$64,AI2)</f>
        <v>0</v>
      </c>
      <c r="AJ3" s="5">
        <f>COUNTIF('RSol9,6'!$A$1:$A$64,AJ2)</f>
        <v>0</v>
      </c>
      <c r="AK3" s="5">
        <f>COUNTIF('RSol9,6'!$A$1:$A$64,AK2)</f>
        <v>0</v>
      </c>
      <c r="AL3" s="5">
        <f>COUNTIF('RSol9,6'!$A$1:$A$64,AL2)</f>
        <v>1</v>
      </c>
      <c r="AM3" s="5">
        <f>COUNTIF('RSol9,6'!$A$1:$A$64,AM2)</f>
        <v>0</v>
      </c>
      <c r="AN3" s="5">
        <f>COUNTIF('RSol9,6'!$A$1:$A$64,AN2)</f>
        <v>0</v>
      </c>
      <c r="AO3" s="5">
        <f>COUNTIF('RSol9,6'!$A$1:$A$64,AO2)</f>
        <v>0</v>
      </c>
      <c r="AP3" s="5">
        <f>COUNTIF('RSol9,6'!$A$1:$A$64,AP2)</f>
        <v>0</v>
      </c>
      <c r="AQ3" s="5">
        <f>COUNTIF('RSol9,6'!$A$1:$A$64,AQ2)</f>
        <v>0</v>
      </c>
      <c r="AR3" s="5">
        <f>COUNTIF('RSol9,6'!$A$1:$A$64,AR2)</f>
        <v>0</v>
      </c>
      <c r="AS3" s="5">
        <f>COUNTIF('RSol9,6'!$A$1:$A$64,AS2)</f>
        <v>0</v>
      </c>
      <c r="AT3" s="5">
        <f>COUNTIF('RSol9,6'!$A$1:$A$64,AT2)</f>
        <v>1</v>
      </c>
      <c r="AU3" s="5">
        <f>COUNTIF('RSol9,6'!$A$1:$A$64,AU2)</f>
        <v>0</v>
      </c>
      <c r="AV3" s="5">
        <f>COUNTIF('RSol9,6'!$A$1:$A$64,AV2)</f>
        <v>0</v>
      </c>
      <c r="AW3" s="5">
        <f>COUNTIF('RSol9,6'!$A$1:$A$64,AW2)</f>
        <v>0</v>
      </c>
      <c r="AX3" s="5">
        <f>COUNTIF('RSol9,6'!$A$1:$A$64,AX2)</f>
        <v>0</v>
      </c>
      <c r="AY3" s="5">
        <f>COUNTIF('RSol9,6'!$A$1:$A$64,AY2)</f>
        <v>0</v>
      </c>
      <c r="AZ3" s="5">
        <f>COUNTIF('RSol9,6'!$A$1:$A$64,AZ2)</f>
        <v>1</v>
      </c>
      <c r="BA3" s="5">
        <f>COUNTIF('RSol9,6'!$A$1:$A$64,BA2)</f>
        <v>0</v>
      </c>
      <c r="BB3" s="5">
        <f>COUNTIF('RSol9,6'!$A$1:$A$64,BB2)</f>
        <v>0</v>
      </c>
      <c r="BC3" s="5">
        <f>COUNTIF('RSol9,6'!$A$1:$A$64,BC2)</f>
        <v>0</v>
      </c>
      <c r="BD3" s="5">
        <f>COUNTIF('RSol9,6'!$A$1:$A$64,BD2)</f>
        <v>0</v>
      </c>
      <c r="BE3" s="5">
        <f>COUNTIF('RSol9,6'!$A$1:$A$64,BE2)</f>
        <v>0</v>
      </c>
      <c r="BF3" s="5">
        <f>COUNTIF('RSol9,6'!$A$1:$A$64,BF2)</f>
        <v>1</v>
      </c>
      <c r="BG3" s="5">
        <f>COUNTIF('RSol9,6'!$A$1:$A$64,BG2)</f>
        <v>0</v>
      </c>
      <c r="BH3" s="5">
        <f>COUNTIF('RSol9,6'!$A$1:$A$64,BH2)</f>
        <v>0</v>
      </c>
      <c r="BI3" s="5">
        <f>COUNTIF('RSol9,6'!$A$1:$A$64,BI2)</f>
        <v>0</v>
      </c>
      <c r="BJ3" s="5">
        <f>COUNTIF('RSol9,6'!$A$1:$A$64,BJ2)</f>
        <v>0</v>
      </c>
      <c r="BK3" s="5">
        <f>COUNTIF('RSol9,6'!$A$1:$A$64,BK2)</f>
        <v>0</v>
      </c>
      <c r="BL3" s="5">
        <f>COUNTIF('RSol9,6'!$A$1:$A$64,BL2)</f>
        <v>1</v>
      </c>
      <c r="BM3" s="5">
        <f>COUNTIF('RSol9,6'!$A$1:$A$64,BM2)</f>
        <v>0</v>
      </c>
      <c r="BN3" s="5">
        <f>COUNTIF('RSol9,6'!$A$1:$A$64,BN2)</f>
        <v>0</v>
      </c>
      <c r="BO3" s="5">
        <f>COUNTIF('RSol9,6'!$A$1:$A$64,BO2)</f>
        <v>0</v>
      </c>
      <c r="BP3" s="5">
        <f>COUNTIF('RSol9,6'!$A$1:$A$64,BP2)</f>
        <v>0</v>
      </c>
      <c r="BQ3" s="5">
        <f>COUNTIF('RSol9,6'!$A$1:$A$64,BQ2)</f>
        <v>0</v>
      </c>
      <c r="BR3" s="5">
        <f>COUNTIF('RSol9,6'!$A$1:$A$64,BR2)</f>
        <v>1</v>
      </c>
      <c r="BS3" s="5">
        <f>COUNTIF('RSol9,6'!$A$1:$A$64,BS2)</f>
        <v>0</v>
      </c>
      <c r="BT3" s="5">
        <f>COUNTIF('RSol9,6'!$A$1:$A$64,BT2)</f>
        <v>0</v>
      </c>
      <c r="BU3" s="5">
        <f>COUNTIF('RSol9,6'!$A$1:$A$64,BU2)</f>
        <v>0</v>
      </c>
      <c r="BV3" s="5">
        <f>COUNTIF('RSol9,6'!$A$1:$A$64,BV2)</f>
        <v>0</v>
      </c>
      <c r="BW3" s="5">
        <f>COUNTIF('RSol9,6'!$A$1:$A$64,BW2)</f>
        <v>0</v>
      </c>
      <c r="BX3" s="5">
        <f>COUNTIF('RSol9,6'!$A$1:$A$64,BX2)</f>
        <v>1</v>
      </c>
      <c r="BY3" s="5">
        <f>COUNTIF('RSol9,6'!$A$1:$A$64,BY2)</f>
        <v>0</v>
      </c>
      <c r="BZ3" s="5">
        <f>COUNTIF('RSol9,6'!$A$1:$A$64,BZ2)</f>
        <v>0</v>
      </c>
      <c r="CA3" s="5">
        <f>COUNTIF('RSol9,6'!$A$1:$A$64,CA2)</f>
        <v>0</v>
      </c>
      <c r="CB3" s="5">
        <f>COUNTIF('RSol9,6'!$A$1:$A$64,CB2)</f>
        <v>0</v>
      </c>
      <c r="CC3" s="5">
        <f>COUNTIF('RSol9,6'!$A$1:$A$64,CC2)</f>
        <v>0</v>
      </c>
      <c r="CD3" s="5">
        <f>COUNTIF('RSol9,6'!$A$1:$A$64,CD2)</f>
        <v>1</v>
      </c>
      <c r="CE3" s="5">
        <f>COUNTIF('RSol9,6'!$A$1:$A$64,CE2)</f>
        <v>0</v>
      </c>
      <c r="CF3" s="5">
        <f>COUNTIF('RSol9,6'!$A$1:$A$64,CF2)</f>
        <v>0</v>
      </c>
      <c r="CG3" s="5">
        <f>COUNTIF('RSol9,6'!$A$1:$A$64,CG2)</f>
        <v>0</v>
      </c>
      <c r="CH3" s="5">
        <f>COUNTIF('RSol9,6'!$A$1:$A$64,CH2)</f>
        <v>0</v>
      </c>
      <c r="CI3" s="5">
        <f>COUNTIF('RSol9,6'!$A$1:$A$64,CI2)</f>
        <v>0</v>
      </c>
      <c r="CJ3" s="5">
        <f>COUNTIF('RSol9,6'!$A$1:$A$64,CJ2)</f>
        <v>1</v>
      </c>
      <c r="CK3" s="5">
        <f>COUNTIF('RSol9,6'!$A$1:$A$64,CK2)</f>
        <v>0</v>
      </c>
      <c r="CL3" s="5">
        <f>COUNTIF('RSol9,6'!$A$1:$A$64,CL2)</f>
        <v>0</v>
      </c>
      <c r="CM3" s="5">
        <f>COUNTIF('RSol9,6'!$A$1:$A$64,CM2)</f>
        <v>0</v>
      </c>
      <c r="CN3" s="5">
        <f>COUNTIF('RSol9,6'!$A$1:$A$64,CN2)</f>
        <v>0</v>
      </c>
      <c r="CO3" s="5">
        <f>COUNTIF('RSol9,6'!$A$1:$A$64,CO2)</f>
        <v>0</v>
      </c>
      <c r="CP3" s="5">
        <f>COUNTIF('RSol9,6'!$A$1:$A$64,CP2)</f>
        <v>0</v>
      </c>
      <c r="CQ3" s="5">
        <f>COUNTIF('RSol9,6'!$A$1:$A$64,CQ2)</f>
        <v>1</v>
      </c>
      <c r="CR3" s="5">
        <f>COUNTIF('RSol9,6'!$A$1:$A$64,CR2)</f>
        <v>0</v>
      </c>
      <c r="CS3" s="5">
        <f>COUNTIF('RSol9,6'!$A$1:$A$64,CS2)</f>
        <v>0</v>
      </c>
      <c r="CT3" s="5">
        <f>COUNTIF('RSol9,6'!$A$1:$A$64,CT2)</f>
        <v>0</v>
      </c>
      <c r="CU3" s="5">
        <f>COUNTIF('RSol9,6'!$A$1:$A$64,CU2)</f>
        <v>0</v>
      </c>
      <c r="CV3" s="5">
        <f>COUNTIF('RSol9,6'!$A$1:$A$64,CV2)</f>
        <v>0</v>
      </c>
      <c r="CW3" s="5">
        <f>COUNTIF('RSol9,6'!$A$1:$A$64,CW2)</f>
        <v>0</v>
      </c>
      <c r="CX3" s="5">
        <f>COUNTIF('RSol9,6'!$A$1:$A$64,CX2)</f>
        <v>1</v>
      </c>
      <c r="CY3" s="5">
        <f>COUNTIF('RSol9,6'!$A$1:$A$64,CY2)</f>
        <v>0</v>
      </c>
      <c r="CZ3" s="5">
        <f>COUNTIF('RSol9,6'!$A$1:$A$64,CZ2)</f>
        <v>0</v>
      </c>
      <c r="DA3" s="5">
        <f>COUNTIF('RSol9,6'!$A$1:$A$64,DA2)</f>
        <v>0</v>
      </c>
      <c r="DB3" s="5">
        <f>COUNTIF('RSol9,6'!$A$1:$A$64,DB2)</f>
        <v>0</v>
      </c>
      <c r="DC3" s="5">
        <f>COUNTIF('RSol9,6'!$A$1:$A$64,DC2)</f>
        <v>0</v>
      </c>
      <c r="DD3" s="5">
        <f>COUNTIF('RSol9,6'!$A$1:$A$64,DD2)</f>
        <v>1</v>
      </c>
      <c r="DE3" s="5">
        <f>COUNTIF('RSol9,6'!$A$1:$A$64,DE2)</f>
        <v>0</v>
      </c>
      <c r="DF3" s="5">
        <f>COUNTIF('RSol9,6'!$A$1:$A$64,DF2)</f>
        <v>0</v>
      </c>
      <c r="DG3" s="5">
        <f>COUNTIF('RSol9,6'!$A$1:$A$64,DG2)</f>
        <v>0</v>
      </c>
      <c r="DH3" s="5">
        <f>COUNTIF('RSol9,6'!$A$1:$A$64,DH2)</f>
        <v>0</v>
      </c>
      <c r="DI3" s="5">
        <f>COUNTIF('RSol9,6'!$A$1:$A$64,DI2)</f>
        <v>0</v>
      </c>
      <c r="DJ3" s="5">
        <f>COUNTIF('RSol9,6'!$A$1:$A$64,DJ2)</f>
        <v>0</v>
      </c>
      <c r="DK3" s="5">
        <f>COUNTIF('RSol9,6'!$A$1:$A$64,DK2)</f>
        <v>1</v>
      </c>
      <c r="DL3" s="5">
        <f>COUNTIF('RSol9,6'!$A$1:$A$64,DL2)</f>
        <v>0</v>
      </c>
      <c r="DM3" s="5">
        <f>COUNTIF('RSol9,6'!$A$1:$A$64,DM2)</f>
        <v>0</v>
      </c>
      <c r="DN3" s="5">
        <f>COUNTIF('RSol9,6'!$A$1:$A$64,DN2)</f>
        <v>0</v>
      </c>
      <c r="DO3" s="5">
        <f>COUNTIF('RSol9,6'!$A$1:$A$64,DO2)</f>
        <v>0</v>
      </c>
      <c r="DP3" s="5">
        <f>COUNTIF('RSol9,6'!$A$1:$A$64,DP2)</f>
        <v>0</v>
      </c>
      <c r="DQ3" s="5">
        <f>COUNTIF('RSol9,6'!$A$1:$A$64,DQ2)</f>
        <v>0</v>
      </c>
      <c r="DR3" s="5">
        <f>COUNTIF('RSol9,6'!$A$1:$A$64,DR2)</f>
        <v>1</v>
      </c>
      <c r="DS3" s="5">
        <f>COUNTIF('RSol9,6'!$A$1:$A$64,DS2)</f>
        <v>0</v>
      </c>
      <c r="DT3" s="5">
        <f>COUNTIF('RSol9,6'!$A$1:$A$64,DT2)</f>
        <v>0</v>
      </c>
      <c r="DU3" s="5">
        <f>COUNTIF('RSol9,6'!$A$1:$A$64,DU2)</f>
        <v>0</v>
      </c>
      <c r="DV3" s="5">
        <f>COUNTIF('RSol9,6'!$A$1:$A$64,DV2)</f>
        <v>0</v>
      </c>
      <c r="DW3" s="5">
        <f>COUNTIF('RSol9,6'!$A$1:$A$64,DW2)</f>
        <v>0</v>
      </c>
      <c r="DX3" s="5">
        <f>COUNTIF('RSol9,6'!$A$1:$A$64,DX2)</f>
        <v>0</v>
      </c>
      <c r="DY3" s="5">
        <f>COUNTIF('RSol9,6'!$A$1:$A$64,DY2)</f>
        <v>1</v>
      </c>
      <c r="DZ3" s="5">
        <f>COUNTIF('RSol9,6'!$A$1:$A$64,DZ2)</f>
        <v>0</v>
      </c>
      <c r="EA3" s="5">
        <f>COUNTIF('RSol9,6'!$A$1:$A$64,EA2)</f>
        <v>0</v>
      </c>
      <c r="EB3" s="5">
        <f>COUNTIF('RSol9,6'!$A$1:$A$64,EB2)</f>
        <v>0</v>
      </c>
      <c r="EC3" s="5">
        <f>COUNTIF('RSol9,6'!$A$1:$A$64,EC2)</f>
        <v>0</v>
      </c>
      <c r="ED3" s="5">
        <f>COUNTIF('RSol9,6'!$A$1:$A$64,ED2)</f>
        <v>0</v>
      </c>
      <c r="EE3" s="5">
        <f>COUNTIF('RSol9,6'!$A$1:$A$64,EE2)</f>
        <v>0</v>
      </c>
      <c r="EF3" s="5">
        <f>COUNTIF('RSol9,6'!$A$1:$A$64,EF2)</f>
        <v>1</v>
      </c>
      <c r="EG3" s="5">
        <f>COUNTIF('RSol9,6'!$A$1:$A$64,EG2)</f>
        <v>0</v>
      </c>
      <c r="EH3" s="5">
        <f>COUNTIF('RSol9,6'!$A$1:$A$64,EH2)</f>
        <v>0</v>
      </c>
      <c r="EI3" s="5">
        <f>COUNTIF('RSol9,6'!$A$1:$A$64,EI2)</f>
        <v>0</v>
      </c>
      <c r="EJ3" s="5">
        <f>COUNTIF('RSol9,6'!$A$1:$A$64,EJ2)</f>
        <v>0</v>
      </c>
      <c r="EK3" s="5">
        <f>COUNTIF('RSol9,6'!$A$1:$A$64,EK2)</f>
        <v>0</v>
      </c>
      <c r="EL3" s="5">
        <f>COUNTIF('RSol9,6'!$A$1:$A$64,EL2)</f>
        <v>0</v>
      </c>
      <c r="EM3" s="5">
        <f>COUNTIF('RSol9,6'!$A$1:$A$64,EM2)</f>
        <v>1</v>
      </c>
      <c r="EN3" s="5">
        <f>COUNTIF('RSol9,6'!$A$1:$A$64,EN2)</f>
        <v>0</v>
      </c>
      <c r="EO3" s="5">
        <f>COUNTIF('RSol9,6'!$A$1:$A$64,EO2)</f>
        <v>0</v>
      </c>
      <c r="EP3" s="5">
        <f>COUNTIF('RSol9,6'!$A$1:$A$64,EP2)</f>
        <v>0</v>
      </c>
      <c r="EQ3" s="5">
        <f>COUNTIF('RSol9,6'!$A$1:$A$64,EQ2)</f>
        <v>0</v>
      </c>
      <c r="ER3" s="5">
        <f>COUNTIF('RSol9,6'!$A$1:$A$64,ER2)</f>
        <v>0</v>
      </c>
      <c r="ES3" s="5">
        <f>COUNTIF('RSol9,6'!$A$1:$A$64,ES2)</f>
        <v>0</v>
      </c>
      <c r="ET3" s="5">
        <f>COUNTIF('RSol9,6'!$A$1:$A$64,ET2)</f>
        <v>1</v>
      </c>
      <c r="EU3" s="5">
        <f>COUNTIF('RSol9,6'!$A$1:$A$64,EU2)</f>
        <v>0</v>
      </c>
      <c r="EV3" s="5">
        <f>COUNTIF('RSol9,6'!$A$1:$A$64,EV2)</f>
        <v>0</v>
      </c>
      <c r="EW3" s="5">
        <f>COUNTIF('RSol9,6'!$A$1:$A$64,EW2)</f>
        <v>0</v>
      </c>
      <c r="EX3" s="5">
        <f>COUNTIF('RSol9,6'!$A$1:$A$64,EX2)</f>
        <v>0</v>
      </c>
      <c r="EY3" s="5">
        <f>COUNTIF('RSol9,6'!$A$1:$A$64,EY2)</f>
        <v>0</v>
      </c>
      <c r="EZ3" s="5">
        <f>COUNTIF('RSol9,6'!$A$1:$A$64,EZ2)</f>
        <v>0</v>
      </c>
      <c r="FA3" s="5">
        <f>COUNTIF('RSol9,6'!$A$1:$A$64,FA2)</f>
        <v>1</v>
      </c>
      <c r="FB3" s="5">
        <f>COUNTIF('RSol9,6'!$A$1:$A$64,FB2)</f>
        <v>0</v>
      </c>
      <c r="FC3" s="5">
        <f>COUNTIF('RSol9,6'!$A$1:$A$64,FC2)</f>
        <v>0</v>
      </c>
      <c r="FD3" s="5">
        <f>COUNTIF('RSol9,6'!$A$1:$A$64,FD2)</f>
        <v>0</v>
      </c>
      <c r="FE3" s="5">
        <f>COUNTIF('RSol9,6'!$A$1:$A$64,FE2)</f>
        <v>0</v>
      </c>
      <c r="FF3" s="5">
        <f>COUNTIF('RSol9,6'!$A$1:$A$64,FF2)</f>
        <v>0</v>
      </c>
      <c r="FG3" s="5">
        <f>COUNTIF('RSol9,6'!$A$1:$A$64,FG2)</f>
        <v>0</v>
      </c>
      <c r="FH3" s="5">
        <f>COUNTIF('RSol9,6'!$A$1:$A$64,FH2)</f>
        <v>1</v>
      </c>
      <c r="FI3" s="5">
        <f>COUNTIF('RSol9,6'!$A$1:$A$64,FI2)</f>
        <v>0</v>
      </c>
      <c r="FJ3" s="5">
        <f>COUNTIF('RSol9,6'!$A$1:$A$64,FJ2)</f>
        <v>0</v>
      </c>
      <c r="FK3" s="5">
        <f>COUNTIF('RSol9,6'!$A$1:$A$64,FK2)</f>
        <v>0</v>
      </c>
      <c r="FL3" s="5">
        <f>COUNTIF('RSol9,6'!$A$1:$A$64,FL2)</f>
        <v>0</v>
      </c>
      <c r="FM3" s="5">
        <f>COUNTIF('RSol9,6'!$A$1:$A$64,FM2)</f>
        <v>0</v>
      </c>
      <c r="FN3" s="5">
        <f>COUNTIF('RSol9,6'!$A$1:$A$64,FN2)</f>
        <v>0</v>
      </c>
      <c r="FO3" s="5">
        <f>COUNTIF('RSol9,6'!$A$1:$A$64,FO2)</f>
        <v>1</v>
      </c>
      <c r="FP3" s="5">
        <f>COUNTIF('RSol9,6'!$A$1:$A$64,FP2)</f>
        <v>0</v>
      </c>
      <c r="FQ3" s="5">
        <f>COUNTIF('RSol9,6'!$A$1:$A$64,FQ2)</f>
        <v>0</v>
      </c>
      <c r="FR3" s="5">
        <f>COUNTIF('RSol9,6'!$A$1:$A$64,FR2)</f>
        <v>0</v>
      </c>
      <c r="FS3" s="5">
        <f>COUNTIF('RSol9,6'!$A$1:$A$64,FS2)</f>
        <v>0</v>
      </c>
      <c r="FT3" s="5">
        <f>COUNTIF('RSol9,6'!$A$1:$A$64,FT2)</f>
        <v>0</v>
      </c>
      <c r="FU3" s="5">
        <f>COUNTIF('RSol9,6'!$A$1:$A$64,FU2)</f>
        <v>1</v>
      </c>
      <c r="FV3" s="5">
        <f>COUNTIF('RSol9,6'!$A$1:$A$64,FV2)</f>
        <v>0</v>
      </c>
      <c r="FW3" s="5">
        <f>COUNTIF('RSol9,6'!$A$1:$A$64,FW2)</f>
        <v>0</v>
      </c>
      <c r="FX3" s="5">
        <f>COUNTIF('RSol9,6'!$A$1:$A$64,FX2)</f>
        <v>0</v>
      </c>
      <c r="FY3" s="5">
        <f>COUNTIF('RSol9,6'!$A$1:$A$64,FY2)</f>
        <v>0</v>
      </c>
      <c r="FZ3" s="5">
        <f>COUNTIF('RSol9,6'!$A$1:$A$64,FZ2)</f>
        <v>0</v>
      </c>
      <c r="GA3" s="5">
        <f>COUNTIF('RSol9,6'!$A$1:$A$64,GA2)</f>
        <v>0</v>
      </c>
      <c r="GB3" s="5">
        <f>COUNTIF('RSol9,6'!$A$1:$A$64,GB2)</f>
        <v>1</v>
      </c>
      <c r="GC3" s="5">
        <f>COUNTIF('RSol9,6'!$A$1:$A$64,GC2)</f>
        <v>0</v>
      </c>
      <c r="GD3" s="5">
        <f>COUNTIF('RSol9,6'!$A$1:$A$64,GD2)</f>
        <v>0</v>
      </c>
      <c r="GE3" s="5">
        <f>COUNTIF('RSol9,6'!$A$1:$A$64,GE2)</f>
        <v>0</v>
      </c>
      <c r="GF3" s="5">
        <f>COUNTIF('RSol9,6'!$A$1:$A$64,GF2)</f>
        <v>0</v>
      </c>
      <c r="GG3" s="5">
        <f>COUNTIF('RSol9,6'!$A$1:$A$64,GG2)</f>
        <v>0</v>
      </c>
      <c r="GH3" s="5">
        <f>COUNTIF('RSol9,6'!$A$1:$A$64,GH2)</f>
        <v>0</v>
      </c>
      <c r="GI3" s="5">
        <f>COUNTIF('RSol9,6'!$A$1:$A$64,GI2)</f>
        <v>1</v>
      </c>
      <c r="GJ3" s="5">
        <f>COUNTIF('RSol9,6'!$A$1:$A$64,GJ2)</f>
        <v>0</v>
      </c>
      <c r="GK3" s="5">
        <f>COUNTIF('RSol9,6'!$A$1:$A$64,GK2)</f>
        <v>0</v>
      </c>
      <c r="GL3" s="5">
        <f>COUNTIF('RSol9,6'!$A$1:$A$64,GL2)</f>
        <v>0</v>
      </c>
      <c r="GM3" s="5">
        <f>COUNTIF('RSol9,6'!$A$1:$A$64,GM2)</f>
        <v>0</v>
      </c>
      <c r="GN3" s="5">
        <f>COUNTIF('RSol9,6'!$A$1:$A$64,GN2)</f>
        <v>0</v>
      </c>
      <c r="GO3" s="5">
        <f>COUNTIF('RSol9,6'!$A$1:$A$64,GO2)</f>
        <v>0</v>
      </c>
      <c r="GP3" s="5">
        <f>COUNTIF('RSol9,6'!$A$1:$A$64,GP2)</f>
        <v>1</v>
      </c>
      <c r="GQ3" s="5">
        <f>COUNTIF('RSol9,6'!$A$1:$A$64,GQ2)</f>
        <v>0</v>
      </c>
      <c r="GR3" s="5">
        <f>COUNTIF('RSol9,6'!$A$1:$A$64,GR2)</f>
        <v>0</v>
      </c>
      <c r="GS3" s="5">
        <f>COUNTIF('RSol9,6'!$A$1:$A$64,GS2)</f>
        <v>0</v>
      </c>
      <c r="GT3" s="5">
        <f>COUNTIF('RSol9,6'!$A$1:$A$64,GT2)</f>
        <v>0</v>
      </c>
      <c r="GU3" s="5">
        <f>COUNTIF('RSol9,6'!$A$1:$A$64,GU2)</f>
        <v>0</v>
      </c>
      <c r="GV3" s="5">
        <f>COUNTIF('RSol9,6'!$A$1:$A$64,GV2)</f>
        <v>0</v>
      </c>
      <c r="GW3" s="5">
        <f>COUNTIF('RSol9,6'!$A$1:$A$64,GW2)</f>
        <v>1</v>
      </c>
      <c r="GX3" s="5">
        <f>COUNTIF('RSol9,6'!$A$1:$A$64,GX2)</f>
        <v>0</v>
      </c>
      <c r="GY3" s="5">
        <f>COUNTIF('RSol9,6'!$A$1:$A$64,GY2)</f>
        <v>0</v>
      </c>
      <c r="GZ3" s="5">
        <f>COUNTIF('RSol9,6'!$A$1:$A$64,GZ2)</f>
        <v>0</v>
      </c>
      <c r="HA3" s="5">
        <f>COUNTIF('RSol9,6'!$A$1:$A$64,HA2)</f>
        <v>0</v>
      </c>
      <c r="HB3" s="5">
        <f>COUNTIF('RSol9,6'!$A$1:$A$64,HB2)</f>
        <v>0</v>
      </c>
      <c r="HC3" s="5">
        <f>COUNTIF('RSol9,6'!$A$1:$A$64,HC2)</f>
        <v>0</v>
      </c>
      <c r="HD3" s="5">
        <f>COUNTIF('RSol9,6'!$A$1:$A$64,HD2)</f>
        <v>1</v>
      </c>
      <c r="HE3" s="5">
        <f>COUNTIF('RSol9,6'!$A$1:$A$64,HE2)</f>
        <v>0</v>
      </c>
      <c r="HF3" s="5">
        <f>COUNTIF('RSol9,6'!$A$1:$A$64,HF2)</f>
        <v>0</v>
      </c>
      <c r="HG3" s="5">
        <f>COUNTIF('RSol9,6'!$A$1:$A$64,HG2)</f>
        <v>0</v>
      </c>
      <c r="HH3" s="5">
        <f>COUNTIF('RSol9,6'!$A$1:$A$64,HH2)</f>
        <v>0</v>
      </c>
      <c r="HI3" s="5">
        <f>COUNTIF('RSol9,6'!$A$1:$A$64,HI2)</f>
        <v>0</v>
      </c>
      <c r="HJ3" s="5">
        <f>COUNTIF('RSol9,6'!$A$1:$A$64,HJ2)</f>
        <v>0</v>
      </c>
      <c r="HK3" s="5">
        <f>COUNTIF('RSol9,6'!$A$1:$A$64,HK2)</f>
        <v>1</v>
      </c>
      <c r="HL3" s="5">
        <f>COUNTIF('RSol9,6'!$A$1:$A$64,HL2)</f>
        <v>0</v>
      </c>
      <c r="HM3" s="5">
        <f>COUNTIF('RSol9,6'!$A$1:$A$64,HM2)</f>
        <v>0</v>
      </c>
      <c r="HN3" s="5">
        <f>COUNTIF('RSol9,6'!$A$1:$A$64,HN2)</f>
        <v>0</v>
      </c>
      <c r="HO3" s="5">
        <f>COUNTIF('RSol9,6'!$A$1:$A$64,HO2)</f>
        <v>0</v>
      </c>
      <c r="HP3" s="5">
        <f>COUNTIF('RSol9,6'!$A$1:$A$64,HP2)</f>
        <v>0</v>
      </c>
      <c r="HQ3" s="5">
        <f>COUNTIF('RSol9,6'!$A$1:$A$64,HQ2)</f>
        <v>0</v>
      </c>
      <c r="HR3" s="5">
        <f>COUNTIF('RSol9,6'!$A$1:$A$64,HR2)</f>
        <v>1</v>
      </c>
      <c r="HS3" s="5">
        <f>COUNTIF('RSol9,6'!$A$1:$A$64,HS2)</f>
        <v>0</v>
      </c>
      <c r="HT3" s="5">
        <f>COUNTIF('RSol9,6'!$A$1:$A$64,HT2)</f>
        <v>0</v>
      </c>
      <c r="HU3" s="5">
        <f>COUNTIF('RSol9,6'!$A$1:$A$64,HU2)</f>
        <v>0</v>
      </c>
      <c r="HV3" s="5">
        <f>COUNTIF('RSol9,6'!$A$1:$A$64,HV2)</f>
        <v>0</v>
      </c>
      <c r="HW3" s="5">
        <f>COUNTIF('RSol9,6'!$A$1:$A$64,HW2)</f>
        <v>0</v>
      </c>
      <c r="HX3" s="5">
        <f>COUNTIF('RSol9,6'!$A$1:$A$64,HX2)</f>
        <v>0</v>
      </c>
      <c r="HY3" s="5">
        <f>COUNTIF('RSol9,6'!$A$1:$A$64,HY2)</f>
        <v>1</v>
      </c>
      <c r="HZ3" s="5">
        <f>COUNTIF('RSol9,6'!$A$1:$A$64,HZ2)</f>
        <v>0</v>
      </c>
      <c r="IA3" s="5">
        <f>COUNTIF('RSol9,6'!$A$1:$A$64,IA2)</f>
        <v>0</v>
      </c>
      <c r="IB3" s="5">
        <f>COUNTIF('RSol9,6'!$A$1:$A$64,IB2)</f>
        <v>0</v>
      </c>
      <c r="IC3" s="5">
        <f>COUNTIF('RSol9,6'!$A$1:$A$64,IC2)</f>
        <v>0</v>
      </c>
      <c r="ID3" s="5">
        <f>COUNTIF('RSol9,6'!$A$1:$A$64,ID2)</f>
        <v>0</v>
      </c>
      <c r="IE3" s="5">
        <f>COUNTIF('RSol9,6'!$A$1:$A$64,IE2)</f>
        <v>0</v>
      </c>
      <c r="IF3" s="5">
        <f>COUNTIF('RSol9,6'!$A$1:$A$64,IF2)</f>
        <v>1</v>
      </c>
      <c r="IG3" s="5">
        <f>COUNTIF('RSol9,6'!$A$1:$A$64,IG2)</f>
        <v>0</v>
      </c>
      <c r="IH3" s="5">
        <f>COUNTIF('RSol9,6'!$A$1:$A$64,IH2)</f>
        <v>0</v>
      </c>
      <c r="II3" s="5">
        <f>COUNTIF('RSol9,6'!$A$1:$A$64,II2)</f>
        <v>0</v>
      </c>
      <c r="IJ3" s="5">
        <f>COUNTIF('RSol9,6'!$A$1:$A$64,IJ2)</f>
        <v>0</v>
      </c>
      <c r="IK3" s="5">
        <f>COUNTIF('RSol9,6'!$A$1:$A$64,IK2)</f>
        <v>0</v>
      </c>
      <c r="IL3" s="5">
        <f>COUNTIF('RSol9,6'!$A$1:$A$64,IL2)</f>
        <v>0</v>
      </c>
      <c r="IM3" s="5">
        <f>COUNTIF('RSol9,6'!$A$1:$A$64,IM2)</f>
        <v>0</v>
      </c>
      <c r="IN3" s="5">
        <f>COUNTIF('RSol9,6'!$A$1:$A$64,IN2)</f>
        <v>1</v>
      </c>
      <c r="IO3" s="5">
        <f>COUNTIF('RSol9,6'!$A$1:$A$64,IO2)</f>
        <v>0</v>
      </c>
      <c r="IP3" s="5">
        <f>COUNTIF('RSol9,6'!$A$1:$A$64,IP2)</f>
        <v>0</v>
      </c>
      <c r="IQ3" s="5">
        <f>COUNTIF('RSol9,6'!$A$1:$A$64,IQ2)</f>
        <v>0</v>
      </c>
      <c r="IR3" s="5">
        <f>COUNTIF('RSol9,6'!$A$1:$A$64,IR2)</f>
        <v>0</v>
      </c>
      <c r="IS3" s="5">
        <f>COUNTIF('RSol9,6'!$A$1:$A$64,IS2)</f>
        <v>0</v>
      </c>
      <c r="IT3" s="5">
        <f>COUNTIF('RSol9,6'!$A$1:$A$64,IT2)</f>
        <v>0</v>
      </c>
      <c r="IU3" s="5">
        <f>COUNTIF('RSol9,6'!$A$1:$A$64,IU2)</f>
        <v>1</v>
      </c>
      <c r="IV3" s="5">
        <f>COUNTIF('RSol9,6'!$A$1:$A$64,IV2)</f>
        <v>0</v>
      </c>
      <c r="IW3" s="5">
        <f>COUNTIF('RSol9,6'!$A$1:$A$64,IW2)</f>
        <v>0</v>
      </c>
      <c r="IX3" s="5">
        <f>COUNTIF('RSol9,6'!$A$1:$A$64,IX2)</f>
        <v>0</v>
      </c>
      <c r="IY3" s="5">
        <f>COUNTIF('RSol9,6'!$A$1:$A$64,IY2)</f>
        <v>0</v>
      </c>
      <c r="IZ3" s="5">
        <f>COUNTIF('RSol9,6'!$A$1:$A$64,IZ2)</f>
        <v>0</v>
      </c>
      <c r="JA3" s="5">
        <f>COUNTIF('RSol9,6'!$A$1:$A$64,JA2)</f>
        <v>0</v>
      </c>
      <c r="JB3" s="5">
        <f>COUNTIF('RSol9,6'!$A$1:$A$64,JB2)</f>
        <v>1</v>
      </c>
      <c r="JC3" s="5">
        <f>COUNTIF('RSol9,6'!$A$1:$A$64,JC2)</f>
        <v>0</v>
      </c>
      <c r="JD3" s="5">
        <f>COUNTIF('RSol9,6'!$A$1:$A$64,JD2)</f>
        <v>0</v>
      </c>
      <c r="JE3" s="5">
        <f>COUNTIF('RSol9,6'!$A$1:$A$64,JE2)</f>
        <v>0</v>
      </c>
      <c r="JF3" s="5">
        <f>COUNTIF('RSol9,6'!$A$1:$A$64,JF2)</f>
        <v>0</v>
      </c>
      <c r="JG3" s="5">
        <f>COUNTIF('RSol9,6'!$A$1:$A$64,JG2)</f>
        <v>0</v>
      </c>
      <c r="JH3" s="5">
        <f>COUNTIF('RSol9,6'!$A$1:$A$64,JH2)</f>
        <v>0</v>
      </c>
      <c r="JI3" s="5">
        <f>COUNTIF('RSol9,6'!$A$1:$A$64,JI2)</f>
        <v>1</v>
      </c>
      <c r="JJ3" s="5">
        <f>COUNTIF('RSol9,6'!$A$1:$A$64,JJ2)</f>
        <v>0</v>
      </c>
      <c r="JK3" s="5">
        <f>COUNTIF('RSol9,6'!$A$1:$A$64,JK2)</f>
        <v>0</v>
      </c>
      <c r="JL3" s="5">
        <f>COUNTIF('RSol9,6'!$A$1:$A$64,JL2)</f>
        <v>0</v>
      </c>
      <c r="JM3" s="5">
        <f>COUNTIF('RSol9,6'!$A$1:$A$64,JM2)</f>
        <v>0</v>
      </c>
      <c r="JN3" s="5">
        <f>COUNTIF('RSol9,6'!$A$1:$A$64,JN2)</f>
        <v>0</v>
      </c>
      <c r="JO3" s="5">
        <f>COUNTIF('RSol9,6'!$A$1:$A$64,JO2)</f>
        <v>0</v>
      </c>
      <c r="JP3" s="5">
        <f>COUNTIF('RSol9,6'!$A$1:$A$64,JP2)</f>
        <v>1</v>
      </c>
      <c r="JQ3" s="5">
        <f>COUNTIF('RSol9,6'!$A$1:$A$64,JQ2)</f>
        <v>0</v>
      </c>
      <c r="JR3" s="5">
        <f>COUNTIF('RSol9,6'!$A$1:$A$64,JR2)</f>
        <v>0</v>
      </c>
      <c r="JS3" s="5">
        <f>COUNTIF('RSol9,6'!$A$1:$A$64,JS2)</f>
        <v>0</v>
      </c>
      <c r="JT3" s="5">
        <f>COUNTIF('RSol9,6'!$A$1:$A$64,JT2)</f>
        <v>0</v>
      </c>
      <c r="JU3" s="5">
        <f>COUNTIF('RSol9,6'!$A$1:$A$64,JU2)</f>
        <v>0</v>
      </c>
      <c r="JV3" s="5">
        <f>COUNTIF('RSol9,6'!$A$1:$A$64,JV2)</f>
        <v>0</v>
      </c>
      <c r="JW3" s="5">
        <f>COUNTIF('RSol9,6'!$A$1:$A$64,JW2)</f>
        <v>1</v>
      </c>
      <c r="JX3" s="5">
        <f>COUNTIF('RSol9,6'!$A$1:$A$64,JX2)</f>
        <v>0</v>
      </c>
      <c r="JY3" s="5">
        <f>COUNTIF('RSol9,6'!$A$1:$A$64,JY2)</f>
        <v>0</v>
      </c>
      <c r="JZ3" s="5">
        <f>COUNTIF('RSol9,6'!$A$1:$A$64,JZ2)</f>
        <v>0</v>
      </c>
      <c r="KA3" s="5">
        <f>COUNTIF('RSol9,6'!$A$1:$A$64,KA2)</f>
        <v>0</v>
      </c>
      <c r="KB3" s="5">
        <f>COUNTIF('RSol9,6'!$A$1:$A$64,KB2)</f>
        <v>0</v>
      </c>
      <c r="KC3" s="5">
        <f>COUNTIF('RSol9,6'!$A$1:$A$64,KC2)</f>
        <v>0</v>
      </c>
      <c r="KD3" s="5">
        <f>COUNTIF('RSol9,6'!$A$1:$A$64,KD2)</f>
        <v>0</v>
      </c>
      <c r="KE3" s="5">
        <f>COUNTIF('RSol9,6'!$A$1:$A$64,KE2)</f>
        <v>1</v>
      </c>
      <c r="KF3" s="5">
        <f>COUNTIF('RSol9,6'!$A$1:$A$64,KF2)</f>
        <v>0</v>
      </c>
      <c r="KG3" s="5">
        <f>COUNTIF('RSol9,6'!$A$1:$A$64,KG2)</f>
        <v>0</v>
      </c>
      <c r="KH3" s="5">
        <f>COUNTIF('RSol9,6'!$A$1:$A$64,KH2)</f>
        <v>0</v>
      </c>
      <c r="KI3" s="5">
        <f>COUNTIF('RSol9,6'!$A$1:$A$64,KI2)</f>
        <v>0</v>
      </c>
      <c r="KJ3" s="5">
        <f>COUNTIF('RSol9,6'!$A$1:$A$64,KJ2)</f>
        <v>0</v>
      </c>
      <c r="KK3" s="5">
        <f>COUNTIF('RSol9,6'!$A$1:$A$64,KK2)</f>
        <v>0</v>
      </c>
      <c r="KL3" s="5">
        <f>COUNTIF('RSol9,6'!$A$1:$A$64,KL2)</f>
        <v>0</v>
      </c>
      <c r="KM3" s="5">
        <f>COUNTIF('RSol9,6'!$A$1:$A$64,KM2)</f>
        <v>1</v>
      </c>
      <c r="KN3" s="5">
        <f>COUNTIF('RSol9,6'!$A$1:$A$64,KN2)</f>
        <v>0</v>
      </c>
      <c r="KO3" s="5">
        <f>COUNTIF('RSol9,6'!$A$1:$A$64,KO2)</f>
        <v>0</v>
      </c>
      <c r="KP3" s="5">
        <f>COUNTIF('RSol9,6'!$A$1:$A$64,KP2)</f>
        <v>0</v>
      </c>
      <c r="KQ3" s="5">
        <f>COUNTIF('RSol9,6'!$A$1:$A$64,KQ2)</f>
        <v>0</v>
      </c>
      <c r="KR3" s="5">
        <f>COUNTIF('RSol9,6'!$A$1:$A$64,KR2)</f>
        <v>0</v>
      </c>
      <c r="KS3" s="5">
        <f>COUNTIF('RSol9,6'!$A$1:$A$64,KS2)</f>
        <v>0</v>
      </c>
      <c r="KT3" s="5">
        <f>COUNTIF('RSol9,6'!$A$1:$A$64,KT2)</f>
        <v>0</v>
      </c>
      <c r="KU3" s="5">
        <f>COUNTIF('RSol9,6'!$A$1:$A$64,KU2)</f>
        <v>1</v>
      </c>
      <c r="KV3" s="5">
        <f>COUNTIF('RSol9,6'!$A$1:$A$64,KV2)</f>
        <v>0</v>
      </c>
      <c r="KW3" s="5">
        <f>COUNTIF('RSol9,6'!$A$1:$A$64,KW2)</f>
        <v>0</v>
      </c>
      <c r="KX3" s="5">
        <f>COUNTIF('RSol9,6'!$A$1:$A$64,KX2)</f>
        <v>0</v>
      </c>
      <c r="KY3" s="5">
        <f>COUNTIF('RSol9,6'!$A$1:$A$64,KY2)</f>
        <v>0</v>
      </c>
      <c r="KZ3" s="5">
        <f>COUNTIF('RSol9,6'!$A$1:$A$64,KZ2)</f>
        <v>0</v>
      </c>
      <c r="LA3" s="5">
        <f>COUNTIF('RSol9,6'!$A$1:$A$64,LA2)</f>
        <v>0</v>
      </c>
      <c r="LB3" s="5">
        <f>COUNTIF('RSol9,6'!$A$1:$A$64,LB2)</f>
        <v>0</v>
      </c>
      <c r="LC3" s="5">
        <f>COUNTIF('RSol9,6'!$A$1:$A$64,LC2)</f>
        <v>1</v>
      </c>
      <c r="LD3" s="5">
        <f>COUNTIF('RSol9,6'!$A$1:$A$64,LD2)</f>
        <v>0</v>
      </c>
      <c r="LE3" s="5">
        <f>COUNTIF('RSol9,6'!$A$1:$A$64,LE2)</f>
        <v>0</v>
      </c>
      <c r="LF3" s="5">
        <f>COUNTIF('RSol9,6'!$A$1:$A$64,LF2)</f>
        <v>0</v>
      </c>
      <c r="LG3" s="5">
        <f>COUNTIF('RSol9,6'!$A$1:$A$64,LG2)</f>
        <v>0</v>
      </c>
      <c r="LH3" s="5">
        <f>COUNTIF('RSol9,6'!$A$1:$A$64,LH2)</f>
        <v>0</v>
      </c>
      <c r="LI3" s="5">
        <f>COUNTIF('RSol9,6'!$A$1:$A$64,LI2)</f>
        <v>0</v>
      </c>
      <c r="LJ3" s="5">
        <f>COUNTIF('RSol9,6'!$A$1:$A$64,LJ2)</f>
        <v>0</v>
      </c>
      <c r="LK3" s="5">
        <f>COUNTIF('RSol9,6'!$A$1:$A$64,LK2)</f>
        <v>1</v>
      </c>
      <c r="LL3" s="5">
        <f>COUNTIF('RSol9,6'!$A$1:$A$64,LL2)</f>
        <v>0</v>
      </c>
      <c r="LM3" s="5">
        <f>COUNTIF('RSol9,6'!$A$1:$A$64,LM2)</f>
        <v>0</v>
      </c>
      <c r="LN3" s="5">
        <f>COUNTIF('RSol9,6'!$A$1:$A$64,LN2)</f>
        <v>0</v>
      </c>
      <c r="LO3" s="5">
        <f>COUNTIF('RSol9,6'!$A$1:$A$64,LO2)</f>
        <v>0</v>
      </c>
      <c r="LP3" s="5">
        <f>COUNTIF('RSol9,6'!$A$1:$A$64,LP2)</f>
        <v>0</v>
      </c>
      <c r="LQ3" s="5">
        <f>COUNTIF('RSol9,6'!$A$1:$A$64,LQ2)</f>
        <v>0</v>
      </c>
      <c r="LR3" s="5">
        <f>COUNTIF('RSol9,6'!$A$1:$A$64,LR2)</f>
        <v>0</v>
      </c>
      <c r="LS3" s="5">
        <f>COUNTIF('RSol9,6'!$A$1:$A$64,LS2)</f>
        <v>1</v>
      </c>
      <c r="LT3" s="5">
        <f>COUNTIF('RSol9,6'!$A$1:$A$64,LT2)</f>
        <v>0</v>
      </c>
      <c r="LU3" s="5">
        <f>COUNTIF('RSol9,6'!$A$1:$A$64,LU2)</f>
        <v>0</v>
      </c>
      <c r="LV3" s="5">
        <f>COUNTIF('RSol9,6'!$A$1:$A$64,LV2)</f>
        <v>0</v>
      </c>
      <c r="LW3" s="5">
        <f>COUNTIF('RSol9,6'!$A$1:$A$64,LW2)</f>
        <v>0</v>
      </c>
      <c r="LX3" s="5">
        <f>COUNTIF('RSol9,6'!$A$1:$A$64,LX2)</f>
        <v>0</v>
      </c>
      <c r="LY3" s="5">
        <f>COUNTIF('RSol9,6'!$A$1:$A$64,LY2)</f>
        <v>0</v>
      </c>
      <c r="LZ3" s="5">
        <f>COUNTIF('RSol9,6'!$A$1:$A$64,LZ2)</f>
        <v>0</v>
      </c>
      <c r="MA3" s="5">
        <f>COUNTIF('RSol9,6'!$A$1:$A$64,MA2)</f>
        <v>1</v>
      </c>
      <c r="MB3" s="5">
        <f>COUNTIF('RSol9,6'!$A$1:$A$64,MB2)</f>
        <v>0</v>
      </c>
      <c r="MC3" s="5">
        <f>COUNTIF('RSol9,6'!$A$1:$A$64,MC2)</f>
        <v>0</v>
      </c>
      <c r="MD3" s="5">
        <f>COUNTIF('RSol9,6'!$A$1:$A$64,MD2)</f>
        <v>0</v>
      </c>
      <c r="ME3" s="5">
        <f>COUNTIF('RSol9,6'!$A$1:$A$64,ME2)</f>
        <v>0</v>
      </c>
      <c r="MF3" s="5">
        <f>COUNTIF('RSol9,6'!$A$1:$A$64,MF2)</f>
        <v>0</v>
      </c>
      <c r="MG3" s="5">
        <f>COUNTIF('RSol9,6'!$A$1:$A$64,MG2)</f>
        <v>0</v>
      </c>
      <c r="MH3" s="5">
        <f>COUNTIF('RSol9,6'!$A$1:$A$64,MH2)</f>
        <v>0</v>
      </c>
      <c r="MI3" s="5">
        <f>COUNTIF('RSol9,6'!$A$1:$A$64,MI2)</f>
        <v>1</v>
      </c>
      <c r="MJ3" s="5">
        <f>COUNTIF('RSol9,6'!$A$1:$A$64,MJ2)</f>
        <v>0</v>
      </c>
      <c r="MK3" s="5">
        <f>COUNTIF('RSol9,6'!$A$1:$A$64,MK2)</f>
        <v>0</v>
      </c>
      <c r="ML3" s="5">
        <f>COUNTIF('RSol9,6'!$A$1:$A$64,ML2)</f>
        <v>0</v>
      </c>
      <c r="MM3" s="5">
        <f>COUNTIF('RSol9,6'!$A$1:$A$64,MM2)</f>
        <v>0</v>
      </c>
      <c r="MN3" s="5">
        <f>COUNTIF('RSol9,6'!$A$1:$A$64,MN2)</f>
        <v>0</v>
      </c>
      <c r="MO3" s="5">
        <f>COUNTIF('RSol9,6'!$A$1:$A$64,MO2)</f>
        <v>0</v>
      </c>
      <c r="MP3" s="5">
        <f>COUNTIF('RSol9,6'!$A$1:$A$64,MP2)</f>
        <v>0</v>
      </c>
      <c r="MQ3" s="5">
        <f>COUNTIF('RSol9,6'!$A$1:$A$64,MQ2)</f>
        <v>1</v>
      </c>
      <c r="MR3" s="5">
        <f>COUNTIF('RSol9,6'!$A$1:$A$64,MR2)</f>
        <v>0</v>
      </c>
      <c r="MS3" s="5">
        <f>COUNTIF('RSol9,6'!$A$1:$A$64,MS2)</f>
        <v>0</v>
      </c>
      <c r="MT3" s="5">
        <f>COUNTIF('RSol9,6'!$A$1:$A$64,MT2)</f>
        <v>0</v>
      </c>
      <c r="MU3" s="5">
        <f>COUNTIF('RSol9,6'!$A$1:$A$64,MU2)</f>
        <v>0</v>
      </c>
      <c r="MV3" s="5">
        <f>COUNTIF('RSol9,6'!$A$1:$A$64,MV2)</f>
        <v>0</v>
      </c>
      <c r="MW3" s="5">
        <f>COUNTIF('RSol9,6'!$A$1:$A$64,MW2)</f>
        <v>0</v>
      </c>
      <c r="MX3" s="5">
        <f>COUNTIF('RSol9,6'!$A$1:$A$64,MX2)</f>
        <v>0</v>
      </c>
      <c r="MY3" s="5">
        <f>COUNTIF('RSol9,6'!$A$1:$A$64,MY2)</f>
        <v>1</v>
      </c>
      <c r="MZ3" s="5">
        <f>COUNTIF('RSol9,6'!$A$1:$A$64,MZ2)</f>
        <v>0</v>
      </c>
      <c r="NA3" s="5">
        <f>COUNTIF('RSol9,6'!$A$1:$A$64,NA2)</f>
        <v>0</v>
      </c>
      <c r="NB3" s="5">
        <f>COUNTIF('RSol9,6'!$A$1:$A$64,NB2)</f>
        <v>0</v>
      </c>
      <c r="NC3" s="5">
        <f>COUNTIF('RSol9,6'!$A$1:$A$64,NC2)</f>
        <v>0</v>
      </c>
      <c r="ND3" s="5">
        <f>COUNTIF('RSol9,6'!$A$1:$A$64,ND2)</f>
        <v>0</v>
      </c>
      <c r="NE3" s="5">
        <f>COUNTIF('RSol9,6'!$A$1:$A$64,NE2)</f>
        <v>0</v>
      </c>
      <c r="NF3" s="5">
        <f>COUNTIF('RSol9,6'!$A$1:$A$64,NF2)</f>
        <v>0</v>
      </c>
      <c r="NG3" s="5">
        <f>COUNTIF('RSol9,6'!$A$1:$A$64,NG2)</f>
        <v>0</v>
      </c>
      <c r="NH3" s="5">
        <f>COUNTIF('RSol9,6'!$A$1:$A$64,NH2)</f>
        <v>0</v>
      </c>
      <c r="NI3" s="5">
        <f>COUNTIF('RSol9,6'!$A$1:$A$64,NI2)</f>
        <v>1</v>
      </c>
      <c r="NJ3" s="5">
        <f>COUNTIF('RSol9,6'!$A$1:$A$64,NJ2)</f>
        <v>0</v>
      </c>
      <c r="NK3" s="5">
        <f>COUNTIF('RSol9,6'!$A$1:$A$64,NK2)</f>
        <v>0</v>
      </c>
      <c r="NL3" s="5">
        <f>COUNTIF('RSol9,6'!$A$1:$A$64,NL2)</f>
        <v>0</v>
      </c>
      <c r="NM3" s="5">
        <f>COUNTIF('RSol9,6'!$A$1:$A$64,NM2)</f>
        <v>0</v>
      </c>
      <c r="NN3" s="5">
        <f>COUNTIF('RSol9,6'!$A$1:$A$64,NN2)</f>
        <v>0</v>
      </c>
      <c r="NO3" s="5">
        <f>COUNTIF('RSol9,6'!$A$1:$A$64,NO2)</f>
        <v>0</v>
      </c>
      <c r="NP3" s="5">
        <f>COUNTIF('RSol9,6'!$A$1:$A$64,NP2)</f>
        <v>0</v>
      </c>
      <c r="NQ3" s="5">
        <f>COUNTIF('RSol9,6'!$A$1:$A$64,NQ2)</f>
        <v>0</v>
      </c>
      <c r="NR3" s="5">
        <f>COUNTIF('RSol9,6'!$A$1:$A$64,NR2)</f>
        <v>0</v>
      </c>
      <c r="NS3" s="5">
        <f>COUNTIF('RSol9,6'!$A$1:$A$64,NS2)</f>
        <v>1</v>
      </c>
      <c r="NT3" s="5">
        <f>COUNTIF('RSol9,6'!$A$1:$A$64,NT2)</f>
        <v>0</v>
      </c>
      <c r="NU3" s="5">
        <f>COUNTIF('RSol9,6'!$A$1:$A$64,NU2)</f>
        <v>0</v>
      </c>
      <c r="NV3" s="5">
        <f>COUNTIF('RSol9,6'!$A$1:$A$64,NV2)</f>
        <v>0</v>
      </c>
      <c r="NW3" s="5">
        <f>COUNTIF('RSol9,6'!$A$1:$A$64,NW2)</f>
        <v>0</v>
      </c>
      <c r="NX3" s="5">
        <f>COUNTIF('RSol9,6'!$A$1:$A$64,NX2)</f>
        <v>0</v>
      </c>
      <c r="NY3" s="5">
        <f>COUNTIF('RSol9,6'!$A$1:$A$64,NY2)</f>
        <v>0</v>
      </c>
      <c r="NZ3" s="5">
        <f>COUNTIF('RSol9,6'!$A$1:$A$64,NZ2)</f>
        <v>0</v>
      </c>
      <c r="OA3" s="5">
        <f>COUNTIF('RSol9,6'!$A$1:$A$64,OA2)</f>
        <v>0</v>
      </c>
      <c r="OB3" s="5">
        <f>COUNTIF('RSol9,6'!$A$1:$A$64,OB2)</f>
        <v>0</v>
      </c>
      <c r="OC3" s="5">
        <f>COUNTIF('RSol9,6'!$A$1:$A$64,OC2)</f>
        <v>1</v>
      </c>
      <c r="OD3" s="5">
        <f>COUNTIF('RSol9,6'!$A$1:$A$64,OD2)</f>
        <v>0</v>
      </c>
      <c r="OE3" s="5">
        <f>COUNTIF('RSol9,6'!$A$1:$A$64,OE2)</f>
        <v>0</v>
      </c>
      <c r="OF3" s="5">
        <f>COUNTIF('RSol9,6'!$A$1:$A$64,OF2)</f>
        <v>0</v>
      </c>
      <c r="OG3" s="5">
        <f>COUNTIF('RSol9,6'!$A$1:$A$64,OG2)</f>
        <v>0</v>
      </c>
      <c r="OH3" s="5">
        <f>COUNTIF('RSol9,6'!$A$1:$A$64,OH2)</f>
        <v>0</v>
      </c>
      <c r="OI3" s="5">
        <f>COUNTIF('RSol9,6'!$A$1:$A$64,OI2)</f>
        <v>0</v>
      </c>
      <c r="OJ3" s="5">
        <f>COUNTIF('RSol9,6'!$A$1:$A$64,OJ2)</f>
        <v>0</v>
      </c>
      <c r="OK3" s="5">
        <f>COUNTIF('RSol9,6'!$A$1:$A$64,OK2)</f>
        <v>0</v>
      </c>
      <c r="OL3" s="5">
        <f>COUNTIF('RSol9,6'!$A$1:$A$64,OL2)</f>
        <v>1</v>
      </c>
      <c r="OM3" s="5">
        <f>COUNTIF('RSol9,6'!$A$1:$A$64,OM2)</f>
        <v>0</v>
      </c>
      <c r="ON3" s="5">
        <f>COUNTIF('RSol9,6'!$A$1:$A$64,ON2)</f>
        <v>0</v>
      </c>
      <c r="OO3" s="5">
        <f>COUNTIF('RSol9,6'!$A$1:$A$64,OO2)</f>
        <v>0</v>
      </c>
      <c r="OP3" s="5">
        <f>COUNTIF('RSol9,6'!$A$1:$A$64,OP2)</f>
        <v>0</v>
      </c>
      <c r="OQ3" s="5">
        <f>COUNTIF('RSol9,6'!$A$1:$A$64,OQ2)</f>
        <v>0</v>
      </c>
      <c r="OR3" s="5">
        <f>COUNTIF('RSol9,6'!$A$1:$A$64,OR2)</f>
        <v>0</v>
      </c>
      <c r="OS3" s="5">
        <f>COUNTIF('RSol9,6'!$A$1:$A$64,OS2)</f>
        <v>0</v>
      </c>
      <c r="OT3" s="5">
        <f>COUNTIF('RSol9,6'!$A$1:$A$64,OT2)</f>
        <v>0</v>
      </c>
      <c r="OU3" s="5">
        <f>COUNTIF('RSol9,6'!$A$1:$A$64,OU2)</f>
        <v>0</v>
      </c>
      <c r="OV3" s="5">
        <f>COUNTIF('RSol9,6'!$A$1:$A$64,OV2)</f>
        <v>1</v>
      </c>
      <c r="OW3" s="5">
        <f>COUNTIF('RSol9,6'!$A$1:$A$64,OW2)</f>
        <v>0</v>
      </c>
      <c r="OX3" s="5">
        <f>COUNTIF('RSol9,6'!$A$1:$A$64,OX2)</f>
        <v>0</v>
      </c>
      <c r="OY3" s="5">
        <f>COUNTIF('RSol9,6'!$A$1:$A$64,OY2)</f>
        <v>0</v>
      </c>
      <c r="OZ3" s="5">
        <f>COUNTIF('RSol9,6'!$A$1:$A$64,OZ2)</f>
        <v>0</v>
      </c>
      <c r="PA3" s="5">
        <f>COUNTIF('RSol9,6'!$A$1:$A$64,PA2)</f>
        <v>0</v>
      </c>
      <c r="PB3" s="5">
        <f>COUNTIF('RSol9,6'!$A$1:$A$64,PB2)</f>
        <v>0</v>
      </c>
      <c r="PC3" s="5">
        <f>COUNTIF('RSol9,6'!$A$1:$A$64,PC2)</f>
        <v>0</v>
      </c>
      <c r="PD3" s="5">
        <f>COUNTIF('RSol9,6'!$A$1:$A$64,PD2)</f>
        <v>0</v>
      </c>
      <c r="PE3" s="5">
        <f>COUNTIF('RSol9,6'!$A$1:$A$64,PE2)</f>
        <v>0</v>
      </c>
      <c r="PF3" s="5">
        <f>COUNTIF('RSol9,6'!$A$1:$A$64,PF2)</f>
        <v>1</v>
      </c>
      <c r="PG3" s="5">
        <f>COUNTIF('RSol9,6'!$A$1:$A$64,PG2)</f>
        <v>0</v>
      </c>
      <c r="PH3" s="5">
        <f>COUNTIF('RSol9,6'!$A$1:$A$64,PH2)</f>
        <v>0</v>
      </c>
      <c r="PI3" s="5">
        <f>COUNTIF('RSol9,6'!$A$1:$A$64,PI2)</f>
        <v>0</v>
      </c>
      <c r="PJ3" s="5">
        <f>COUNTIF('RSol9,6'!$A$1:$A$64,PJ2)</f>
        <v>0</v>
      </c>
      <c r="PK3" s="5">
        <f>COUNTIF('RSol9,6'!$A$1:$A$64,PK2)</f>
        <v>0</v>
      </c>
      <c r="PL3" s="5">
        <f>COUNTIF('RSol9,6'!$A$1:$A$64,PL2)</f>
        <v>0</v>
      </c>
      <c r="PM3" s="5">
        <f>COUNTIF('RSol9,6'!$A$1:$A$64,PM2)</f>
        <v>0</v>
      </c>
      <c r="PN3" s="5">
        <f>COUNTIF('RSol9,6'!$A$1:$A$64,PN2)</f>
        <v>0</v>
      </c>
      <c r="PO3" s="5">
        <f>COUNTIF('RSol9,6'!$A$1:$A$64,PO2)</f>
        <v>0</v>
      </c>
      <c r="PP3" s="5">
        <f>COUNTIF('RSol9,6'!$A$1:$A$64,PP2)</f>
        <v>1</v>
      </c>
      <c r="PQ3" s="5">
        <f>COUNTIF('RSol9,6'!$A$1:$A$64,PQ2)</f>
        <v>0</v>
      </c>
      <c r="PR3" s="5">
        <f>COUNTIF('RSol9,6'!$A$1:$A$64,PR2)</f>
        <v>0</v>
      </c>
      <c r="PS3" s="5">
        <f>COUNTIF('RSol9,6'!$A$1:$A$64,PS2)</f>
        <v>0</v>
      </c>
      <c r="PT3" s="5">
        <f>COUNTIF('RSol9,6'!$A$1:$A$64,PT2)</f>
        <v>0</v>
      </c>
      <c r="PU3" s="5">
        <f>COUNTIF('RSol9,6'!$A$1:$A$64,PU2)</f>
        <v>0</v>
      </c>
      <c r="PV3" s="5">
        <f>COUNTIF('RSol9,6'!$A$1:$A$64,PV2)</f>
        <v>0</v>
      </c>
      <c r="PW3" s="5">
        <f>COUNTIF('RSol9,6'!$A$1:$A$64,PW2)</f>
        <v>0</v>
      </c>
      <c r="PX3" s="5">
        <f>COUNTIF('RSol9,6'!$A$1:$A$64,PX2)</f>
        <v>0</v>
      </c>
      <c r="PY3" s="5">
        <f>COUNTIF('RSol9,6'!$A$1:$A$64,PY2)</f>
        <v>0</v>
      </c>
      <c r="PZ3" s="5">
        <f>COUNTIF('RSol9,6'!$A$1:$A$64,PZ2)</f>
        <v>1</v>
      </c>
      <c r="QA3" s="5">
        <f>COUNTIF('RSol9,6'!$A$1:$A$64,QA2)</f>
        <v>0</v>
      </c>
      <c r="QB3" s="5">
        <f>COUNTIF('RSol9,6'!$A$1:$A$64,QB2)</f>
        <v>0</v>
      </c>
      <c r="QC3" s="5">
        <f>COUNTIF('RSol9,6'!$A$1:$A$64,QC2)</f>
        <v>0</v>
      </c>
      <c r="QD3" s="5">
        <f>COUNTIF('RSol9,6'!$A$1:$A$64,QD2)</f>
        <v>0</v>
      </c>
      <c r="QE3" s="5">
        <f>COUNTIF('RSol9,6'!$A$1:$A$64,QE2)</f>
        <v>0</v>
      </c>
      <c r="QF3" s="5">
        <f>COUNTIF('RSol9,6'!$A$1:$A$64,QF2)</f>
        <v>0</v>
      </c>
      <c r="QG3" s="5">
        <f>COUNTIF('RSol9,6'!$A$1:$A$64,QG2)</f>
        <v>0</v>
      </c>
      <c r="QH3" s="5">
        <f>COUNTIF('RSol9,6'!$A$1:$A$64,QH2)</f>
        <v>0</v>
      </c>
      <c r="QI3" s="5">
        <f>COUNTIF('RSol9,6'!$A$1:$A$64,QI2)</f>
        <v>0</v>
      </c>
      <c r="QJ3" s="5">
        <f>COUNTIF('RSol9,6'!$A$1:$A$64,QJ2)</f>
        <v>0</v>
      </c>
      <c r="QK3" s="5">
        <f>COUNTIF('RSol9,6'!$A$1:$A$64,QK2)</f>
        <v>0</v>
      </c>
      <c r="QL3" s="5">
        <f>COUNTIF('RSol9,6'!$A$1:$A$64,QL2)</f>
        <v>0</v>
      </c>
      <c r="QM3" s="5">
        <f>COUNTIF('RSol9,6'!$A$1:$A$64,QM2)</f>
        <v>0</v>
      </c>
      <c r="QN3" s="5">
        <f>COUNTIF('RSol9,6'!$A$1:$A$64,QN2)</f>
        <v>0</v>
      </c>
      <c r="QO3" s="5">
        <f>COUNTIF('RSol9,6'!$A$1:$A$64,QO2)</f>
        <v>0</v>
      </c>
      <c r="QP3" s="5">
        <f>COUNTIF('RSol9,6'!$A$1:$A$64,QP2)</f>
        <v>0</v>
      </c>
      <c r="QQ3" s="5">
        <f>COUNTIF('RSol9,6'!$A$1:$A$64,QQ2)</f>
        <v>0</v>
      </c>
      <c r="QR3" s="5">
        <f>COUNTIF('RSol9,6'!$A$1:$A$64,QR2)</f>
        <v>0</v>
      </c>
      <c r="QS3" s="5">
        <f>COUNTIF('RSol9,6'!$A$1:$A$64,QS2)</f>
        <v>0</v>
      </c>
      <c r="QT3" s="5">
        <f>COUNTIF('RSol9,6'!$A$1:$A$64,QT2)</f>
        <v>1</v>
      </c>
      <c r="QU3" s="5">
        <f>COUNTIF('RSol9,6'!$A$1:$A$64,QU2)</f>
        <v>0</v>
      </c>
      <c r="QV3" s="5">
        <f>COUNTIF('RSol9,6'!$A$1:$A$64,QV2)</f>
        <v>0</v>
      </c>
      <c r="QW3" s="5">
        <f>COUNTIF('RSol9,6'!$A$1:$A$64,QW2)</f>
        <v>0</v>
      </c>
      <c r="QX3" s="5">
        <f>COUNTIF('RSol9,6'!$A$1:$A$64,QX2)</f>
        <v>0</v>
      </c>
      <c r="QY3" s="5">
        <f>COUNTIF('RSol9,6'!$A$1:$A$64,QY2)</f>
        <v>0</v>
      </c>
      <c r="QZ3" s="5">
        <f>COUNTIF('RSol9,6'!$A$1:$A$64,QZ2)</f>
        <v>0</v>
      </c>
      <c r="RA3" s="5">
        <f>COUNTIF('RSol9,6'!$A$1:$A$64,RA2)</f>
        <v>0</v>
      </c>
      <c r="RB3" s="5">
        <f>COUNTIF('RSol9,6'!$A$1:$A$64,RB2)</f>
        <v>0</v>
      </c>
      <c r="RC3" s="5">
        <f>COUNTIF('RSol9,6'!$A$1:$A$64,RC2)</f>
        <v>0</v>
      </c>
      <c r="RD3" s="5">
        <f>COUNTIF('RSol9,6'!$A$1:$A$64,RD2)</f>
        <v>0</v>
      </c>
      <c r="RE3" s="5">
        <f>COUNTIF('RSol9,6'!$A$1:$A$64,RE2)</f>
        <v>0</v>
      </c>
      <c r="RF3" s="5">
        <f>COUNTIF('RSol9,6'!$A$1:$A$64,RF2)</f>
        <v>0</v>
      </c>
      <c r="RG3" s="5">
        <f>COUNTIF('RSol9,6'!$A$1:$A$64,RG2)</f>
        <v>0</v>
      </c>
      <c r="RH3" s="5">
        <f>COUNTIF('RSol9,6'!$A$1:$A$64,RH2)</f>
        <v>0</v>
      </c>
      <c r="RI3" s="5">
        <f>COUNTIF('RSol9,6'!$A$1:$A$64,RI2)</f>
        <v>0</v>
      </c>
      <c r="RJ3" s="5">
        <f>COUNTIF('RSol9,6'!$A$1:$A$64,RJ2)</f>
        <v>0</v>
      </c>
      <c r="RK3" s="5">
        <f>COUNTIF('RSol9,6'!$A$1:$A$64,RK2)</f>
        <v>0</v>
      </c>
      <c r="RL3" s="5">
        <f>COUNTIF('RSol9,6'!$A$1:$A$64,RL2)</f>
        <v>0</v>
      </c>
      <c r="RM3" s="5">
        <f>COUNTIF('RSol9,6'!$A$1:$A$64,RM2)</f>
        <v>0</v>
      </c>
      <c r="RN3" s="5">
        <f>COUNTIF('RSol9,6'!$A$1:$A$64,RN2)</f>
        <v>0</v>
      </c>
      <c r="RO3" s="5">
        <f>COUNTIF('RSol9,6'!$A$1:$A$64,RO2)</f>
        <v>1</v>
      </c>
      <c r="RP3" s="5">
        <f>COUNTIF('RSol9,6'!$A$1:$A$64,RP2)</f>
        <v>0</v>
      </c>
      <c r="RQ3" s="5">
        <f>COUNTIF('RSol9,6'!$A$1:$A$64,RQ2)</f>
        <v>0</v>
      </c>
      <c r="RR3" s="5">
        <f>COUNTIF('RSol9,6'!$A$1:$A$64,RR2)</f>
        <v>0</v>
      </c>
      <c r="RS3" s="5">
        <f>COUNTIF('RSol9,6'!$A$1:$A$64,RS2)</f>
        <v>0</v>
      </c>
      <c r="RT3" s="5">
        <f>COUNTIF('RSol9,6'!$A$1:$A$64,RT2)</f>
        <v>0</v>
      </c>
      <c r="RU3" s="5">
        <f>COUNTIF('RSol9,6'!$A$1:$A$64,RU2)</f>
        <v>0</v>
      </c>
      <c r="RV3" s="5">
        <f>COUNTIF('RSol9,6'!$A$1:$A$64,RV2)</f>
        <v>0</v>
      </c>
      <c r="RW3" s="5">
        <f>COUNTIF('RSol9,6'!$A$1:$A$64,RW2)</f>
        <v>0</v>
      </c>
      <c r="RX3" s="5">
        <f>COUNTIF('RSol9,6'!$A$1:$A$64,RX2)</f>
        <v>0</v>
      </c>
      <c r="RY3" s="5">
        <f>COUNTIF('RSol9,6'!$A$1:$A$64,RY2)</f>
        <v>0</v>
      </c>
      <c r="RZ3" s="5">
        <f>COUNTIF('RSol9,6'!$A$1:$A$64,RZ2)</f>
        <v>0</v>
      </c>
      <c r="SA3" s="5">
        <f>COUNTIF('RSol9,6'!$A$1:$A$64,SA2)</f>
        <v>0</v>
      </c>
      <c r="SB3" s="5">
        <f>COUNTIF('RSol9,6'!$A$1:$A$64,SB2)</f>
        <v>0</v>
      </c>
      <c r="SC3" s="5">
        <f>COUNTIF('RSol9,6'!$A$1:$A$64,SC2)</f>
        <v>0</v>
      </c>
      <c r="SD3" s="5">
        <f>COUNTIF('RSol9,6'!$A$1:$A$64,SD2)</f>
        <v>0</v>
      </c>
      <c r="SE3" s="5">
        <f>COUNTIF('RSol9,6'!$A$1:$A$64,SE2)</f>
        <v>0</v>
      </c>
      <c r="SF3" s="5">
        <f>COUNTIF('RSol9,6'!$A$1:$A$64,SF2)</f>
        <v>0</v>
      </c>
      <c r="SG3" s="5">
        <f>COUNTIF('RSol9,6'!$A$1:$A$64,SG2)</f>
        <v>0</v>
      </c>
      <c r="SH3" s="5">
        <f>COUNTIF('RSol9,6'!$A$1:$A$64,SH2)</f>
        <v>0</v>
      </c>
      <c r="SI3" s="5">
        <f>COUNTIF('RSol9,6'!$A$1:$A$64,SI2)</f>
        <v>0</v>
      </c>
      <c r="SJ3" s="5">
        <f>COUNTIF('RSol9,6'!$A$1:$A$64,SJ2)</f>
        <v>0</v>
      </c>
      <c r="SK3" s="5">
        <f>COUNTIF('RSol9,6'!$A$1:$A$64,SK2)</f>
        <v>0</v>
      </c>
      <c r="SL3" s="5">
        <f>COUNTIF('RSol9,6'!$A$1:$A$64,SL2)</f>
        <v>0</v>
      </c>
      <c r="SM3" s="5">
        <f>COUNTIF('RSol9,6'!$A$1:$A$64,SM2)</f>
        <v>0</v>
      </c>
      <c r="SN3" s="5">
        <f>COUNTIF('RSol9,6'!$A$1:$A$64,SN2)</f>
        <v>0</v>
      </c>
      <c r="SO3" s="5">
        <f>COUNTIF('RSol9,6'!$A$1:$A$64,SO2)</f>
        <v>0</v>
      </c>
      <c r="SP3" s="5">
        <f>COUNTIF('RSol9,6'!$A$1:$A$64,SP2)</f>
        <v>0</v>
      </c>
      <c r="SQ3" s="5">
        <f>COUNTIF('RSol9,6'!$A$1:$A$64,SQ2)</f>
        <v>0</v>
      </c>
      <c r="SR3" s="5">
        <f>COUNTIF('RSol9,6'!$A$1:$A$64,SR2)</f>
        <v>0</v>
      </c>
      <c r="SS3" s="5">
        <f>COUNTIF('RSol9,6'!$A$1:$A$64,SS2)</f>
        <v>0</v>
      </c>
      <c r="ST3" s="5">
        <f>COUNTIF('RSol9,6'!$A$1:$A$64,ST2)</f>
        <v>0</v>
      </c>
      <c r="SU3" s="5">
        <f>COUNTIF('RSol9,6'!$A$1:$A$64,SU2)</f>
        <v>0</v>
      </c>
      <c r="SV3" s="5">
        <f>COUNTIF('RSol9,6'!$A$1:$A$64,SV2)</f>
        <v>0</v>
      </c>
      <c r="SW3" s="5">
        <f>COUNTIF('RSol9,6'!$A$1:$A$64,SW2)</f>
        <v>0</v>
      </c>
      <c r="SX3" s="5">
        <f>COUNTIF('RSol9,6'!$A$1:$A$64,SX2)</f>
        <v>0</v>
      </c>
      <c r="SY3" s="5">
        <f>COUNTIF('RSol9,6'!$A$1:$A$64,SY2)</f>
        <v>0</v>
      </c>
      <c r="SZ3" s="5">
        <f>COUNTIF('RSol9,6'!$A$1:$A$64,SZ2)</f>
        <v>0</v>
      </c>
      <c r="TA3" s="5">
        <f>COUNTIF('RSol9,6'!$A$1:$A$64,TA2)</f>
        <v>0</v>
      </c>
      <c r="TB3" s="5">
        <f>COUNTIF('RSol9,6'!$A$1:$A$64,TB2)</f>
        <v>0</v>
      </c>
      <c r="TC3" s="5">
        <f>COUNTIF('RSol9,6'!$A$1:$A$64,TC2)</f>
        <v>0</v>
      </c>
      <c r="TD3" s="5">
        <f>COUNTIF('RSol9,6'!$A$1:$A$64,TD2)</f>
        <v>0</v>
      </c>
      <c r="TE3" s="5">
        <f>COUNTIF('RSol9,6'!$A$1:$A$64,TE2)</f>
        <v>0</v>
      </c>
      <c r="TF3" s="5">
        <f>COUNTIF('RSol9,6'!$A$1:$A$64,TF2)</f>
        <v>0</v>
      </c>
      <c r="TG3" s="5">
        <f>COUNTIF('RSol9,6'!$A$1:$A$64,TG2)</f>
        <v>0</v>
      </c>
      <c r="TH3" s="5">
        <f>COUNTIF('RSol9,6'!$A$1:$A$64,TH2)</f>
        <v>0</v>
      </c>
      <c r="TI3" s="5">
        <f>COUNTIF('RSol9,6'!$A$1:$A$64,TI2)</f>
        <v>0</v>
      </c>
      <c r="TJ3" s="5">
        <f>COUNTIF('RSol9,6'!$A$1:$A$64,TJ2)</f>
        <v>0</v>
      </c>
      <c r="TK3" s="5">
        <f>COUNTIF('RSol9,6'!$A$1:$A$64,TK2)</f>
        <v>0</v>
      </c>
      <c r="TL3" s="5">
        <f>COUNTIF('RSol9,6'!$A$1:$A$64,TL2)</f>
        <v>0</v>
      </c>
      <c r="TM3" s="5">
        <f>COUNTIF('RSol9,6'!$A$1:$A$64,TM2)</f>
        <v>0</v>
      </c>
      <c r="TN3" s="5">
        <f>COUNTIF('RSol9,6'!$A$1:$A$64,TN2)</f>
        <v>0</v>
      </c>
      <c r="TO3" s="5">
        <f>COUNTIF('RSol9,6'!$A$1:$A$64,TO2)</f>
        <v>0</v>
      </c>
      <c r="TP3" s="5">
        <f>COUNTIF('RSol9,6'!$A$1:$A$64,TP2)</f>
        <v>1</v>
      </c>
      <c r="TQ3" s="5">
        <f>COUNTIF('RSol9,6'!$A$1:$A$64,TQ2)</f>
        <v>0</v>
      </c>
      <c r="TR3" s="5">
        <f>COUNTIF('RSol9,6'!$A$1:$A$64,TR2)</f>
        <v>0</v>
      </c>
      <c r="TS3" s="5">
        <f>COUNTIF('RSol9,6'!$A$1:$A$64,TS2)</f>
        <v>0</v>
      </c>
      <c r="TT3" s="5">
        <f>COUNTIF('RSol9,6'!$A$1:$A$64,TT2)</f>
        <v>0</v>
      </c>
      <c r="TU3" s="5">
        <f>COUNTIF('RSol9,6'!$A$1:$A$64,TU2)</f>
        <v>0</v>
      </c>
      <c r="TV3" s="5">
        <f>COUNTIF('RSol9,6'!$A$1:$A$64,TV2)</f>
        <v>0</v>
      </c>
      <c r="TW3" s="5">
        <f>COUNTIF('RSol9,6'!$A$1:$A$64,TW2)</f>
        <v>0</v>
      </c>
      <c r="TX3" s="5">
        <f>COUNTIF('RSol9,6'!$A$1:$A$64,TX2)</f>
        <v>0</v>
      </c>
      <c r="TY3" s="5">
        <f>COUNTIF('RSol9,6'!$A$1:$A$64,TY2)</f>
        <v>0</v>
      </c>
      <c r="TZ3" s="5">
        <f>COUNTIF('RSol9,6'!$A$1:$A$64,TZ2)</f>
        <v>0</v>
      </c>
      <c r="UA3" s="5">
        <f>COUNTIF('RSol9,6'!$A$1:$A$64,UA2)</f>
        <v>0</v>
      </c>
      <c r="UB3" s="5">
        <f>COUNTIF('RSol9,6'!$A$1:$A$64,UB2)</f>
        <v>0</v>
      </c>
      <c r="UC3" s="5">
        <f>COUNTIF('RSol9,6'!$A$1:$A$64,UC2)</f>
        <v>0</v>
      </c>
      <c r="UD3" s="5">
        <f>COUNTIF('RSol9,6'!$A$1:$A$64,UD2)</f>
        <v>0</v>
      </c>
      <c r="UE3" s="5">
        <f>COUNTIF('RSol9,6'!$A$1:$A$64,UE2)</f>
        <v>0</v>
      </c>
      <c r="UF3" s="5">
        <f>COUNTIF('RSol9,6'!$A$1:$A$64,UF2)</f>
        <v>0</v>
      </c>
      <c r="UG3" s="5">
        <f>COUNTIF('RSol9,6'!$A$1:$A$64,UG2)</f>
        <v>0</v>
      </c>
      <c r="UH3" s="5">
        <f>COUNTIF('RSol9,6'!$A$1:$A$64,UH2)</f>
        <v>0</v>
      </c>
      <c r="UI3" s="5">
        <f>COUNTIF('RSol9,6'!$A$1:$A$64,UI2)</f>
        <v>0</v>
      </c>
      <c r="UJ3" s="5">
        <f>COUNTIF('RSol9,6'!$A$1:$A$64,UJ2)</f>
        <v>0</v>
      </c>
      <c r="UK3" s="5">
        <f>COUNTIF('RSol9,6'!$A$1:$A$64,UK2)</f>
        <v>0</v>
      </c>
      <c r="UL3" s="5">
        <f>COUNTIF('RSol9,6'!$A$1:$A$64,UL2)</f>
        <v>0</v>
      </c>
      <c r="UM3" s="5">
        <f>COUNTIF('RSol9,6'!$A$1:$A$64,UM2)</f>
        <v>0</v>
      </c>
      <c r="UN3" s="5">
        <f>COUNTIF('RSol9,6'!$A$1:$A$64,UN2)</f>
        <v>0</v>
      </c>
      <c r="UO3" s="5">
        <f>COUNTIF('RSol9,6'!$A$1:$A$64,UO2)</f>
        <v>0</v>
      </c>
      <c r="UP3" s="5">
        <f>COUNTIF('RSol9,6'!$A$1:$A$64,UP2)</f>
        <v>0</v>
      </c>
      <c r="UQ3" s="5">
        <f>COUNTIF('RSol9,6'!$A$1:$A$64,UQ2)</f>
        <v>1</v>
      </c>
      <c r="UR3" s="5">
        <f>COUNTIF('RSol9,6'!$A$1:$A$64,UR2)</f>
        <v>0</v>
      </c>
      <c r="US3" s="5">
        <f>COUNTIF('RSol9,6'!$A$1:$A$64,US2)</f>
        <v>0</v>
      </c>
      <c r="UT3" s="5">
        <f>COUNTIF('RSol9,6'!$A$1:$A$64,UT2)</f>
        <v>0</v>
      </c>
      <c r="UU3" s="5">
        <f>COUNTIF('RSol9,6'!$A$1:$A$64,UU2)</f>
        <v>0</v>
      </c>
      <c r="UV3" s="5">
        <f>COUNTIF('RSol9,6'!$A$1:$A$64,UV2)</f>
        <v>0</v>
      </c>
      <c r="UW3" s="5">
        <f>COUNTIF('RSol9,6'!$A$1:$A$64,UW2)</f>
        <v>0</v>
      </c>
      <c r="UX3" s="5">
        <f>COUNTIF('RSol9,6'!$A$1:$A$64,UX2)</f>
        <v>0</v>
      </c>
      <c r="UY3" s="5">
        <f>COUNTIF('RSol9,6'!$A$1:$A$64,UY2)</f>
        <v>0</v>
      </c>
      <c r="UZ3" s="5">
        <f>COUNTIF('RSol9,6'!$A$1:$A$64,UZ2)</f>
        <v>0</v>
      </c>
      <c r="VA3" s="5">
        <f>COUNTIF('RSol9,6'!$A$1:$A$64,VA2)</f>
        <v>0</v>
      </c>
      <c r="VB3" s="5">
        <f>COUNTIF('RSol9,6'!$A$1:$A$64,VB2)</f>
        <v>0</v>
      </c>
      <c r="VC3" s="5">
        <f>COUNTIF('RSol9,6'!$A$1:$A$64,VC2)</f>
        <v>0</v>
      </c>
      <c r="VD3" s="5">
        <f>COUNTIF('RSol9,6'!$A$1:$A$64,VD2)</f>
        <v>0</v>
      </c>
      <c r="VE3" s="5">
        <f>COUNTIF('RSol9,6'!$A$1:$A$64,VE2)</f>
        <v>0</v>
      </c>
      <c r="VF3" s="5">
        <f>COUNTIF('RSol9,6'!$A$1:$A$64,VF2)</f>
        <v>0</v>
      </c>
      <c r="VG3" s="5">
        <f>COUNTIF('RSol9,6'!$A$1:$A$64,VG2)</f>
        <v>0</v>
      </c>
      <c r="VH3" s="5">
        <f>COUNTIF('RSol9,6'!$A$1:$A$64,VH2)</f>
        <v>0</v>
      </c>
      <c r="VI3" s="5">
        <f>COUNTIF('RSol9,6'!$A$1:$A$64,VI2)</f>
        <v>0</v>
      </c>
      <c r="VJ3" s="5">
        <f>COUNTIF('RSol9,6'!$A$1:$A$64,VJ2)</f>
        <v>0</v>
      </c>
      <c r="VK3" s="5">
        <f>COUNTIF('RSol9,6'!$A$1:$A$64,VK2)</f>
        <v>0</v>
      </c>
      <c r="VL3" s="5">
        <f>COUNTIF('RSol9,6'!$A$1:$A$64,VL2)</f>
        <v>0</v>
      </c>
      <c r="VM3" s="5">
        <f>COUNTIF('RSol9,6'!$A$1:$A$64,VM2)</f>
        <v>0</v>
      </c>
      <c r="VN3" s="5">
        <f>COUNTIF('RSol9,6'!$A$1:$A$64,VN2)</f>
        <v>0</v>
      </c>
      <c r="VO3" s="5">
        <f>COUNTIF('RSol9,6'!$A$1:$A$64,VO2)</f>
        <v>0</v>
      </c>
      <c r="VP3" s="5">
        <f>COUNTIF('RSol9,6'!$A$1:$A$64,VP2)</f>
        <v>0</v>
      </c>
      <c r="VQ3" s="5">
        <f>COUNTIF('RSol9,6'!$A$1:$A$64,VQ2)</f>
        <v>0</v>
      </c>
      <c r="VR3" s="5">
        <f>COUNTIF('RSol9,6'!$A$1:$A$64,VR2)</f>
        <v>0</v>
      </c>
      <c r="VS3" s="5">
        <f>COUNTIF('RSol9,6'!$A$1:$A$64,VS2)</f>
        <v>0</v>
      </c>
      <c r="VT3" s="5">
        <f>COUNTIF('RSol9,6'!$A$1:$A$64,VT2)</f>
        <v>0</v>
      </c>
      <c r="VU3" s="5">
        <f>COUNTIF('RSol9,6'!$A$1:$A$64,VU2)</f>
        <v>0</v>
      </c>
      <c r="VV3" s="5">
        <f>COUNTIF('RSol9,6'!$A$1:$A$64,VV2)</f>
        <v>0</v>
      </c>
      <c r="VW3" s="5">
        <f>COUNTIF('RSol9,6'!$A$1:$A$64,VW2)</f>
        <v>0</v>
      </c>
      <c r="VX3" s="5">
        <f>COUNTIF('RSol9,6'!$A$1:$A$64,VX2)</f>
        <v>0</v>
      </c>
      <c r="VY3" s="5">
        <f>COUNTIF('RSol9,6'!$A$1:$A$64,VY2)</f>
        <v>0</v>
      </c>
      <c r="VZ3" s="5">
        <f>COUNTIF('RSol9,6'!$A$1:$A$64,VZ2)</f>
        <v>0</v>
      </c>
      <c r="WA3" s="5">
        <f>COUNTIF('RSol9,6'!$A$1:$A$64,WA2)</f>
        <v>0</v>
      </c>
      <c r="WB3" s="5">
        <f>COUNTIF('RSol9,6'!$A$1:$A$64,WB2)</f>
        <v>0</v>
      </c>
      <c r="WC3" s="5">
        <f>COUNTIF('RSol9,6'!$A$1:$A$64,WC2)</f>
        <v>0</v>
      </c>
      <c r="WD3" s="5">
        <f>COUNTIF('RSol9,6'!$A$1:$A$64,WD2)</f>
        <v>0</v>
      </c>
      <c r="WE3" s="5">
        <f>COUNTIF('RSol9,6'!$A$1:$A$64,WE2)</f>
        <v>1</v>
      </c>
      <c r="WF3" s="5">
        <f>COUNTIF('RSol9,6'!$A$1:$A$64,WF2)</f>
        <v>0</v>
      </c>
      <c r="WG3" s="5">
        <f>COUNTIF('RSol9,6'!$A$1:$A$64,WG2)</f>
        <v>0</v>
      </c>
      <c r="WH3" s="5">
        <f>COUNTIF('RSol9,6'!$A$1:$A$64,WH2)</f>
        <v>0</v>
      </c>
      <c r="WI3" s="5">
        <f>COUNTIF('RSol9,6'!$A$1:$A$64,WI2)</f>
        <v>0</v>
      </c>
      <c r="WJ3" s="5">
        <f>COUNTIF('RSol9,6'!$A$1:$A$64,WJ2)</f>
        <v>0</v>
      </c>
      <c r="WK3" s="5">
        <f>COUNTIF('RSol9,6'!$A$1:$A$64,WK2)</f>
        <v>0</v>
      </c>
      <c r="WL3" s="5">
        <f>COUNTIF('RSol9,6'!$A$1:$A$64,WL2)</f>
        <v>0</v>
      </c>
      <c r="WM3" s="5">
        <f>COUNTIF('RSol9,6'!$A$1:$A$64,WM2)</f>
        <v>0</v>
      </c>
      <c r="WN3" s="5">
        <f>COUNTIF('RSol9,6'!$A$1:$A$64,WN2)</f>
        <v>0</v>
      </c>
      <c r="WO3" s="5">
        <f>COUNTIF('RSol9,6'!$A$1:$A$64,WO2)</f>
        <v>0</v>
      </c>
      <c r="WP3" s="5">
        <f>COUNTIF('RSol9,6'!$A$1:$A$64,WP2)</f>
        <v>0</v>
      </c>
      <c r="WQ3" s="5">
        <f>COUNTIF('RSol9,6'!$A$1:$A$64,WQ2)</f>
        <v>0</v>
      </c>
      <c r="WR3" s="5">
        <f>COUNTIF('RSol9,6'!$A$1:$A$64,WR2)</f>
        <v>0</v>
      </c>
      <c r="WS3" s="5">
        <f>COUNTIF('RSol9,6'!$A$1:$A$64,WS2)</f>
        <v>0</v>
      </c>
      <c r="WT3" s="5">
        <f>COUNTIF('RSol9,6'!$A$1:$A$64,WT2)</f>
        <v>0</v>
      </c>
      <c r="WU3" s="5">
        <f>COUNTIF('RSol9,6'!$A$1:$A$64,WU2)</f>
        <v>0</v>
      </c>
      <c r="WV3" s="5">
        <f>COUNTIF('RSol9,6'!$A$1:$A$64,WV2)</f>
        <v>0</v>
      </c>
      <c r="WW3" s="5">
        <f>COUNTIF('RSol9,6'!$A$1:$A$64,WW2)</f>
        <v>0</v>
      </c>
      <c r="WX3" s="5">
        <f>COUNTIF('RSol9,6'!$A$1:$A$64,WX2)</f>
        <v>0</v>
      </c>
      <c r="WY3" s="5">
        <f>COUNTIF('RSol9,6'!$A$1:$A$64,WY2)</f>
        <v>0</v>
      </c>
      <c r="WZ3" s="5">
        <f>COUNTIF('RSol9,6'!$A$1:$A$64,WZ2)</f>
        <v>0</v>
      </c>
      <c r="XA3" s="5">
        <f>COUNTIF('RSol9,6'!$A$1:$A$64,XA2)</f>
        <v>0</v>
      </c>
      <c r="XB3" s="5">
        <f>COUNTIF('RSol9,6'!$A$1:$A$64,XB2)</f>
        <v>0</v>
      </c>
      <c r="XC3" s="5">
        <f>COUNTIF('RSol9,6'!$A$1:$A$64,XC2)</f>
        <v>0</v>
      </c>
      <c r="XD3" s="5">
        <f>COUNTIF('RSol9,6'!$A$1:$A$64,XD2)</f>
        <v>0</v>
      </c>
      <c r="XE3" s="5">
        <f>COUNTIF('RSol9,6'!$A$1:$A$64,XE2)</f>
        <v>0</v>
      </c>
      <c r="XF3" s="5">
        <f>COUNTIF('RSol9,6'!$A$1:$A$64,XF2)</f>
        <v>0</v>
      </c>
      <c r="XG3" s="5">
        <f>COUNTIF('RSol9,6'!$A$1:$A$64,XG2)</f>
        <v>0</v>
      </c>
      <c r="XH3" s="5">
        <f>COUNTIF('RSol9,6'!$A$1:$A$64,XH2)</f>
        <v>0</v>
      </c>
      <c r="XI3" s="5">
        <f>COUNTIF('RSol9,6'!$A$1:$A$64,XI2)</f>
        <v>0</v>
      </c>
      <c r="XJ3" s="5">
        <f>COUNTIF('RSol9,6'!$A$1:$A$64,XJ2)</f>
        <v>0</v>
      </c>
      <c r="XK3" s="5">
        <f>COUNTIF('RSol9,6'!$A$1:$A$64,XK2)</f>
        <v>0</v>
      </c>
      <c r="XL3" s="5">
        <f>COUNTIF('RSol9,6'!$A$1:$A$64,XL2)</f>
        <v>0</v>
      </c>
      <c r="XM3" s="5">
        <f>COUNTIF('RSol9,6'!$A$1:$A$64,XM2)</f>
        <v>0</v>
      </c>
      <c r="XN3" s="5">
        <f>COUNTIF('RSol9,6'!$A$1:$A$64,XN2)</f>
        <v>0</v>
      </c>
      <c r="XO3" s="5">
        <f>COUNTIF('RSol9,6'!$A$1:$A$64,XO2)</f>
        <v>0</v>
      </c>
      <c r="XP3" s="5">
        <f>COUNTIF('RSol9,6'!$A$1:$A$64,XP2)</f>
        <v>0</v>
      </c>
      <c r="XQ3" s="5">
        <f>COUNTIF('RSol9,6'!$A$1:$A$64,XQ2)</f>
        <v>0</v>
      </c>
      <c r="XR3" s="5">
        <f>COUNTIF('RSol9,6'!$A$1:$A$64,XR2)</f>
        <v>0</v>
      </c>
      <c r="XS3" s="5">
        <f>COUNTIF('RSol9,6'!$A$1:$A$64,XS2)</f>
        <v>0</v>
      </c>
      <c r="XT3" s="5">
        <f>COUNTIF('RSol9,6'!$A$1:$A$64,XT2)</f>
        <v>0</v>
      </c>
      <c r="XU3" s="5">
        <f>COUNTIF('RSol9,6'!$A$1:$A$64,XU2)</f>
        <v>0</v>
      </c>
      <c r="XV3" s="5">
        <f>COUNTIF('RSol9,6'!$A$1:$A$64,XV2)</f>
        <v>0</v>
      </c>
      <c r="XW3" s="5">
        <f>COUNTIF('RSol9,6'!$A$1:$A$64,XW2)</f>
        <v>0</v>
      </c>
      <c r="XX3" s="5">
        <f>COUNTIF('RSol9,6'!$A$1:$A$64,XX2)</f>
        <v>0</v>
      </c>
      <c r="XY3" s="5">
        <f>COUNTIF('RSol9,6'!$A$1:$A$64,XY2)</f>
        <v>0</v>
      </c>
      <c r="XZ3" s="5">
        <f>COUNTIF('RSol9,6'!$A$1:$A$64,XZ2)</f>
        <v>0</v>
      </c>
      <c r="YA3" s="5">
        <f>COUNTIF('RSol9,6'!$A$1:$A$64,YA2)</f>
        <v>0</v>
      </c>
      <c r="YB3" s="5">
        <f>COUNTIF('RSol9,6'!$A$1:$A$64,YB2)</f>
        <v>0</v>
      </c>
      <c r="YC3" s="5">
        <f>COUNTIF('RSol9,6'!$A$1:$A$64,YC2)</f>
        <v>0</v>
      </c>
      <c r="YD3" s="5">
        <f>COUNTIF('RSol9,6'!$A$1:$A$64,YD2)</f>
        <v>0</v>
      </c>
      <c r="YE3" s="5">
        <f>COUNTIF('RSol9,6'!$A$1:$A$64,YE2)</f>
        <v>0</v>
      </c>
      <c r="YF3" s="5">
        <f>COUNTIF('RSol9,6'!$A$1:$A$64,YF2)</f>
        <v>0</v>
      </c>
      <c r="YG3" s="5">
        <f>COUNTIF('RSol9,6'!$A$1:$A$64,YG2)</f>
        <v>0</v>
      </c>
      <c r="YH3" s="5">
        <f>COUNTIF('RSol9,6'!$A$1:$A$64,YH2)</f>
        <v>0</v>
      </c>
      <c r="YI3" s="5">
        <f>COUNTIF('RSol9,6'!$A$1:$A$64,YI2)</f>
        <v>0</v>
      </c>
      <c r="YJ3" s="5">
        <f>COUNTIF('RSol9,6'!$A$1:$A$64,YJ2)</f>
        <v>0</v>
      </c>
      <c r="YK3" s="5">
        <f>COUNTIF('RSol9,6'!$A$1:$A$64,YK2)</f>
        <v>0</v>
      </c>
      <c r="YL3" s="5">
        <f>COUNTIF('RSol9,6'!$A$1:$A$64,YL2)</f>
        <v>0</v>
      </c>
      <c r="YM3" s="5">
        <f>COUNTIF('RSol9,6'!$A$1:$A$64,YM2)</f>
        <v>0</v>
      </c>
      <c r="YN3" s="5">
        <f>COUNTIF('RSol9,6'!$A$1:$A$64,YN2)</f>
        <v>0</v>
      </c>
      <c r="YO3" s="5">
        <f>COUNTIF('RSol9,6'!$A$1:$A$64,YO2)</f>
        <v>0</v>
      </c>
      <c r="YP3" s="5">
        <f>COUNTIF('RSol9,6'!$A$1:$A$64,YP2)</f>
        <v>0</v>
      </c>
      <c r="YQ3" s="5">
        <f>COUNTIF('RSol9,6'!$A$1:$A$64,YQ2)</f>
        <v>0</v>
      </c>
      <c r="YR3" s="5">
        <f>COUNTIF('RSol9,6'!$A$1:$A$64,YR2)</f>
        <v>0</v>
      </c>
      <c r="YS3" s="5">
        <f>COUNTIF('RSol9,6'!$A$1:$A$64,YS2)</f>
        <v>0</v>
      </c>
      <c r="YT3" s="5">
        <f>COUNTIF('RSol9,6'!$A$1:$A$64,YT2)</f>
        <v>0</v>
      </c>
      <c r="YU3" s="5">
        <f>COUNTIF('RSol9,6'!$A$1:$A$64,YU2)</f>
        <v>0</v>
      </c>
      <c r="YV3" s="5">
        <f>COUNTIF('RSol9,6'!$A$1:$A$64,YV2)</f>
        <v>0</v>
      </c>
      <c r="YW3" s="5">
        <f>COUNTIF('RSol9,6'!$A$1:$A$64,YW2)</f>
        <v>0</v>
      </c>
      <c r="YX3" s="5">
        <f>COUNTIF('RSol9,6'!$A$1:$A$64,YX2)</f>
        <v>0</v>
      </c>
      <c r="YY3" s="5">
        <f>COUNTIF('RSol9,6'!$A$1:$A$64,YY2)</f>
        <v>0</v>
      </c>
      <c r="YZ3" s="5">
        <f>COUNTIF('RSol9,6'!$A$1:$A$64,YZ2)</f>
        <v>0</v>
      </c>
      <c r="ZA3" s="5">
        <f>COUNTIF('RSol9,6'!$A$1:$A$64,ZA2)</f>
        <v>0</v>
      </c>
      <c r="ZB3" s="5">
        <f>COUNTIF('RSol9,6'!$A$1:$A$64,ZB2)</f>
        <v>0</v>
      </c>
      <c r="ZC3" s="5">
        <f>COUNTIF('RSol9,6'!$A$1:$A$64,ZC2)</f>
        <v>0</v>
      </c>
      <c r="ZD3" s="5">
        <f>COUNTIF('RSol9,6'!$A$1:$A$64,ZD2)</f>
        <v>0</v>
      </c>
      <c r="ZE3" s="5">
        <f>COUNTIF('RSol9,6'!$A$1:$A$64,ZE2)</f>
        <v>0</v>
      </c>
      <c r="ZF3" s="5">
        <f>COUNTIF('RSol9,6'!$A$1:$A$64,ZF2)</f>
        <v>0</v>
      </c>
      <c r="ZG3" s="5">
        <f>COUNTIF('RSol9,6'!$A$1:$A$64,ZG2)</f>
        <v>0</v>
      </c>
      <c r="ZH3" s="5">
        <f>COUNTIF('RSol9,6'!$A$1:$A$64,ZH2)</f>
        <v>0</v>
      </c>
      <c r="ZI3" s="5">
        <f>COUNTIF('RSol9,6'!$A$1:$A$64,ZI2)</f>
        <v>0</v>
      </c>
      <c r="ZJ3" s="5">
        <f>COUNTIF('RSol9,6'!$A$1:$A$64,ZJ2)</f>
        <v>0</v>
      </c>
      <c r="ZK3" s="5">
        <f>COUNTIF('RSol9,6'!$A$1:$A$64,ZK2)</f>
        <v>0</v>
      </c>
      <c r="ZL3" s="5">
        <f>COUNTIF('RSol9,6'!$A$1:$A$64,ZL2)</f>
        <v>0</v>
      </c>
      <c r="ZM3" s="5">
        <f>COUNTIF('RSol9,6'!$A$1:$A$64,ZM2)</f>
        <v>0</v>
      </c>
      <c r="ZN3" s="5">
        <f>COUNTIF('RSol9,6'!$A$1:$A$64,ZN2)</f>
        <v>0</v>
      </c>
      <c r="ZO3" s="5">
        <f>COUNTIF('RSol9,6'!$A$1:$A$64,ZO2)</f>
        <v>0</v>
      </c>
      <c r="ZP3" s="5">
        <f>COUNTIF('RSol9,6'!$A$1:$A$64,ZP2)</f>
        <v>0</v>
      </c>
      <c r="ZQ3" s="5">
        <f>COUNTIF('RSol9,6'!$A$1:$A$64,ZQ2)</f>
        <v>0</v>
      </c>
      <c r="ZR3" s="5">
        <f>COUNTIF('RSol9,6'!$A$1:$A$64,ZR2)</f>
        <v>0</v>
      </c>
      <c r="ZS3" s="5">
        <f>COUNTIF('RSol9,6'!$A$1:$A$64,ZS2)</f>
        <v>0</v>
      </c>
      <c r="ZT3" s="5">
        <f>COUNTIF('RSol9,6'!$A$1:$A$64,ZT2)</f>
        <v>0</v>
      </c>
      <c r="ZU3" s="5">
        <f>COUNTIF('RSol9,6'!$A$1:$A$64,ZU2)</f>
        <v>0</v>
      </c>
      <c r="ZV3" s="5">
        <f>COUNTIF('RSol9,6'!$A$1:$A$64,ZV2)</f>
        <v>0</v>
      </c>
      <c r="ZW3" s="5">
        <f>COUNTIF('RSol9,6'!$A$1:$A$64,ZW2)</f>
        <v>0</v>
      </c>
      <c r="ZX3" s="5">
        <f>COUNTIF('RSol9,6'!$A$1:$A$64,ZX2)</f>
        <v>0</v>
      </c>
      <c r="ZY3" s="5">
        <f>COUNTIF('RSol9,6'!$A$1:$A$64,ZY2)</f>
        <v>0</v>
      </c>
      <c r="ZZ3" s="5">
        <f>COUNTIF('RSol9,6'!$A$1:$A$64,ZZ2)</f>
        <v>0</v>
      </c>
      <c r="AAA3" s="5">
        <f>COUNTIF('RSol9,6'!$A$1:$A$64,AAA2)</f>
        <v>0</v>
      </c>
      <c r="AAB3" s="5">
        <f>COUNTIF('RSol9,6'!$A$1:$A$64,AAB2)</f>
        <v>0</v>
      </c>
      <c r="AAC3" s="5">
        <f>COUNTIF('RSol9,6'!$A$1:$A$64,AAC2)</f>
        <v>0</v>
      </c>
      <c r="AAD3" s="5">
        <f>COUNTIF('RSol9,6'!$A$1:$A$64,AAD2)</f>
        <v>0</v>
      </c>
      <c r="AAE3" s="5">
        <f>COUNTIF('RSol9,6'!$A$1:$A$64,AAE2)</f>
        <v>0</v>
      </c>
      <c r="AAF3" s="5">
        <f>COUNTIF('RSol9,6'!$A$1:$A$64,AAF2)</f>
        <v>0</v>
      </c>
      <c r="AAG3" s="5">
        <f>COUNTIF('RSol9,6'!$A$1:$A$64,AAG2)</f>
        <v>0</v>
      </c>
      <c r="AAH3" s="5">
        <f>COUNTIF('RSol9,6'!$A$1:$A$64,AAH2)</f>
        <v>0</v>
      </c>
      <c r="AAI3" s="5">
        <f>COUNTIF('RSol9,6'!$A$1:$A$64,AAI2)</f>
        <v>0</v>
      </c>
      <c r="AAJ3" s="5">
        <f>COUNTIF('RSol9,6'!$A$1:$A$64,AAJ2)</f>
        <v>0</v>
      </c>
      <c r="AAK3" s="5">
        <f>COUNTIF('RSol9,6'!$A$1:$A$64,AAK2)</f>
        <v>0</v>
      </c>
      <c r="AAL3" s="5">
        <f>COUNTIF('RSol9,6'!$A$1:$A$64,AAL2)</f>
        <v>0</v>
      </c>
      <c r="AAM3" s="5">
        <f>COUNTIF('RSol9,6'!$A$1:$A$64,AAM2)</f>
        <v>0</v>
      </c>
      <c r="AAN3" s="5">
        <f>COUNTIF('RSol9,6'!$A$1:$A$64,AAN2)</f>
        <v>0</v>
      </c>
      <c r="AAO3" s="5">
        <f>COUNTIF('RSol9,6'!$A$1:$A$64,AAO2)</f>
        <v>0</v>
      </c>
      <c r="AAP3" s="5">
        <f>COUNTIF('RSol9,6'!$A$1:$A$64,AAP2)</f>
        <v>0</v>
      </c>
      <c r="AAQ3" s="5">
        <f>COUNTIF('RSol9,6'!$A$1:$A$64,AAQ2)</f>
        <v>0</v>
      </c>
      <c r="AAR3" s="5">
        <f>COUNTIF('RSol9,6'!$A$1:$A$64,AAR2)</f>
        <v>0</v>
      </c>
      <c r="AAS3" s="5">
        <v>1</v>
      </c>
    </row>
    <row r="4" spans="1:721" x14ac:dyDescent="0.25">
      <c r="A4" s="5" t="s">
        <v>23</v>
      </c>
      <c r="B4" s="5">
        <v>9.0562500000000004E-2</v>
      </c>
      <c r="C4" s="5">
        <v>9.0562500000000004E-2</v>
      </c>
      <c r="D4" s="5">
        <v>9.0562500000000004E-2</v>
      </c>
      <c r="E4" s="5">
        <v>9.0562500000000004E-2</v>
      </c>
      <c r="F4" s="5">
        <v>9.0562500000000004E-2</v>
      </c>
      <c r="G4" s="5">
        <v>9.0562500000000004E-2</v>
      </c>
      <c r="H4" s="5">
        <v>9.0562500000000004E-2</v>
      </c>
      <c r="I4" s="5">
        <v>9.0562500000000004E-2</v>
      </c>
      <c r="J4" s="5">
        <v>9.0562500000000004E-2</v>
      </c>
      <c r="K4" s="5">
        <v>9.0562500000000004E-2</v>
      </c>
      <c r="L4" s="5">
        <v>9.0562500000000004E-2</v>
      </c>
      <c r="M4" s="5">
        <v>9.0562500000000004E-2</v>
      </c>
      <c r="N4" s="5">
        <v>9.0562500000000004E-2</v>
      </c>
      <c r="O4" s="5">
        <v>9.0562500000000004E-2</v>
      </c>
      <c r="P4" s="5">
        <v>9.0562500000000004E-2</v>
      </c>
      <c r="Q4" s="5">
        <v>9.0562500000000004E-2</v>
      </c>
      <c r="R4" s="5">
        <v>9.0562500000000004E-2</v>
      </c>
      <c r="S4" s="5">
        <v>9.0562500000000004E-2</v>
      </c>
      <c r="T4" s="5">
        <v>9.0562500000000004E-2</v>
      </c>
      <c r="U4" s="5">
        <v>9.0562500000000004E-2</v>
      </c>
      <c r="V4" s="5">
        <v>9.0562500000000004E-2</v>
      </c>
      <c r="W4" s="5">
        <v>9.0562500000000004E-2</v>
      </c>
      <c r="X4" s="5">
        <v>9.0562500000000004E-2</v>
      </c>
      <c r="Y4" s="5">
        <v>9.0562500000000004E-2</v>
      </c>
      <c r="Z4" s="5">
        <v>9.0562500000000004E-2</v>
      </c>
      <c r="AA4" s="5">
        <v>9.0562500000000004E-2</v>
      </c>
      <c r="AB4" s="5">
        <v>9.0562500000000004E-2</v>
      </c>
      <c r="AC4" s="5">
        <v>9.0562500000000004E-2</v>
      </c>
      <c r="AD4" s="5">
        <v>9.0562500000000004E-2</v>
      </c>
      <c r="AE4" s="5">
        <v>9.0562500000000004E-2</v>
      </c>
      <c r="AF4" s="5">
        <v>9.0562500000000004E-2</v>
      </c>
      <c r="AG4" s="5">
        <v>9.0562500000000004E-2</v>
      </c>
      <c r="AH4" s="5">
        <v>9.0562500000000004E-2</v>
      </c>
      <c r="AI4" s="5">
        <v>9.0562500000000004E-2</v>
      </c>
      <c r="AJ4" s="5">
        <v>9.0562500000000004E-2</v>
      </c>
      <c r="AK4" s="5">
        <v>9.0562500000000004E-2</v>
      </c>
      <c r="AL4" s="5">
        <v>9.0562500000000004E-2</v>
      </c>
      <c r="AM4" s="5">
        <v>9.0562500000000004E-2</v>
      </c>
      <c r="AN4" s="5">
        <v>9.0562500000000004E-2</v>
      </c>
      <c r="AO4" s="5">
        <v>9.0562500000000004E-2</v>
      </c>
      <c r="AP4" s="5">
        <v>0.11615625</v>
      </c>
      <c r="AQ4" s="5">
        <v>0.11615625</v>
      </c>
      <c r="AR4" s="5">
        <v>0.11615625</v>
      </c>
      <c r="AS4" s="5">
        <v>0.11615625</v>
      </c>
      <c r="AT4" s="5">
        <v>0.11615625</v>
      </c>
      <c r="AU4" s="5">
        <v>0.11615625</v>
      </c>
      <c r="AV4" s="5">
        <v>0.11615625</v>
      </c>
      <c r="AW4" s="5">
        <v>0.11615625</v>
      </c>
      <c r="AX4" s="5">
        <v>0.11615625</v>
      </c>
      <c r="AY4" s="5">
        <v>0.11615625</v>
      </c>
      <c r="AZ4" s="5">
        <v>0.11615625</v>
      </c>
      <c r="BA4" s="5">
        <v>0.11615625</v>
      </c>
      <c r="BB4" s="5">
        <v>0.11615625</v>
      </c>
      <c r="BC4" s="5">
        <v>0.11615625</v>
      </c>
      <c r="BD4" s="5">
        <v>0.11615625</v>
      </c>
      <c r="BE4" s="5">
        <v>0.11615625</v>
      </c>
      <c r="BF4" s="5">
        <v>0.11615625</v>
      </c>
      <c r="BG4" s="5">
        <v>0.11615625</v>
      </c>
      <c r="BH4" s="5">
        <v>0.11615625</v>
      </c>
      <c r="BI4" s="5">
        <v>0.11615625</v>
      </c>
      <c r="BJ4" s="5">
        <v>0.11615625</v>
      </c>
      <c r="BK4" s="5">
        <v>0.11615625</v>
      </c>
      <c r="BL4" s="5">
        <v>0.11615625</v>
      </c>
      <c r="BM4" s="5">
        <v>0.11615625</v>
      </c>
      <c r="BN4" s="5">
        <v>0.11615625</v>
      </c>
      <c r="BO4" s="5">
        <v>0.11615625</v>
      </c>
      <c r="BP4" s="5">
        <v>0.11615625</v>
      </c>
      <c r="BQ4" s="5">
        <v>0.11615625</v>
      </c>
      <c r="BR4" s="5">
        <v>0.11615625</v>
      </c>
      <c r="BS4" s="5">
        <v>0.11615625</v>
      </c>
      <c r="BT4" s="5">
        <v>0.11615625</v>
      </c>
      <c r="BU4" s="5">
        <v>0.11615625</v>
      </c>
      <c r="BV4" s="5">
        <v>0.11615625</v>
      </c>
      <c r="BW4" s="5">
        <v>0.11615625</v>
      </c>
      <c r="BX4" s="5">
        <v>0.11615625</v>
      </c>
      <c r="BY4" s="5">
        <v>0.11615625</v>
      </c>
      <c r="BZ4" s="5">
        <v>0.11615625</v>
      </c>
      <c r="CA4" s="5">
        <v>0.11615625</v>
      </c>
      <c r="CB4" s="5">
        <v>0.11615625</v>
      </c>
      <c r="CC4" s="5">
        <v>0.11615625</v>
      </c>
      <c r="CD4" s="5">
        <v>9.8437500000000011E-2</v>
      </c>
      <c r="CE4" s="5">
        <v>9.8437500000000011E-2</v>
      </c>
      <c r="CF4" s="5">
        <v>9.8437500000000011E-2</v>
      </c>
      <c r="CG4" s="5">
        <v>9.8437500000000011E-2</v>
      </c>
      <c r="CH4" s="5">
        <v>9.8437500000000011E-2</v>
      </c>
      <c r="CI4" s="5">
        <v>9.8437500000000011E-2</v>
      </c>
      <c r="CJ4" s="5">
        <v>9.8437500000000011E-2</v>
      </c>
      <c r="CK4" s="5">
        <v>9.8437500000000011E-2</v>
      </c>
      <c r="CL4" s="5">
        <v>9.8437500000000011E-2</v>
      </c>
      <c r="CM4" s="5">
        <v>9.8437500000000011E-2</v>
      </c>
      <c r="CN4" s="5">
        <v>9.8437500000000011E-2</v>
      </c>
      <c r="CO4" s="5">
        <v>9.8437500000000011E-2</v>
      </c>
      <c r="CP4" s="5">
        <v>9.8437500000000011E-2</v>
      </c>
      <c r="CQ4" s="5">
        <v>9.8437500000000011E-2</v>
      </c>
      <c r="CR4" s="5">
        <v>9.8437500000000011E-2</v>
      </c>
      <c r="CS4" s="5">
        <v>9.8437500000000011E-2</v>
      </c>
      <c r="CT4" s="5">
        <v>9.8437500000000011E-2</v>
      </c>
      <c r="CU4" s="5">
        <v>9.8437500000000011E-2</v>
      </c>
      <c r="CV4" s="5">
        <v>9.8437500000000011E-2</v>
      </c>
      <c r="CW4" s="5">
        <v>9.8437500000000011E-2</v>
      </c>
      <c r="CX4" s="5">
        <v>9.8437500000000011E-2</v>
      </c>
      <c r="CY4" s="5">
        <v>9.8437500000000011E-2</v>
      </c>
      <c r="CZ4" s="5">
        <v>9.8437500000000011E-2</v>
      </c>
      <c r="DA4" s="5">
        <v>9.8437500000000011E-2</v>
      </c>
      <c r="DB4" s="5">
        <v>9.8437500000000011E-2</v>
      </c>
      <c r="DC4" s="5">
        <v>9.8437500000000011E-2</v>
      </c>
      <c r="DD4" s="5">
        <v>9.8437500000000011E-2</v>
      </c>
      <c r="DE4" s="5">
        <v>9.8437500000000011E-2</v>
      </c>
      <c r="DF4" s="5">
        <v>9.8437500000000011E-2</v>
      </c>
      <c r="DG4" s="5">
        <v>9.8437500000000011E-2</v>
      </c>
      <c r="DH4" s="5">
        <v>9.8437500000000011E-2</v>
      </c>
      <c r="DI4" s="5">
        <v>9.8437500000000011E-2</v>
      </c>
      <c r="DJ4" s="5">
        <v>9.8437500000000011E-2</v>
      </c>
      <c r="DK4" s="5">
        <v>9.8437500000000011E-2</v>
      </c>
      <c r="DL4" s="5">
        <v>9.8437500000000011E-2</v>
      </c>
      <c r="DM4" s="5">
        <v>9.8437500000000011E-2</v>
      </c>
      <c r="DN4" s="5">
        <v>9.8437500000000011E-2</v>
      </c>
      <c r="DO4" s="5">
        <v>9.8437500000000011E-2</v>
      </c>
      <c r="DP4" s="5">
        <v>9.8437500000000011E-2</v>
      </c>
      <c r="DQ4" s="5">
        <v>9.8437500000000011E-2</v>
      </c>
      <c r="DR4" s="5">
        <v>8.9381250000000009E-2</v>
      </c>
      <c r="DS4" s="5">
        <v>8.9381250000000009E-2</v>
      </c>
      <c r="DT4" s="5">
        <v>8.9381250000000009E-2</v>
      </c>
      <c r="DU4" s="5">
        <v>8.9381250000000009E-2</v>
      </c>
      <c r="DV4" s="5">
        <v>8.9381250000000009E-2</v>
      </c>
      <c r="DW4" s="5">
        <v>8.9381250000000009E-2</v>
      </c>
      <c r="DX4" s="5">
        <v>8.9381250000000009E-2</v>
      </c>
      <c r="DY4" s="5">
        <v>8.9381250000000009E-2</v>
      </c>
      <c r="DZ4" s="5">
        <v>8.9381250000000009E-2</v>
      </c>
      <c r="EA4" s="5">
        <v>8.9381250000000009E-2</v>
      </c>
      <c r="EB4" s="5">
        <v>8.9381250000000009E-2</v>
      </c>
      <c r="EC4" s="5">
        <v>8.9381250000000009E-2</v>
      </c>
      <c r="ED4" s="5">
        <v>8.9381250000000009E-2</v>
      </c>
      <c r="EE4" s="5">
        <v>8.9381250000000009E-2</v>
      </c>
      <c r="EF4" s="5">
        <v>8.9381250000000009E-2</v>
      </c>
      <c r="EG4" s="5">
        <v>8.9381250000000009E-2</v>
      </c>
      <c r="EH4" s="5">
        <v>8.9381250000000009E-2</v>
      </c>
      <c r="EI4" s="5">
        <v>8.9381250000000009E-2</v>
      </c>
      <c r="EJ4" s="5">
        <v>8.9381250000000009E-2</v>
      </c>
      <c r="EK4" s="5">
        <v>8.9381250000000009E-2</v>
      </c>
      <c r="EL4" s="5">
        <v>8.9381250000000009E-2</v>
      </c>
      <c r="EM4" s="5">
        <v>8.9381250000000009E-2</v>
      </c>
      <c r="EN4" s="5">
        <v>8.9381250000000009E-2</v>
      </c>
      <c r="EO4" s="5">
        <v>8.9381250000000009E-2</v>
      </c>
      <c r="EP4" s="5">
        <v>8.9381250000000009E-2</v>
      </c>
      <c r="EQ4" s="5">
        <v>8.9381250000000009E-2</v>
      </c>
      <c r="ER4" s="5">
        <v>8.9381250000000009E-2</v>
      </c>
      <c r="ES4" s="5">
        <v>8.9381250000000009E-2</v>
      </c>
      <c r="ET4" s="5">
        <v>8.9381250000000009E-2</v>
      </c>
      <c r="EU4" s="5">
        <v>8.9381250000000009E-2</v>
      </c>
      <c r="EV4" s="5">
        <v>8.9381250000000009E-2</v>
      </c>
      <c r="EW4" s="5">
        <v>8.9381250000000009E-2</v>
      </c>
      <c r="EX4" s="5">
        <v>8.9381250000000009E-2</v>
      </c>
      <c r="EY4" s="5">
        <v>8.9381250000000009E-2</v>
      </c>
      <c r="EZ4" s="5">
        <v>8.9381250000000009E-2</v>
      </c>
      <c r="FA4" s="5">
        <v>8.9381250000000009E-2</v>
      </c>
      <c r="FB4" s="5">
        <v>8.9381250000000009E-2</v>
      </c>
      <c r="FC4" s="5">
        <v>8.9381250000000009E-2</v>
      </c>
      <c r="FD4" s="5">
        <v>8.9381250000000009E-2</v>
      </c>
      <c r="FE4" s="5">
        <v>8.9381250000000009E-2</v>
      </c>
      <c r="FF4" s="5">
        <v>9.5287499999999997E-2</v>
      </c>
      <c r="FG4" s="5">
        <v>9.5287499999999997E-2</v>
      </c>
      <c r="FH4" s="5">
        <v>9.5287499999999997E-2</v>
      </c>
      <c r="FI4" s="5">
        <v>9.5287499999999997E-2</v>
      </c>
      <c r="FJ4" s="5">
        <v>9.5287499999999997E-2</v>
      </c>
      <c r="FK4" s="5">
        <v>9.5287499999999997E-2</v>
      </c>
      <c r="FL4" s="5">
        <v>9.5287499999999997E-2</v>
      </c>
      <c r="FM4" s="5">
        <v>9.5287499999999997E-2</v>
      </c>
      <c r="FN4" s="5">
        <v>9.5287499999999997E-2</v>
      </c>
      <c r="FO4" s="5">
        <v>9.5287499999999997E-2</v>
      </c>
      <c r="FP4" s="5">
        <v>9.5287499999999997E-2</v>
      </c>
      <c r="FQ4" s="5">
        <v>9.5287499999999997E-2</v>
      </c>
      <c r="FR4" s="5">
        <v>9.5287499999999997E-2</v>
      </c>
      <c r="FS4" s="5">
        <v>9.5287499999999997E-2</v>
      </c>
      <c r="FT4" s="5">
        <v>9.5287499999999997E-2</v>
      </c>
      <c r="FU4" s="5">
        <v>9.5287499999999997E-2</v>
      </c>
      <c r="FV4" s="5">
        <v>9.5287499999999997E-2</v>
      </c>
      <c r="FW4" s="5">
        <v>9.5287499999999997E-2</v>
      </c>
      <c r="FX4" s="5">
        <v>9.5287499999999997E-2</v>
      </c>
      <c r="FY4" s="5">
        <v>9.5287499999999997E-2</v>
      </c>
      <c r="FZ4" s="5">
        <v>9.5287499999999997E-2</v>
      </c>
      <c r="GA4" s="5">
        <v>9.5287499999999997E-2</v>
      </c>
      <c r="GB4" s="5">
        <v>9.5287499999999997E-2</v>
      </c>
      <c r="GC4" s="5">
        <v>9.5287499999999997E-2</v>
      </c>
      <c r="GD4" s="5">
        <v>9.5287499999999997E-2</v>
      </c>
      <c r="GE4" s="5">
        <v>9.5287499999999997E-2</v>
      </c>
      <c r="GF4" s="5">
        <v>9.5287499999999997E-2</v>
      </c>
      <c r="GG4" s="5">
        <v>9.5287499999999997E-2</v>
      </c>
      <c r="GH4" s="5">
        <v>9.5287499999999997E-2</v>
      </c>
      <c r="GI4" s="5">
        <v>9.5287499999999997E-2</v>
      </c>
      <c r="GJ4" s="5">
        <v>9.5287499999999997E-2</v>
      </c>
      <c r="GK4" s="5">
        <v>9.5287499999999997E-2</v>
      </c>
      <c r="GL4" s="5">
        <v>9.5287499999999997E-2</v>
      </c>
      <c r="GM4" s="5">
        <v>9.5287499999999997E-2</v>
      </c>
      <c r="GN4" s="5">
        <v>9.5287499999999997E-2</v>
      </c>
      <c r="GO4" s="5">
        <v>9.5287499999999997E-2</v>
      </c>
      <c r="GP4" s="5">
        <v>9.5287499999999997E-2</v>
      </c>
      <c r="GQ4" s="5">
        <v>9.5287499999999997E-2</v>
      </c>
      <c r="GR4" s="5">
        <v>9.5287499999999997E-2</v>
      </c>
      <c r="GS4" s="5">
        <v>9.5287499999999997E-2</v>
      </c>
      <c r="GT4" s="5">
        <v>8.7806250000000002E-2</v>
      </c>
      <c r="GU4" s="5">
        <v>8.7806250000000002E-2</v>
      </c>
      <c r="GV4" s="5">
        <v>8.7806250000000002E-2</v>
      </c>
      <c r="GW4" s="5">
        <v>8.7806250000000002E-2</v>
      </c>
      <c r="GX4" s="5">
        <v>8.7806250000000002E-2</v>
      </c>
      <c r="GY4" s="5">
        <v>8.7806250000000002E-2</v>
      </c>
      <c r="GZ4" s="5">
        <v>8.7806250000000002E-2</v>
      </c>
      <c r="HA4" s="5">
        <v>8.7806250000000002E-2</v>
      </c>
      <c r="HB4" s="5">
        <v>8.7806250000000002E-2</v>
      </c>
      <c r="HC4" s="5">
        <v>8.7806250000000002E-2</v>
      </c>
      <c r="HD4" s="5">
        <v>8.7806250000000002E-2</v>
      </c>
      <c r="HE4" s="5">
        <v>8.7806250000000002E-2</v>
      </c>
      <c r="HF4" s="5">
        <v>8.7806250000000002E-2</v>
      </c>
      <c r="HG4" s="5">
        <v>8.7806250000000002E-2</v>
      </c>
      <c r="HH4" s="5">
        <v>8.7806250000000002E-2</v>
      </c>
      <c r="HI4" s="5">
        <v>8.7806250000000002E-2</v>
      </c>
      <c r="HJ4" s="5">
        <v>8.7806250000000002E-2</v>
      </c>
      <c r="HK4" s="5">
        <v>8.7806250000000002E-2</v>
      </c>
      <c r="HL4" s="5">
        <v>8.7806250000000002E-2</v>
      </c>
      <c r="HM4" s="5">
        <v>8.7806250000000002E-2</v>
      </c>
      <c r="HN4" s="5">
        <v>8.7806250000000002E-2</v>
      </c>
      <c r="HO4" s="5">
        <v>8.7806250000000002E-2</v>
      </c>
      <c r="HP4" s="5">
        <v>8.7806250000000002E-2</v>
      </c>
      <c r="HQ4" s="5">
        <v>8.7806250000000002E-2</v>
      </c>
      <c r="HR4" s="5">
        <v>8.7806250000000002E-2</v>
      </c>
      <c r="HS4" s="5">
        <v>8.7806250000000002E-2</v>
      </c>
      <c r="HT4" s="5">
        <v>8.7806250000000002E-2</v>
      </c>
      <c r="HU4" s="5">
        <v>8.7806250000000002E-2</v>
      </c>
      <c r="HV4" s="5">
        <v>8.7806250000000002E-2</v>
      </c>
      <c r="HW4" s="5">
        <v>8.7806250000000002E-2</v>
      </c>
      <c r="HX4" s="5">
        <v>8.7806250000000002E-2</v>
      </c>
      <c r="HY4" s="5">
        <v>8.7806250000000002E-2</v>
      </c>
      <c r="HZ4" s="5">
        <v>8.7806250000000002E-2</v>
      </c>
      <c r="IA4" s="5">
        <v>8.7806250000000002E-2</v>
      </c>
      <c r="IB4" s="5">
        <v>8.7806250000000002E-2</v>
      </c>
      <c r="IC4" s="5">
        <v>8.7806250000000002E-2</v>
      </c>
      <c r="ID4" s="5">
        <v>8.7806250000000002E-2</v>
      </c>
      <c r="IE4" s="5">
        <v>8.7806250000000002E-2</v>
      </c>
      <c r="IF4" s="5">
        <v>8.7806250000000002E-2</v>
      </c>
      <c r="IG4" s="5">
        <v>8.7806250000000002E-2</v>
      </c>
      <c r="IH4" s="5">
        <v>9.1743749999999999E-2</v>
      </c>
      <c r="II4" s="5">
        <v>9.1743749999999999E-2</v>
      </c>
      <c r="IJ4" s="5">
        <v>9.1743749999999999E-2</v>
      </c>
      <c r="IK4" s="5">
        <v>9.1743749999999999E-2</v>
      </c>
      <c r="IL4" s="5">
        <v>9.1743749999999999E-2</v>
      </c>
      <c r="IM4" s="5">
        <v>9.1743749999999999E-2</v>
      </c>
      <c r="IN4" s="5">
        <v>9.1743749999999999E-2</v>
      </c>
      <c r="IO4" s="5">
        <v>9.1743749999999999E-2</v>
      </c>
      <c r="IP4" s="5">
        <v>9.1743749999999999E-2</v>
      </c>
      <c r="IQ4" s="5">
        <v>9.1743749999999999E-2</v>
      </c>
      <c r="IR4" s="5">
        <v>9.1743749999999999E-2</v>
      </c>
      <c r="IS4" s="5">
        <v>9.1743749999999999E-2</v>
      </c>
      <c r="IT4" s="5">
        <v>9.1743749999999999E-2</v>
      </c>
      <c r="IU4" s="5">
        <v>9.1743749999999999E-2</v>
      </c>
      <c r="IV4" s="5">
        <v>9.1743749999999999E-2</v>
      </c>
      <c r="IW4" s="5">
        <v>9.1743749999999999E-2</v>
      </c>
      <c r="IX4" s="5">
        <v>9.1743749999999999E-2</v>
      </c>
      <c r="IY4" s="5">
        <v>9.1743749999999999E-2</v>
      </c>
      <c r="IZ4" s="5">
        <v>9.1743749999999999E-2</v>
      </c>
      <c r="JA4" s="5">
        <v>9.1743749999999999E-2</v>
      </c>
      <c r="JB4" s="5">
        <v>9.1743749999999999E-2</v>
      </c>
      <c r="JC4" s="5">
        <v>9.1743749999999999E-2</v>
      </c>
      <c r="JD4" s="5">
        <v>9.1743749999999999E-2</v>
      </c>
      <c r="JE4" s="5">
        <v>9.1743749999999999E-2</v>
      </c>
      <c r="JF4" s="5">
        <v>9.1743749999999999E-2</v>
      </c>
      <c r="JG4" s="5">
        <v>9.1743749999999999E-2</v>
      </c>
      <c r="JH4" s="5">
        <v>9.1743749999999999E-2</v>
      </c>
      <c r="JI4" s="5">
        <v>9.1743749999999999E-2</v>
      </c>
      <c r="JJ4" s="5">
        <v>9.1743749999999999E-2</v>
      </c>
      <c r="JK4" s="5">
        <v>9.1743749999999999E-2</v>
      </c>
      <c r="JL4" s="5">
        <v>9.1743749999999999E-2</v>
      </c>
      <c r="JM4" s="5">
        <v>9.1743749999999999E-2</v>
      </c>
      <c r="JN4" s="5">
        <v>9.1743749999999999E-2</v>
      </c>
      <c r="JO4" s="5">
        <v>9.1743749999999999E-2</v>
      </c>
      <c r="JP4" s="5">
        <v>9.1743749999999999E-2</v>
      </c>
      <c r="JQ4" s="5">
        <v>9.1743749999999999E-2</v>
      </c>
      <c r="JR4" s="5">
        <v>9.1743749999999999E-2</v>
      </c>
      <c r="JS4" s="5">
        <v>9.1743749999999999E-2</v>
      </c>
      <c r="JT4" s="5">
        <v>9.1743749999999999E-2</v>
      </c>
      <c r="JU4" s="5">
        <v>9.1743749999999999E-2</v>
      </c>
      <c r="JV4" s="5">
        <v>7.9931249999999995E-2</v>
      </c>
      <c r="JW4" s="5">
        <v>7.9931249999999995E-2</v>
      </c>
      <c r="JX4" s="5">
        <v>7.9931249999999995E-2</v>
      </c>
      <c r="JY4" s="5">
        <v>7.9931249999999995E-2</v>
      </c>
      <c r="JZ4" s="5">
        <v>7.9931249999999995E-2</v>
      </c>
      <c r="KA4" s="5">
        <v>7.9931249999999995E-2</v>
      </c>
      <c r="KB4" s="5">
        <v>7.9931249999999995E-2</v>
      </c>
      <c r="KC4" s="5">
        <v>7.9931249999999995E-2</v>
      </c>
      <c r="KD4" s="5">
        <v>7.9931249999999995E-2</v>
      </c>
      <c r="KE4" s="5">
        <v>7.9931249999999995E-2</v>
      </c>
      <c r="KF4" s="5">
        <v>7.9931249999999995E-2</v>
      </c>
      <c r="KG4" s="5">
        <v>7.9931249999999995E-2</v>
      </c>
      <c r="KH4" s="5">
        <v>7.9931249999999995E-2</v>
      </c>
      <c r="KI4" s="5">
        <v>7.9931249999999995E-2</v>
      </c>
      <c r="KJ4" s="5">
        <v>7.9931249999999995E-2</v>
      </c>
      <c r="KK4" s="5">
        <v>7.9931249999999995E-2</v>
      </c>
      <c r="KL4" s="5">
        <v>7.9931249999999995E-2</v>
      </c>
      <c r="KM4" s="5">
        <v>7.9931249999999995E-2</v>
      </c>
      <c r="KN4" s="5">
        <v>7.9931249999999995E-2</v>
      </c>
      <c r="KO4" s="5">
        <v>7.9931249999999995E-2</v>
      </c>
      <c r="KP4" s="5">
        <v>7.9931249999999995E-2</v>
      </c>
      <c r="KQ4" s="5">
        <v>7.9931249999999995E-2</v>
      </c>
      <c r="KR4" s="5">
        <v>7.9931249999999995E-2</v>
      </c>
      <c r="KS4" s="5">
        <v>7.9931249999999995E-2</v>
      </c>
      <c r="KT4" s="5">
        <v>7.9931249999999995E-2</v>
      </c>
      <c r="KU4" s="5">
        <v>7.9931249999999995E-2</v>
      </c>
      <c r="KV4" s="5">
        <v>7.9931249999999995E-2</v>
      </c>
      <c r="KW4" s="5">
        <v>7.9931249999999995E-2</v>
      </c>
      <c r="KX4" s="5">
        <v>7.9931249999999995E-2</v>
      </c>
      <c r="KY4" s="5">
        <v>7.9931249999999995E-2</v>
      </c>
      <c r="KZ4" s="5">
        <v>7.9931249999999995E-2</v>
      </c>
      <c r="LA4" s="5">
        <v>7.9931249999999995E-2</v>
      </c>
      <c r="LB4" s="5">
        <v>7.9931249999999995E-2</v>
      </c>
      <c r="LC4" s="5">
        <v>7.9931249999999995E-2</v>
      </c>
      <c r="LD4" s="5">
        <v>7.9931249999999995E-2</v>
      </c>
      <c r="LE4" s="5">
        <v>7.9931249999999995E-2</v>
      </c>
      <c r="LF4" s="5">
        <v>7.9931249999999995E-2</v>
      </c>
      <c r="LG4" s="5">
        <v>7.9931249999999995E-2</v>
      </c>
      <c r="LH4" s="5">
        <v>7.9931249999999995E-2</v>
      </c>
      <c r="LI4" s="5">
        <v>7.9931249999999995E-2</v>
      </c>
      <c r="LJ4" s="5">
        <v>7.5993749999999999E-2</v>
      </c>
      <c r="LK4" s="5">
        <v>7.5993749999999999E-2</v>
      </c>
      <c r="LL4" s="5">
        <v>7.5993749999999999E-2</v>
      </c>
      <c r="LM4" s="5">
        <v>7.5993749999999999E-2</v>
      </c>
      <c r="LN4" s="5">
        <v>7.5993749999999999E-2</v>
      </c>
      <c r="LO4" s="5">
        <v>7.5993749999999999E-2</v>
      </c>
      <c r="LP4" s="5">
        <v>7.5993749999999999E-2</v>
      </c>
      <c r="LQ4" s="5">
        <v>7.5993749999999999E-2</v>
      </c>
      <c r="LR4" s="5">
        <v>7.5993749999999999E-2</v>
      </c>
      <c r="LS4" s="5">
        <v>7.5993749999999999E-2</v>
      </c>
      <c r="LT4" s="5">
        <v>7.5993749999999999E-2</v>
      </c>
      <c r="LU4" s="5">
        <v>7.5993749999999999E-2</v>
      </c>
      <c r="LV4" s="5">
        <v>7.5993749999999999E-2</v>
      </c>
      <c r="LW4" s="5">
        <v>7.5993749999999999E-2</v>
      </c>
      <c r="LX4" s="5">
        <v>7.5993749999999999E-2</v>
      </c>
      <c r="LY4" s="5">
        <v>7.5993749999999999E-2</v>
      </c>
      <c r="LZ4" s="5">
        <v>7.5993749999999999E-2</v>
      </c>
      <c r="MA4" s="5">
        <v>7.5993749999999999E-2</v>
      </c>
      <c r="MB4" s="5">
        <v>7.5993749999999999E-2</v>
      </c>
      <c r="MC4" s="5">
        <v>7.5993749999999999E-2</v>
      </c>
      <c r="MD4" s="5">
        <v>7.5993749999999999E-2</v>
      </c>
      <c r="ME4" s="5">
        <v>7.5993749999999999E-2</v>
      </c>
      <c r="MF4" s="5">
        <v>7.5993749999999999E-2</v>
      </c>
      <c r="MG4" s="5">
        <v>7.5993749999999999E-2</v>
      </c>
      <c r="MH4" s="5">
        <v>7.5993749999999999E-2</v>
      </c>
      <c r="MI4" s="5">
        <v>7.5993749999999999E-2</v>
      </c>
      <c r="MJ4" s="5">
        <v>7.5993749999999999E-2</v>
      </c>
      <c r="MK4" s="5">
        <v>7.5993749999999999E-2</v>
      </c>
      <c r="ML4" s="5">
        <v>7.5993749999999999E-2</v>
      </c>
      <c r="MM4" s="5">
        <v>7.5993749999999999E-2</v>
      </c>
      <c r="MN4" s="5">
        <v>7.5993749999999999E-2</v>
      </c>
      <c r="MO4" s="5">
        <v>7.5993749999999999E-2</v>
      </c>
      <c r="MP4" s="5">
        <v>7.5993749999999999E-2</v>
      </c>
      <c r="MQ4" s="5">
        <v>7.5993749999999999E-2</v>
      </c>
      <c r="MR4" s="5">
        <v>7.5993749999999999E-2</v>
      </c>
      <c r="MS4" s="5">
        <v>7.5993749999999999E-2</v>
      </c>
      <c r="MT4" s="5">
        <v>7.5993749999999999E-2</v>
      </c>
      <c r="MU4" s="5">
        <v>7.5993749999999999E-2</v>
      </c>
      <c r="MV4" s="5">
        <v>7.5993749999999999E-2</v>
      </c>
      <c r="MW4" s="5">
        <v>7.5993749999999999E-2</v>
      </c>
      <c r="MX4" s="5">
        <v>6.5362500000000004E-2</v>
      </c>
      <c r="MY4" s="5">
        <v>6.5362500000000004E-2</v>
      </c>
      <c r="MZ4" s="5">
        <v>6.5362500000000004E-2</v>
      </c>
      <c r="NA4" s="5">
        <v>6.5362500000000004E-2</v>
      </c>
      <c r="NB4" s="5">
        <v>6.5362500000000004E-2</v>
      </c>
      <c r="NC4" s="5">
        <v>6.5362500000000004E-2</v>
      </c>
      <c r="ND4" s="5">
        <v>6.5362500000000004E-2</v>
      </c>
      <c r="NE4" s="5">
        <v>6.5362500000000004E-2</v>
      </c>
      <c r="NF4" s="5">
        <v>6.5362500000000004E-2</v>
      </c>
      <c r="NG4" s="5">
        <v>6.5362500000000004E-2</v>
      </c>
      <c r="NH4" s="5">
        <v>6.5362500000000004E-2</v>
      </c>
      <c r="NI4" s="5">
        <v>6.5362500000000004E-2</v>
      </c>
      <c r="NJ4" s="5">
        <v>6.5362500000000004E-2</v>
      </c>
      <c r="NK4" s="5">
        <v>6.5362500000000004E-2</v>
      </c>
      <c r="NL4" s="5">
        <v>6.5362500000000004E-2</v>
      </c>
      <c r="NM4" s="5">
        <v>6.5362500000000004E-2</v>
      </c>
      <c r="NN4" s="5">
        <v>6.5362500000000004E-2</v>
      </c>
      <c r="NO4" s="5">
        <v>6.5362500000000004E-2</v>
      </c>
      <c r="NP4" s="5">
        <v>6.5362500000000004E-2</v>
      </c>
      <c r="NQ4" s="5">
        <v>6.5362500000000004E-2</v>
      </c>
      <c r="NR4" s="5">
        <v>6.5362500000000004E-2</v>
      </c>
      <c r="NS4" s="5">
        <v>6.5362500000000004E-2</v>
      </c>
      <c r="NT4" s="5">
        <v>6.5362500000000004E-2</v>
      </c>
      <c r="NU4" s="5">
        <v>6.5362500000000004E-2</v>
      </c>
      <c r="NV4" s="5">
        <v>6.5362500000000004E-2</v>
      </c>
      <c r="NW4" s="5">
        <v>6.5362500000000004E-2</v>
      </c>
      <c r="NX4" s="5">
        <v>6.5362500000000004E-2</v>
      </c>
      <c r="NY4" s="5">
        <v>6.5362500000000004E-2</v>
      </c>
      <c r="NZ4" s="5">
        <v>6.5362500000000004E-2</v>
      </c>
      <c r="OA4" s="5">
        <v>6.5362500000000004E-2</v>
      </c>
      <c r="OB4" s="5">
        <v>6.5362500000000004E-2</v>
      </c>
      <c r="OC4" s="5">
        <v>6.5362500000000004E-2</v>
      </c>
      <c r="OD4" s="5">
        <v>6.5362500000000004E-2</v>
      </c>
      <c r="OE4" s="5">
        <v>6.5362500000000004E-2</v>
      </c>
      <c r="OF4" s="5">
        <v>6.5362500000000004E-2</v>
      </c>
      <c r="OG4" s="5">
        <v>6.5362500000000004E-2</v>
      </c>
      <c r="OH4" s="5">
        <v>6.5362500000000004E-2</v>
      </c>
      <c r="OI4" s="5">
        <v>6.5362500000000004E-2</v>
      </c>
      <c r="OJ4" s="5">
        <v>6.5362500000000004E-2</v>
      </c>
      <c r="OK4" s="5">
        <v>6.5362500000000004E-2</v>
      </c>
      <c r="OL4" s="5">
        <v>6.5362500000000004E-2</v>
      </c>
      <c r="OM4" s="5">
        <v>6.5362500000000004E-2</v>
      </c>
      <c r="ON4" s="5">
        <v>6.5362500000000004E-2</v>
      </c>
      <c r="OO4" s="5">
        <v>6.5362500000000004E-2</v>
      </c>
      <c r="OP4" s="5">
        <v>6.5362500000000004E-2</v>
      </c>
      <c r="OQ4" s="5">
        <v>6.5362500000000004E-2</v>
      </c>
      <c r="OR4" s="5">
        <v>6.5362500000000004E-2</v>
      </c>
      <c r="OS4" s="5">
        <v>6.5362500000000004E-2</v>
      </c>
      <c r="OT4" s="5">
        <v>6.5362500000000004E-2</v>
      </c>
      <c r="OU4" s="5">
        <v>6.5362500000000004E-2</v>
      </c>
      <c r="OV4" s="5">
        <v>6.5362500000000004E-2</v>
      </c>
      <c r="OW4" s="5">
        <v>6.5362500000000004E-2</v>
      </c>
      <c r="OX4" s="5">
        <v>6.5362500000000004E-2</v>
      </c>
      <c r="OY4" s="5">
        <v>6.5362500000000004E-2</v>
      </c>
      <c r="OZ4" s="5">
        <v>6.5362500000000004E-2</v>
      </c>
      <c r="PA4" s="5">
        <v>6.5362500000000004E-2</v>
      </c>
      <c r="PB4" s="5">
        <v>6.5362500000000004E-2</v>
      </c>
      <c r="PC4" s="5">
        <v>6.5362500000000004E-2</v>
      </c>
      <c r="PD4" s="5">
        <v>6.5362500000000004E-2</v>
      </c>
      <c r="PE4" s="5">
        <v>6.5362500000000004E-2</v>
      </c>
      <c r="PF4" s="5">
        <v>6.5362500000000004E-2</v>
      </c>
      <c r="PG4" s="5">
        <v>6.5362500000000004E-2</v>
      </c>
      <c r="PH4" s="5">
        <v>6.5362500000000004E-2</v>
      </c>
      <c r="PI4" s="5">
        <v>6.5362500000000004E-2</v>
      </c>
      <c r="PJ4" s="5">
        <v>6.5362500000000004E-2</v>
      </c>
      <c r="PK4" s="5">
        <v>6.5362500000000004E-2</v>
      </c>
      <c r="PL4" s="5">
        <v>6.5362500000000004E-2</v>
      </c>
      <c r="PM4" s="5">
        <v>6.5362500000000004E-2</v>
      </c>
      <c r="PN4" s="5">
        <v>6.5362500000000004E-2</v>
      </c>
      <c r="PO4" s="5">
        <v>6.5362500000000004E-2</v>
      </c>
      <c r="PP4" s="5">
        <v>6.5362500000000004E-2</v>
      </c>
      <c r="PQ4" s="5">
        <v>6.5362500000000004E-2</v>
      </c>
      <c r="PR4" s="5">
        <v>6.5362500000000004E-2</v>
      </c>
      <c r="PS4" s="5">
        <v>6.5362500000000004E-2</v>
      </c>
      <c r="PT4" s="5">
        <v>6.5362500000000004E-2</v>
      </c>
      <c r="PU4" s="5">
        <v>6.5362500000000004E-2</v>
      </c>
      <c r="PV4" s="5">
        <v>6.5362500000000004E-2</v>
      </c>
      <c r="PW4" s="5">
        <v>6.5362500000000004E-2</v>
      </c>
      <c r="PX4" s="5">
        <v>6.5362500000000004E-2</v>
      </c>
      <c r="PY4" s="5">
        <v>6.5362500000000004E-2</v>
      </c>
      <c r="PZ4" s="5">
        <v>2.7168749999999998E-2</v>
      </c>
      <c r="QA4" s="5">
        <v>2.7168749999999998E-2</v>
      </c>
      <c r="QB4" s="5">
        <v>2.7168749999999998E-2</v>
      </c>
      <c r="QC4" s="5">
        <v>2.7168749999999998E-2</v>
      </c>
      <c r="QD4" s="5">
        <v>2.7168749999999998E-2</v>
      </c>
      <c r="QE4" s="5">
        <v>2.7168749999999998E-2</v>
      </c>
      <c r="QF4" s="5">
        <v>2.7168749999999998E-2</v>
      </c>
      <c r="QG4" s="5">
        <v>2.7168749999999998E-2</v>
      </c>
      <c r="QH4" s="5">
        <v>2.7168749999999998E-2</v>
      </c>
      <c r="QI4" s="5">
        <v>2.7168749999999998E-2</v>
      </c>
      <c r="QJ4" s="5">
        <v>2.7168749999999998E-2</v>
      </c>
      <c r="QK4" s="5">
        <v>2.7168749999999998E-2</v>
      </c>
      <c r="QL4" s="5">
        <v>2.7168749999999998E-2</v>
      </c>
      <c r="QM4" s="5">
        <v>2.7168749999999998E-2</v>
      </c>
      <c r="QN4" s="5">
        <v>2.7168749999999998E-2</v>
      </c>
      <c r="QO4" s="5">
        <v>2.7168749999999998E-2</v>
      </c>
      <c r="QP4" s="5">
        <v>2.7168749999999998E-2</v>
      </c>
      <c r="QQ4" s="5">
        <v>2.7168749999999998E-2</v>
      </c>
      <c r="QR4" s="5">
        <v>2.7168749999999998E-2</v>
      </c>
      <c r="QS4" s="5">
        <v>2.7168749999999998E-2</v>
      </c>
      <c r="QT4" s="5">
        <v>2.7168749999999998E-2</v>
      </c>
      <c r="QU4" s="5">
        <v>2.7168749999999998E-2</v>
      </c>
      <c r="QV4" s="5">
        <v>2.7168749999999998E-2</v>
      </c>
      <c r="QW4" s="5">
        <v>2.7168749999999998E-2</v>
      </c>
      <c r="QX4" s="5">
        <v>2.7168749999999998E-2</v>
      </c>
      <c r="QY4" s="5">
        <v>2.7168749999999998E-2</v>
      </c>
      <c r="QZ4" s="5">
        <v>2.7168749999999998E-2</v>
      </c>
      <c r="RA4" s="5">
        <v>2.7168749999999998E-2</v>
      </c>
      <c r="RB4" s="5">
        <v>2.7168749999999998E-2</v>
      </c>
      <c r="RC4" s="5">
        <v>2.7168749999999998E-2</v>
      </c>
      <c r="RD4" s="5">
        <v>2.7168749999999998E-2</v>
      </c>
      <c r="RE4" s="5">
        <v>2.7168749999999998E-2</v>
      </c>
      <c r="RF4" s="5">
        <v>2.7168749999999998E-2</v>
      </c>
      <c r="RG4" s="5">
        <v>2.7168749999999998E-2</v>
      </c>
      <c r="RH4" s="5">
        <v>2.7168749999999998E-2</v>
      </c>
      <c r="RI4" s="5">
        <v>2.7168749999999998E-2</v>
      </c>
      <c r="RJ4" s="5">
        <v>2.7168749999999998E-2</v>
      </c>
      <c r="RK4" s="5">
        <v>2.7168749999999998E-2</v>
      </c>
      <c r="RL4" s="5">
        <v>2.7168749999999998E-2</v>
      </c>
      <c r="RM4" s="5">
        <v>2.7168749999999998E-2</v>
      </c>
      <c r="RN4" s="5">
        <v>7.4812499999999992E-3</v>
      </c>
      <c r="RO4" s="5">
        <v>7.4812499999999992E-3</v>
      </c>
      <c r="RP4" s="5">
        <v>7.4812499999999992E-3</v>
      </c>
      <c r="RQ4" s="5">
        <v>7.4812499999999992E-3</v>
      </c>
      <c r="RR4" s="5">
        <v>7.4812499999999992E-3</v>
      </c>
      <c r="RS4" s="5">
        <v>7.4812499999999992E-3</v>
      </c>
      <c r="RT4" s="5">
        <v>7.4812499999999992E-3</v>
      </c>
      <c r="RU4" s="5">
        <v>7.4812499999999992E-3</v>
      </c>
      <c r="RV4" s="5">
        <v>7.4812499999999992E-3</v>
      </c>
      <c r="RW4" s="5">
        <v>7.4812499999999992E-3</v>
      </c>
      <c r="RX4" s="5">
        <v>7.4812499999999992E-3</v>
      </c>
      <c r="RY4" s="5">
        <v>7.4812499999999992E-3</v>
      </c>
      <c r="RZ4" s="5">
        <v>7.4812499999999992E-3</v>
      </c>
      <c r="SA4" s="5">
        <v>7.4812499999999992E-3</v>
      </c>
      <c r="SB4" s="5">
        <v>7.4812499999999992E-3</v>
      </c>
      <c r="SC4" s="5">
        <v>7.4812499999999992E-3</v>
      </c>
      <c r="SD4" s="5">
        <v>7.4812499999999992E-3</v>
      </c>
      <c r="SE4" s="5">
        <v>7.4812499999999992E-3</v>
      </c>
      <c r="SF4" s="5">
        <v>7.4812499999999992E-3</v>
      </c>
      <c r="SG4" s="5">
        <v>7.4812499999999992E-3</v>
      </c>
      <c r="SH4" s="5">
        <v>7.4812499999999992E-3</v>
      </c>
      <c r="SI4" s="5">
        <v>7.4812499999999992E-3</v>
      </c>
      <c r="SJ4" s="5">
        <v>7.4812499999999992E-3</v>
      </c>
      <c r="SK4" s="5">
        <v>7.4812499999999992E-3</v>
      </c>
      <c r="SL4" s="5">
        <v>7.4812499999999992E-3</v>
      </c>
      <c r="SM4" s="5">
        <v>7.4812499999999992E-3</v>
      </c>
      <c r="SN4" s="5">
        <v>7.4812499999999992E-3</v>
      </c>
      <c r="SO4" s="5">
        <v>7.4812499999999992E-3</v>
      </c>
      <c r="SP4" s="5">
        <v>7.4812499999999992E-3</v>
      </c>
      <c r="SQ4" s="5">
        <v>7.4812499999999992E-3</v>
      </c>
      <c r="SR4" s="5">
        <v>7.4812499999999992E-3</v>
      </c>
      <c r="SS4" s="5">
        <v>7.4812499999999992E-3</v>
      </c>
      <c r="ST4" s="5">
        <v>7.4812499999999992E-3</v>
      </c>
      <c r="SU4" s="5">
        <v>7.4812499999999992E-3</v>
      </c>
      <c r="SV4" s="5">
        <v>7.4812499999999992E-3</v>
      </c>
      <c r="SW4" s="5">
        <v>7.4812499999999992E-3</v>
      </c>
      <c r="SX4" s="5">
        <v>7.4812499999999992E-3</v>
      </c>
      <c r="SY4" s="5">
        <v>7.4812499999999992E-3</v>
      </c>
      <c r="SZ4" s="5">
        <v>7.4812499999999992E-3</v>
      </c>
      <c r="TA4" s="5">
        <v>7.4812499999999992E-3</v>
      </c>
      <c r="TB4" s="5">
        <v>1.7325E-2</v>
      </c>
      <c r="TC4" s="5">
        <v>1.7325E-2</v>
      </c>
      <c r="TD4" s="5">
        <v>1.7325E-2</v>
      </c>
      <c r="TE4" s="5">
        <v>1.7325E-2</v>
      </c>
      <c r="TF4" s="5">
        <v>1.7325E-2</v>
      </c>
      <c r="TG4" s="5">
        <v>1.7325E-2</v>
      </c>
      <c r="TH4" s="5">
        <v>1.7325E-2</v>
      </c>
      <c r="TI4" s="5">
        <v>1.7325E-2</v>
      </c>
      <c r="TJ4" s="5">
        <v>1.7325E-2</v>
      </c>
      <c r="TK4" s="5">
        <v>1.7325E-2</v>
      </c>
      <c r="TL4" s="5">
        <v>1.7325E-2</v>
      </c>
      <c r="TM4" s="5">
        <v>1.7325E-2</v>
      </c>
      <c r="TN4" s="5">
        <v>1.7325E-2</v>
      </c>
      <c r="TO4" s="5">
        <v>1.7325E-2</v>
      </c>
      <c r="TP4" s="5">
        <v>1.7325E-2</v>
      </c>
      <c r="TQ4" s="5">
        <v>1.7325E-2</v>
      </c>
      <c r="TR4" s="5">
        <v>1.7325E-2</v>
      </c>
      <c r="TS4" s="5">
        <v>1.7325E-2</v>
      </c>
      <c r="TT4" s="5">
        <v>1.7325E-2</v>
      </c>
      <c r="TU4" s="5">
        <v>1.7325E-2</v>
      </c>
      <c r="TV4" s="5">
        <v>1.7325E-2</v>
      </c>
      <c r="TW4" s="5">
        <v>1.7325E-2</v>
      </c>
      <c r="TX4" s="5">
        <v>1.7325E-2</v>
      </c>
      <c r="TY4" s="5">
        <v>1.7325E-2</v>
      </c>
      <c r="TZ4" s="5">
        <v>1.7325E-2</v>
      </c>
      <c r="UA4" s="5">
        <v>1.7325E-2</v>
      </c>
      <c r="UB4" s="5">
        <v>1.7325E-2</v>
      </c>
      <c r="UC4" s="5">
        <v>1.7325E-2</v>
      </c>
      <c r="UD4" s="5">
        <v>1.7325E-2</v>
      </c>
      <c r="UE4" s="5">
        <v>1.7325E-2</v>
      </c>
      <c r="UF4" s="5">
        <v>1.7325E-2</v>
      </c>
      <c r="UG4" s="5">
        <v>1.7325E-2</v>
      </c>
      <c r="UH4" s="5">
        <v>1.7325E-2</v>
      </c>
      <c r="UI4" s="5">
        <v>1.7325E-2</v>
      </c>
      <c r="UJ4" s="5">
        <v>1.7325E-2</v>
      </c>
      <c r="UK4" s="5">
        <v>1.7325E-2</v>
      </c>
      <c r="UL4" s="5">
        <v>1.7325E-2</v>
      </c>
      <c r="UM4" s="5">
        <v>1.7325E-2</v>
      </c>
      <c r="UN4" s="5">
        <v>1.7325E-2</v>
      </c>
      <c r="UO4" s="5">
        <v>1.7325E-2</v>
      </c>
      <c r="UP4" s="5">
        <v>5.90625E-3</v>
      </c>
      <c r="UQ4" s="5">
        <v>5.90625E-3</v>
      </c>
      <c r="UR4" s="5">
        <v>5.90625E-3</v>
      </c>
      <c r="US4" s="5">
        <v>5.90625E-3</v>
      </c>
      <c r="UT4" s="5">
        <v>5.90625E-3</v>
      </c>
      <c r="UU4" s="5">
        <v>5.90625E-3</v>
      </c>
      <c r="UV4" s="5">
        <v>5.90625E-3</v>
      </c>
      <c r="UW4" s="5">
        <v>5.90625E-3</v>
      </c>
      <c r="UX4" s="5">
        <v>5.90625E-3</v>
      </c>
      <c r="UY4" s="5">
        <v>5.90625E-3</v>
      </c>
      <c r="UZ4" s="5">
        <v>5.90625E-3</v>
      </c>
      <c r="VA4" s="5">
        <v>5.90625E-3</v>
      </c>
      <c r="VB4" s="5">
        <v>5.90625E-3</v>
      </c>
      <c r="VC4" s="5">
        <v>5.90625E-3</v>
      </c>
      <c r="VD4" s="5">
        <v>5.90625E-3</v>
      </c>
      <c r="VE4" s="5">
        <v>5.90625E-3</v>
      </c>
      <c r="VF4" s="5">
        <v>5.90625E-3</v>
      </c>
      <c r="VG4" s="5">
        <v>5.90625E-3</v>
      </c>
      <c r="VH4" s="5">
        <v>5.90625E-3</v>
      </c>
      <c r="VI4" s="5">
        <v>5.90625E-3</v>
      </c>
      <c r="VJ4" s="5">
        <v>5.90625E-3</v>
      </c>
      <c r="VK4" s="5">
        <v>5.90625E-3</v>
      </c>
      <c r="VL4" s="5">
        <v>5.90625E-3</v>
      </c>
      <c r="VM4" s="5">
        <v>5.90625E-3</v>
      </c>
      <c r="VN4" s="5">
        <v>5.90625E-3</v>
      </c>
      <c r="VO4" s="5">
        <v>5.90625E-3</v>
      </c>
      <c r="VP4" s="5">
        <v>5.90625E-3</v>
      </c>
      <c r="VQ4" s="5">
        <v>5.90625E-3</v>
      </c>
      <c r="VR4" s="5">
        <v>5.90625E-3</v>
      </c>
      <c r="VS4" s="5">
        <v>5.90625E-3</v>
      </c>
      <c r="VT4" s="5">
        <v>5.90625E-3</v>
      </c>
      <c r="VU4" s="5">
        <v>5.90625E-3</v>
      </c>
      <c r="VV4" s="5">
        <v>5.90625E-3</v>
      </c>
      <c r="VW4" s="5">
        <v>5.90625E-3</v>
      </c>
      <c r="VX4" s="5">
        <v>5.90625E-3</v>
      </c>
      <c r="VY4" s="5">
        <v>5.90625E-3</v>
      </c>
      <c r="VZ4" s="5">
        <v>5.90625E-3</v>
      </c>
      <c r="WA4" s="5">
        <v>5.90625E-3</v>
      </c>
      <c r="WB4" s="5">
        <v>5.90625E-3</v>
      </c>
      <c r="WC4" s="5">
        <v>5.90625E-3</v>
      </c>
      <c r="WD4" s="5">
        <v>3.9375E-4</v>
      </c>
      <c r="WE4" s="5">
        <v>3.9375E-4</v>
      </c>
      <c r="WF4" s="5">
        <v>3.9375E-4</v>
      </c>
      <c r="WG4" s="5">
        <v>3.9375E-4</v>
      </c>
      <c r="WH4" s="5">
        <v>3.9375E-4</v>
      </c>
      <c r="WI4" s="5">
        <v>3.9375E-4</v>
      </c>
      <c r="WJ4" s="5">
        <v>3.9375E-4</v>
      </c>
      <c r="WK4" s="5">
        <v>3.9375E-4</v>
      </c>
      <c r="WL4" s="5">
        <v>3.9375E-4</v>
      </c>
      <c r="WM4" s="5">
        <v>3.9375E-4</v>
      </c>
      <c r="WN4" s="5">
        <v>3.9375E-4</v>
      </c>
      <c r="WO4" s="5">
        <v>3.9375E-4</v>
      </c>
      <c r="WP4" s="5">
        <v>3.9375E-4</v>
      </c>
      <c r="WQ4" s="5">
        <v>3.9375E-4</v>
      </c>
      <c r="WR4" s="5">
        <v>3.9375E-4</v>
      </c>
      <c r="WS4" s="5">
        <v>3.9375E-4</v>
      </c>
      <c r="WT4" s="5">
        <v>3.9375E-4</v>
      </c>
      <c r="WU4" s="5">
        <v>3.9375E-4</v>
      </c>
      <c r="WV4" s="5">
        <v>3.9375E-4</v>
      </c>
      <c r="WW4" s="5">
        <v>3.9375E-4</v>
      </c>
      <c r="WX4" s="5">
        <v>3.9375E-4</v>
      </c>
      <c r="WY4" s="5">
        <v>3.9375E-4</v>
      </c>
      <c r="WZ4" s="5">
        <v>3.9375E-4</v>
      </c>
      <c r="XA4" s="5">
        <v>3.9375E-4</v>
      </c>
      <c r="XB4" s="5">
        <v>3.9375E-4</v>
      </c>
      <c r="XC4" s="5">
        <v>3.9375E-4</v>
      </c>
      <c r="XD4" s="5">
        <v>3.9375E-4</v>
      </c>
      <c r="XE4" s="5">
        <v>3.9375E-4</v>
      </c>
      <c r="XF4" s="5">
        <v>3.9375E-4</v>
      </c>
      <c r="XG4" s="5">
        <v>3.9375E-4</v>
      </c>
      <c r="XH4" s="5">
        <v>3.9375E-4</v>
      </c>
      <c r="XI4" s="5">
        <v>3.9375E-4</v>
      </c>
      <c r="XJ4" s="5">
        <v>3.9375E-4</v>
      </c>
      <c r="XK4" s="5">
        <v>3.9375E-4</v>
      </c>
      <c r="XL4" s="5">
        <v>3.9375E-4</v>
      </c>
      <c r="XM4" s="5">
        <v>3.9375E-4</v>
      </c>
      <c r="XN4" s="5">
        <v>3.9375E-4</v>
      </c>
      <c r="XO4" s="5">
        <v>3.9375E-4</v>
      </c>
      <c r="XP4" s="5">
        <v>3.9375E-4</v>
      </c>
      <c r="XQ4" s="5">
        <v>3.9375E-4</v>
      </c>
      <c r="XR4" s="5">
        <v>3.9375E-4</v>
      </c>
      <c r="XS4" s="5">
        <v>3.9375E-4</v>
      </c>
      <c r="XT4" s="5">
        <v>3.9375E-4</v>
      </c>
      <c r="XU4" s="5">
        <v>3.9375E-4</v>
      </c>
      <c r="XV4" s="5">
        <v>3.9375E-4</v>
      </c>
      <c r="XW4" s="5">
        <v>3.9375E-4</v>
      </c>
      <c r="XX4" s="5">
        <v>3.9375E-4</v>
      </c>
      <c r="XY4" s="5">
        <v>3.9375E-4</v>
      </c>
      <c r="XZ4" s="5">
        <v>3.9375E-4</v>
      </c>
      <c r="YA4" s="5">
        <v>3.9375E-4</v>
      </c>
      <c r="YB4" s="5">
        <v>3.9375E-4</v>
      </c>
      <c r="YC4" s="5">
        <v>3.9375E-4</v>
      </c>
      <c r="YD4" s="5">
        <v>3.9375E-4</v>
      </c>
      <c r="YE4" s="5">
        <v>3.9375E-4</v>
      </c>
      <c r="YF4" s="5">
        <v>3.9375E-4</v>
      </c>
      <c r="YG4" s="5">
        <v>3.9375E-4</v>
      </c>
      <c r="YH4" s="5">
        <v>3.9375E-4</v>
      </c>
      <c r="YI4" s="5">
        <v>3.9375E-4</v>
      </c>
      <c r="YJ4" s="5">
        <v>3.9375E-4</v>
      </c>
      <c r="YK4" s="5">
        <v>3.9375E-4</v>
      </c>
      <c r="YL4" s="5">
        <v>3.9375E-4</v>
      </c>
      <c r="YM4" s="5">
        <v>3.9375E-4</v>
      </c>
      <c r="YN4" s="5">
        <v>3.9375E-4</v>
      </c>
      <c r="YO4" s="5">
        <v>3.9375E-4</v>
      </c>
      <c r="YP4" s="5">
        <v>3.9375E-4</v>
      </c>
      <c r="YQ4" s="5">
        <v>3.9375E-4</v>
      </c>
      <c r="YR4" s="5">
        <v>3.9375E-4</v>
      </c>
      <c r="YS4" s="5">
        <v>3.9375E-4</v>
      </c>
      <c r="YT4" s="5">
        <v>3.9375E-4</v>
      </c>
      <c r="YU4" s="5">
        <v>3.9375E-4</v>
      </c>
      <c r="YV4" s="5">
        <v>3.9375E-4</v>
      </c>
      <c r="YW4" s="5">
        <v>3.9375E-4</v>
      </c>
      <c r="YX4" s="5">
        <v>3.9375E-4</v>
      </c>
      <c r="YY4" s="5">
        <v>3.9375E-4</v>
      </c>
      <c r="YZ4" s="5">
        <v>3.9375E-4</v>
      </c>
      <c r="ZA4" s="5">
        <v>3.9375E-4</v>
      </c>
      <c r="ZB4" s="5">
        <v>3.9375E-4</v>
      </c>
      <c r="ZC4" s="5">
        <v>3.9375E-4</v>
      </c>
      <c r="ZD4" s="5">
        <v>3.9375E-4</v>
      </c>
      <c r="ZE4" s="5">
        <v>3.9375E-4</v>
      </c>
      <c r="ZF4" s="5">
        <v>1.18125E-3</v>
      </c>
      <c r="ZG4" s="5">
        <v>1.18125E-3</v>
      </c>
      <c r="ZH4" s="5">
        <v>1.18125E-3</v>
      </c>
      <c r="ZI4" s="5">
        <v>1.18125E-3</v>
      </c>
      <c r="ZJ4" s="5">
        <v>1.18125E-3</v>
      </c>
      <c r="ZK4" s="5">
        <v>1.18125E-3</v>
      </c>
      <c r="ZL4" s="5">
        <v>1.18125E-3</v>
      </c>
      <c r="ZM4" s="5">
        <v>1.18125E-3</v>
      </c>
      <c r="ZN4" s="5">
        <v>1.18125E-3</v>
      </c>
      <c r="ZO4" s="5">
        <v>1.18125E-3</v>
      </c>
      <c r="ZP4" s="5">
        <v>1.18125E-3</v>
      </c>
      <c r="ZQ4" s="5">
        <v>1.18125E-3</v>
      </c>
      <c r="ZR4" s="5">
        <v>1.18125E-3</v>
      </c>
      <c r="ZS4" s="5">
        <v>1.18125E-3</v>
      </c>
      <c r="ZT4" s="5">
        <v>1.18125E-3</v>
      </c>
      <c r="ZU4" s="5">
        <v>1.18125E-3</v>
      </c>
      <c r="ZV4" s="5">
        <v>1.18125E-3</v>
      </c>
      <c r="ZW4" s="5">
        <v>1.18125E-3</v>
      </c>
      <c r="ZX4" s="5">
        <v>1.18125E-3</v>
      </c>
      <c r="ZY4" s="5">
        <v>1.18125E-3</v>
      </c>
      <c r="ZZ4" s="5">
        <v>1.18125E-3</v>
      </c>
      <c r="AAA4" s="5">
        <v>1.18125E-3</v>
      </c>
      <c r="AAB4" s="5">
        <v>1.18125E-3</v>
      </c>
      <c r="AAC4" s="5">
        <v>1.18125E-3</v>
      </c>
      <c r="AAD4" s="5">
        <v>1.18125E-3</v>
      </c>
      <c r="AAE4" s="5">
        <v>1.18125E-3</v>
      </c>
      <c r="AAF4" s="5">
        <v>1.18125E-3</v>
      </c>
      <c r="AAG4" s="5">
        <v>1.18125E-3</v>
      </c>
      <c r="AAH4" s="5">
        <v>1.18125E-3</v>
      </c>
      <c r="AAI4" s="5">
        <v>1.18125E-3</v>
      </c>
      <c r="AAJ4" s="5">
        <v>1.18125E-3</v>
      </c>
      <c r="AAK4" s="5">
        <v>1.18125E-3</v>
      </c>
      <c r="AAL4" s="5">
        <v>1.18125E-3</v>
      </c>
      <c r="AAM4" s="5">
        <v>1.18125E-3</v>
      </c>
      <c r="AAN4" s="5">
        <v>1.18125E-3</v>
      </c>
      <c r="AAO4" s="5">
        <v>1.18125E-3</v>
      </c>
      <c r="AAP4" s="5">
        <v>1.18125E-3</v>
      </c>
      <c r="AAQ4" s="5">
        <v>1.18125E-3</v>
      </c>
      <c r="AAR4" s="5">
        <v>1.18125E-3</v>
      </c>
      <c r="AAS4" s="5">
        <v>1.18125E-3</v>
      </c>
    </row>
    <row r="5" spans="1:721" x14ac:dyDescent="0.25">
      <c r="A5" s="5" t="s">
        <v>33</v>
      </c>
      <c r="B5" s="5">
        <f>COUNTIF('Csol9,6'!$A$1:$A$43,B2)</f>
        <v>0</v>
      </c>
      <c r="C5" s="5">
        <f>COUNTIF('Csol9,6'!$A$1:$A$43,C2)</f>
        <v>0</v>
      </c>
      <c r="D5" s="5">
        <f>COUNTIF('Csol9,6'!$A$1:$A$43,D2)</f>
        <v>0</v>
      </c>
      <c r="E5" s="5">
        <f>COUNTIF('Csol9,6'!$A$1:$A$43,E2)</f>
        <v>0</v>
      </c>
      <c r="F5" s="5">
        <f>COUNTIF('Csol9,6'!$A$1:$A$43,F2)</f>
        <v>0</v>
      </c>
      <c r="G5" s="5">
        <f>COUNTIF('Csol9,6'!$A$1:$A$43,G2)</f>
        <v>0</v>
      </c>
      <c r="H5" s="5">
        <f>COUNTIF('Csol9,6'!$A$1:$A$43,H2)</f>
        <v>0</v>
      </c>
      <c r="I5" s="5">
        <f>COUNTIF('Csol9,6'!$A$1:$A$43,I2)</f>
        <v>0</v>
      </c>
      <c r="J5" s="5">
        <f>COUNTIF('Csol9,6'!$A$1:$A$43,J2)</f>
        <v>0</v>
      </c>
      <c r="K5" s="5">
        <f>COUNTIF('Csol9,6'!$A$1:$A$43,K2)</f>
        <v>0</v>
      </c>
      <c r="L5" s="5">
        <f>COUNTIF('Csol9,6'!$A$1:$A$43,L2)</f>
        <v>0</v>
      </c>
      <c r="M5" s="5">
        <f>COUNTIF('Csol9,6'!$A$1:$A$43,M2)</f>
        <v>0</v>
      </c>
      <c r="N5" s="5">
        <f>COUNTIF('Csol9,6'!$A$1:$A$43,N2)</f>
        <v>0</v>
      </c>
      <c r="O5" s="5">
        <f>COUNTIF('Csol9,6'!$A$1:$A$43,O2)</f>
        <v>0</v>
      </c>
      <c r="P5" s="5">
        <f>COUNTIF('Csol9,6'!$A$1:$A$43,P2)</f>
        <v>0</v>
      </c>
      <c r="Q5" s="5">
        <f>COUNTIF('Csol9,6'!$A$1:$A$43,Q2)</f>
        <v>0</v>
      </c>
      <c r="R5" s="5">
        <f>COUNTIF('Csol9,6'!$A$1:$A$43,R2)</f>
        <v>0</v>
      </c>
      <c r="S5" s="5">
        <f>COUNTIF('Csol9,6'!$A$1:$A$43,S2)</f>
        <v>1</v>
      </c>
      <c r="T5" s="5">
        <f>COUNTIF('Csol9,6'!$A$1:$A$43,T2)</f>
        <v>0</v>
      </c>
      <c r="U5" s="5">
        <f>COUNTIF('Csol9,6'!$A$1:$A$43,U2)</f>
        <v>0</v>
      </c>
      <c r="V5" s="5">
        <f>COUNTIF('Csol9,6'!$A$1:$A$43,V2)</f>
        <v>0</v>
      </c>
      <c r="W5" s="5">
        <f>COUNTIF('Csol9,6'!$A$1:$A$43,W2)</f>
        <v>0</v>
      </c>
      <c r="X5" s="5">
        <f>COUNTIF('Csol9,6'!$A$1:$A$43,X2)</f>
        <v>0</v>
      </c>
      <c r="Y5" s="5">
        <f>COUNTIF('Csol9,6'!$A$1:$A$43,Y2)</f>
        <v>0</v>
      </c>
      <c r="Z5" s="5">
        <f>COUNTIF('Csol9,6'!$A$1:$A$43,Z2)</f>
        <v>0</v>
      </c>
      <c r="AA5" s="5">
        <f>COUNTIF('Csol9,6'!$A$1:$A$43,AA2)</f>
        <v>0</v>
      </c>
      <c r="AB5" s="5">
        <f>COUNTIF('Csol9,6'!$A$1:$A$43,AB2)</f>
        <v>0</v>
      </c>
      <c r="AC5" s="5">
        <f>COUNTIF('Csol9,6'!$A$1:$A$43,AC2)</f>
        <v>0</v>
      </c>
      <c r="AD5" s="5">
        <f>COUNTIF('Csol9,6'!$A$1:$A$43,AD2)</f>
        <v>0</v>
      </c>
      <c r="AE5" s="5">
        <f>COUNTIF('Csol9,6'!$A$1:$A$43,AE2)</f>
        <v>0</v>
      </c>
      <c r="AF5" s="5">
        <f>COUNTIF('Csol9,6'!$A$1:$A$43,AF2)</f>
        <v>0</v>
      </c>
      <c r="AG5" s="5">
        <f>COUNTIF('Csol9,6'!$A$1:$A$43,AG2)</f>
        <v>0</v>
      </c>
      <c r="AH5" s="5">
        <f>COUNTIF('Csol9,6'!$A$1:$A$43,AH2)</f>
        <v>0</v>
      </c>
      <c r="AI5" s="5">
        <f>COUNTIF('Csol9,6'!$A$1:$A$43,AI2)</f>
        <v>0</v>
      </c>
      <c r="AJ5" s="5">
        <f>COUNTIF('Csol9,6'!$A$1:$A$43,AJ2)</f>
        <v>0</v>
      </c>
      <c r="AK5" s="5">
        <f>COUNTIF('Csol9,6'!$A$1:$A$43,AK2)</f>
        <v>1</v>
      </c>
      <c r="AL5" s="5">
        <f>COUNTIF('Csol9,6'!$A$1:$A$43,AL2)</f>
        <v>0</v>
      </c>
      <c r="AM5" s="5">
        <f>COUNTIF('Csol9,6'!$A$1:$A$43,AM2)</f>
        <v>0</v>
      </c>
      <c r="AN5" s="5">
        <f>COUNTIF('Csol9,6'!$A$1:$A$43,AN2)</f>
        <v>0</v>
      </c>
      <c r="AO5" s="5">
        <f>COUNTIF('Csol9,6'!$A$1:$A$43,AO2)</f>
        <v>0</v>
      </c>
      <c r="AP5" s="5">
        <f>COUNTIF('Csol9,6'!$A$1:$A$43,AP2)</f>
        <v>0</v>
      </c>
      <c r="AQ5" s="5">
        <f>COUNTIF('Csol9,6'!$A$1:$A$43,AQ2)</f>
        <v>0</v>
      </c>
      <c r="AR5" s="5">
        <f>COUNTIF('Csol9,6'!$A$1:$A$43,AR2)</f>
        <v>0</v>
      </c>
      <c r="AS5" s="5">
        <f>COUNTIF('Csol9,6'!$A$1:$A$43,AS2)</f>
        <v>0</v>
      </c>
      <c r="AT5" s="5">
        <f>COUNTIF('Csol9,6'!$A$1:$A$43,AT2)</f>
        <v>0</v>
      </c>
      <c r="AU5" s="5">
        <f>COUNTIF('Csol9,6'!$A$1:$A$43,AU2)</f>
        <v>0</v>
      </c>
      <c r="AV5" s="5">
        <f>COUNTIF('Csol9,6'!$A$1:$A$43,AV2)</f>
        <v>0</v>
      </c>
      <c r="AW5" s="5">
        <f>COUNTIF('Csol9,6'!$A$1:$A$43,AW2)</f>
        <v>0</v>
      </c>
      <c r="AX5" s="5">
        <f>COUNTIF('Csol9,6'!$A$1:$A$43,AX2)</f>
        <v>0</v>
      </c>
      <c r="AY5" s="5">
        <f>COUNTIF('Csol9,6'!$A$1:$A$43,AY2)</f>
        <v>0</v>
      </c>
      <c r="AZ5" s="5">
        <f>COUNTIF('Csol9,6'!$A$1:$A$43,AZ2)</f>
        <v>0</v>
      </c>
      <c r="BA5" s="5">
        <f>COUNTIF('Csol9,6'!$A$1:$A$43,BA2)</f>
        <v>0</v>
      </c>
      <c r="BB5" s="5">
        <f>COUNTIF('Csol9,6'!$A$1:$A$43,BB2)</f>
        <v>0</v>
      </c>
      <c r="BC5" s="5">
        <f>COUNTIF('Csol9,6'!$A$1:$A$43,BC2)</f>
        <v>1</v>
      </c>
      <c r="BD5" s="5">
        <f>COUNTIF('Csol9,6'!$A$1:$A$43,BD2)</f>
        <v>0</v>
      </c>
      <c r="BE5" s="5">
        <f>COUNTIF('Csol9,6'!$A$1:$A$43,BE2)</f>
        <v>0</v>
      </c>
      <c r="BF5" s="5">
        <f>COUNTIF('Csol9,6'!$A$1:$A$43,BF2)</f>
        <v>0</v>
      </c>
      <c r="BG5" s="5">
        <f>COUNTIF('Csol9,6'!$A$1:$A$43,BG2)</f>
        <v>0</v>
      </c>
      <c r="BH5" s="5">
        <f>COUNTIF('Csol9,6'!$A$1:$A$43,BH2)</f>
        <v>0</v>
      </c>
      <c r="BI5" s="5">
        <f>COUNTIF('Csol9,6'!$A$1:$A$43,BI2)</f>
        <v>0</v>
      </c>
      <c r="BJ5" s="5">
        <f>COUNTIF('Csol9,6'!$A$1:$A$43,BJ2)</f>
        <v>0</v>
      </c>
      <c r="BK5" s="5">
        <f>COUNTIF('Csol9,6'!$A$1:$A$43,BK2)</f>
        <v>0</v>
      </c>
      <c r="BL5" s="5">
        <f>COUNTIF('Csol9,6'!$A$1:$A$43,BL2)</f>
        <v>0</v>
      </c>
      <c r="BM5" s="5">
        <f>COUNTIF('Csol9,6'!$A$1:$A$43,BM2)</f>
        <v>0</v>
      </c>
      <c r="BN5" s="5">
        <f>COUNTIF('Csol9,6'!$A$1:$A$43,BN2)</f>
        <v>0</v>
      </c>
      <c r="BO5" s="5">
        <f>COUNTIF('Csol9,6'!$A$1:$A$43,BO2)</f>
        <v>0</v>
      </c>
      <c r="BP5" s="5">
        <f>COUNTIF('Csol9,6'!$A$1:$A$43,BP2)</f>
        <v>0</v>
      </c>
      <c r="BQ5" s="5">
        <f>COUNTIF('Csol9,6'!$A$1:$A$43,BQ2)</f>
        <v>0</v>
      </c>
      <c r="BR5" s="5">
        <f>COUNTIF('Csol9,6'!$A$1:$A$43,BR2)</f>
        <v>0</v>
      </c>
      <c r="BS5" s="5">
        <f>COUNTIF('Csol9,6'!$A$1:$A$43,BS2)</f>
        <v>0</v>
      </c>
      <c r="BT5" s="5">
        <f>COUNTIF('Csol9,6'!$A$1:$A$43,BT2)</f>
        <v>1</v>
      </c>
      <c r="BU5" s="5">
        <f>COUNTIF('Csol9,6'!$A$1:$A$43,BU2)</f>
        <v>0</v>
      </c>
      <c r="BV5" s="5">
        <f>COUNTIF('Csol9,6'!$A$1:$A$43,BV2)</f>
        <v>0</v>
      </c>
      <c r="BW5" s="5">
        <f>COUNTIF('Csol9,6'!$A$1:$A$43,BW2)</f>
        <v>0</v>
      </c>
      <c r="BX5" s="5">
        <f>COUNTIF('Csol9,6'!$A$1:$A$43,BX2)</f>
        <v>0</v>
      </c>
      <c r="BY5" s="5">
        <f>COUNTIF('Csol9,6'!$A$1:$A$43,BY2)</f>
        <v>0</v>
      </c>
      <c r="BZ5" s="5">
        <f>COUNTIF('Csol9,6'!$A$1:$A$43,BZ2)</f>
        <v>0</v>
      </c>
      <c r="CA5" s="5">
        <f>COUNTIF('Csol9,6'!$A$1:$A$43,CA2)</f>
        <v>0</v>
      </c>
      <c r="CB5" s="5">
        <f>COUNTIF('Csol9,6'!$A$1:$A$43,CB2)</f>
        <v>0</v>
      </c>
      <c r="CC5" s="5">
        <f>COUNTIF('Csol9,6'!$A$1:$A$43,CC2)</f>
        <v>0</v>
      </c>
      <c r="CD5" s="5">
        <f>COUNTIF('Csol9,6'!$A$1:$A$43,CD2)</f>
        <v>0</v>
      </c>
      <c r="CE5" s="5">
        <f>COUNTIF('Csol9,6'!$A$1:$A$43,CE2)</f>
        <v>0</v>
      </c>
      <c r="CF5" s="5">
        <f>COUNTIF('Csol9,6'!$A$1:$A$43,CF2)</f>
        <v>0</v>
      </c>
      <c r="CG5" s="5">
        <f>COUNTIF('Csol9,6'!$A$1:$A$43,CG2)</f>
        <v>0</v>
      </c>
      <c r="CH5" s="5">
        <f>COUNTIF('Csol9,6'!$A$1:$A$43,CH2)</f>
        <v>0</v>
      </c>
      <c r="CI5" s="5">
        <f>COUNTIF('Csol9,6'!$A$1:$A$43,CI2)</f>
        <v>0</v>
      </c>
      <c r="CJ5" s="5">
        <f>COUNTIF('Csol9,6'!$A$1:$A$43,CJ2)</f>
        <v>0</v>
      </c>
      <c r="CK5" s="5">
        <f>COUNTIF('Csol9,6'!$A$1:$A$43,CK2)</f>
        <v>1</v>
      </c>
      <c r="CL5" s="5">
        <f>COUNTIF('Csol9,6'!$A$1:$A$43,CL2)</f>
        <v>0</v>
      </c>
      <c r="CM5" s="5">
        <f>COUNTIF('Csol9,6'!$A$1:$A$43,CM2)</f>
        <v>0</v>
      </c>
      <c r="CN5" s="5">
        <f>COUNTIF('Csol9,6'!$A$1:$A$43,CN2)</f>
        <v>0</v>
      </c>
      <c r="CO5" s="5">
        <f>COUNTIF('Csol9,6'!$A$1:$A$43,CO2)</f>
        <v>0</v>
      </c>
      <c r="CP5" s="5">
        <f>COUNTIF('Csol9,6'!$A$1:$A$43,CP2)</f>
        <v>0</v>
      </c>
      <c r="CQ5" s="5">
        <f>COUNTIF('Csol9,6'!$A$1:$A$43,CQ2)</f>
        <v>0</v>
      </c>
      <c r="CR5" s="5">
        <f>COUNTIF('Csol9,6'!$A$1:$A$43,CR2)</f>
        <v>0</v>
      </c>
      <c r="CS5" s="5">
        <f>COUNTIF('Csol9,6'!$A$1:$A$43,CS2)</f>
        <v>0</v>
      </c>
      <c r="CT5" s="5">
        <f>COUNTIF('Csol9,6'!$A$1:$A$43,CT2)</f>
        <v>0</v>
      </c>
      <c r="CU5" s="5">
        <f>COUNTIF('Csol9,6'!$A$1:$A$43,CU2)</f>
        <v>0</v>
      </c>
      <c r="CV5" s="5">
        <f>COUNTIF('Csol9,6'!$A$1:$A$43,CV2)</f>
        <v>0</v>
      </c>
      <c r="CW5" s="5">
        <f>COUNTIF('Csol9,6'!$A$1:$A$43,CW2)</f>
        <v>1</v>
      </c>
      <c r="CX5" s="5">
        <f>COUNTIF('Csol9,6'!$A$1:$A$43,CX2)</f>
        <v>0</v>
      </c>
      <c r="CY5" s="5">
        <f>COUNTIF('Csol9,6'!$A$1:$A$43,CY2)</f>
        <v>0</v>
      </c>
      <c r="CZ5" s="5">
        <f>COUNTIF('Csol9,6'!$A$1:$A$43,CZ2)</f>
        <v>0</v>
      </c>
      <c r="DA5" s="5">
        <f>COUNTIF('Csol9,6'!$A$1:$A$43,DA2)</f>
        <v>0</v>
      </c>
      <c r="DB5" s="5">
        <f>COUNTIF('Csol9,6'!$A$1:$A$43,DB2)</f>
        <v>0</v>
      </c>
      <c r="DC5" s="5">
        <f>COUNTIF('Csol9,6'!$A$1:$A$43,DC2)</f>
        <v>0</v>
      </c>
      <c r="DD5" s="5">
        <f>COUNTIF('Csol9,6'!$A$1:$A$43,DD2)</f>
        <v>0</v>
      </c>
      <c r="DE5" s="5">
        <f>COUNTIF('Csol9,6'!$A$1:$A$43,DE2)</f>
        <v>0</v>
      </c>
      <c r="DF5" s="5">
        <f>COUNTIF('Csol9,6'!$A$1:$A$43,DF2)</f>
        <v>0</v>
      </c>
      <c r="DG5" s="5">
        <f>COUNTIF('Csol9,6'!$A$1:$A$43,DG2)</f>
        <v>0</v>
      </c>
      <c r="DH5" s="5">
        <f>COUNTIF('Csol9,6'!$A$1:$A$43,DH2)</f>
        <v>0</v>
      </c>
      <c r="DI5" s="5">
        <f>COUNTIF('Csol9,6'!$A$1:$A$43,DI2)</f>
        <v>1</v>
      </c>
      <c r="DJ5" s="5">
        <f>COUNTIF('Csol9,6'!$A$1:$A$43,DJ2)</f>
        <v>0</v>
      </c>
      <c r="DK5" s="5">
        <f>COUNTIF('Csol9,6'!$A$1:$A$43,DK2)</f>
        <v>0</v>
      </c>
      <c r="DL5" s="5">
        <f>COUNTIF('Csol9,6'!$A$1:$A$43,DL2)</f>
        <v>0</v>
      </c>
      <c r="DM5" s="5">
        <f>COUNTIF('Csol9,6'!$A$1:$A$43,DM2)</f>
        <v>0</v>
      </c>
      <c r="DN5" s="5">
        <f>COUNTIF('Csol9,6'!$A$1:$A$43,DN2)</f>
        <v>0</v>
      </c>
      <c r="DO5" s="5">
        <f>COUNTIF('Csol9,6'!$A$1:$A$43,DO2)</f>
        <v>0</v>
      </c>
      <c r="DP5" s="5">
        <f>COUNTIF('Csol9,6'!$A$1:$A$43,DP2)</f>
        <v>0</v>
      </c>
      <c r="DQ5" s="5">
        <f>COUNTIF('Csol9,6'!$A$1:$A$43,DQ2)</f>
        <v>0</v>
      </c>
      <c r="DR5" s="5">
        <f>COUNTIF('Csol9,6'!$A$1:$A$43,DR2)</f>
        <v>0</v>
      </c>
      <c r="DS5" s="5">
        <f>COUNTIF('Csol9,6'!$A$1:$A$43,DS2)</f>
        <v>0</v>
      </c>
      <c r="DT5" s="5">
        <f>COUNTIF('Csol9,6'!$A$1:$A$43,DT2)</f>
        <v>0</v>
      </c>
      <c r="DU5" s="5">
        <f>COUNTIF('Csol9,6'!$A$1:$A$43,DU2)</f>
        <v>1</v>
      </c>
      <c r="DV5" s="5">
        <f>COUNTIF('Csol9,6'!$A$1:$A$43,DV2)</f>
        <v>0</v>
      </c>
      <c r="DW5" s="5">
        <f>COUNTIF('Csol9,6'!$A$1:$A$43,DW2)</f>
        <v>0</v>
      </c>
      <c r="DX5" s="5">
        <f>COUNTIF('Csol9,6'!$A$1:$A$43,DX2)</f>
        <v>0</v>
      </c>
      <c r="DY5" s="5">
        <f>COUNTIF('Csol9,6'!$A$1:$A$43,DY2)</f>
        <v>0</v>
      </c>
      <c r="DZ5" s="5">
        <f>COUNTIF('Csol9,6'!$A$1:$A$43,DZ2)</f>
        <v>0</v>
      </c>
      <c r="EA5" s="5">
        <f>COUNTIF('Csol9,6'!$A$1:$A$43,EA2)</f>
        <v>0</v>
      </c>
      <c r="EB5" s="5">
        <f>COUNTIF('Csol9,6'!$A$1:$A$43,EB2)</f>
        <v>0</v>
      </c>
      <c r="EC5" s="5">
        <f>COUNTIF('Csol9,6'!$A$1:$A$43,EC2)</f>
        <v>0</v>
      </c>
      <c r="ED5" s="5">
        <f>COUNTIF('Csol9,6'!$A$1:$A$43,ED2)</f>
        <v>0</v>
      </c>
      <c r="EE5" s="5">
        <f>COUNTIF('Csol9,6'!$A$1:$A$43,EE2)</f>
        <v>0</v>
      </c>
      <c r="EF5" s="5">
        <f>COUNTIF('Csol9,6'!$A$1:$A$43,EF2)</f>
        <v>0</v>
      </c>
      <c r="EG5" s="5">
        <f>COUNTIF('Csol9,6'!$A$1:$A$43,EG2)</f>
        <v>0</v>
      </c>
      <c r="EH5" s="5">
        <f>COUNTIF('Csol9,6'!$A$1:$A$43,EH2)</f>
        <v>0</v>
      </c>
      <c r="EI5" s="5">
        <f>COUNTIF('Csol9,6'!$A$1:$A$43,EI2)</f>
        <v>0</v>
      </c>
      <c r="EJ5" s="5">
        <f>COUNTIF('Csol9,6'!$A$1:$A$43,EJ2)</f>
        <v>1</v>
      </c>
      <c r="EK5" s="5">
        <f>COUNTIF('Csol9,6'!$A$1:$A$43,EK2)</f>
        <v>0</v>
      </c>
      <c r="EL5" s="5">
        <f>COUNTIF('Csol9,6'!$A$1:$A$43,EL2)</f>
        <v>0</v>
      </c>
      <c r="EM5" s="5">
        <f>COUNTIF('Csol9,6'!$A$1:$A$43,EM2)</f>
        <v>0</v>
      </c>
      <c r="EN5" s="5">
        <f>COUNTIF('Csol9,6'!$A$1:$A$43,EN2)</f>
        <v>0</v>
      </c>
      <c r="EO5" s="5">
        <f>COUNTIF('Csol9,6'!$A$1:$A$43,EO2)</f>
        <v>0</v>
      </c>
      <c r="EP5" s="5">
        <f>COUNTIF('Csol9,6'!$A$1:$A$43,EP2)</f>
        <v>0</v>
      </c>
      <c r="EQ5" s="5">
        <f>COUNTIF('Csol9,6'!$A$1:$A$43,EQ2)</f>
        <v>0</v>
      </c>
      <c r="ER5" s="5">
        <f>COUNTIF('Csol9,6'!$A$1:$A$43,ER2)</f>
        <v>0</v>
      </c>
      <c r="ES5" s="5">
        <f>COUNTIF('Csol9,6'!$A$1:$A$43,ES2)</f>
        <v>0</v>
      </c>
      <c r="ET5" s="5">
        <f>COUNTIF('Csol9,6'!$A$1:$A$43,ET2)</f>
        <v>0</v>
      </c>
      <c r="EU5" s="5">
        <f>COUNTIF('Csol9,6'!$A$1:$A$43,EU2)</f>
        <v>0</v>
      </c>
      <c r="EV5" s="5">
        <f>COUNTIF('Csol9,6'!$A$1:$A$43,EV2)</f>
        <v>0</v>
      </c>
      <c r="EW5" s="5">
        <f>COUNTIF('Csol9,6'!$A$1:$A$43,EW2)</f>
        <v>0</v>
      </c>
      <c r="EX5" s="5">
        <f>COUNTIF('Csol9,6'!$A$1:$A$43,EX2)</f>
        <v>0</v>
      </c>
      <c r="EY5" s="5">
        <f>COUNTIF('Csol9,6'!$A$1:$A$43,EY2)</f>
        <v>1</v>
      </c>
      <c r="EZ5" s="5">
        <f>COUNTIF('Csol9,6'!$A$1:$A$43,EZ2)</f>
        <v>0</v>
      </c>
      <c r="FA5" s="5">
        <f>COUNTIF('Csol9,6'!$A$1:$A$43,FA2)</f>
        <v>0</v>
      </c>
      <c r="FB5" s="5">
        <f>COUNTIF('Csol9,6'!$A$1:$A$43,FB2)</f>
        <v>0</v>
      </c>
      <c r="FC5" s="5">
        <f>COUNTIF('Csol9,6'!$A$1:$A$43,FC2)</f>
        <v>0</v>
      </c>
      <c r="FD5" s="5">
        <f>COUNTIF('Csol9,6'!$A$1:$A$43,FD2)</f>
        <v>0</v>
      </c>
      <c r="FE5" s="5">
        <f>COUNTIF('Csol9,6'!$A$1:$A$43,FE2)</f>
        <v>0</v>
      </c>
      <c r="FF5" s="5">
        <f>COUNTIF('Csol9,6'!$A$1:$A$43,FF2)</f>
        <v>0</v>
      </c>
      <c r="FG5" s="5">
        <f>COUNTIF('Csol9,6'!$A$1:$A$43,FG2)</f>
        <v>0</v>
      </c>
      <c r="FH5" s="5">
        <f>COUNTIF('Csol9,6'!$A$1:$A$43,FH2)</f>
        <v>0</v>
      </c>
      <c r="FI5" s="5">
        <f>COUNTIF('Csol9,6'!$A$1:$A$43,FI2)</f>
        <v>0</v>
      </c>
      <c r="FJ5" s="5">
        <f>COUNTIF('Csol9,6'!$A$1:$A$43,FJ2)</f>
        <v>0</v>
      </c>
      <c r="FK5" s="5">
        <f>COUNTIF('Csol9,6'!$A$1:$A$43,FK2)</f>
        <v>0</v>
      </c>
      <c r="FL5" s="5">
        <f>COUNTIF('Csol9,6'!$A$1:$A$43,FL2)</f>
        <v>0</v>
      </c>
      <c r="FM5" s="5">
        <f>COUNTIF('Csol9,6'!$A$1:$A$43,FM2)</f>
        <v>0</v>
      </c>
      <c r="FN5" s="5">
        <f>COUNTIF('Csol9,6'!$A$1:$A$43,FN2)</f>
        <v>1</v>
      </c>
      <c r="FO5" s="5">
        <f>COUNTIF('Csol9,6'!$A$1:$A$43,FO2)</f>
        <v>0</v>
      </c>
      <c r="FP5" s="5">
        <f>COUNTIF('Csol9,6'!$A$1:$A$43,FP2)</f>
        <v>0</v>
      </c>
      <c r="FQ5" s="5">
        <f>COUNTIF('Csol9,6'!$A$1:$A$43,FQ2)</f>
        <v>0</v>
      </c>
      <c r="FR5" s="5">
        <f>COUNTIF('Csol9,6'!$A$1:$A$43,FR2)</f>
        <v>0</v>
      </c>
      <c r="FS5" s="5">
        <f>COUNTIF('Csol9,6'!$A$1:$A$43,FS2)</f>
        <v>0</v>
      </c>
      <c r="FT5" s="5">
        <f>COUNTIF('Csol9,6'!$A$1:$A$43,FT2)</f>
        <v>0</v>
      </c>
      <c r="FU5" s="5">
        <f>COUNTIF('Csol9,6'!$A$1:$A$43,FU2)</f>
        <v>0</v>
      </c>
      <c r="FV5" s="5">
        <f>COUNTIF('Csol9,6'!$A$1:$A$43,FV2)</f>
        <v>0</v>
      </c>
      <c r="FW5" s="5">
        <f>COUNTIF('Csol9,6'!$A$1:$A$43,FW2)</f>
        <v>0</v>
      </c>
      <c r="FX5" s="5">
        <f>COUNTIF('Csol9,6'!$A$1:$A$43,FX2)</f>
        <v>0</v>
      </c>
      <c r="FY5" s="5">
        <f>COUNTIF('Csol9,6'!$A$1:$A$43,FY2)</f>
        <v>0</v>
      </c>
      <c r="FZ5" s="5">
        <f>COUNTIF('Csol9,6'!$A$1:$A$43,FZ2)</f>
        <v>0</v>
      </c>
      <c r="GA5" s="5">
        <f>COUNTIF('Csol9,6'!$A$1:$A$43,GA2)</f>
        <v>1</v>
      </c>
      <c r="GB5" s="5">
        <f>COUNTIF('Csol9,6'!$A$1:$A$43,GB2)</f>
        <v>0</v>
      </c>
      <c r="GC5" s="5">
        <f>COUNTIF('Csol9,6'!$A$1:$A$43,GC2)</f>
        <v>0</v>
      </c>
      <c r="GD5" s="5">
        <f>COUNTIF('Csol9,6'!$A$1:$A$43,GD2)</f>
        <v>0</v>
      </c>
      <c r="GE5" s="5">
        <f>COUNTIF('Csol9,6'!$A$1:$A$43,GE2)</f>
        <v>0</v>
      </c>
      <c r="GF5" s="5">
        <f>COUNTIF('Csol9,6'!$A$1:$A$43,GF2)</f>
        <v>0</v>
      </c>
      <c r="GG5" s="5">
        <f>COUNTIF('Csol9,6'!$A$1:$A$43,GG2)</f>
        <v>0</v>
      </c>
      <c r="GH5" s="5">
        <f>COUNTIF('Csol9,6'!$A$1:$A$43,GH2)</f>
        <v>0</v>
      </c>
      <c r="GI5" s="5">
        <f>COUNTIF('Csol9,6'!$A$1:$A$43,GI2)</f>
        <v>0</v>
      </c>
      <c r="GJ5" s="5">
        <f>COUNTIF('Csol9,6'!$A$1:$A$43,GJ2)</f>
        <v>0</v>
      </c>
      <c r="GK5" s="5">
        <f>COUNTIF('Csol9,6'!$A$1:$A$43,GK2)</f>
        <v>0</v>
      </c>
      <c r="GL5" s="5">
        <f>COUNTIF('Csol9,6'!$A$1:$A$43,GL2)</f>
        <v>0</v>
      </c>
      <c r="GM5" s="5">
        <f>COUNTIF('Csol9,6'!$A$1:$A$43,GM2)</f>
        <v>0</v>
      </c>
      <c r="GN5" s="5">
        <f>COUNTIF('Csol9,6'!$A$1:$A$43,GN2)</f>
        <v>1</v>
      </c>
      <c r="GO5" s="5">
        <f>COUNTIF('Csol9,6'!$A$1:$A$43,GO2)</f>
        <v>0</v>
      </c>
      <c r="GP5" s="5">
        <f>COUNTIF('Csol9,6'!$A$1:$A$43,GP2)</f>
        <v>0</v>
      </c>
      <c r="GQ5" s="5">
        <f>COUNTIF('Csol9,6'!$A$1:$A$43,GQ2)</f>
        <v>0</v>
      </c>
      <c r="GR5" s="5">
        <f>COUNTIF('Csol9,6'!$A$1:$A$43,GR2)</f>
        <v>0</v>
      </c>
      <c r="GS5" s="5">
        <f>COUNTIF('Csol9,6'!$A$1:$A$43,GS2)</f>
        <v>0</v>
      </c>
      <c r="GT5" s="5">
        <f>COUNTIF('Csol9,6'!$A$1:$A$43,GT2)</f>
        <v>0</v>
      </c>
      <c r="GU5" s="5">
        <f>COUNTIF('Csol9,6'!$A$1:$A$43,GU2)</f>
        <v>0</v>
      </c>
      <c r="GV5" s="5">
        <f>COUNTIF('Csol9,6'!$A$1:$A$43,GV2)</f>
        <v>0</v>
      </c>
      <c r="GW5" s="5">
        <f>COUNTIF('Csol9,6'!$A$1:$A$43,GW2)</f>
        <v>0</v>
      </c>
      <c r="GX5" s="5">
        <f>COUNTIF('Csol9,6'!$A$1:$A$43,GX2)</f>
        <v>0</v>
      </c>
      <c r="GY5" s="5">
        <f>COUNTIF('Csol9,6'!$A$1:$A$43,GY2)</f>
        <v>0</v>
      </c>
      <c r="GZ5" s="5">
        <f>COUNTIF('Csol9,6'!$A$1:$A$43,GZ2)</f>
        <v>0</v>
      </c>
      <c r="HA5" s="5">
        <f>COUNTIF('Csol9,6'!$A$1:$A$43,HA2)</f>
        <v>1</v>
      </c>
      <c r="HB5" s="5">
        <f>COUNTIF('Csol9,6'!$A$1:$A$43,HB2)</f>
        <v>0</v>
      </c>
      <c r="HC5" s="5">
        <f>COUNTIF('Csol9,6'!$A$1:$A$43,HC2)</f>
        <v>0</v>
      </c>
      <c r="HD5" s="5">
        <f>COUNTIF('Csol9,6'!$A$1:$A$43,HD2)</f>
        <v>0</v>
      </c>
      <c r="HE5" s="5">
        <f>COUNTIF('Csol9,6'!$A$1:$A$43,HE2)</f>
        <v>0</v>
      </c>
      <c r="HF5" s="5">
        <f>COUNTIF('Csol9,6'!$A$1:$A$43,HF2)</f>
        <v>0</v>
      </c>
      <c r="HG5" s="5">
        <f>COUNTIF('Csol9,6'!$A$1:$A$43,HG2)</f>
        <v>0</v>
      </c>
      <c r="HH5" s="5">
        <f>COUNTIF('Csol9,6'!$A$1:$A$43,HH2)</f>
        <v>0</v>
      </c>
      <c r="HI5" s="5">
        <f>COUNTIF('Csol9,6'!$A$1:$A$43,HI2)</f>
        <v>0</v>
      </c>
      <c r="HJ5" s="5">
        <f>COUNTIF('Csol9,6'!$A$1:$A$43,HJ2)</f>
        <v>0</v>
      </c>
      <c r="HK5" s="5">
        <f>COUNTIF('Csol9,6'!$A$1:$A$43,HK2)</f>
        <v>0</v>
      </c>
      <c r="HL5" s="5">
        <f>COUNTIF('Csol9,6'!$A$1:$A$43,HL2)</f>
        <v>1</v>
      </c>
      <c r="HM5" s="5">
        <f>COUNTIF('Csol9,6'!$A$1:$A$43,HM2)</f>
        <v>0</v>
      </c>
      <c r="HN5" s="5">
        <f>COUNTIF('Csol9,6'!$A$1:$A$43,HN2)</f>
        <v>0</v>
      </c>
      <c r="HO5" s="5">
        <f>COUNTIF('Csol9,6'!$A$1:$A$43,HO2)</f>
        <v>0</v>
      </c>
      <c r="HP5" s="5">
        <f>COUNTIF('Csol9,6'!$A$1:$A$43,HP2)</f>
        <v>0</v>
      </c>
      <c r="HQ5" s="5">
        <f>COUNTIF('Csol9,6'!$A$1:$A$43,HQ2)</f>
        <v>0</v>
      </c>
      <c r="HR5" s="5">
        <f>COUNTIF('Csol9,6'!$A$1:$A$43,HR2)</f>
        <v>0</v>
      </c>
      <c r="HS5" s="5">
        <f>COUNTIF('Csol9,6'!$A$1:$A$43,HS2)</f>
        <v>0</v>
      </c>
      <c r="HT5" s="5">
        <f>COUNTIF('Csol9,6'!$A$1:$A$43,HT2)</f>
        <v>0</v>
      </c>
      <c r="HU5" s="5">
        <f>COUNTIF('Csol9,6'!$A$1:$A$43,HU2)</f>
        <v>0</v>
      </c>
      <c r="HV5" s="5">
        <f>COUNTIF('Csol9,6'!$A$1:$A$43,HV2)</f>
        <v>0</v>
      </c>
      <c r="HW5" s="5">
        <f>COUNTIF('Csol9,6'!$A$1:$A$43,HW2)</f>
        <v>1</v>
      </c>
      <c r="HX5" s="5">
        <f>COUNTIF('Csol9,6'!$A$1:$A$43,HX2)</f>
        <v>0</v>
      </c>
      <c r="HY5" s="5">
        <f>COUNTIF('Csol9,6'!$A$1:$A$43,HY2)</f>
        <v>0</v>
      </c>
      <c r="HZ5" s="5">
        <f>COUNTIF('Csol9,6'!$A$1:$A$43,HZ2)</f>
        <v>0</v>
      </c>
      <c r="IA5" s="5">
        <f>COUNTIF('Csol9,6'!$A$1:$A$43,IA2)</f>
        <v>0</v>
      </c>
      <c r="IB5" s="5">
        <f>COUNTIF('Csol9,6'!$A$1:$A$43,IB2)</f>
        <v>0</v>
      </c>
      <c r="IC5" s="5">
        <f>COUNTIF('Csol9,6'!$A$1:$A$43,IC2)</f>
        <v>0</v>
      </c>
      <c r="ID5" s="5">
        <f>COUNTIF('Csol9,6'!$A$1:$A$43,ID2)</f>
        <v>0</v>
      </c>
      <c r="IE5" s="5">
        <f>COUNTIF('Csol9,6'!$A$1:$A$43,IE2)</f>
        <v>0</v>
      </c>
      <c r="IF5" s="5">
        <f>COUNTIF('Csol9,6'!$A$1:$A$43,IF2)</f>
        <v>0</v>
      </c>
      <c r="IG5" s="5">
        <f>COUNTIF('Csol9,6'!$A$1:$A$43,IG2)</f>
        <v>0</v>
      </c>
      <c r="IH5" s="5">
        <f>COUNTIF('Csol9,6'!$A$1:$A$43,IH2)</f>
        <v>1</v>
      </c>
      <c r="II5" s="5">
        <f>COUNTIF('Csol9,6'!$A$1:$A$43,II2)</f>
        <v>0</v>
      </c>
      <c r="IJ5" s="5">
        <f>COUNTIF('Csol9,6'!$A$1:$A$43,IJ2)</f>
        <v>0</v>
      </c>
      <c r="IK5" s="5">
        <f>COUNTIF('Csol9,6'!$A$1:$A$43,IK2)</f>
        <v>0</v>
      </c>
      <c r="IL5" s="5">
        <f>COUNTIF('Csol9,6'!$A$1:$A$43,IL2)</f>
        <v>0</v>
      </c>
      <c r="IM5" s="5">
        <f>COUNTIF('Csol9,6'!$A$1:$A$43,IM2)</f>
        <v>0</v>
      </c>
      <c r="IN5" s="5">
        <f>COUNTIF('Csol9,6'!$A$1:$A$43,IN2)</f>
        <v>0</v>
      </c>
      <c r="IO5" s="5">
        <f>COUNTIF('Csol9,6'!$A$1:$A$43,IO2)</f>
        <v>0</v>
      </c>
      <c r="IP5" s="5">
        <f>COUNTIF('Csol9,6'!$A$1:$A$43,IP2)</f>
        <v>0</v>
      </c>
      <c r="IQ5" s="5">
        <f>COUNTIF('Csol9,6'!$A$1:$A$43,IQ2)</f>
        <v>0</v>
      </c>
      <c r="IR5" s="5">
        <f>COUNTIF('Csol9,6'!$A$1:$A$43,IR2)</f>
        <v>0</v>
      </c>
      <c r="IS5" s="5">
        <f>COUNTIF('Csol9,6'!$A$1:$A$43,IS2)</f>
        <v>1</v>
      </c>
      <c r="IT5" s="5">
        <f>COUNTIF('Csol9,6'!$A$1:$A$43,IT2)</f>
        <v>0</v>
      </c>
      <c r="IU5" s="5">
        <f>COUNTIF('Csol9,6'!$A$1:$A$43,IU2)</f>
        <v>0</v>
      </c>
      <c r="IV5" s="5">
        <f>COUNTIF('Csol9,6'!$A$1:$A$43,IV2)</f>
        <v>0</v>
      </c>
      <c r="IW5" s="5">
        <f>COUNTIF('Csol9,6'!$A$1:$A$43,IW2)</f>
        <v>0</v>
      </c>
      <c r="IX5" s="5">
        <f>COUNTIF('Csol9,6'!$A$1:$A$43,IX2)</f>
        <v>0</v>
      </c>
      <c r="IY5" s="5">
        <f>COUNTIF('Csol9,6'!$A$1:$A$43,IY2)</f>
        <v>0</v>
      </c>
      <c r="IZ5" s="5">
        <f>COUNTIF('Csol9,6'!$A$1:$A$43,IZ2)</f>
        <v>0</v>
      </c>
      <c r="JA5" s="5">
        <f>COUNTIF('Csol9,6'!$A$1:$A$43,JA2)</f>
        <v>0</v>
      </c>
      <c r="JB5" s="5">
        <f>COUNTIF('Csol9,6'!$A$1:$A$43,JB2)</f>
        <v>0</v>
      </c>
      <c r="JC5" s="5">
        <f>COUNTIF('Csol9,6'!$A$1:$A$43,JC2)</f>
        <v>0</v>
      </c>
      <c r="JD5" s="5">
        <f>COUNTIF('Csol9,6'!$A$1:$A$43,JD2)</f>
        <v>1</v>
      </c>
      <c r="JE5" s="5">
        <f>COUNTIF('Csol9,6'!$A$1:$A$43,JE2)</f>
        <v>0</v>
      </c>
      <c r="JF5" s="5">
        <f>COUNTIF('Csol9,6'!$A$1:$A$43,JF2)</f>
        <v>0</v>
      </c>
      <c r="JG5" s="5">
        <f>COUNTIF('Csol9,6'!$A$1:$A$43,JG2)</f>
        <v>0</v>
      </c>
      <c r="JH5" s="5">
        <f>COUNTIF('Csol9,6'!$A$1:$A$43,JH2)</f>
        <v>0</v>
      </c>
      <c r="JI5" s="5">
        <f>COUNTIF('Csol9,6'!$A$1:$A$43,JI2)</f>
        <v>0</v>
      </c>
      <c r="JJ5" s="5">
        <f>COUNTIF('Csol9,6'!$A$1:$A$43,JJ2)</f>
        <v>0</v>
      </c>
      <c r="JK5" s="5">
        <f>COUNTIF('Csol9,6'!$A$1:$A$43,JK2)</f>
        <v>0</v>
      </c>
      <c r="JL5" s="5">
        <f>COUNTIF('Csol9,6'!$A$1:$A$43,JL2)</f>
        <v>0</v>
      </c>
      <c r="JM5" s="5">
        <f>COUNTIF('Csol9,6'!$A$1:$A$43,JM2)</f>
        <v>0</v>
      </c>
      <c r="JN5" s="5">
        <f>COUNTIF('Csol9,6'!$A$1:$A$43,JN2)</f>
        <v>0</v>
      </c>
      <c r="JO5" s="5">
        <f>COUNTIF('Csol9,6'!$A$1:$A$43,JO2)</f>
        <v>1</v>
      </c>
      <c r="JP5" s="5">
        <f>COUNTIF('Csol9,6'!$A$1:$A$43,JP2)</f>
        <v>0</v>
      </c>
      <c r="JQ5" s="5">
        <f>COUNTIF('Csol9,6'!$A$1:$A$43,JQ2)</f>
        <v>0</v>
      </c>
      <c r="JR5" s="5">
        <f>COUNTIF('Csol9,6'!$A$1:$A$43,JR2)</f>
        <v>0</v>
      </c>
      <c r="JS5" s="5">
        <f>COUNTIF('Csol9,6'!$A$1:$A$43,JS2)</f>
        <v>0</v>
      </c>
      <c r="JT5" s="5">
        <f>COUNTIF('Csol9,6'!$A$1:$A$43,JT2)</f>
        <v>0</v>
      </c>
      <c r="JU5" s="5">
        <f>COUNTIF('Csol9,6'!$A$1:$A$43,JU2)</f>
        <v>0</v>
      </c>
      <c r="JV5" s="5">
        <f>COUNTIF('Csol9,6'!$A$1:$A$43,JV2)</f>
        <v>0</v>
      </c>
      <c r="JW5" s="5">
        <f>COUNTIF('Csol9,6'!$A$1:$A$43,JW2)</f>
        <v>0</v>
      </c>
      <c r="JX5" s="5">
        <f>COUNTIF('Csol9,6'!$A$1:$A$43,JX2)</f>
        <v>0</v>
      </c>
      <c r="JY5" s="5">
        <f>COUNTIF('Csol9,6'!$A$1:$A$43,JY2)</f>
        <v>0</v>
      </c>
      <c r="JZ5" s="5">
        <f>COUNTIF('Csol9,6'!$A$1:$A$43,JZ2)</f>
        <v>1</v>
      </c>
      <c r="KA5" s="5">
        <f>COUNTIF('Csol9,6'!$A$1:$A$43,KA2)</f>
        <v>0</v>
      </c>
      <c r="KB5" s="5">
        <f>COUNTIF('Csol9,6'!$A$1:$A$43,KB2)</f>
        <v>0</v>
      </c>
      <c r="KC5" s="5">
        <f>COUNTIF('Csol9,6'!$A$1:$A$43,KC2)</f>
        <v>0</v>
      </c>
      <c r="KD5" s="5">
        <f>COUNTIF('Csol9,6'!$A$1:$A$43,KD2)</f>
        <v>0</v>
      </c>
      <c r="KE5" s="5">
        <f>COUNTIF('Csol9,6'!$A$1:$A$43,KE2)</f>
        <v>0</v>
      </c>
      <c r="KF5" s="5">
        <f>COUNTIF('Csol9,6'!$A$1:$A$43,KF2)</f>
        <v>0</v>
      </c>
      <c r="KG5" s="5">
        <f>COUNTIF('Csol9,6'!$A$1:$A$43,KG2)</f>
        <v>0</v>
      </c>
      <c r="KH5" s="5">
        <f>COUNTIF('Csol9,6'!$A$1:$A$43,KH2)</f>
        <v>0</v>
      </c>
      <c r="KI5" s="5">
        <f>COUNTIF('Csol9,6'!$A$1:$A$43,KI2)</f>
        <v>0</v>
      </c>
      <c r="KJ5" s="5">
        <f>COUNTIF('Csol9,6'!$A$1:$A$43,KJ2)</f>
        <v>0</v>
      </c>
      <c r="KK5" s="5">
        <f>COUNTIF('Csol9,6'!$A$1:$A$43,KK2)</f>
        <v>1</v>
      </c>
      <c r="KL5" s="5">
        <f>COUNTIF('Csol9,6'!$A$1:$A$43,KL2)</f>
        <v>0</v>
      </c>
      <c r="KM5" s="5">
        <f>COUNTIF('Csol9,6'!$A$1:$A$43,KM2)</f>
        <v>0</v>
      </c>
      <c r="KN5" s="5">
        <f>COUNTIF('Csol9,6'!$A$1:$A$43,KN2)</f>
        <v>0</v>
      </c>
      <c r="KO5" s="5">
        <f>COUNTIF('Csol9,6'!$A$1:$A$43,KO2)</f>
        <v>0</v>
      </c>
      <c r="KP5" s="5">
        <f>COUNTIF('Csol9,6'!$A$1:$A$43,KP2)</f>
        <v>0</v>
      </c>
      <c r="KQ5" s="5">
        <f>COUNTIF('Csol9,6'!$A$1:$A$43,KQ2)</f>
        <v>0</v>
      </c>
      <c r="KR5" s="5">
        <f>COUNTIF('Csol9,6'!$A$1:$A$43,KR2)</f>
        <v>0</v>
      </c>
      <c r="KS5" s="5">
        <f>COUNTIF('Csol9,6'!$A$1:$A$43,KS2)</f>
        <v>0</v>
      </c>
      <c r="KT5" s="5">
        <f>COUNTIF('Csol9,6'!$A$1:$A$43,KT2)</f>
        <v>0</v>
      </c>
      <c r="KU5" s="5">
        <f>COUNTIF('Csol9,6'!$A$1:$A$43,KU2)</f>
        <v>0</v>
      </c>
      <c r="KV5" s="5">
        <f>COUNTIF('Csol9,6'!$A$1:$A$43,KV2)</f>
        <v>1</v>
      </c>
      <c r="KW5" s="5">
        <f>COUNTIF('Csol9,6'!$A$1:$A$43,KW2)</f>
        <v>0</v>
      </c>
      <c r="KX5" s="5">
        <f>COUNTIF('Csol9,6'!$A$1:$A$43,KX2)</f>
        <v>0</v>
      </c>
      <c r="KY5" s="5">
        <f>COUNTIF('Csol9,6'!$A$1:$A$43,KY2)</f>
        <v>0</v>
      </c>
      <c r="KZ5" s="5">
        <f>COUNTIF('Csol9,6'!$A$1:$A$43,KZ2)</f>
        <v>0</v>
      </c>
      <c r="LA5" s="5">
        <f>COUNTIF('Csol9,6'!$A$1:$A$43,LA2)</f>
        <v>0</v>
      </c>
      <c r="LB5" s="5">
        <f>COUNTIF('Csol9,6'!$A$1:$A$43,LB2)</f>
        <v>0</v>
      </c>
      <c r="LC5" s="5">
        <f>COUNTIF('Csol9,6'!$A$1:$A$43,LC2)</f>
        <v>0</v>
      </c>
      <c r="LD5" s="5">
        <f>COUNTIF('Csol9,6'!$A$1:$A$43,LD2)</f>
        <v>0</v>
      </c>
      <c r="LE5" s="5">
        <f>COUNTIF('Csol9,6'!$A$1:$A$43,LE2)</f>
        <v>0</v>
      </c>
      <c r="LF5" s="5">
        <f>COUNTIF('Csol9,6'!$A$1:$A$43,LF2)</f>
        <v>0</v>
      </c>
      <c r="LG5" s="5">
        <f>COUNTIF('Csol9,6'!$A$1:$A$43,LG2)</f>
        <v>1</v>
      </c>
      <c r="LH5" s="5">
        <f>COUNTIF('Csol9,6'!$A$1:$A$43,LH2)</f>
        <v>0</v>
      </c>
      <c r="LI5" s="5">
        <f>COUNTIF('Csol9,6'!$A$1:$A$43,LI2)</f>
        <v>0</v>
      </c>
      <c r="LJ5" s="5">
        <f>COUNTIF('Csol9,6'!$A$1:$A$43,LJ2)</f>
        <v>0</v>
      </c>
      <c r="LK5" s="5">
        <f>COUNTIF('Csol9,6'!$A$1:$A$43,LK2)</f>
        <v>0</v>
      </c>
      <c r="LL5" s="5">
        <f>COUNTIF('Csol9,6'!$A$1:$A$43,LL2)</f>
        <v>0</v>
      </c>
      <c r="LM5" s="5">
        <f>COUNTIF('Csol9,6'!$A$1:$A$43,LM2)</f>
        <v>0</v>
      </c>
      <c r="LN5" s="5">
        <f>COUNTIF('Csol9,6'!$A$1:$A$43,LN2)</f>
        <v>0</v>
      </c>
      <c r="LO5" s="5">
        <f>COUNTIF('Csol9,6'!$A$1:$A$43,LO2)</f>
        <v>0</v>
      </c>
      <c r="LP5" s="5">
        <f>COUNTIF('Csol9,6'!$A$1:$A$43,LP2)</f>
        <v>0</v>
      </c>
      <c r="LQ5" s="5">
        <f>COUNTIF('Csol9,6'!$A$1:$A$43,LQ2)</f>
        <v>0</v>
      </c>
      <c r="LR5" s="5">
        <f>COUNTIF('Csol9,6'!$A$1:$A$43,LR2)</f>
        <v>1</v>
      </c>
      <c r="LS5" s="5">
        <f>COUNTIF('Csol9,6'!$A$1:$A$43,LS2)</f>
        <v>0</v>
      </c>
      <c r="LT5" s="5">
        <f>COUNTIF('Csol9,6'!$A$1:$A$43,LT2)</f>
        <v>0</v>
      </c>
      <c r="LU5" s="5">
        <f>COUNTIF('Csol9,6'!$A$1:$A$43,LU2)</f>
        <v>0</v>
      </c>
      <c r="LV5" s="5">
        <f>COUNTIF('Csol9,6'!$A$1:$A$43,LV2)</f>
        <v>0</v>
      </c>
      <c r="LW5" s="5">
        <f>COUNTIF('Csol9,6'!$A$1:$A$43,LW2)</f>
        <v>0</v>
      </c>
      <c r="LX5" s="5">
        <f>COUNTIF('Csol9,6'!$A$1:$A$43,LX2)</f>
        <v>0</v>
      </c>
      <c r="LY5" s="5">
        <f>COUNTIF('Csol9,6'!$A$1:$A$43,LY2)</f>
        <v>0</v>
      </c>
      <c r="LZ5" s="5">
        <f>COUNTIF('Csol9,6'!$A$1:$A$43,LZ2)</f>
        <v>0</v>
      </c>
      <c r="MA5" s="5">
        <f>COUNTIF('Csol9,6'!$A$1:$A$43,MA2)</f>
        <v>0</v>
      </c>
      <c r="MB5" s="5">
        <f>COUNTIF('Csol9,6'!$A$1:$A$43,MB2)</f>
        <v>1</v>
      </c>
      <c r="MC5" s="5">
        <f>COUNTIF('Csol9,6'!$A$1:$A$43,MC2)</f>
        <v>0</v>
      </c>
      <c r="MD5" s="5">
        <f>COUNTIF('Csol9,6'!$A$1:$A$43,MD2)</f>
        <v>0</v>
      </c>
      <c r="ME5" s="5">
        <f>COUNTIF('Csol9,6'!$A$1:$A$43,ME2)</f>
        <v>0</v>
      </c>
      <c r="MF5" s="5">
        <f>COUNTIF('Csol9,6'!$A$1:$A$43,MF2)</f>
        <v>0</v>
      </c>
      <c r="MG5" s="5">
        <f>COUNTIF('Csol9,6'!$A$1:$A$43,MG2)</f>
        <v>0</v>
      </c>
      <c r="MH5" s="5">
        <f>COUNTIF('Csol9,6'!$A$1:$A$43,MH2)</f>
        <v>0</v>
      </c>
      <c r="MI5" s="5">
        <f>COUNTIF('Csol9,6'!$A$1:$A$43,MI2)</f>
        <v>0</v>
      </c>
      <c r="MJ5" s="5">
        <f>COUNTIF('Csol9,6'!$A$1:$A$43,MJ2)</f>
        <v>0</v>
      </c>
      <c r="MK5" s="5">
        <f>COUNTIF('Csol9,6'!$A$1:$A$43,MK2)</f>
        <v>0</v>
      </c>
      <c r="ML5" s="5">
        <f>COUNTIF('Csol9,6'!$A$1:$A$43,ML2)</f>
        <v>0</v>
      </c>
      <c r="MM5" s="5">
        <f>COUNTIF('Csol9,6'!$A$1:$A$43,MM2)</f>
        <v>1</v>
      </c>
      <c r="MN5" s="5">
        <f>COUNTIF('Csol9,6'!$A$1:$A$43,MN2)</f>
        <v>0</v>
      </c>
      <c r="MO5" s="5">
        <f>COUNTIF('Csol9,6'!$A$1:$A$43,MO2)</f>
        <v>0</v>
      </c>
      <c r="MP5" s="5">
        <f>COUNTIF('Csol9,6'!$A$1:$A$43,MP2)</f>
        <v>0</v>
      </c>
      <c r="MQ5" s="5">
        <f>COUNTIF('Csol9,6'!$A$1:$A$43,MQ2)</f>
        <v>0</v>
      </c>
      <c r="MR5" s="5">
        <f>COUNTIF('Csol9,6'!$A$1:$A$43,MR2)</f>
        <v>0</v>
      </c>
      <c r="MS5" s="5">
        <f>COUNTIF('Csol9,6'!$A$1:$A$43,MS2)</f>
        <v>0</v>
      </c>
      <c r="MT5" s="5">
        <f>COUNTIF('Csol9,6'!$A$1:$A$43,MT2)</f>
        <v>0</v>
      </c>
      <c r="MU5" s="5">
        <f>COUNTIF('Csol9,6'!$A$1:$A$43,MU2)</f>
        <v>0</v>
      </c>
      <c r="MV5" s="5">
        <f>COUNTIF('Csol9,6'!$A$1:$A$43,MV2)</f>
        <v>0</v>
      </c>
      <c r="MW5" s="5">
        <f>COUNTIF('Csol9,6'!$A$1:$A$43,MW2)</f>
        <v>0</v>
      </c>
      <c r="MX5" s="5">
        <f>COUNTIF('Csol9,6'!$A$1:$A$43,MX2)</f>
        <v>1</v>
      </c>
      <c r="MY5" s="5">
        <f>COUNTIF('Csol9,6'!$A$1:$A$43,MY2)</f>
        <v>0</v>
      </c>
      <c r="MZ5" s="5">
        <f>COUNTIF('Csol9,6'!$A$1:$A$43,MZ2)</f>
        <v>0</v>
      </c>
      <c r="NA5" s="5">
        <f>COUNTIF('Csol9,6'!$A$1:$A$43,NA2)</f>
        <v>0</v>
      </c>
      <c r="NB5" s="5">
        <f>COUNTIF('Csol9,6'!$A$1:$A$43,NB2)</f>
        <v>0</v>
      </c>
      <c r="NC5" s="5">
        <f>COUNTIF('Csol9,6'!$A$1:$A$43,NC2)</f>
        <v>0</v>
      </c>
      <c r="ND5" s="5">
        <f>COUNTIF('Csol9,6'!$A$1:$A$43,ND2)</f>
        <v>0</v>
      </c>
      <c r="NE5" s="5">
        <f>COUNTIF('Csol9,6'!$A$1:$A$43,NE2)</f>
        <v>0</v>
      </c>
      <c r="NF5" s="5">
        <f>COUNTIF('Csol9,6'!$A$1:$A$43,NF2)</f>
        <v>0</v>
      </c>
      <c r="NG5" s="5">
        <f>COUNTIF('Csol9,6'!$A$1:$A$43,NG2)</f>
        <v>0</v>
      </c>
      <c r="NH5" s="5">
        <f>COUNTIF('Csol9,6'!$A$1:$A$43,NH2)</f>
        <v>0</v>
      </c>
      <c r="NI5" s="5">
        <f>COUNTIF('Csol9,6'!$A$1:$A$43,NI2)</f>
        <v>0</v>
      </c>
      <c r="NJ5" s="5">
        <f>COUNTIF('Csol9,6'!$A$1:$A$43,NJ2)</f>
        <v>0</v>
      </c>
      <c r="NK5" s="5">
        <f>COUNTIF('Csol9,6'!$A$1:$A$43,NK2)</f>
        <v>0</v>
      </c>
      <c r="NL5" s="5">
        <f>COUNTIF('Csol9,6'!$A$1:$A$43,NL2)</f>
        <v>0</v>
      </c>
      <c r="NM5" s="5">
        <f>COUNTIF('Csol9,6'!$A$1:$A$43,NM2)</f>
        <v>1</v>
      </c>
      <c r="NN5" s="5">
        <f>COUNTIF('Csol9,6'!$A$1:$A$43,NN2)</f>
        <v>0</v>
      </c>
      <c r="NO5" s="5">
        <f>COUNTIF('Csol9,6'!$A$1:$A$43,NO2)</f>
        <v>0</v>
      </c>
      <c r="NP5" s="5">
        <f>COUNTIF('Csol9,6'!$A$1:$A$43,NP2)</f>
        <v>0</v>
      </c>
      <c r="NQ5" s="5">
        <f>COUNTIF('Csol9,6'!$A$1:$A$43,NQ2)</f>
        <v>0</v>
      </c>
      <c r="NR5" s="5">
        <f>COUNTIF('Csol9,6'!$A$1:$A$43,NR2)</f>
        <v>0</v>
      </c>
      <c r="NS5" s="5">
        <f>COUNTIF('Csol9,6'!$A$1:$A$43,NS2)</f>
        <v>0</v>
      </c>
      <c r="NT5" s="5">
        <f>COUNTIF('Csol9,6'!$A$1:$A$43,NT2)</f>
        <v>0</v>
      </c>
      <c r="NU5" s="5">
        <f>COUNTIF('Csol9,6'!$A$1:$A$43,NU2)</f>
        <v>0</v>
      </c>
      <c r="NV5" s="5">
        <f>COUNTIF('Csol9,6'!$A$1:$A$43,NV2)</f>
        <v>0</v>
      </c>
      <c r="NW5" s="5">
        <f>COUNTIF('Csol9,6'!$A$1:$A$43,NW2)</f>
        <v>0</v>
      </c>
      <c r="NX5" s="5">
        <f>COUNTIF('Csol9,6'!$A$1:$A$43,NX2)</f>
        <v>0</v>
      </c>
      <c r="NY5" s="5">
        <f>COUNTIF('Csol9,6'!$A$1:$A$43,NY2)</f>
        <v>0</v>
      </c>
      <c r="NZ5" s="5">
        <f>COUNTIF('Csol9,6'!$A$1:$A$43,NZ2)</f>
        <v>0</v>
      </c>
      <c r="OA5" s="5">
        <f>COUNTIF('Csol9,6'!$A$1:$A$43,OA2)</f>
        <v>0</v>
      </c>
      <c r="OB5" s="5">
        <f>COUNTIF('Csol9,6'!$A$1:$A$43,OB2)</f>
        <v>1</v>
      </c>
      <c r="OC5" s="5">
        <f>COUNTIF('Csol9,6'!$A$1:$A$43,OC2)</f>
        <v>0</v>
      </c>
      <c r="OD5" s="5">
        <f>COUNTIF('Csol9,6'!$A$1:$A$43,OD2)</f>
        <v>0</v>
      </c>
      <c r="OE5" s="5">
        <f>COUNTIF('Csol9,6'!$A$1:$A$43,OE2)</f>
        <v>0</v>
      </c>
      <c r="OF5" s="5">
        <f>COUNTIF('Csol9,6'!$A$1:$A$43,OF2)</f>
        <v>0</v>
      </c>
      <c r="OG5" s="5">
        <f>COUNTIF('Csol9,6'!$A$1:$A$43,OG2)</f>
        <v>0</v>
      </c>
      <c r="OH5" s="5">
        <f>COUNTIF('Csol9,6'!$A$1:$A$43,OH2)</f>
        <v>0</v>
      </c>
      <c r="OI5" s="5">
        <f>COUNTIF('Csol9,6'!$A$1:$A$43,OI2)</f>
        <v>0</v>
      </c>
      <c r="OJ5" s="5">
        <f>COUNTIF('Csol9,6'!$A$1:$A$43,OJ2)</f>
        <v>0</v>
      </c>
      <c r="OK5" s="5">
        <f>COUNTIF('Csol9,6'!$A$1:$A$43,OK2)</f>
        <v>0</v>
      </c>
      <c r="OL5" s="5">
        <f>COUNTIF('Csol9,6'!$A$1:$A$43,OL2)</f>
        <v>0</v>
      </c>
      <c r="OM5" s="5">
        <f>COUNTIF('Csol9,6'!$A$1:$A$43,OM2)</f>
        <v>0</v>
      </c>
      <c r="ON5" s="5">
        <f>COUNTIF('Csol9,6'!$A$1:$A$43,ON2)</f>
        <v>0</v>
      </c>
      <c r="OO5" s="5">
        <f>COUNTIF('Csol9,6'!$A$1:$A$43,OO2)</f>
        <v>0</v>
      </c>
      <c r="OP5" s="5">
        <f>COUNTIF('Csol9,6'!$A$1:$A$43,OP2)</f>
        <v>0</v>
      </c>
      <c r="OQ5" s="5">
        <f>COUNTIF('Csol9,6'!$A$1:$A$43,OQ2)</f>
        <v>1</v>
      </c>
      <c r="OR5" s="5">
        <f>COUNTIF('Csol9,6'!$A$1:$A$43,OR2)</f>
        <v>0</v>
      </c>
      <c r="OS5" s="5">
        <f>COUNTIF('Csol9,6'!$A$1:$A$43,OS2)</f>
        <v>0</v>
      </c>
      <c r="OT5" s="5">
        <f>COUNTIF('Csol9,6'!$A$1:$A$43,OT2)</f>
        <v>0</v>
      </c>
      <c r="OU5" s="5">
        <f>COUNTIF('Csol9,6'!$A$1:$A$43,OU2)</f>
        <v>0</v>
      </c>
      <c r="OV5" s="5">
        <f>COUNTIF('Csol9,6'!$A$1:$A$43,OV2)</f>
        <v>0</v>
      </c>
      <c r="OW5" s="5">
        <f>COUNTIF('Csol9,6'!$A$1:$A$43,OW2)</f>
        <v>0</v>
      </c>
      <c r="OX5" s="5">
        <f>COUNTIF('Csol9,6'!$A$1:$A$43,OX2)</f>
        <v>0</v>
      </c>
      <c r="OY5" s="5">
        <f>COUNTIF('Csol9,6'!$A$1:$A$43,OY2)</f>
        <v>0</v>
      </c>
      <c r="OZ5" s="5">
        <f>COUNTIF('Csol9,6'!$A$1:$A$43,OZ2)</f>
        <v>0</v>
      </c>
      <c r="PA5" s="5">
        <f>COUNTIF('Csol9,6'!$A$1:$A$43,PA2)</f>
        <v>0</v>
      </c>
      <c r="PB5" s="5">
        <f>COUNTIF('Csol9,6'!$A$1:$A$43,PB2)</f>
        <v>0</v>
      </c>
      <c r="PC5" s="5">
        <f>COUNTIF('Csol9,6'!$A$1:$A$43,PC2)</f>
        <v>1</v>
      </c>
      <c r="PD5" s="5">
        <f>COUNTIF('Csol9,6'!$A$1:$A$43,PD2)</f>
        <v>0</v>
      </c>
      <c r="PE5" s="5">
        <f>COUNTIF('Csol9,6'!$A$1:$A$43,PE2)</f>
        <v>0</v>
      </c>
      <c r="PF5" s="5">
        <f>COUNTIF('Csol9,6'!$A$1:$A$43,PF2)</f>
        <v>0</v>
      </c>
      <c r="PG5" s="5">
        <f>COUNTIF('Csol9,6'!$A$1:$A$43,PG2)</f>
        <v>0</v>
      </c>
      <c r="PH5" s="5">
        <f>COUNTIF('Csol9,6'!$A$1:$A$43,PH2)</f>
        <v>0</v>
      </c>
      <c r="PI5" s="5">
        <f>COUNTIF('Csol9,6'!$A$1:$A$43,PI2)</f>
        <v>0</v>
      </c>
      <c r="PJ5" s="5">
        <f>COUNTIF('Csol9,6'!$A$1:$A$43,PJ2)</f>
        <v>0</v>
      </c>
      <c r="PK5" s="5">
        <f>COUNTIF('Csol9,6'!$A$1:$A$43,PK2)</f>
        <v>0</v>
      </c>
      <c r="PL5" s="5">
        <f>COUNTIF('Csol9,6'!$A$1:$A$43,PL2)</f>
        <v>0</v>
      </c>
      <c r="PM5" s="5">
        <f>COUNTIF('Csol9,6'!$A$1:$A$43,PM2)</f>
        <v>0</v>
      </c>
      <c r="PN5" s="5">
        <f>COUNTIF('Csol9,6'!$A$1:$A$43,PN2)</f>
        <v>0</v>
      </c>
      <c r="PO5" s="5">
        <f>COUNTIF('Csol9,6'!$A$1:$A$43,PO2)</f>
        <v>1</v>
      </c>
      <c r="PP5" s="5">
        <f>COUNTIF('Csol9,6'!$A$1:$A$43,PP2)</f>
        <v>0</v>
      </c>
      <c r="PQ5" s="5">
        <f>COUNTIF('Csol9,6'!$A$1:$A$43,PQ2)</f>
        <v>0</v>
      </c>
      <c r="PR5" s="5">
        <f>COUNTIF('Csol9,6'!$A$1:$A$43,PR2)</f>
        <v>0</v>
      </c>
      <c r="PS5" s="5">
        <f>COUNTIF('Csol9,6'!$A$1:$A$43,PS2)</f>
        <v>0</v>
      </c>
      <c r="PT5" s="5">
        <f>COUNTIF('Csol9,6'!$A$1:$A$43,PT2)</f>
        <v>0</v>
      </c>
      <c r="PU5" s="5">
        <f>COUNTIF('Csol9,6'!$A$1:$A$43,PU2)</f>
        <v>0</v>
      </c>
      <c r="PV5" s="5">
        <f>COUNTIF('Csol9,6'!$A$1:$A$43,PV2)</f>
        <v>0</v>
      </c>
      <c r="PW5" s="5">
        <f>COUNTIF('Csol9,6'!$A$1:$A$43,PW2)</f>
        <v>0</v>
      </c>
      <c r="PX5" s="5">
        <f>COUNTIF('Csol9,6'!$A$1:$A$43,PX2)</f>
        <v>0</v>
      </c>
      <c r="PY5" s="5">
        <f>COUNTIF('Csol9,6'!$A$1:$A$43,PY2)</f>
        <v>0</v>
      </c>
      <c r="PZ5" s="5">
        <f>COUNTIF('Csol9,6'!$A$1:$A$43,PZ2)</f>
        <v>0</v>
      </c>
      <c r="QA5" s="5">
        <f>COUNTIF('Csol9,6'!$A$1:$A$43,QA2)</f>
        <v>1</v>
      </c>
      <c r="QB5" s="5">
        <f>COUNTIF('Csol9,6'!$A$1:$A$43,QB2)</f>
        <v>0</v>
      </c>
      <c r="QC5" s="5">
        <f>COUNTIF('Csol9,6'!$A$1:$A$43,QC2)</f>
        <v>0</v>
      </c>
      <c r="QD5" s="5">
        <f>COUNTIF('Csol9,6'!$A$1:$A$43,QD2)</f>
        <v>0</v>
      </c>
      <c r="QE5" s="5">
        <f>COUNTIF('Csol9,6'!$A$1:$A$43,QE2)</f>
        <v>0</v>
      </c>
      <c r="QF5" s="5">
        <f>COUNTIF('Csol9,6'!$A$1:$A$43,QF2)</f>
        <v>0</v>
      </c>
      <c r="QG5" s="5">
        <f>COUNTIF('Csol9,6'!$A$1:$A$43,QG2)</f>
        <v>0</v>
      </c>
      <c r="QH5" s="5">
        <f>COUNTIF('Csol9,6'!$A$1:$A$43,QH2)</f>
        <v>0</v>
      </c>
      <c r="QI5" s="5">
        <f>COUNTIF('Csol9,6'!$A$1:$A$43,QI2)</f>
        <v>0</v>
      </c>
      <c r="QJ5" s="5">
        <f>COUNTIF('Csol9,6'!$A$1:$A$43,QJ2)</f>
        <v>0</v>
      </c>
      <c r="QK5" s="5">
        <f>COUNTIF('Csol9,6'!$A$1:$A$43,QK2)</f>
        <v>0</v>
      </c>
      <c r="QL5" s="5">
        <f>COUNTIF('Csol9,6'!$A$1:$A$43,QL2)</f>
        <v>0</v>
      </c>
      <c r="QM5" s="5">
        <f>COUNTIF('Csol9,6'!$A$1:$A$43,QM2)</f>
        <v>0</v>
      </c>
      <c r="QN5" s="5">
        <f>COUNTIF('Csol9,6'!$A$1:$A$43,QN2)</f>
        <v>1</v>
      </c>
      <c r="QO5" s="5">
        <f>COUNTIF('Csol9,6'!$A$1:$A$43,QO2)</f>
        <v>0</v>
      </c>
      <c r="QP5" s="5">
        <f>COUNTIF('Csol9,6'!$A$1:$A$43,QP2)</f>
        <v>0</v>
      </c>
      <c r="QQ5" s="5">
        <f>COUNTIF('Csol9,6'!$A$1:$A$43,QQ2)</f>
        <v>0</v>
      </c>
      <c r="QR5" s="5">
        <f>COUNTIF('Csol9,6'!$A$1:$A$43,QR2)</f>
        <v>0</v>
      </c>
      <c r="QS5" s="5">
        <f>COUNTIF('Csol9,6'!$A$1:$A$43,QS2)</f>
        <v>0</v>
      </c>
      <c r="QT5" s="5">
        <f>COUNTIF('Csol9,6'!$A$1:$A$43,QT2)</f>
        <v>0</v>
      </c>
      <c r="QU5" s="5">
        <f>COUNTIF('Csol9,6'!$A$1:$A$43,QU2)</f>
        <v>0</v>
      </c>
      <c r="QV5" s="5">
        <f>COUNTIF('Csol9,6'!$A$1:$A$43,QV2)</f>
        <v>0</v>
      </c>
      <c r="QW5" s="5">
        <f>COUNTIF('Csol9,6'!$A$1:$A$43,QW2)</f>
        <v>0</v>
      </c>
      <c r="QX5" s="5">
        <f>COUNTIF('Csol9,6'!$A$1:$A$43,QX2)</f>
        <v>0</v>
      </c>
      <c r="QY5" s="5">
        <f>COUNTIF('Csol9,6'!$A$1:$A$43,QY2)</f>
        <v>0</v>
      </c>
      <c r="QZ5" s="5">
        <f>COUNTIF('Csol9,6'!$A$1:$A$43,QZ2)</f>
        <v>0</v>
      </c>
      <c r="RA5" s="5">
        <f>COUNTIF('Csol9,6'!$A$1:$A$43,RA2)</f>
        <v>1</v>
      </c>
      <c r="RB5" s="5">
        <f>COUNTIF('Csol9,6'!$A$1:$A$43,RB2)</f>
        <v>0</v>
      </c>
      <c r="RC5" s="5">
        <f>COUNTIF('Csol9,6'!$A$1:$A$43,RC2)</f>
        <v>0</v>
      </c>
      <c r="RD5" s="5">
        <f>COUNTIF('Csol9,6'!$A$1:$A$43,RD2)</f>
        <v>0</v>
      </c>
      <c r="RE5" s="5">
        <f>COUNTIF('Csol9,6'!$A$1:$A$43,RE2)</f>
        <v>0</v>
      </c>
      <c r="RF5" s="5">
        <f>COUNTIF('Csol9,6'!$A$1:$A$43,RF2)</f>
        <v>0</v>
      </c>
      <c r="RG5" s="5">
        <f>COUNTIF('Csol9,6'!$A$1:$A$43,RG2)</f>
        <v>0</v>
      </c>
      <c r="RH5" s="5">
        <f>COUNTIF('Csol9,6'!$A$1:$A$43,RH2)</f>
        <v>0</v>
      </c>
      <c r="RI5" s="5">
        <f>COUNTIF('Csol9,6'!$A$1:$A$43,RI2)</f>
        <v>0</v>
      </c>
      <c r="RJ5" s="5">
        <f>COUNTIF('Csol9,6'!$A$1:$A$43,RJ2)</f>
        <v>0</v>
      </c>
      <c r="RK5" s="5">
        <f>COUNTIF('Csol9,6'!$A$1:$A$43,RK2)</f>
        <v>0</v>
      </c>
      <c r="RL5" s="5">
        <f>COUNTIF('Csol9,6'!$A$1:$A$43,RL2)</f>
        <v>0</v>
      </c>
      <c r="RM5" s="5">
        <f>COUNTIF('Csol9,6'!$A$1:$A$43,RM2)</f>
        <v>0</v>
      </c>
      <c r="RN5" s="5">
        <f>COUNTIF('Csol9,6'!$A$1:$A$43,RN2)</f>
        <v>1</v>
      </c>
      <c r="RO5" s="5">
        <f>COUNTIF('Csol9,6'!$A$1:$A$43,RO2)</f>
        <v>0</v>
      </c>
      <c r="RP5" s="5">
        <f>COUNTIF('Csol9,6'!$A$1:$A$43,RP2)</f>
        <v>0</v>
      </c>
      <c r="RQ5" s="5">
        <f>COUNTIF('Csol9,6'!$A$1:$A$43,RQ2)</f>
        <v>0</v>
      </c>
      <c r="RR5" s="5">
        <f>COUNTIF('Csol9,6'!$A$1:$A$43,RR2)</f>
        <v>0</v>
      </c>
      <c r="RS5" s="5">
        <f>COUNTIF('Csol9,6'!$A$1:$A$43,RS2)</f>
        <v>0</v>
      </c>
      <c r="RT5" s="5">
        <f>COUNTIF('Csol9,6'!$A$1:$A$43,RT2)</f>
        <v>0</v>
      </c>
      <c r="RU5" s="5">
        <f>COUNTIF('Csol9,6'!$A$1:$A$43,RU2)</f>
        <v>0</v>
      </c>
      <c r="RV5" s="5">
        <f>COUNTIF('Csol9,6'!$A$1:$A$43,RV2)</f>
        <v>0</v>
      </c>
      <c r="RW5" s="5">
        <f>COUNTIF('Csol9,6'!$A$1:$A$43,RW2)</f>
        <v>0</v>
      </c>
      <c r="RX5" s="5">
        <f>COUNTIF('Csol9,6'!$A$1:$A$43,RX2)</f>
        <v>0</v>
      </c>
      <c r="RY5" s="5">
        <f>COUNTIF('Csol9,6'!$A$1:$A$43,RY2)</f>
        <v>0</v>
      </c>
      <c r="RZ5" s="5">
        <f>COUNTIF('Csol9,6'!$A$1:$A$43,RZ2)</f>
        <v>0</v>
      </c>
      <c r="SA5" s="5">
        <f>COUNTIF('Csol9,6'!$A$1:$A$43,SA2)</f>
        <v>1</v>
      </c>
      <c r="SB5" s="5">
        <f>COUNTIF('Csol9,6'!$A$1:$A$43,SB2)</f>
        <v>0</v>
      </c>
      <c r="SC5" s="5">
        <f>COUNTIF('Csol9,6'!$A$1:$A$43,SC2)</f>
        <v>0</v>
      </c>
      <c r="SD5" s="5">
        <f>COUNTIF('Csol9,6'!$A$1:$A$43,SD2)</f>
        <v>0</v>
      </c>
      <c r="SE5" s="5">
        <f>COUNTIF('Csol9,6'!$A$1:$A$43,SE2)</f>
        <v>0</v>
      </c>
      <c r="SF5" s="5">
        <f>COUNTIF('Csol9,6'!$A$1:$A$43,SF2)</f>
        <v>0</v>
      </c>
      <c r="SG5" s="5">
        <f>COUNTIF('Csol9,6'!$A$1:$A$43,SG2)</f>
        <v>0</v>
      </c>
      <c r="SH5" s="5">
        <f>COUNTIF('Csol9,6'!$A$1:$A$43,SH2)</f>
        <v>0</v>
      </c>
      <c r="SI5" s="5">
        <f>COUNTIF('Csol9,6'!$A$1:$A$43,SI2)</f>
        <v>0</v>
      </c>
      <c r="SJ5" s="5">
        <f>COUNTIF('Csol9,6'!$A$1:$A$43,SJ2)</f>
        <v>0</v>
      </c>
      <c r="SK5" s="5">
        <f>COUNTIF('Csol9,6'!$A$1:$A$43,SK2)</f>
        <v>0</v>
      </c>
      <c r="SL5" s="5">
        <f>COUNTIF('Csol9,6'!$A$1:$A$43,SL2)</f>
        <v>0</v>
      </c>
      <c r="SM5" s="5">
        <f>COUNTIF('Csol9,6'!$A$1:$A$43,SM2)</f>
        <v>0</v>
      </c>
      <c r="SN5" s="5">
        <f>COUNTIF('Csol9,6'!$A$1:$A$43,SN2)</f>
        <v>1</v>
      </c>
      <c r="SO5" s="5">
        <f>COUNTIF('Csol9,6'!$A$1:$A$43,SO2)</f>
        <v>0</v>
      </c>
      <c r="SP5" s="5">
        <f>COUNTIF('Csol9,6'!$A$1:$A$43,SP2)</f>
        <v>0</v>
      </c>
      <c r="SQ5" s="5">
        <f>COUNTIF('Csol9,6'!$A$1:$A$43,SQ2)</f>
        <v>0</v>
      </c>
      <c r="SR5" s="5">
        <f>COUNTIF('Csol9,6'!$A$1:$A$43,SR2)</f>
        <v>0</v>
      </c>
      <c r="SS5" s="5">
        <f>COUNTIF('Csol9,6'!$A$1:$A$43,SS2)</f>
        <v>0</v>
      </c>
      <c r="ST5" s="5">
        <f>COUNTIF('Csol9,6'!$A$1:$A$43,ST2)</f>
        <v>0</v>
      </c>
      <c r="SU5" s="5">
        <f>COUNTIF('Csol9,6'!$A$1:$A$43,SU2)</f>
        <v>0</v>
      </c>
      <c r="SV5" s="5">
        <f>COUNTIF('Csol9,6'!$A$1:$A$43,SV2)</f>
        <v>0</v>
      </c>
      <c r="SW5" s="5">
        <f>COUNTIF('Csol9,6'!$A$1:$A$43,SW2)</f>
        <v>0</v>
      </c>
      <c r="SX5" s="5">
        <f>COUNTIF('Csol9,6'!$A$1:$A$43,SX2)</f>
        <v>0</v>
      </c>
      <c r="SY5" s="5">
        <f>COUNTIF('Csol9,6'!$A$1:$A$43,SY2)</f>
        <v>0</v>
      </c>
      <c r="SZ5" s="5">
        <f>COUNTIF('Csol9,6'!$A$1:$A$43,SZ2)</f>
        <v>0</v>
      </c>
      <c r="TA5" s="5">
        <f>COUNTIF('Csol9,6'!$A$1:$A$43,TA2)</f>
        <v>0</v>
      </c>
      <c r="TB5" s="5">
        <f>COUNTIF('Csol9,6'!$A$1:$A$43,TB2)</f>
        <v>1</v>
      </c>
      <c r="TC5" s="5">
        <f>COUNTIF('Csol9,6'!$A$1:$A$43,TC2)</f>
        <v>0</v>
      </c>
      <c r="TD5" s="5">
        <f>COUNTIF('Csol9,6'!$A$1:$A$43,TD2)</f>
        <v>0</v>
      </c>
      <c r="TE5" s="5">
        <f>COUNTIF('Csol9,6'!$A$1:$A$43,TE2)</f>
        <v>0</v>
      </c>
      <c r="TF5" s="5">
        <f>COUNTIF('Csol9,6'!$A$1:$A$43,TF2)</f>
        <v>0</v>
      </c>
      <c r="TG5" s="5">
        <f>COUNTIF('Csol9,6'!$A$1:$A$43,TG2)</f>
        <v>0</v>
      </c>
      <c r="TH5" s="5">
        <f>COUNTIF('Csol9,6'!$A$1:$A$43,TH2)</f>
        <v>0</v>
      </c>
      <c r="TI5" s="5">
        <f>COUNTIF('Csol9,6'!$A$1:$A$43,TI2)</f>
        <v>0</v>
      </c>
      <c r="TJ5" s="5">
        <f>COUNTIF('Csol9,6'!$A$1:$A$43,TJ2)</f>
        <v>0</v>
      </c>
      <c r="TK5" s="5">
        <f>COUNTIF('Csol9,6'!$A$1:$A$43,TK2)</f>
        <v>0</v>
      </c>
      <c r="TL5" s="5">
        <f>COUNTIF('Csol9,6'!$A$1:$A$43,TL2)</f>
        <v>0</v>
      </c>
      <c r="TM5" s="5">
        <f>COUNTIF('Csol9,6'!$A$1:$A$43,TM2)</f>
        <v>0</v>
      </c>
      <c r="TN5" s="5">
        <f>COUNTIF('Csol9,6'!$A$1:$A$43,TN2)</f>
        <v>0</v>
      </c>
      <c r="TO5" s="5">
        <f>COUNTIF('Csol9,6'!$A$1:$A$43,TO2)</f>
        <v>0</v>
      </c>
      <c r="TP5" s="5">
        <f>COUNTIF('Csol9,6'!$A$1:$A$43,TP2)</f>
        <v>0</v>
      </c>
      <c r="TQ5" s="5">
        <f>COUNTIF('Csol9,6'!$A$1:$A$43,TQ2)</f>
        <v>0</v>
      </c>
      <c r="TR5" s="5">
        <f>COUNTIF('Csol9,6'!$A$1:$A$43,TR2)</f>
        <v>0</v>
      </c>
      <c r="TS5" s="5">
        <f>COUNTIF('Csol9,6'!$A$1:$A$43,TS2)</f>
        <v>0</v>
      </c>
      <c r="TT5" s="5">
        <f>COUNTIF('Csol9,6'!$A$1:$A$43,TT2)</f>
        <v>0</v>
      </c>
      <c r="TU5" s="5">
        <f>COUNTIF('Csol9,6'!$A$1:$A$43,TU2)</f>
        <v>0</v>
      </c>
      <c r="TV5" s="5">
        <f>COUNTIF('Csol9,6'!$A$1:$A$43,TV2)</f>
        <v>0</v>
      </c>
      <c r="TW5" s="5">
        <f>COUNTIF('Csol9,6'!$A$1:$A$43,TW2)</f>
        <v>0</v>
      </c>
      <c r="TX5" s="5">
        <f>COUNTIF('Csol9,6'!$A$1:$A$43,TX2)</f>
        <v>0</v>
      </c>
      <c r="TY5" s="5">
        <f>COUNTIF('Csol9,6'!$A$1:$A$43,TY2)</f>
        <v>0</v>
      </c>
      <c r="TZ5" s="5">
        <f>COUNTIF('Csol9,6'!$A$1:$A$43,TZ2)</f>
        <v>0</v>
      </c>
      <c r="UA5" s="5">
        <f>COUNTIF('Csol9,6'!$A$1:$A$43,UA2)</f>
        <v>0</v>
      </c>
      <c r="UB5" s="5">
        <f>COUNTIF('Csol9,6'!$A$1:$A$43,UB2)</f>
        <v>0</v>
      </c>
      <c r="UC5" s="5">
        <f>COUNTIF('Csol9,6'!$A$1:$A$43,UC2)</f>
        <v>0</v>
      </c>
      <c r="UD5" s="5">
        <f>COUNTIF('Csol9,6'!$A$1:$A$43,UD2)</f>
        <v>0</v>
      </c>
      <c r="UE5" s="5">
        <f>COUNTIF('Csol9,6'!$A$1:$A$43,UE2)</f>
        <v>0</v>
      </c>
      <c r="UF5" s="5">
        <f>COUNTIF('Csol9,6'!$A$1:$A$43,UF2)</f>
        <v>0</v>
      </c>
      <c r="UG5" s="5">
        <f>COUNTIF('Csol9,6'!$A$1:$A$43,UG2)</f>
        <v>0</v>
      </c>
      <c r="UH5" s="5">
        <f>COUNTIF('Csol9,6'!$A$1:$A$43,UH2)</f>
        <v>0</v>
      </c>
      <c r="UI5" s="5">
        <f>COUNTIF('Csol9,6'!$A$1:$A$43,UI2)</f>
        <v>0</v>
      </c>
      <c r="UJ5" s="5">
        <f>COUNTIF('Csol9,6'!$A$1:$A$43,UJ2)</f>
        <v>0</v>
      </c>
      <c r="UK5" s="5">
        <f>COUNTIF('Csol9,6'!$A$1:$A$43,UK2)</f>
        <v>0</v>
      </c>
      <c r="UL5" s="5">
        <f>COUNTIF('Csol9,6'!$A$1:$A$43,UL2)</f>
        <v>0</v>
      </c>
      <c r="UM5" s="5">
        <f>COUNTIF('Csol9,6'!$A$1:$A$43,UM2)</f>
        <v>0</v>
      </c>
      <c r="UN5" s="5">
        <f>COUNTIF('Csol9,6'!$A$1:$A$43,UN2)</f>
        <v>0</v>
      </c>
      <c r="UO5" s="5">
        <f>COUNTIF('Csol9,6'!$A$1:$A$43,UO2)</f>
        <v>0</v>
      </c>
      <c r="UP5" s="5">
        <f>COUNTIF('Csol9,6'!$A$1:$A$43,UP2)</f>
        <v>1</v>
      </c>
      <c r="UQ5" s="5">
        <f>COUNTIF('Csol9,6'!$A$1:$A$43,UQ2)</f>
        <v>0</v>
      </c>
      <c r="UR5" s="5">
        <f>COUNTIF('Csol9,6'!$A$1:$A$43,UR2)</f>
        <v>0</v>
      </c>
      <c r="US5" s="5">
        <f>COUNTIF('Csol9,6'!$A$1:$A$43,US2)</f>
        <v>0</v>
      </c>
      <c r="UT5" s="5">
        <f>COUNTIF('Csol9,6'!$A$1:$A$43,UT2)</f>
        <v>0</v>
      </c>
      <c r="UU5" s="5">
        <f>COUNTIF('Csol9,6'!$A$1:$A$43,UU2)</f>
        <v>0</v>
      </c>
      <c r="UV5" s="5">
        <f>COUNTIF('Csol9,6'!$A$1:$A$43,UV2)</f>
        <v>0</v>
      </c>
      <c r="UW5" s="5">
        <f>COUNTIF('Csol9,6'!$A$1:$A$43,UW2)</f>
        <v>0</v>
      </c>
      <c r="UX5" s="5">
        <f>COUNTIF('Csol9,6'!$A$1:$A$43,UX2)</f>
        <v>0</v>
      </c>
      <c r="UY5" s="5">
        <f>COUNTIF('Csol9,6'!$A$1:$A$43,UY2)</f>
        <v>0</v>
      </c>
      <c r="UZ5" s="5">
        <f>COUNTIF('Csol9,6'!$A$1:$A$43,UZ2)</f>
        <v>0</v>
      </c>
      <c r="VA5" s="5">
        <f>COUNTIF('Csol9,6'!$A$1:$A$43,VA2)</f>
        <v>0</v>
      </c>
      <c r="VB5" s="5">
        <f>COUNTIF('Csol9,6'!$A$1:$A$43,VB2)</f>
        <v>0</v>
      </c>
      <c r="VC5" s="5">
        <f>COUNTIF('Csol9,6'!$A$1:$A$43,VC2)</f>
        <v>0</v>
      </c>
      <c r="VD5" s="5">
        <f>COUNTIF('Csol9,6'!$A$1:$A$43,VD2)</f>
        <v>0</v>
      </c>
      <c r="VE5" s="5">
        <f>COUNTIF('Csol9,6'!$A$1:$A$43,VE2)</f>
        <v>0</v>
      </c>
      <c r="VF5" s="5">
        <f>COUNTIF('Csol9,6'!$A$1:$A$43,VF2)</f>
        <v>0</v>
      </c>
      <c r="VG5" s="5">
        <f>COUNTIF('Csol9,6'!$A$1:$A$43,VG2)</f>
        <v>0</v>
      </c>
      <c r="VH5" s="5">
        <f>COUNTIF('Csol9,6'!$A$1:$A$43,VH2)</f>
        <v>0</v>
      </c>
      <c r="VI5" s="5">
        <f>COUNTIF('Csol9,6'!$A$1:$A$43,VI2)</f>
        <v>0</v>
      </c>
      <c r="VJ5" s="5">
        <f>COUNTIF('Csol9,6'!$A$1:$A$43,VJ2)</f>
        <v>0</v>
      </c>
      <c r="VK5" s="5">
        <f>COUNTIF('Csol9,6'!$A$1:$A$43,VK2)</f>
        <v>0</v>
      </c>
      <c r="VL5" s="5">
        <f>COUNTIF('Csol9,6'!$A$1:$A$43,VL2)</f>
        <v>0</v>
      </c>
      <c r="VM5" s="5">
        <f>COUNTIF('Csol9,6'!$A$1:$A$43,VM2)</f>
        <v>0</v>
      </c>
      <c r="VN5" s="5">
        <f>COUNTIF('Csol9,6'!$A$1:$A$43,VN2)</f>
        <v>0</v>
      </c>
      <c r="VO5" s="5">
        <f>COUNTIF('Csol9,6'!$A$1:$A$43,VO2)</f>
        <v>0</v>
      </c>
      <c r="VP5" s="5">
        <f>COUNTIF('Csol9,6'!$A$1:$A$43,VP2)</f>
        <v>0</v>
      </c>
      <c r="VQ5" s="5">
        <f>COUNTIF('Csol9,6'!$A$1:$A$43,VQ2)</f>
        <v>0</v>
      </c>
      <c r="VR5" s="5">
        <f>COUNTIF('Csol9,6'!$A$1:$A$43,VR2)</f>
        <v>0</v>
      </c>
      <c r="VS5" s="5">
        <f>COUNTIF('Csol9,6'!$A$1:$A$43,VS2)</f>
        <v>0</v>
      </c>
      <c r="VT5" s="5">
        <f>COUNTIF('Csol9,6'!$A$1:$A$43,VT2)</f>
        <v>0</v>
      </c>
      <c r="VU5" s="5">
        <f>COUNTIF('Csol9,6'!$A$1:$A$43,VU2)</f>
        <v>0</v>
      </c>
      <c r="VV5" s="5">
        <f>COUNTIF('Csol9,6'!$A$1:$A$43,VV2)</f>
        <v>0</v>
      </c>
      <c r="VW5" s="5">
        <f>COUNTIF('Csol9,6'!$A$1:$A$43,VW2)</f>
        <v>0</v>
      </c>
      <c r="VX5" s="5">
        <f>COUNTIF('Csol9,6'!$A$1:$A$43,VX2)</f>
        <v>0</v>
      </c>
      <c r="VY5" s="5">
        <f>COUNTIF('Csol9,6'!$A$1:$A$43,VY2)</f>
        <v>0</v>
      </c>
      <c r="VZ5" s="5">
        <f>COUNTIF('Csol9,6'!$A$1:$A$43,VZ2)</f>
        <v>0</v>
      </c>
      <c r="WA5" s="5">
        <f>COUNTIF('Csol9,6'!$A$1:$A$43,WA2)</f>
        <v>0</v>
      </c>
      <c r="WB5" s="5">
        <f>COUNTIF('Csol9,6'!$A$1:$A$43,WB2)</f>
        <v>0</v>
      </c>
      <c r="WC5" s="5">
        <f>COUNTIF('Csol9,6'!$A$1:$A$43,WC2)</f>
        <v>0</v>
      </c>
      <c r="WD5" s="5">
        <f>COUNTIF('Csol9,6'!$A$1:$A$43,WD2)</f>
        <v>1</v>
      </c>
      <c r="WE5" s="5">
        <f>COUNTIF('Csol9,6'!$A$1:$A$43,WE2)</f>
        <v>0</v>
      </c>
      <c r="WF5" s="5">
        <f>COUNTIF('Csol9,6'!$A$1:$A$43,WF2)</f>
        <v>0</v>
      </c>
      <c r="WG5" s="5">
        <f>COUNTIF('Csol9,6'!$A$1:$A$43,WG2)</f>
        <v>0</v>
      </c>
      <c r="WH5" s="5">
        <f>COUNTIF('Csol9,6'!$A$1:$A$43,WH2)</f>
        <v>0</v>
      </c>
      <c r="WI5" s="5">
        <f>COUNTIF('Csol9,6'!$A$1:$A$43,WI2)</f>
        <v>0</v>
      </c>
      <c r="WJ5" s="5">
        <f>COUNTIF('Csol9,6'!$A$1:$A$43,WJ2)</f>
        <v>0</v>
      </c>
      <c r="WK5" s="5">
        <f>COUNTIF('Csol9,6'!$A$1:$A$43,WK2)</f>
        <v>0</v>
      </c>
      <c r="WL5" s="5">
        <f>COUNTIF('Csol9,6'!$A$1:$A$43,WL2)</f>
        <v>0</v>
      </c>
      <c r="WM5" s="5">
        <f>COUNTIF('Csol9,6'!$A$1:$A$43,WM2)</f>
        <v>0</v>
      </c>
      <c r="WN5" s="5">
        <f>COUNTIF('Csol9,6'!$A$1:$A$43,WN2)</f>
        <v>0</v>
      </c>
      <c r="WO5" s="5">
        <f>COUNTIF('Csol9,6'!$A$1:$A$43,WO2)</f>
        <v>0</v>
      </c>
      <c r="WP5" s="5">
        <f>COUNTIF('Csol9,6'!$A$1:$A$43,WP2)</f>
        <v>0</v>
      </c>
      <c r="WQ5" s="5">
        <f>COUNTIF('Csol9,6'!$A$1:$A$43,WQ2)</f>
        <v>0</v>
      </c>
      <c r="WR5" s="5">
        <f>COUNTIF('Csol9,6'!$A$1:$A$43,WR2)</f>
        <v>0</v>
      </c>
      <c r="WS5" s="5">
        <f>COUNTIF('Csol9,6'!$A$1:$A$43,WS2)</f>
        <v>0</v>
      </c>
      <c r="WT5" s="5">
        <f>COUNTIF('Csol9,6'!$A$1:$A$43,WT2)</f>
        <v>0</v>
      </c>
      <c r="WU5" s="5">
        <f>COUNTIF('Csol9,6'!$A$1:$A$43,WU2)</f>
        <v>0</v>
      </c>
      <c r="WV5" s="5">
        <f>COUNTIF('Csol9,6'!$A$1:$A$43,WV2)</f>
        <v>0</v>
      </c>
      <c r="WW5" s="5">
        <f>COUNTIF('Csol9,6'!$A$1:$A$43,WW2)</f>
        <v>0</v>
      </c>
      <c r="WX5" s="5">
        <f>COUNTIF('Csol9,6'!$A$1:$A$43,WX2)</f>
        <v>0</v>
      </c>
      <c r="WY5" s="5">
        <f>COUNTIF('Csol9,6'!$A$1:$A$43,WY2)</f>
        <v>0</v>
      </c>
      <c r="WZ5" s="5">
        <f>COUNTIF('Csol9,6'!$A$1:$A$43,WZ2)</f>
        <v>0</v>
      </c>
      <c r="XA5" s="5">
        <f>COUNTIF('Csol9,6'!$A$1:$A$43,XA2)</f>
        <v>0</v>
      </c>
      <c r="XB5" s="5">
        <f>COUNTIF('Csol9,6'!$A$1:$A$43,XB2)</f>
        <v>0</v>
      </c>
      <c r="XC5" s="5">
        <f>COUNTIF('Csol9,6'!$A$1:$A$43,XC2)</f>
        <v>0</v>
      </c>
      <c r="XD5" s="5">
        <f>COUNTIF('Csol9,6'!$A$1:$A$43,XD2)</f>
        <v>0</v>
      </c>
      <c r="XE5" s="5">
        <f>COUNTIF('Csol9,6'!$A$1:$A$43,XE2)</f>
        <v>0</v>
      </c>
      <c r="XF5" s="5">
        <f>COUNTIF('Csol9,6'!$A$1:$A$43,XF2)</f>
        <v>0</v>
      </c>
      <c r="XG5" s="5">
        <f>COUNTIF('Csol9,6'!$A$1:$A$43,XG2)</f>
        <v>0</v>
      </c>
      <c r="XH5" s="5">
        <f>COUNTIF('Csol9,6'!$A$1:$A$43,XH2)</f>
        <v>0</v>
      </c>
      <c r="XI5" s="5">
        <f>COUNTIF('Csol9,6'!$A$1:$A$43,XI2)</f>
        <v>0</v>
      </c>
      <c r="XJ5" s="5">
        <f>COUNTIF('Csol9,6'!$A$1:$A$43,XJ2)</f>
        <v>0</v>
      </c>
      <c r="XK5" s="5">
        <f>COUNTIF('Csol9,6'!$A$1:$A$43,XK2)</f>
        <v>0</v>
      </c>
      <c r="XL5" s="5">
        <f>COUNTIF('Csol9,6'!$A$1:$A$43,XL2)</f>
        <v>0</v>
      </c>
      <c r="XM5" s="5">
        <f>COUNTIF('Csol9,6'!$A$1:$A$43,XM2)</f>
        <v>0</v>
      </c>
      <c r="XN5" s="5">
        <f>COUNTIF('Csol9,6'!$A$1:$A$43,XN2)</f>
        <v>0</v>
      </c>
      <c r="XO5" s="5">
        <f>COUNTIF('Csol9,6'!$A$1:$A$43,XO2)</f>
        <v>0</v>
      </c>
      <c r="XP5" s="5">
        <f>COUNTIF('Csol9,6'!$A$1:$A$43,XP2)</f>
        <v>0</v>
      </c>
      <c r="XQ5" s="5">
        <f>COUNTIF('Csol9,6'!$A$1:$A$43,XQ2)</f>
        <v>0</v>
      </c>
      <c r="XR5" s="5">
        <f>COUNTIF('Csol9,6'!$A$1:$A$43,XR2)</f>
        <v>0</v>
      </c>
      <c r="XS5" s="5">
        <f>COUNTIF('Csol9,6'!$A$1:$A$43,XS2)</f>
        <v>0</v>
      </c>
      <c r="XT5" s="5">
        <f>COUNTIF('Csol9,6'!$A$1:$A$43,XT2)</f>
        <v>0</v>
      </c>
      <c r="XU5" s="5">
        <f>COUNTIF('Csol9,6'!$A$1:$A$43,XU2)</f>
        <v>0</v>
      </c>
      <c r="XV5" s="5">
        <f>COUNTIF('Csol9,6'!$A$1:$A$43,XV2)</f>
        <v>0</v>
      </c>
      <c r="XW5" s="5">
        <f>COUNTIF('Csol9,6'!$A$1:$A$43,XW2)</f>
        <v>0</v>
      </c>
      <c r="XX5" s="5">
        <f>COUNTIF('Csol9,6'!$A$1:$A$43,XX2)</f>
        <v>0</v>
      </c>
      <c r="XY5" s="5">
        <f>COUNTIF('Csol9,6'!$A$1:$A$43,XY2)</f>
        <v>0</v>
      </c>
      <c r="XZ5" s="5">
        <f>COUNTIF('Csol9,6'!$A$1:$A$43,XZ2)</f>
        <v>0</v>
      </c>
      <c r="YA5" s="5">
        <f>COUNTIF('Csol9,6'!$A$1:$A$43,YA2)</f>
        <v>0</v>
      </c>
      <c r="YB5" s="5">
        <f>COUNTIF('Csol9,6'!$A$1:$A$43,YB2)</f>
        <v>0</v>
      </c>
      <c r="YC5" s="5">
        <f>COUNTIF('Csol9,6'!$A$1:$A$43,YC2)</f>
        <v>0</v>
      </c>
      <c r="YD5" s="5">
        <f>COUNTIF('Csol9,6'!$A$1:$A$43,YD2)</f>
        <v>0</v>
      </c>
      <c r="YE5" s="5">
        <f>COUNTIF('Csol9,6'!$A$1:$A$43,YE2)</f>
        <v>0</v>
      </c>
      <c r="YF5" s="5">
        <f>COUNTIF('Csol9,6'!$A$1:$A$43,YF2)</f>
        <v>0</v>
      </c>
      <c r="YG5" s="5">
        <f>COUNTIF('Csol9,6'!$A$1:$A$43,YG2)</f>
        <v>0</v>
      </c>
      <c r="YH5" s="5">
        <f>COUNTIF('Csol9,6'!$A$1:$A$43,YH2)</f>
        <v>0</v>
      </c>
      <c r="YI5" s="5">
        <f>COUNTIF('Csol9,6'!$A$1:$A$43,YI2)</f>
        <v>0</v>
      </c>
      <c r="YJ5" s="5">
        <f>COUNTIF('Csol9,6'!$A$1:$A$43,YJ2)</f>
        <v>0</v>
      </c>
      <c r="YK5" s="5">
        <f>COUNTIF('Csol9,6'!$A$1:$A$43,YK2)</f>
        <v>0</v>
      </c>
      <c r="YL5" s="5">
        <f>COUNTIF('Csol9,6'!$A$1:$A$43,YL2)</f>
        <v>1</v>
      </c>
      <c r="YM5" s="5">
        <f>COUNTIF('Csol9,6'!$A$1:$A$43,YM2)</f>
        <v>0</v>
      </c>
      <c r="YN5" s="5">
        <f>COUNTIF('Csol9,6'!$A$1:$A$43,YN2)</f>
        <v>0</v>
      </c>
      <c r="YO5" s="5">
        <f>COUNTIF('Csol9,6'!$A$1:$A$43,YO2)</f>
        <v>0</v>
      </c>
      <c r="YP5" s="5">
        <f>COUNTIF('Csol9,6'!$A$1:$A$43,YP2)</f>
        <v>0</v>
      </c>
      <c r="YQ5" s="5">
        <f>COUNTIF('Csol9,6'!$A$1:$A$43,YQ2)</f>
        <v>0</v>
      </c>
      <c r="YR5" s="5">
        <f>COUNTIF('Csol9,6'!$A$1:$A$43,YR2)</f>
        <v>0</v>
      </c>
      <c r="YS5" s="5">
        <f>COUNTIF('Csol9,6'!$A$1:$A$43,YS2)</f>
        <v>0</v>
      </c>
      <c r="YT5" s="5">
        <f>COUNTIF('Csol9,6'!$A$1:$A$43,YT2)</f>
        <v>0</v>
      </c>
      <c r="YU5" s="5">
        <f>COUNTIF('Csol9,6'!$A$1:$A$43,YU2)</f>
        <v>0</v>
      </c>
      <c r="YV5" s="5">
        <f>COUNTIF('Csol9,6'!$A$1:$A$43,YV2)</f>
        <v>0</v>
      </c>
      <c r="YW5" s="5">
        <f>COUNTIF('Csol9,6'!$A$1:$A$43,YW2)</f>
        <v>0</v>
      </c>
      <c r="YX5" s="5">
        <f>COUNTIF('Csol9,6'!$A$1:$A$43,YX2)</f>
        <v>0</v>
      </c>
      <c r="YY5" s="5">
        <f>COUNTIF('Csol9,6'!$A$1:$A$43,YY2)</f>
        <v>0</v>
      </c>
      <c r="YZ5" s="5">
        <f>COUNTIF('Csol9,6'!$A$1:$A$43,YZ2)</f>
        <v>0</v>
      </c>
      <c r="ZA5" s="5">
        <f>COUNTIF('Csol9,6'!$A$1:$A$43,ZA2)</f>
        <v>0</v>
      </c>
      <c r="ZB5" s="5">
        <f>COUNTIF('Csol9,6'!$A$1:$A$43,ZB2)</f>
        <v>0</v>
      </c>
      <c r="ZC5" s="5">
        <f>COUNTIF('Csol9,6'!$A$1:$A$43,ZC2)</f>
        <v>0</v>
      </c>
      <c r="ZD5" s="5">
        <f>COUNTIF('Csol9,6'!$A$1:$A$43,ZD2)</f>
        <v>0</v>
      </c>
      <c r="ZE5" s="5">
        <f>COUNTIF('Csol9,6'!$A$1:$A$43,ZE2)</f>
        <v>0</v>
      </c>
      <c r="ZF5" s="5">
        <f>COUNTIF('Csol9,6'!$A$1:$A$43,ZF2)</f>
        <v>0</v>
      </c>
      <c r="ZG5" s="5">
        <f>COUNTIF('Csol9,6'!$A$1:$A$43,ZG2)</f>
        <v>0</v>
      </c>
      <c r="ZH5" s="5">
        <f>COUNTIF('Csol9,6'!$A$1:$A$43,ZH2)</f>
        <v>0</v>
      </c>
      <c r="ZI5" s="5">
        <f>COUNTIF('Csol9,6'!$A$1:$A$43,ZI2)</f>
        <v>0</v>
      </c>
      <c r="ZJ5" s="5">
        <f>COUNTIF('Csol9,6'!$A$1:$A$43,ZJ2)</f>
        <v>0</v>
      </c>
      <c r="ZK5" s="5">
        <f>COUNTIF('Csol9,6'!$A$1:$A$43,ZK2)</f>
        <v>0</v>
      </c>
      <c r="ZL5" s="5">
        <f>COUNTIF('Csol9,6'!$A$1:$A$43,ZL2)</f>
        <v>0</v>
      </c>
      <c r="ZM5" s="5">
        <f>COUNTIF('Csol9,6'!$A$1:$A$43,ZM2)</f>
        <v>0</v>
      </c>
      <c r="ZN5" s="5">
        <f>COUNTIF('Csol9,6'!$A$1:$A$43,ZN2)</f>
        <v>0</v>
      </c>
      <c r="ZO5" s="5">
        <f>COUNTIF('Csol9,6'!$A$1:$A$43,ZO2)</f>
        <v>0</v>
      </c>
      <c r="ZP5" s="5">
        <f>COUNTIF('Csol9,6'!$A$1:$A$43,ZP2)</f>
        <v>0</v>
      </c>
      <c r="ZQ5" s="5">
        <f>COUNTIF('Csol9,6'!$A$1:$A$43,ZQ2)</f>
        <v>0</v>
      </c>
      <c r="ZR5" s="5">
        <f>COUNTIF('Csol9,6'!$A$1:$A$43,ZR2)</f>
        <v>0</v>
      </c>
      <c r="ZS5" s="5">
        <f>COUNTIF('Csol9,6'!$A$1:$A$43,ZS2)</f>
        <v>0</v>
      </c>
      <c r="ZT5" s="5">
        <f>COUNTIF('Csol9,6'!$A$1:$A$43,ZT2)</f>
        <v>0</v>
      </c>
      <c r="ZU5" s="5">
        <f>COUNTIF('Csol9,6'!$A$1:$A$43,ZU2)</f>
        <v>0</v>
      </c>
      <c r="ZV5" s="5">
        <f>COUNTIF('Csol9,6'!$A$1:$A$43,ZV2)</f>
        <v>0</v>
      </c>
      <c r="ZW5" s="5">
        <f>COUNTIF('Csol9,6'!$A$1:$A$43,ZW2)</f>
        <v>0</v>
      </c>
      <c r="ZX5" s="5">
        <f>COUNTIF('Csol9,6'!$A$1:$A$43,ZX2)</f>
        <v>0</v>
      </c>
      <c r="ZY5" s="5">
        <f>COUNTIF('Csol9,6'!$A$1:$A$43,ZY2)</f>
        <v>0</v>
      </c>
      <c r="ZZ5" s="5">
        <f>COUNTIF('Csol9,6'!$A$1:$A$43,ZZ2)</f>
        <v>0</v>
      </c>
      <c r="AAA5" s="5">
        <f>COUNTIF('Csol9,6'!$A$1:$A$43,AAA2)</f>
        <v>0</v>
      </c>
      <c r="AAB5" s="5">
        <f>COUNTIF('Csol9,6'!$A$1:$A$43,AAB2)</f>
        <v>0</v>
      </c>
      <c r="AAC5" s="5">
        <f>COUNTIF('Csol9,6'!$A$1:$A$43,AAC2)</f>
        <v>0</v>
      </c>
      <c r="AAD5" s="5">
        <f>COUNTIF('Csol9,6'!$A$1:$A$43,AAD2)</f>
        <v>0</v>
      </c>
      <c r="AAE5" s="5">
        <f>COUNTIF('Csol9,6'!$A$1:$A$43,AAE2)</f>
        <v>0</v>
      </c>
      <c r="AAF5" s="5">
        <f>COUNTIF('Csol9,6'!$A$1:$A$43,AAF2)</f>
        <v>0</v>
      </c>
      <c r="AAG5" s="5">
        <f>COUNTIF('Csol9,6'!$A$1:$A$43,AAG2)</f>
        <v>0</v>
      </c>
      <c r="AAH5" s="5">
        <f>COUNTIF('Csol9,6'!$A$1:$A$43,AAH2)</f>
        <v>0</v>
      </c>
      <c r="AAI5" s="5">
        <f>COUNTIF('Csol9,6'!$A$1:$A$43,AAI2)</f>
        <v>0</v>
      </c>
      <c r="AAJ5" s="5">
        <f>COUNTIF('Csol9,6'!$A$1:$A$43,AAJ2)</f>
        <v>0</v>
      </c>
      <c r="AAK5" s="5">
        <f>COUNTIF('Csol9,6'!$A$1:$A$43,AAK2)</f>
        <v>0</v>
      </c>
      <c r="AAL5" s="5">
        <f>COUNTIF('Csol9,6'!$A$1:$A$43,AAL2)</f>
        <v>0</v>
      </c>
      <c r="AAM5" s="5">
        <f>COUNTIF('Csol9,6'!$A$1:$A$43,AAM2)</f>
        <v>0</v>
      </c>
      <c r="AAN5" s="5">
        <f>COUNTIF('Csol9,6'!$A$1:$A$43,AAN2)</f>
        <v>0</v>
      </c>
      <c r="AAO5" s="5">
        <f>COUNTIF('Csol9,6'!$A$1:$A$43,AAO2)</f>
        <v>0</v>
      </c>
      <c r="AAP5" s="5">
        <f>COUNTIF('Csol9,6'!$A$1:$A$43,AAP2)</f>
        <v>0</v>
      </c>
      <c r="AAQ5" s="5">
        <f>COUNTIF('Csol9,6'!$A$1:$A$43,AAQ2)</f>
        <v>0</v>
      </c>
      <c r="AAR5" s="5">
        <f>COUNTIF('Csol9,6'!$A$1:$A$43,AAR2)</f>
        <v>0</v>
      </c>
      <c r="AAS5" s="5">
        <f>COUNTIF('Csol9,6'!$A$1:$A$43,AAS2)</f>
        <v>0</v>
      </c>
    </row>
    <row r="6" spans="1:721" x14ac:dyDescent="0.25">
      <c r="A6" s="5" t="s">
        <v>34</v>
      </c>
      <c r="B6" s="5">
        <f>IF(B5+B3=2,1,0)</f>
        <v>0</v>
      </c>
      <c r="C6" s="5">
        <f t="shared" ref="C6:BN6" si="0">IF(C5+C3=2,1,0)</f>
        <v>0</v>
      </c>
      <c r="D6" s="5">
        <f t="shared" si="0"/>
        <v>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>
        <f t="shared" si="0"/>
        <v>0</v>
      </c>
      <c r="L6" s="5">
        <f t="shared" si="0"/>
        <v>0</v>
      </c>
      <c r="M6" s="5">
        <f t="shared" si="0"/>
        <v>0</v>
      </c>
      <c r="N6" s="5">
        <f t="shared" si="0"/>
        <v>0</v>
      </c>
      <c r="O6" s="5">
        <f t="shared" si="0"/>
        <v>0</v>
      </c>
      <c r="P6" s="5">
        <f t="shared" si="0"/>
        <v>0</v>
      </c>
      <c r="Q6" s="5">
        <f t="shared" si="0"/>
        <v>0</v>
      </c>
      <c r="R6" s="5">
        <f t="shared" si="0"/>
        <v>0</v>
      </c>
      <c r="S6" s="5">
        <f t="shared" si="0"/>
        <v>0</v>
      </c>
      <c r="T6" s="5">
        <f t="shared" si="0"/>
        <v>0</v>
      </c>
      <c r="U6" s="5">
        <f t="shared" si="0"/>
        <v>0</v>
      </c>
      <c r="V6" s="5">
        <f t="shared" si="0"/>
        <v>0</v>
      </c>
      <c r="W6" s="5">
        <f t="shared" si="0"/>
        <v>0</v>
      </c>
      <c r="X6" s="5">
        <f t="shared" si="0"/>
        <v>0</v>
      </c>
      <c r="Y6" s="5">
        <f t="shared" si="0"/>
        <v>0</v>
      </c>
      <c r="Z6" s="5">
        <f t="shared" si="0"/>
        <v>0</v>
      </c>
      <c r="AA6" s="5">
        <f t="shared" si="0"/>
        <v>0</v>
      </c>
      <c r="AB6" s="5">
        <f t="shared" si="0"/>
        <v>0</v>
      </c>
      <c r="AC6" s="5">
        <f t="shared" si="0"/>
        <v>0</v>
      </c>
      <c r="AD6" s="5">
        <f t="shared" si="0"/>
        <v>0</v>
      </c>
      <c r="AE6" s="5">
        <f t="shared" si="0"/>
        <v>0</v>
      </c>
      <c r="AF6" s="5">
        <f t="shared" si="0"/>
        <v>0</v>
      </c>
      <c r="AG6" s="5">
        <f t="shared" si="0"/>
        <v>0</v>
      </c>
      <c r="AH6" s="5">
        <f t="shared" si="0"/>
        <v>0</v>
      </c>
      <c r="AI6" s="5">
        <f t="shared" si="0"/>
        <v>0</v>
      </c>
      <c r="AJ6" s="5">
        <f t="shared" si="0"/>
        <v>0</v>
      </c>
      <c r="AK6" s="5">
        <f t="shared" si="0"/>
        <v>0</v>
      </c>
      <c r="AL6" s="5">
        <f t="shared" si="0"/>
        <v>0</v>
      </c>
      <c r="AM6" s="5">
        <f t="shared" si="0"/>
        <v>0</v>
      </c>
      <c r="AN6" s="5">
        <f t="shared" si="0"/>
        <v>0</v>
      </c>
      <c r="AO6" s="5">
        <f t="shared" si="0"/>
        <v>0</v>
      </c>
      <c r="AP6" s="5">
        <f t="shared" si="0"/>
        <v>0</v>
      </c>
      <c r="AQ6" s="5">
        <f t="shared" si="0"/>
        <v>0</v>
      </c>
      <c r="AR6" s="5">
        <f t="shared" si="0"/>
        <v>0</v>
      </c>
      <c r="AS6" s="5">
        <f t="shared" si="0"/>
        <v>0</v>
      </c>
      <c r="AT6" s="5">
        <f t="shared" si="0"/>
        <v>0</v>
      </c>
      <c r="AU6" s="5">
        <f t="shared" si="0"/>
        <v>0</v>
      </c>
      <c r="AV6" s="5">
        <f t="shared" si="0"/>
        <v>0</v>
      </c>
      <c r="AW6" s="5">
        <f t="shared" si="0"/>
        <v>0</v>
      </c>
      <c r="AX6" s="5">
        <f t="shared" si="0"/>
        <v>0</v>
      </c>
      <c r="AY6" s="5">
        <f t="shared" si="0"/>
        <v>0</v>
      </c>
      <c r="AZ6" s="5">
        <f t="shared" si="0"/>
        <v>0</v>
      </c>
      <c r="BA6" s="5">
        <f t="shared" si="0"/>
        <v>0</v>
      </c>
      <c r="BB6" s="5">
        <f t="shared" si="0"/>
        <v>0</v>
      </c>
      <c r="BC6" s="5">
        <f t="shared" si="0"/>
        <v>0</v>
      </c>
      <c r="BD6" s="5">
        <f t="shared" si="0"/>
        <v>0</v>
      </c>
      <c r="BE6" s="5">
        <f t="shared" si="0"/>
        <v>0</v>
      </c>
      <c r="BF6" s="5">
        <f t="shared" si="0"/>
        <v>0</v>
      </c>
      <c r="BG6" s="5">
        <f t="shared" si="0"/>
        <v>0</v>
      </c>
      <c r="BH6" s="5">
        <f t="shared" si="0"/>
        <v>0</v>
      </c>
      <c r="BI6" s="5">
        <f t="shared" si="0"/>
        <v>0</v>
      </c>
      <c r="BJ6" s="5">
        <f t="shared" si="0"/>
        <v>0</v>
      </c>
      <c r="BK6" s="5">
        <f t="shared" si="0"/>
        <v>0</v>
      </c>
      <c r="BL6" s="5">
        <f t="shared" si="0"/>
        <v>0</v>
      </c>
      <c r="BM6" s="5">
        <f t="shared" si="0"/>
        <v>0</v>
      </c>
      <c r="BN6" s="5">
        <f t="shared" si="0"/>
        <v>0</v>
      </c>
      <c r="BO6" s="5">
        <f t="shared" ref="BO6:DZ6" si="1">IF(BO5+BO3=2,1,0)</f>
        <v>0</v>
      </c>
      <c r="BP6" s="5">
        <f t="shared" si="1"/>
        <v>0</v>
      </c>
      <c r="BQ6" s="5">
        <f t="shared" si="1"/>
        <v>0</v>
      </c>
      <c r="BR6" s="5">
        <f t="shared" si="1"/>
        <v>0</v>
      </c>
      <c r="BS6" s="5">
        <f t="shared" si="1"/>
        <v>0</v>
      </c>
      <c r="BT6" s="5">
        <f t="shared" si="1"/>
        <v>0</v>
      </c>
      <c r="BU6" s="5">
        <f t="shared" si="1"/>
        <v>0</v>
      </c>
      <c r="BV6" s="5">
        <f t="shared" si="1"/>
        <v>0</v>
      </c>
      <c r="BW6" s="5">
        <f t="shared" si="1"/>
        <v>0</v>
      </c>
      <c r="BX6" s="5">
        <f t="shared" si="1"/>
        <v>0</v>
      </c>
      <c r="BY6" s="5">
        <f t="shared" si="1"/>
        <v>0</v>
      </c>
      <c r="BZ6" s="5">
        <f t="shared" si="1"/>
        <v>0</v>
      </c>
      <c r="CA6" s="5">
        <f t="shared" si="1"/>
        <v>0</v>
      </c>
      <c r="CB6" s="5">
        <f t="shared" si="1"/>
        <v>0</v>
      </c>
      <c r="CC6" s="5">
        <f t="shared" si="1"/>
        <v>0</v>
      </c>
      <c r="CD6" s="5">
        <f t="shared" si="1"/>
        <v>0</v>
      </c>
      <c r="CE6" s="5">
        <f t="shared" si="1"/>
        <v>0</v>
      </c>
      <c r="CF6" s="5">
        <f t="shared" si="1"/>
        <v>0</v>
      </c>
      <c r="CG6" s="5">
        <f t="shared" si="1"/>
        <v>0</v>
      </c>
      <c r="CH6" s="5">
        <f t="shared" si="1"/>
        <v>0</v>
      </c>
      <c r="CI6" s="5">
        <f t="shared" si="1"/>
        <v>0</v>
      </c>
      <c r="CJ6" s="5">
        <f t="shared" si="1"/>
        <v>0</v>
      </c>
      <c r="CK6" s="5">
        <f t="shared" si="1"/>
        <v>0</v>
      </c>
      <c r="CL6" s="5">
        <f t="shared" si="1"/>
        <v>0</v>
      </c>
      <c r="CM6" s="5">
        <f t="shared" si="1"/>
        <v>0</v>
      </c>
      <c r="CN6" s="5">
        <f t="shared" si="1"/>
        <v>0</v>
      </c>
      <c r="CO6" s="5">
        <f t="shared" si="1"/>
        <v>0</v>
      </c>
      <c r="CP6" s="5">
        <f t="shared" si="1"/>
        <v>0</v>
      </c>
      <c r="CQ6" s="5">
        <f t="shared" si="1"/>
        <v>0</v>
      </c>
      <c r="CR6" s="5">
        <f t="shared" si="1"/>
        <v>0</v>
      </c>
      <c r="CS6" s="5">
        <f t="shared" si="1"/>
        <v>0</v>
      </c>
      <c r="CT6" s="5">
        <f t="shared" si="1"/>
        <v>0</v>
      </c>
      <c r="CU6" s="5">
        <f t="shared" si="1"/>
        <v>0</v>
      </c>
      <c r="CV6" s="5">
        <f t="shared" si="1"/>
        <v>0</v>
      </c>
      <c r="CW6" s="5">
        <f t="shared" si="1"/>
        <v>0</v>
      </c>
      <c r="CX6" s="5">
        <f t="shared" si="1"/>
        <v>0</v>
      </c>
      <c r="CY6" s="5">
        <f t="shared" si="1"/>
        <v>0</v>
      </c>
      <c r="CZ6" s="5">
        <f t="shared" si="1"/>
        <v>0</v>
      </c>
      <c r="DA6" s="5">
        <f t="shared" si="1"/>
        <v>0</v>
      </c>
      <c r="DB6" s="5">
        <f t="shared" si="1"/>
        <v>0</v>
      </c>
      <c r="DC6" s="5">
        <f t="shared" si="1"/>
        <v>0</v>
      </c>
      <c r="DD6" s="5">
        <f t="shared" si="1"/>
        <v>0</v>
      </c>
      <c r="DE6" s="5">
        <f t="shared" si="1"/>
        <v>0</v>
      </c>
      <c r="DF6" s="5">
        <f t="shared" si="1"/>
        <v>0</v>
      </c>
      <c r="DG6" s="5">
        <f t="shared" si="1"/>
        <v>0</v>
      </c>
      <c r="DH6" s="5">
        <f t="shared" si="1"/>
        <v>0</v>
      </c>
      <c r="DI6" s="5">
        <f t="shared" si="1"/>
        <v>0</v>
      </c>
      <c r="DJ6" s="5">
        <f t="shared" si="1"/>
        <v>0</v>
      </c>
      <c r="DK6" s="5">
        <f t="shared" si="1"/>
        <v>0</v>
      </c>
      <c r="DL6" s="5">
        <f t="shared" si="1"/>
        <v>0</v>
      </c>
      <c r="DM6" s="5">
        <f t="shared" si="1"/>
        <v>0</v>
      </c>
      <c r="DN6" s="5">
        <f t="shared" si="1"/>
        <v>0</v>
      </c>
      <c r="DO6" s="5">
        <f t="shared" si="1"/>
        <v>0</v>
      </c>
      <c r="DP6" s="5">
        <f t="shared" si="1"/>
        <v>0</v>
      </c>
      <c r="DQ6" s="5">
        <f t="shared" si="1"/>
        <v>0</v>
      </c>
      <c r="DR6" s="5">
        <f t="shared" si="1"/>
        <v>0</v>
      </c>
      <c r="DS6" s="5">
        <f t="shared" si="1"/>
        <v>0</v>
      </c>
      <c r="DT6" s="5">
        <f t="shared" si="1"/>
        <v>0</v>
      </c>
      <c r="DU6" s="5">
        <f t="shared" si="1"/>
        <v>0</v>
      </c>
      <c r="DV6" s="5">
        <f t="shared" si="1"/>
        <v>0</v>
      </c>
      <c r="DW6" s="5">
        <f t="shared" si="1"/>
        <v>0</v>
      </c>
      <c r="DX6" s="5">
        <f t="shared" si="1"/>
        <v>0</v>
      </c>
      <c r="DY6" s="5">
        <f t="shared" si="1"/>
        <v>0</v>
      </c>
      <c r="DZ6" s="5">
        <f t="shared" si="1"/>
        <v>0</v>
      </c>
      <c r="EA6" s="5">
        <f t="shared" ref="EA6:GL6" si="2">IF(EA5+EA3=2,1,0)</f>
        <v>0</v>
      </c>
      <c r="EB6" s="5">
        <f t="shared" si="2"/>
        <v>0</v>
      </c>
      <c r="EC6" s="5">
        <f t="shared" si="2"/>
        <v>0</v>
      </c>
      <c r="ED6" s="5">
        <f t="shared" si="2"/>
        <v>0</v>
      </c>
      <c r="EE6" s="5">
        <f t="shared" si="2"/>
        <v>0</v>
      </c>
      <c r="EF6" s="5">
        <f t="shared" si="2"/>
        <v>0</v>
      </c>
      <c r="EG6" s="5">
        <f t="shared" si="2"/>
        <v>0</v>
      </c>
      <c r="EH6" s="5">
        <f t="shared" si="2"/>
        <v>0</v>
      </c>
      <c r="EI6" s="5">
        <f t="shared" si="2"/>
        <v>0</v>
      </c>
      <c r="EJ6" s="5">
        <f t="shared" si="2"/>
        <v>0</v>
      </c>
      <c r="EK6" s="5">
        <f t="shared" si="2"/>
        <v>0</v>
      </c>
      <c r="EL6" s="5">
        <f t="shared" si="2"/>
        <v>0</v>
      </c>
      <c r="EM6" s="5">
        <f t="shared" si="2"/>
        <v>0</v>
      </c>
      <c r="EN6" s="5">
        <f t="shared" si="2"/>
        <v>0</v>
      </c>
      <c r="EO6" s="5">
        <f t="shared" si="2"/>
        <v>0</v>
      </c>
      <c r="EP6" s="5">
        <f t="shared" si="2"/>
        <v>0</v>
      </c>
      <c r="EQ6" s="5">
        <f t="shared" si="2"/>
        <v>0</v>
      </c>
      <c r="ER6" s="5">
        <f t="shared" si="2"/>
        <v>0</v>
      </c>
      <c r="ES6" s="5">
        <f t="shared" si="2"/>
        <v>0</v>
      </c>
      <c r="ET6" s="5">
        <f t="shared" si="2"/>
        <v>0</v>
      </c>
      <c r="EU6" s="5">
        <f t="shared" si="2"/>
        <v>0</v>
      </c>
      <c r="EV6" s="5">
        <f t="shared" si="2"/>
        <v>0</v>
      </c>
      <c r="EW6" s="5">
        <f t="shared" si="2"/>
        <v>0</v>
      </c>
      <c r="EX6" s="5">
        <f t="shared" si="2"/>
        <v>0</v>
      </c>
      <c r="EY6" s="5">
        <f t="shared" si="2"/>
        <v>0</v>
      </c>
      <c r="EZ6" s="5">
        <f t="shared" si="2"/>
        <v>0</v>
      </c>
      <c r="FA6" s="5">
        <f t="shared" si="2"/>
        <v>0</v>
      </c>
      <c r="FB6" s="5">
        <f t="shared" si="2"/>
        <v>0</v>
      </c>
      <c r="FC6" s="5">
        <f t="shared" si="2"/>
        <v>0</v>
      </c>
      <c r="FD6" s="5">
        <f t="shared" si="2"/>
        <v>0</v>
      </c>
      <c r="FE6" s="5">
        <f t="shared" si="2"/>
        <v>0</v>
      </c>
      <c r="FF6" s="5">
        <f t="shared" si="2"/>
        <v>0</v>
      </c>
      <c r="FG6" s="5">
        <f t="shared" si="2"/>
        <v>0</v>
      </c>
      <c r="FH6" s="5">
        <f t="shared" si="2"/>
        <v>0</v>
      </c>
      <c r="FI6" s="5">
        <f t="shared" si="2"/>
        <v>0</v>
      </c>
      <c r="FJ6" s="5">
        <f t="shared" si="2"/>
        <v>0</v>
      </c>
      <c r="FK6" s="5">
        <f t="shared" si="2"/>
        <v>0</v>
      </c>
      <c r="FL6" s="5">
        <f t="shared" si="2"/>
        <v>0</v>
      </c>
      <c r="FM6" s="5">
        <f t="shared" si="2"/>
        <v>0</v>
      </c>
      <c r="FN6" s="5">
        <f t="shared" si="2"/>
        <v>0</v>
      </c>
      <c r="FO6" s="5">
        <f t="shared" si="2"/>
        <v>0</v>
      </c>
      <c r="FP6" s="5">
        <f t="shared" si="2"/>
        <v>0</v>
      </c>
      <c r="FQ6" s="5">
        <f t="shared" si="2"/>
        <v>0</v>
      </c>
      <c r="FR6" s="5">
        <f t="shared" si="2"/>
        <v>0</v>
      </c>
      <c r="FS6" s="5">
        <f t="shared" si="2"/>
        <v>0</v>
      </c>
      <c r="FT6" s="5">
        <f t="shared" si="2"/>
        <v>0</v>
      </c>
      <c r="FU6" s="5">
        <f t="shared" si="2"/>
        <v>0</v>
      </c>
      <c r="FV6" s="5">
        <f t="shared" si="2"/>
        <v>0</v>
      </c>
      <c r="FW6" s="5">
        <f t="shared" si="2"/>
        <v>0</v>
      </c>
      <c r="FX6" s="5">
        <f t="shared" si="2"/>
        <v>0</v>
      </c>
      <c r="FY6" s="5">
        <f t="shared" si="2"/>
        <v>0</v>
      </c>
      <c r="FZ6" s="5">
        <f t="shared" si="2"/>
        <v>0</v>
      </c>
      <c r="GA6" s="5">
        <f t="shared" si="2"/>
        <v>0</v>
      </c>
      <c r="GB6" s="5">
        <f t="shared" si="2"/>
        <v>0</v>
      </c>
      <c r="GC6" s="5">
        <f t="shared" si="2"/>
        <v>0</v>
      </c>
      <c r="GD6" s="5">
        <f t="shared" si="2"/>
        <v>0</v>
      </c>
      <c r="GE6" s="5">
        <f t="shared" si="2"/>
        <v>0</v>
      </c>
      <c r="GF6" s="5">
        <f t="shared" si="2"/>
        <v>0</v>
      </c>
      <c r="GG6" s="5">
        <f t="shared" si="2"/>
        <v>0</v>
      </c>
      <c r="GH6" s="5">
        <f t="shared" si="2"/>
        <v>0</v>
      </c>
      <c r="GI6" s="5">
        <f t="shared" si="2"/>
        <v>0</v>
      </c>
      <c r="GJ6" s="5">
        <f t="shared" si="2"/>
        <v>0</v>
      </c>
      <c r="GK6" s="5">
        <f t="shared" si="2"/>
        <v>0</v>
      </c>
      <c r="GL6" s="5">
        <f t="shared" si="2"/>
        <v>0</v>
      </c>
      <c r="GM6" s="5">
        <f t="shared" ref="GM6:IX6" si="3">IF(GM5+GM3=2,1,0)</f>
        <v>0</v>
      </c>
      <c r="GN6" s="5">
        <f t="shared" si="3"/>
        <v>0</v>
      </c>
      <c r="GO6" s="5">
        <f t="shared" si="3"/>
        <v>0</v>
      </c>
      <c r="GP6" s="5">
        <f t="shared" si="3"/>
        <v>0</v>
      </c>
      <c r="GQ6" s="5">
        <f t="shared" si="3"/>
        <v>0</v>
      </c>
      <c r="GR6" s="5">
        <f t="shared" si="3"/>
        <v>0</v>
      </c>
      <c r="GS6" s="5">
        <f t="shared" si="3"/>
        <v>0</v>
      </c>
      <c r="GT6" s="5">
        <f t="shared" si="3"/>
        <v>0</v>
      </c>
      <c r="GU6" s="5">
        <f t="shared" si="3"/>
        <v>0</v>
      </c>
      <c r="GV6" s="5">
        <f t="shared" si="3"/>
        <v>0</v>
      </c>
      <c r="GW6" s="5">
        <f t="shared" si="3"/>
        <v>0</v>
      </c>
      <c r="GX6" s="5">
        <f t="shared" si="3"/>
        <v>0</v>
      </c>
      <c r="GY6" s="5">
        <f t="shared" si="3"/>
        <v>0</v>
      </c>
      <c r="GZ6" s="5">
        <f t="shared" si="3"/>
        <v>0</v>
      </c>
      <c r="HA6" s="5">
        <f t="shared" si="3"/>
        <v>0</v>
      </c>
      <c r="HB6" s="5">
        <f t="shared" si="3"/>
        <v>0</v>
      </c>
      <c r="HC6" s="5">
        <f t="shared" si="3"/>
        <v>0</v>
      </c>
      <c r="HD6" s="5">
        <f t="shared" si="3"/>
        <v>0</v>
      </c>
      <c r="HE6" s="5">
        <f t="shared" si="3"/>
        <v>0</v>
      </c>
      <c r="HF6" s="5">
        <f t="shared" si="3"/>
        <v>0</v>
      </c>
      <c r="HG6" s="5">
        <f t="shared" si="3"/>
        <v>0</v>
      </c>
      <c r="HH6" s="5">
        <f t="shared" si="3"/>
        <v>0</v>
      </c>
      <c r="HI6" s="5">
        <f t="shared" si="3"/>
        <v>0</v>
      </c>
      <c r="HJ6" s="5">
        <f t="shared" si="3"/>
        <v>0</v>
      </c>
      <c r="HK6" s="5">
        <f t="shared" si="3"/>
        <v>0</v>
      </c>
      <c r="HL6" s="5">
        <f t="shared" si="3"/>
        <v>0</v>
      </c>
      <c r="HM6" s="5">
        <f t="shared" si="3"/>
        <v>0</v>
      </c>
      <c r="HN6" s="5">
        <f t="shared" si="3"/>
        <v>0</v>
      </c>
      <c r="HO6" s="5">
        <f t="shared" si="3"/>
        <v>0</v>
      </c>
      <c r="HP6" s="5">
        <f t="shared" si="3"/>
        <v>0</v>
      </c>
      <c r="HQ6" s="5">
        <f t="shared" si="3"/>
        <v>0</v>
      </c>
      <c r="HR6" s="5">
        <f t="shared" si="3"/>
        <v>0</v>
      </c>
      <c r="HS6" s="5">
        <f t="shared" si="3"/>
        <v>0</v>
      </c>
      <c r="HT6" s="5">
        <f t="shared" si="3"/>
        <v>0</v>
      </c>
      <c r="HU6" s="5">
        <f t="shared" si="3"/>
        <v>0</v>
      </c>
      <c r="HV6" s="5">
        <f t="shared" si="3"/>
        <v>0</v>
      </c>
      <c r="HW6" s="5">
        <f t="shared" si="3"/>
        <v>0</v>
      </c>
      <c r="HX6" s="5">
        <f t="shared" si="3"/>
        <v>0</v>
      </c>
      <c r="HY6" s="5">
        <f t="shared" si="3"/>
        <v>0</v>
      </c>
      <c r="HZ6" s="5">
        <f t="shared" si="3"/>
        <v>0</v>
      </c>
      <c r="IA6" s="5">
        <f t="shared" si="3"/>
        <v>0</v>
      </c>
      <c r="IB6" s="5">
        <f t="shared" si="3"/>
        <v>0</v>
      </c>
      <c r="IC6" s="5">
        <f t="shared" si="3"/>
        <v>0</v>
      </c>
      <c r="ID6" s="5">
        <f t="shared" si="3"/>
        <v>0</v>
      </c>
      <c r="IE6" s="5">
        <f t="shared" si="3"/>
        <v>0</v>
      </c>
      <c r="IF6" s="5">
        <f t="shared" si="3"/>
        <v>0</v>
      </c>
      <c r="IG6" s="5">
        <f t="shared" si="3"/>
        <v>0</v>
      </c>
      <c r="IH6" s="5">
        <f t="shared" si="3"/>
        <v>0</v>
      </c>
      <c r="II6" s="5">
        <f t="shared" si="3"/>
        <v>0</v>
      </c>
      <c r="IJ6" s="5">
        <f t="shared" si="3"/>
        <v>0</v>
      </c>
      <c r="IK6" s="5">
        <f t="shared" si="3"/>
        <v>0</v>
      </c>
      <c r="IL6" s="5">
        <f t="shared" si="3"/>
        <v>0</v>
      </c>
      <c r="IM6" s="5">
        <f t="shared" si="3"/>
        <v>0</v>
      </c>
      <c r="IN6" s="5">
        <f t="shared" si="3"/>
        <v>0</v>
      </c>
      <c r="IO6" s="5">
        <f t="shared" si="3"/>
        <v>0</v>
      </c>
      <c r="IP6" s="5">
        <f t="shared" si="3"/>
        <v>0</v>
      </c>
      <c r="IQ6" s="5">
        <f t="shared" si="3"/>
        <v>0</v>
      </c>
      <c r="IR6" s="5">
        <f t="shared" si="3"/>
        <v>0</v>
      </c>
      <c r="IS6" s="5">
        <f t="shared" si="3"/>
        <v>0</v>
      </c>
      <c r="IT6" s="5">
        <f t="shared" si="3"/>
        <v>0</v>
      </c>
      <c r="IU6" s="5">
        <f t="shared" si="3"/>
        <v>0</v>
      </c>
      <c r="IV6" s="5">
        <f t="shared" si="3"/>
        <v>0</v>
      </c>
      <c r="IW6" s="5">
        <f t="shared" si="3"/>
        <v>0</v>
      </c>
      <c r="IX6" s="5">
        <f t="shared" si="3"/>
        <v>0</v>
      </c>
      <c r="IY6" s="5">
        <f t="shared" ref="IY6:LJ6" si="4">IF(IY5+IY3=2,1,0)</f>
        <v>0</v>
      </c>
      <c r="IZ6" s="5">
        <f t="shared" si="4"/>
        <v>0</v>
      </c>
      <c r="JA6" s="5">
        <f t="shared" si="4"/>
        <v>0</v>
      </c>
      <c r="JB6" s="5">
        <f t="shared" si="4"/>
        <v>0</v>
      </c>
      <c r="JC6" s="5">
        <f t="shared" si="4"/>
        <v>0</v>
      </c>
      <c r="JD6" s="5">
        <f t="shared" si="4"/>
        <v>0</v>
      </c>
      <c r="JE6" s="5">
        <f t="shared" si="4"/>
        <v>0</v>
      </c>
      <c r="JF6" s="5">
        <f t="shared" si="4"/>
        <v>0</v>
      </c>
      <c r="JG6" s="5">
        <f t="shared" si="4"/>
        <v>0</v>
      </c>
      <c r="JH6" s="5">
        <f t="shared" si="4"/>
        <v>0</v>
      </c>
      <c r="JI6" s="5">
        <f t="shared" si="4"/>
        <v>0</v>
      </c>
      <c r="JJ6" s="5">
        <f t="shared" si="4"/>
        <v>0</v>
      </c>
      <c r="JK6" s="5">
        <f t="shared" si="4"/>
        <v>0</v>
      </c>
      <c r="JL6" s="5">
        <f t="shared" si="4"/>
        <v>0</v>
      </c>
      <c r="JM6" s="5">
        <f t="shared" si="4"/>
        <v>0</v>
      </c>
      <c r="JN6" s="5">
        <f t="shared" si="4"/>
        <v>0</v>
      </c>
      <c r="JO6" s="5">
        <f t="shared" si="4"/>
        <v>0</v>
      </c>
      <c r="JP6" s="5">
        <f t="shared" si="4"/>
        <v>0</v>
      </c>
      <c r="JQ6" s="5">
        <f t="shared" si="4"/>
        <v>0</v>
      </c>
      <c r="JR6" s="5">
        <f t="shared" si="4"/>
        <v>0</v>
      </c>
      <c r="JS6" s="5">
        <f t="shared" si="4"/>
        <v>0</v>
      </c>
      <c r="JT6" s="5">
        <f t="shared" si="4"/>
        <v>0</v>
      </c>
      <c r="JU6" s="5">
        <f t="shared" si="4"/>
        <v>0</v>
      </c>
      <c r="JV6" s="5">
        <f t="shared" si="4"/>
        <v>0</v>
      </c>
      <c r="JW6" s="5">
        <f t="shared" si="4"/>
        <v>0</v>
      </c>
      <c r="JX6" s="5">
        <f t="shared" si="4"/>
        <v>0</v>
      </c>
      <c r="JY6" s="5">
        <f t="shared" si="4"/>
        <v>0</v>
      </c>
      <c r="JZ6" s="5">
        <f t="shared" si="4"/>
        <v>0</v>
      </c>
      <c r="KA6" s="5">
        <f t="shared" si="4"/>
        <v>0</v>
      </c>
      <c r="KB6" s="5">
        <f t="shared" si="4"/>
        <v>0</v>
      </c>
      <c r="KC6" s="5">
        <f t="shared" si="4"/>
        <v>0</v>
      </c>
      <c r="KD6" s="5">
        <f t="shared" si="4"/>
        <v>0</v>
      </c>
      <c r="KE6" s="5">
        <f t="shared" si="4"/>
        <v>0</v>
      </c>
      <c r="KF6" s="5">
        <f t="shared" si="4"/>
        <v>0</v>
      </c>
      <c r="KG6" s="5">
        <f t="shared" si="4"/>
        <v>0</v>
      </c>
      <c r="KH6" s="5">
        <f t="shared" si="4"/>
        <v>0</v>
      </c>
      <c r="KI6" s="5">
        <f t="shared" si="4"/>
        <v>0</v>
      </c>
      <c r="KJ6" s="5">
        <f t="shared" si="4"/>
        <v>0</v>
      </c>
      <c r="KK6" s="5">
        <f t="shared" si="4"/>
        <v>0</v>
      </c>
      <c r="KL6" s="5">
        <f t="shared" si="4"/>
        <v>0</v>
      </c>
      <c r="KM6" s="5">
        <f t="shared" si="4"/>
        <v>0</v>
      </c>
      <c r="KN6" s="5">
        <f t="shared" si="4"/>
        <v>0</v>
      </c>
      <c r="KO6" s="5">
        <f t="shared" si="4"/>
        <v>0</v>
      </c>
      <c r="KP6" s="5">
        <f t="shared" si="4"/>
        <v>0</v>
      </c>
      <c r="KQ6" s="5">
        <f t="shared" si="4"/>
        <v>0</v>
      </c>
      <c r="KR6" s="5">
        <f t="shared" si="4"/>
        <v>0</v>
      </c>
      <c r="KS6" s="5">
        <f t="shared" si="4"/>
        <v>0</v>
      </c>
      <c r="KT6" s="5">
        <f t="shared" si="4"/>
        <v>0</v>
      </c>
      <c r="KU6" s="5">
        <f t="shared" si="4"/>
        <v>0</v>
      </c>
      <c r="KV6" s="5">
        <f t="shared" si="4"/>
        <v>0</v>
      </c>
      <c r="KW6" s="5">
        <f t="shared" si="4"/>
        <v>0</v>
      </c>
      <c r="KX6" s="5">
        <f t="shared" si="4"/>
        <v>0</v>
      </c>
      <c r="KY6" s="5">
        <f t="shared" si="4"/>
        <v>0</v>
      </c>
      <c r="KZ6" s="5">
        <f t="shared" si="4"/>
        <v>0</v>
      </c>
      <c r="LA6" s="5">
        <f t="shared" si="4"/>
        <v>0</v>
      </c>
      <c r="LB6" s="5">
        <f t="shared" si="4"/>
        <v>0</v>
      </c>
      <c r="LC6" s="5">
        <f t="shared" si="4"/>
        <v>0</v>
      </c>
      <c r="LD6" s="5">
        <f t="shared" si="4"/>
        <v>0</v>
      </c>
      <c r="LE6" s="5">
        <f t="shared" si="4"/>
        <v>0</v>
      </c>
      <c r="LF6" s="5">
        <f t="shared" si="4"/>
        <v>0</v>
      </c>
      <c r="LG6" s="5">
        <f t="shared" si="4"/>
        <v>0</v>
      </c>
      <c r="LH6" s="5">
        <f t="shared" si="4"/>
        <v>0</v>
      </c>
      <c r="LI6" s="5">
        <f t="shared" si="4"/>
        <v>0</v>
      </c>
      <c r="LJ6" s="5">
        <f t="shared" si="4"/>
        <v>0</v>
      </c>
      <c r="LK6" s="5">
        <f t="shared" ref="LK6:NV6" si="5">IF(LK5+LK3=2,1,0)</f>
        <v>0</v>
      </c>
      <c r="LL6" s="5">
        <f t="shared" si="5"/>
        <v>0</v>
      </c>
      <c r="LM6" s="5">
        <f t="shared" si="5"/>
        <v>0</v>
      </c>
      <c r="LN6" s="5">
        <f t="shared" si="5"/>
        <v>0</v>
      </c>
      <c r="LO6" s="5">
        <f t="shared" si="5"/>
        <v>0</v>
      </c>
      <c r="LP6" s="5">
        <f t="shared" si="5"/>
        <v>0</v>
      </c>
      <c r="LQ6" s="5">
        <f t="shared" si="5"/>
        <v>0</v>
      </c>
      <c r="LR6" s="5">
        <f t="shared" si="5"/>
        <v>0</v>
      </c>
      <c r="LS6" s="5">
        <f t="shared" si="5"/>
        <v>0</v>
      </c>
      <c r="LT6" s="5">
        <f t="shared" si="5"/>
        <v>0</v>
      </c>
      <c r="LU6" s="5">
        <f t="shared" si="5"/>
        <v>0</v>
      </c>
      <c r="LV6" s="5">
        <f t="shared" si="5"/>
        <v>0</v>
      </c>
      <c r="LW6" s="5">
        <f t="shared" si="5"/>
        <v>0</v>
      </c>
      <c r="LX6" s="5">
        <f t="shared" si="5"/>
        <v>0</v>
      </c>
      <c r="LY6" s="5">
        <f t="shared" si="5"/>
        <v>0</v>
      </c>
      <c r="LZ6" s="5">
        <f t="shared" si="5"/>
        <v>0</v>
      </c>
      <c r="MA6" s="5">
        <f t="shared" si="5"/>
        <v>0</v>
      </c>
      <c r="MB6" s="5">
        <f t="shared" si="5"/>
        <v>0</v>
      </c>
      <c r="MC6" s="5">
        <f t="shared" si="5"/>
        <v>0</v>
      </c>
      <c r="MD6" s="5">
        <f t="shared" si="5"/>
        <v>0</v>
      </c>
      <c r="ME6" s="5">
        <f t="shared" si="5"/>
        <v>0</v>
      </c>
      <c r="MF6" s="5">
        <f t="shared" si="5"/>
        <v>0</v>
      </c>
      <c r="MG6" s="5">
        <f t="shared" si="5"/>
        <v>0</v>
      </c>
      <c r="MH6" s="5">
        <f t="shared" si="5"/>
        <v>0</v>
      </c>
      <c r="MI6" s="5">
        <f t="shared" si="5"/>
        <v>0</v>
      </c>
      <c r="MJ6" s="5">
        <f t="shared" si="5"/>
        <v>0</v>
      </c>
      <c r="MK6" s="5">
        <f t="shared" si="5"/>
        <v>0</v>
      </c>
      <c r="ML6" s="5">
        <f t="shared" si="5"/>
        <v>0</v>
      </c>
      <c r="MM6" s="5">
        <f t="shared" si="5"/>
        <v>0</v>
      </c>
      <c r="MN6" s="5">
        <f t="shared" si="5"/>
        <v>0</v>
      </c>
      <c r="MO6" s="5">
        <f t="shared" si="5"/>
        <v>0</v>
      </c>
      <c r="MP6" s="5">
        <f t="shared" si="5"/>
        <v>0</v>
      </c>
      <c r="MQ6" s="5">
        <f t="shared" si="5"/>
        <v>0</v>
      </c>
      <c r="MR6" s="5">
        <f t="shared" si="5"/>
        <v>0</v>
      </c>
      <c r="MS6" s="5">
        <f t="shared" si="5"/>
        <v>0</v>
      </c>
      <c r="MT6" s="5">
        <f t="shared" si="5"/>
        <v>0</v>
      </c>
      <c r="MU6" s="5">
        <f t="shared" si="5"/>
        <v>0</v>
      </c>
      <c r="MV6" s="5">
        <f t="shared" si="5"/>
        <v>0</v>
      </c>
      <c r="MW6" s="5">
        <f t="shared" si="5"/>
        <v>0</v>
      </c>
      <c r="MX6" s="5">
        <f t="shared" si="5"/>
        <v>0</v>
      </c>
      <c r="MY6" s="5">
        <f t="shared" si="5"/>
        <v>0</v>
      </c>
      <c r="MZ6" s="5">
        <f t="shared" si="5"/>
        <v>0</v>
      </c>
      <c r="NA6" s="5">
        <f t="shared" si="5"/>
        <v>0</v>
      </c>
      <c r="NB6" s="5">
        <f t="shared" si="5"/>
        <v>0</v>
      </c>
      <c r="NC6" s="5">
        <f t="shared" si="5"/>
        <v>0</v>
      </c>
      <c r="ND6" s="5">
        <f t="shared" si="5"/>
        <v>0</v>
      </c>
      <c r="NE6" s="5">
        <f t="shared" si="5"/>
        <v>0</v>
      </c>
      <c r="NF6" s="5">
        <f t="shared" si="5"/>
        <v>0</v>
      </c>
      <c r="NG6" s="5">
        <f t="shared" si="5"/>
        <v>0</v>
      </c>
      <c r="NH6" s="5">
        <f t="shared" si="5"/>
        <v>0</v>
      </c>
      <c r="NI6" s="5">
        <f t="shared" si="5"/>
        <v>0</v>
      </c>
      <c r="NJ6" s="5">
        <f t="shared" si="5"/>
        <v>0</v>
      </c>
      <c r="NK6" s="5">
        <f t="shared" si="5"/>
        <v>0</v>
      </c>
      <c r="NL6" s="5">
        <f t="shared" si="5"/>
        <v>0</v>
      </c>
      <c r="NM6" s="5">
        <f t="shared" si="5"/>
        <v>0</v>
      </c>
      <c r="NN6" s="5">
        <f t="shared" si="5"/>
        <v>0</v>
      </c>
      <c r="NO6" s="5">
        <f t="shared" si="5"/>
        <v>0</v>
      </c>
      <c r="NP6" s="5">
        <f t="shared" si="5"/>
        <v>0</v>
      </c>
      <c r="NQ6" s="5">
        <f t="shared" si="5"/>
        <v>0</v>
      </c>
      <c r="NR6" s="5">
        <f t="shared" si="5"/>
        <v>0</v>
      </c>
      <c r="NS6" s="5">
        <f t="shared" si="5"/>
        <v>0</v>
      </c>
      <c r="NT6" s="5">
        <f t="shared" si="5"/>
        <v>0</v>
      </c>
      <c r="NU6" s="5">
        <f t="shared" si="5"/>
        <v>0</v>
      </c>
      <c r="NV6" s="5">
        <f t="shared" si="5"/>
        <v>0</v>
      </c>
      <c r="NW6" s="5">
        <f t="shared" ref="NW6:QH6" si="6">IF(NW5+NW3=2,1,0)</f>
        <v>0</v>
      </c>
      <c r="NX6" s="5">
        <f t="shared" si="6"/>
        <v>0</v>
      </c>
      <c r="NY6" s="5">
        <f t="shared" si="6"/>
        <v>0</v>
      </c>
      <c r="NZ6" s="5">
        <f t="shared" si="6"/>
        <v>0</v>
      </c>
      <c r="OA6" s="5">
        <f t="shared" si="6"/>
        <v>0</v>
      </c>
      <c r="OB6" s="5">
        <f t="shared" si="6"/>
        <v>0</v>
      </c>
      <c r="OC6" s="5">
        <f t="shared" si="6"/>
        <v>0</v>
      </c>
      <c r="OD6" s="5">
        <f t="shared" si="6"/>
        <v>0</v>
      </c>
      <c r="OE6" s="5">
        <f t="shared" si="6"/>
        <v>0</v>
      </c>
      <c r="OF6" s="5">
        <f t="shared" si="6"/>
        <v>0</v>
      </c>
      <c r="OG6" s="5">
        <f t="shared" si="6"/>
        <v>0</v>
      </c>
      <c r="OH6" s="5">
        <f t="shared" si="6"/>
        <v>0</v>
      </c>
      <c r="OI6" s="5">
        <f t="shared" si="6"/>
        <v>0</v>
      </c>
      <c r="OJ6" s="5">
        <f t="shared" si="6"/>
        <v>0</v>
      </c>
      <c r="OK6" s="5">
        <f t="shared" si="6"/>
        <v>0</v>
      </c>
      <c r="OL6" s="5">
        <f t="shared" si="6"/>
        <v>0</v>
      </c>
      <c r="OM6" s="5">
        <f t="shared" si="6"/>
        <v>0</v>
      </c>
      <c r="ON6" s="5">
        <f t="shared" si="6"/>
        <v>0</v>
      </c>
      <c r="OO6" s="5">
        <f t="shared" si="6"/>
        <v>0</v>
      </c>
      <c r="OP6" s="5">
        <f t="shared" si="6"/>
        <v>0</v>
      </c>
      <c r="OQ6" s="5">
        <f t="shared" si="6"/>
        <v>0</v>
      </c>
      <c r="OR6" s="5">
        <f t="shared" si="6"/>
        <v>0</v>
      </c>
      <c r="OS6" s="5">
        <f t="shared" si="6"/>
        <v>0</v>
      </c>
      <c r="OT6" s="5">
        <f t="shared" si="6"/>
        <v>0</v>
      </c>
      <c r="OU6" s="5">
        <f t="shared" si="6"/>
        <v>0</v>
      </c>
      <c r="OV6" s="5">
        <f t="shared" si="6"/>
        <v>0</v>
      </c>
      <c r="OW6" s="5">
        <f t="shared" si="6"/>
        <v>0</v>
      </c>
      <c r="OX6" s="5">
        <f t="shared" si="6"/>
        <v>0</v>
      </c>
      <c r="OY6" s="5">
        <f t="shared" si="6"/>
        <v>0</v>
      </c>
      <c r="OZ6" s="5">
        <f t="shared" si="6"/>
        <v>0</v>
      </c>
      <c r="PA6" s="5">
        <f t="shared" si="6"/>
        <v>0</v>
      </c>
      <c r="PB6" s="5">
        <f t="shared" si="6"/>
        <v>0</v>
      </c>
      <c r="PC6" s="5">
        <f t="shared" si="6"/>
        <v>0</v>
      </c>
      <c r="PD6" s="5">
        <f t="shared" si="6"/>
        <v>0</v>
      </c>
      <c r="PE6" s="5">
        <f t="shared" si="6"/>
        <v>0</v>
      </c>
      <c r="PF6" s="5">
        <f t="shared" si="6"/>
        <v>0</v>
      </c>
      <c r="PG6" s="5">
        <f t="shared" si="6"/>
        <v>0</v>
      </c>
      <c r="PH6" s="5">
        <f t="shared" si="6"/>
        <v>0</v>
      </c>
      <c r="PI6" s="5">
        <f t="shared" si="6"/>
        <v>0</v>
      </c>
      <c r="PJ6" s="5">
        <f t="shared" si="6"/>
        <v>0</v>
      </c>
      <c r="PK6" s="5">
        <f t="shared" si="6"/>
        <v>0</v>
      </c>
      <c r="PL6" s="5">
        <f t="shared" si="6"/>
        <v>0</v>
      </c>
      <c r="PM6" s="5">
        <f t="shared" si="6"/>
        <v>0</v>
      </c>
      <c r="PN6" s="5">
        <f t="shared" si="6"/>
        <v>0</v>
      </c>
      <c r="PO6" s="5">
        <f t="shared" si="6"/>
        <v>0</v>
      </c>
      <c r="PP6" s="5">
        <f t="shared" si="6"/>
        <v>0</v>
      </c>
      <c r="PQ6" s="5">
        <f t="shared" si="6"/>
        <v>0</v>
      </c>
      <c r="PR6" s="5">
        <f t="shared" si="6"/>
        <v>0</v>
      </c>
      <c r="PS6" s="5">
        <f t="shared" si="6"/>
        <v>0</v>
      </c>
      <c r="PT6" s="5">
        <f t="shared" si="6"/>
        <v>0</v>
      </c>
      <c r="PU6" s="5">
        <f t="shared" si="6"/>
        <v>0</v>
      </c>
      <c r="PV6" s="5">
        <f t="shared" si="6"/>
        <v>0</v>
      </c>
      <c r="PW6" s="5">
        <f t="shared" si="6"/>
        <v>0</v>
      </c>
      <c r="PX6" s="5">
        <f t="shared" si="6"/>
        <v>0</v>
      </c>
      <c r="PY6" s="5">
        <f t="shared" si="6"/>
        <v>0</v>
      </c>
      <c r="PZ6" s="5">
        <f t="shared" si="6"/>
        <v>0</v>
      </c>
      <c r="QA6" s="5">
        <f t="shared" si="6"/>
        <v>0</v>
      </c>
      <c r="QB6" s="5">
        <f t="shared" si="6"/>
        <v>0</v>
      </c>
      <c r="QC6" s="5">
        <f t="shared" si="6"/>
        <v>0</v>
      </c>
      <c r="QD6" s="5">
        <f t="shared" si="6"/>
        <v>0</v>
      </c>
      <c r="QE6" s="5">
        <f t="shared" si="6"/>
        <v>0</v>
      </c>
      <c r="QF6" s="5">
        <f t="shared" si="6"/>
        <v>0</v>
      </c>
      <c r="QG6" s="5">
        <f t="shared" si="6"/>
        <v>0</v>
      </c>
      <c r="QH6" s="5">
        <f t="shared" si="6"/>
        <v>0</v>
      </c>
      <c r="QI6" s="5">
        <f t="shared" ref="QI6:ST6" si="7">IF(QI5+QI3=2,1,0)</f>
        <v>0</v>
      </c>
      <c r="QJ6" s="5">
        <f t="shared" si="7"/>
        <v>0</v>
      </c>
      <c r="QK6" s="5">
        <f t="shared" si="7"/>
        <v>0</v>
      </c>
      <c r="QL6" s="5">
        <f t="shared" si="7"/>
        <v>0</v>
      </c>
      <c r="QM6" s="5">
        <f t="shared" si="7"/>
        <v>0</v>
      </c>
      <c r="QN6" s="5">
        <f t="shared" si="7"/>
        <v>0</v>
      </c>
      <c r="QO6" s="5">
        <f t="shared" si="7"/>
        <v>0</v>
      </c>
      <c r="QP6" s="5">
        <f t="shared" si="7"/>
        <v>0</v>
      </c>
      <c r="QQ6" s="5">
        <f t="shared" si="7"/>
        <v>0</v>
      </c>
      <c r="QR6" s="5">
        <f t="shared" si="7"/>
        <v>0</v>
      </c>
      <c r="QS6" s="5">
        <f t="shared" si="7"/>
        <v>0</v>
      </c>
      <c r="QT6" s="5">
        <f t="shared" si="7"/>
        <v>0</v>
      </c>
      <c r="QU6" s="5">
        <f t="shared" si="7"/>
        <v>0</v>
      </c>
      <c r="QV6" s="5">
        <f t="shared" si="7"/>
        <v>0</v>
      </c>
      <c r="QW6" s="5">
        <f t="shared" si="7"/>
        <v>0</v>
      </c>
      <c r="QX6" s="5">
        <f t="shared" si="7"/>
        <v>0</v>
      </c>
      <c r="QY6" s="5">
        <f t="shared" si="7"/>
        <v>0</v>
      </c>
      <c r="QZ6" s="5">
        <f t="shared" si="7"/>
        <v>0</v>
      </c>
      <c r="RA6" s="5">
        <f t="shared" si="7"/>
        <v>0</v>
      </c>
      <c r="RB6" s="5">
        <f t="shared" si="7"/>
        <v>0</v>
      </c>
      <c r="RC6" s="5">
        <f t="shared" si="7"/>
        <v>0</v>
      </c>
      <c r="RD6" s="5">
        <f t="shared" si="7"/>
        <v>0</v>
      </c>
      <c r="RE6" s="5">
        <f t="shared" si="7"/>
        <v>0</v>
      </c>
      <c r="RF6" s="5">
        <f t="shared" si="7"/>
        <v>0</v>
      </c>
      <c r="RG6" s="5">
        <f t="shared" si="7"/>
        <v>0</v>
      </c>
      <c r="RH6" s="5">
        <f t="shared" si="7"/>
        <v>0</v>
      </c>
      <c r="RI6" s="5">
        <f t="shared" si="7"/>
        <v>0</v>
      </c>
      <c r="RJ6" s="5">
        <f t="shared" si="7"/>
        <v>0</v>
      </c>
      <c r="RK6" s="5">
        <f t="shared" si="7"/>
        <v>0</v>
      </c>
      <c r="RL6" s="5">
        <f t="shared" si="7"/>
        <v>0</v>
      </c>
      <c r="RM6" s="5">
        <f t="shared" si="7"/>
        <v>0</v>
      </c>
      <c r="RN6" s="5">
        <f t="shared" si="7"/>
        <v>0</v>
      </c>
      <c r="RO6" s="5">
        <f t="shared" si="7"/>
        <v>0</v>
      </c>
      <c r="RP6" s="5">
        <f t="shared" si="7"/>
        <v>0</v>
      </c>
      <c r="RQ6" s="5">
        <f t="shared" si="7"/>
        <v>0</v>
      </c>
      <c r="RR6" s="5">
        <f t="shared" si="7"/>
        <v>0</v>
      </c>
      <c r="RS6" s="5">
        <f t="shared" si="7"/>
        <v>0</v>
      </c>
      <c r="RT6" s="5">
        <f t="shared" si="7"/>
        <v>0</v>
      </c>
      <c r="RU6" s="5">
        <f t="shared" si="7"/>
        <v>0</v>
      </c>
      <c r="RV6" s="5">
        <f t="shared" si="7"/>
        <v>0</v>
      </c>
      <c r="RW6" s="5">
        <f t="shared" si="7"/>
        <v>0</v>
      </c>
      <c r="RX6" s="5">
        <f t="shared" si="7"/>
        <v>0</v>
      </c>
      <c r="RY6" s="5">
        <f t="shared" si="7"/>
        <v>0</v>
      </c>
      <c r="RZ6" s="5">
        <f t="shared" si="7"/>
        <v>0</v>
      </c>
      <c r="SA6" s="5">
        <f t="shared" si="7"/>
        <v>0</v>
      </c>
      <c r="SB6" s="5">
        <f t="shared" si="7"/>
        <v>0</v>
      </c>
      <c r="SC6" s="5">
        <f t="shared" si="7"/>
        <v>0</v>
      </c>
      <c r="SD6" s="5">
        <f t="shared" si="7"/>
        <v>0</v>
      </c>
      <c r="SE6" s="5">
        <f t="shared" si="7"/>
        <v>0</v>
      </c>
      <c r="SF6" s="5">
        <f t="shared" si="7"/>
        <v>0</v>
      </c>
      <c r="SG6" s="5">
        <f t="shared" si="7"/>
        <v>0</v>
      </c>
      <c r="SH6" s="5">
        <f t="shared" si="7"/>
        <v>0</v>
      </c>
      <c r="SI6" s="5">
        <f t="shared" si="7"/>
        <v>0</v>
      </c>
      <c r="SJ6" s="5">
        <f t="shared" si="7"/>
        <v>0</v>
      </c>
      <c r="SK6" s="5">
        <f t="shared" si="7"/>
        <v>0</v>
      </c>
      <c r="SL6" s="5">
        <f t="shared" si="7"/>
        <v>0</v>
      </c>
      <c r="SM6" s="5">
        <f t="shared" si="7"/>
        <v>0</v>
      </c>
      <c r="SN6" s="5">
        <f t="shared" si="7"/>
        <v>0</v>
      </c>
      <c r="SO6" s="5">
        <f t="shared" si="7"/>
        <v>0</v>
      </c>
      <c r="SP6" s="5">
        <f t="shared" si="7"/>
        <v>0</v>
      </c>
      <c r="SQ6" s="5">
        <f t="shared" si="7"/>
        <v>0</v>
      </c>
      <c r="SR6" s="5">
        <f t="shared" si="7"/>
        <v>0</v>
      </c>
      <c r="SS6" s="5">
        <f t="shared" si="7"/>
        <v>0</v>
      </c>
      <c r="ST6" s="5">
        <f t="shared" si="7"/>
        <v>0</v>
      </c>
      <c r="SU6" s="5">
        <f t="shared" ref="SU6:VF6" si="8">IF(SU5+SU3=2,1,0)</f>
        <v>0</v>
      </c>
      <c r="SV6" s="5">
        <f t="shared" si="8"/>
        <v>0</v>
      </c>
      <c r="SW6" s="5">
        <f t="shared" si="8"/>
        <v>0</v>
      </c>
      <c r="SX6" s="5">
        <f t="shared" si="8"/>
        <v>0</v>
      </c>
      <c r="SY6" s="5">
        <f t="shared" si="8"/>
        <v>0</v>
      </c>
      <c r="SZ6" s="5">
        <f t="shared" si="8"/>
        <v>0</v>
      </c>
      <c r="TA6" s="5">
        <f t="shared" si="8"/>
        <v>0</v>
      </c>
      <c r="TB6" s="5">
        <f t="shared" si="8"/>
        <v>0</v>
      </c>
      <c r="TC6" s="5">
        <f t="shared" si="8"/>
        <v>0</v>
      </c>
      <c r="TD6" s="5">
        <f t="shared" si="8"/>
        <v>0</v>
      </c>
      <c r="TE6" s="5">
        <f t="shared" si="8"/>
        <v>0</v>
      </c>
      <c r="TF6" s="5">
        <f t="shared" si="8"/>
        <v>0</v>
      </c>
      <c r="TG6" s="5">
        <f t="shared" si="8"/>
        <v>0</v>
      </c>
      <c r="TH6" s="5">
        <f t="shared" si="8"/>
        <v>0</v>
      </c>
      <c r="TI6" s="5">
        <f t="shared" si="8"/>
        <v>0</v>
      </c>
      <c r="TJ6" s="5">
        <f t="shared" si="8"/>
        <v>0</v>
      </c>
      <c r="TK6" s="5">
        <f t="shared" si="8"/>
        <v>0</v>
      </c>
      <c r="TL6" s="5">
        <f t="shared" si="8"/>
        <v>0</v>
      </c>
      <c r="TM6" s="5">
        <f t="shared" si="8"/>
        <v>0</v>
      </c>
      <c r="TN6" s="5">
        <f t="shared" si="8"/>
        <v>0</v>
      </c>
      <c r="TO6" s="5">
        <f t="shared" si="8"/>
        <v>0</v>
      </c>
      <c r="TP6" s="5">
        <f t="shared" si="8"/>
        <v>0</v>
      </c>
      <c r="TQ6" s="5">
        <f t="shared" si="8"/>
        <v>0</v>
      </c>
      <c r="TR6" s="5">
        <f t="shared" si="8"/>
        <v>0</v>
      </c>
      <c r="TS6" s="5">
        <f t="shared" si="8"/>
        <v>0</v>
      </c>
      <c r="TT6" s="5">
        <f t="shared" si="8"/>
        <v>0</v>
      </c>
      <c r="TU6" s="5">
        <f t="shared" si="8"/>
        <v>0</v>
      </c>
      <c r="TV6" s="5">
        <f t="shared" si="8"/>
        <v>0</v>
      </c>
      <c r="TW6" s="5">
        <f t="shared" si="8"/>
        <v>0</v>
      </c>
      <c r="TX6" s="5">
        <f t="shared" si="8"/>
        <v>0</v>
      </c>
      <c r="TY6" s="5">
        <f t="shared" si="8"/>
        <v>0</v>
      </c>
      <c r="TZ6" s="5">
        <f t="shared" si="8"/>
        <v>0</v>
      </c>
      <c r="UA6" s="5">
        <f t="shared" si="8"/>
        <v>0</v>
      </c>
      <c r="UB6" s="5">
        <f t="shared" si="8"/>
        <v>0</v>
      </c>
      <c r="UC6" s="5">
        <f t="shared" si="8"/>
        <v>0</v>
      </c>
      <c r="UD6" s="5">
        <f t="shared" si="8"/>
        <v>0</v>
      </c>
      <c r="UE6" s="5">
        <f t="shared" si="8"/>
        <v>0</v>
      </c>
      <c r="UF6" s="5">
        <f t="shared" si="8"/>
        <v>0</v>
      </c>
      <c r="UG6" s="5">
        <f t="shared" si="8"/>
        <v>0</v>
      </c>
      <c r="UH6" s="5">
        <f t="shared" si="8"/>
        <v>0</v>
      </c>
      <c r="UI6" s="5">
        <f t="shared" si="8"/>
        <v>0</v>
      </c>
      <c r="UJ6" s="5">
        <f t="shared" si="8"/>
        <v>0</v>
      </c>
      <c r="UK6" s="5">
        <f t="shared" si="8"/>
        <v>0</v>
      </c>
      <c r="UL6" s="5">
        <f t="shared" si="8"/>
        <v>0</v>
      </c>
      <c r="UM6" s="5">
        <f t="shared" si="8"/>
        <v>0</v>
      </c>
      <c r="UN6" s="5">
        <f t="shared" si="8"/>
        <v>0</v>
      </c>
      <c r="UO6" s="5">
        <f t="shared" si="8"/>
        <v>0</v>
      </c>
      <c r="UP6" s="5">
        <f t="shared" si="8"/>
        <v>0</v>
      </c>
      <c r="UQ6" s="5">
        <f t="shared" si="8"/>
        <v>0</v>
      </c>
      <c r="UR6" s="5">
        <f t="shared" si="8"/>
        <v>0</v>
      </c>
      <c r="US6" s="5">
        <f t="shared" si="8"/>
        <v>0</v>
      </c>
      <c r="UT6" s="5">
        <f t="shared" si="8"/>
        <v>0</v>
      </c>
      <c r="UU6" s="5">
        <f t="shared" si="8"/>
        <v>0</v>
      </c>
      <c r="UV6" s="5">
        <f t="shared" si="8"/>
        <v>0</v>
      </c>
      <c r="UW6" s="5">
        <f t="shared" si="8"/>
        <v>0</v>
      </c>
      <c r="UX6" s="5">
        <f t="shared" si="8"/>
        <v>0</v>
      </c>
      <c r="UY6" s="5">
        <f t="shared" si="8"/>
        <v>0</v>
      </c>
      <c r="UZ6" s="5">
        <f t="shared" si="8"/>
        <v>0</v>
      </c>
      <c r="VA6" s="5">
        <f t="shared" si="8"/>
        <v>0</v>
      </c>
      <c r="VB6" s="5">
        <f t="shared" si="8"/>
        <v>0</v>
      </c>
      <c r="VC6" s="5">
        <f t="shared" si="8"/>
        <v>0</v>
      </c>
      <c r="VD6" s="5">
        <f t="shared" si="8"/>
        <v>0</v>
      </c>
      <c r="VE6" s="5">
        <f t="shared" si="8"/>
        <v>0</v>
      </c>
      <c r="VF6" s="5">
        <f t="shared" si="8"/>
        <v>0</v>
      </c>
      <c r="VG6" s="5">
        <f t="shared" ref="VG6:XR6" si="9">IF(VG5+VG3=2,1,0)</f>
        <v>0</v>
      </c>
      <c r="VH6" s="5">
        <f t="shared" si="9"/>
        <v>0</v>
      </c>
      <c r="VI6" s="5">
        <f t="shared" si="9"/>
        <v>0</v>
      </c>
      <c r="VJ6" s="5">
        <f t="shared" si="9"/>
        <v>0</v>
      </c>
      <c r="VK6" s="5">
        <f t="shared" si="9"/>
        <v>0</v>
      </c>
      <c r="VL6" s="5">
        <f t="shared" si="9"/>
        <v>0</v>
      </c>
      <c r="VM6" s="5">
        <f t="shared" si="9"/>
        <v>0</v>
      </c>
      <c r="VN6" s="5">
        <f t="shared" si="9"/>
        <v>0</v>
      </c>
      <c r="VO6" s="5">
        <f t="shared" si="9"/>
        <v>0</v>
      </c>
      <c r="VP6" s="5">
        <f t="shared" si="9"/>
        <v>0</v>
      </c>
      <c r="VQ6" s="5">
        <f t="shared" si="9"/>
        <v>0</v>
      </c>
      <c r="VR6" s="5">
        <f t="shared" si="9"/>
        <v>0</v>
      </c>
      <c r="VS6" s="5">
        <f t="shared" si="9"/>
        <v>0</v>
      </c>
      <c r="VT6" s="5">
        <f t="shared" si="9"/>
        <v>0</v>
      </c>
      <c r="VU6" s="5">
        <f t="shared" si="9"/>
        <v>0</v>
      </c>
      <c r="VV6" s="5">
        <f t="shared" si="9"/>
        <v>0</v>
      </c>
      <c r="VW6" s="5">
        <f t="shared" si="9"/>
        <v>0</v>
      </c>
      <c r="VX6" s="5">
        <f t="shared" si="9"/>
        <v>0</v>
      </c>
      <c r="VY6" s="5">
        <f t="shared" si="9"/>
        <v>0</v>
      </c>
      <c r="VZ6" s="5">
        <f t="shared" si="9"/>
        <v>0</v>
      </c>
      <c r="WA6" s="5">
        <f t="shared" si="9"/>
        <v>0</v>
      </c>
      <c r="WB6" s="5">
        <f t="shared" si="9"/>
        <v>0</v>
      </c>
      <c r="WC6" s="5">
        <f t="shared" si="9"/>
        <v>0</v>
      </c>
      <c r="WD6" s="5">
        <f t="shared" si="9"/>
        <v>0</v>
      </c>
      <c r="WE6" s="5">
        <f t="shared" si="9"/>
        <v>0</v>
      </c>
      <c r="WF6" s="5">
        <f t="shared" si="9"/>
        <v>0</v>
      </c>
      <c r="WG6" s="5">
        <f t="shared" si="9"/>
        <v>0</v>
      </c>
      <c r="WH6" s="5">
        <f t="shared" si="9"/>
        <v>0</v>
      </c>
      <c r="WI6" s="5">
        <f t="shared" si="9"/>
        <v>0</v>
      </c>
      <c r="WJ6" s="5">
        <f t="shared" si="9"/>
        <v>0</v>
      </c>
      <c r="WK6" s="5">
        <f t="shared" si="9"/>
        <v>0</v>
      </c>
      <c r="WL6" s="5">
        <f t="shared" si="9"/>
        <v>0</v>
      </c>
      <c r="WM6" s="5">
        <f t="shared" si="9"/>
        <v>0</v>
      </c>
      <c r="WN6" s="5">
        <f t="shared" si="9"/>
        <v>0</v>
      </c>
      <c r="WO6" s="5">
        <f t="shared" si="9"/>
        <v>0</v>
      </c>
      <c r="WP6" s="5">
        <f t="shared" si="9"/>
        <v>0</v>
      </c>
      <c r="WQ6" s="5">
        <f t="shared" si="9"/>
        <v>0</v>
      </c>
      <c r="WR6" s="5">
        <f t="shared" si="9"/>
        <v>0</v>
      </c>
      <c r="WS6" s="5">
        <f t="shared" si="9"/>
        <v>0</v>
      </c>
      <c r="WT6" s="5">
        <f t="shared" si="9"/>
        <v>0</v>
      </c>
      <c r="WU6" s="5">
        <f t="shared" si="9"/>
        <v>0</v>
      </c>
      <c r="WV6" s="5">
        <f t="shared" si="9"/>
        <v>0</v>
      </c>
      <c r="WW6" s="5">
        <f t="shared" si="9"/>
        <v>0</v>
      </c>
      <c r="WX6" s="5">
        <f t="shared" si="9"/>
        <v>0</v>
      </c>
      <c r="WY6" s="5">
        <f t="shared" si="9"/>
        <v>0</v>
      </c>
      <c r="WZ6" s="5">
        <f t="shared" si="9"/>
        <v>0</v>
      </c>
      <c r="XA6" s="5">
        <f t="shared" si="9"/>
        <v>0</v>
      </c>
      <c r="XB6" s="5">
        <f t="shared" si="9"/>
        <v>0</v>
      </c>
      <c r="XC6" s="5">
        <f t="shared" si="9"/>
        <v>0</v>
      </c>
      <c r="XD6" s="5">
        <f t="shared" si="9"/>
        <v>0</v>
      </c>
      <c r="XE6" s="5">
        <f t="shared" si="9"/>
        <v>0</v>
      </c>
      <c r="XF6" s="5">
        <f t="shared" si="9"/>
        <v>0</v>
      </c>
      <c r="XG6" s="5">
        <f t="shared" si="9"/>
        <v>0</v>
      </c>
      <c r="XH6" s="5">
        <f t="shared" si="9"/>
        <v>0</v>
      </c>
      <c r="XI6" s="5">
        <f t="shared" si="9"/>
        <v>0</v>
      </c>
      <c r="XJ6" s="5">
        <f t="shared" si="9"/>
        <v>0</v>
      </c>
      <c r="XK6" s="5">
        <f t="shared" si="9"/>
        <v>0</v>
      </c>
      <c r="XL6" s="5">
        <f t="shared" si="9"/>
        <v>0</v>
      </c>
      <c r="XM6" s="5">
        <f t="shared" si="9"/>
        <v>0</v>
      </c>
      <c r="XN6" s="5">
        <f t="shared" si="9"/>
        <v>0</v>
      </c>
      <c r="XO6" s="5">
        <f t="shared" si="9"/>
        <v>0</v>
      </c>
      <c r="XP6" s="5">
        <f t="shared" si="9"/>
        <v>0</v>
      </c>
      <c r="XQ6" s="5">
        <f t="shared" si="9"/>
        <v>0</v>
      </c>
      <c r="XR6" s="5">
        <f t="shared" si="9"/>
        <v>0</v>
      </c>
      <c r="XS6" s="5">
        <f t="shared" ref="XS6:AAD6" si="10">IF(XS5+XS3=2,1,0)</f>
        <v>0</v>
      </c>
      <c r="XT6" s="5">
        <f t="shared" si="10"/>
        <v>0</v>
      </c>
      <c r="XU6" s="5">
        <f t="shared" si="10"/>
        <v>0</v>
      </c>
      <c r="XV6" s="5">
        <f t="shared" si="10"/>
        <v>0</v>
      </c>
      <c r="XW6" s="5">
        <f t="shared" si="10"/>
        <v>0</v>
      </c>
      <c r="XX6" s="5">
        <f t="shared" si="10"/>
        <v>0</v>
      </c>
      <c r="XY6" s="5">
        <f t="shared" si="10"/>
        <v>0</v>
      </c>
      <c r="XZ6" s="5">
        <f t="shared" si="10"/>
        <v>0</v>
      </c>
      <c r="YA6" s="5">
        <f t="shared" si="10"/>
        <v>0</v>
      </c>
      <c r="YB6" s="5">
        <f t="shared" si="10"/>
        <v>0</v>
      </c>
      <c r="YC6" s="5">
        <f t="shared" si="10"/>
        <v>0</v>
      </c>
      <c r="YD6" s="5">
        <f t="shared" si="10"/>
        <v>0</v>
      </c>
      <c r="YE6" s="5">
        <f t="shared" si="10"/>
        <v>0</v>
      </c>
      <c r="YF6" s="5">
        <f t="shared" si="10"/>
        <v>0</v>
      </c>
      <c r="YG6" s="5">
        <f t="shared" si="10"/>
        <v>0</v>
      </c>
      <c r="YH6" s="5">
        <f t="shared" si="10"/>
        <v>0</v>
      </c>
      <c r="YI6" s="5">
        <f t="shared" si="10"/>
        <v>0</v>
      </c>
      <c r="YJ6" s="5">
        <f t="shared" si="10"/>
        <v>0</v>
      </c>
      <c r="YK6" s="5">
        <f t="shared" si="10"/>
        <v>0</v>
      </c>
      <c r="YL6" s="5">
        <f t="shared" si="10"/>
        <v>0</v>
      </c>
      <c r="YM6" s="5">
        <f t="shared" si="10"/>
        <v>0</v>
      </c>
      <c r="YN6" s="5">
        <f t="shared" si="10"/>
        <v>0</v>
      </c>
      <c r="YO6" s="5">
        <f t="shared" si="10"/>
        <v>0</v>
      </c>
      <c r="YP6" s="5">
        <f t="shared" si="10"/>
        <v>0</v>
      </c>
      <c r="YQ6" s="5">
        <f t="shared" si="10"/>
        <v>0</v>
      </c>
      <c r="YR6" s="5">
        <f t="shared" si="10"/>
        <v>0</v>
      </c>
      <c r="YS6" s="5">
        <f t="shared" si="10"/>
        <v>0</v>
      </c>
      <c r="YT6" s="5">
        <f t="shared" si="10"/>
        <v>0</v>
      </c>
      <c r="YU6" s="5">
        <f t="shared" si="10"/>
        <v>0</v>
      </c>
      <c r="YV6" s="5">
        <f t="shared" si="10"/>
        <v>0</v>
      </c>
      <c r="YW6" s="5">
        <f t="shared" si="10"/>
        <v>0</v>
      </c>
      <c r="YX6" s="5">
        <f t="shared" si="10"/>
        <v>0</v>
      </c>
      <c r="YY6" s="5">
        <f t="shared" si="10"/>
        <v>0</v>
      </c>
      <c r="YZ6" s="5">
        <f t="shared" si="10"/>
        <v>0</v>
      </c>
      <c r="ZA6" s="5">
        <f t="shared" si="10"/>
        <v>0</v>
      </c>
      <c r="ZB6" s="5">
        <f t="shared" si="10"/>
        <v>0</v>
      </c>
      <c r="ZC6" s="5">
        <f t="shared" si="10"/>
        <v>0</v>
      </c>
      <c r="ZD6" s="5">
        <f t="shared" si="10"/>
        <v>0</v>
      </c>
      <c r="ZE6" s="5">
        <f t="shared" si="10"/>
        <v>0</v>
      </c>
      <c r="ZF6" s="5">
        <f t="shared" si="10"/>
        <v>0</v>
      </c>
      <c r="ZG6" s="5">
        <f t="shared" si="10"/>
        <v>0</v>
      </c>
      <c r="ZH6" s="5">
        <f t="shared" si="10"/>
        <v>0</v>
      </c>
      <c r="ZI6" s="5">
        <f t="shared" si="10"/>
        <v>0</v>
      </c>
      <c r="ZJ6" s="5">
        <f t="shared" si="10"/>
        <v>0</v>
      </c>
      <c r="ZK6" s="5">
        <f t="shared" si="10"/>
        <v>0</v>
      </c>
      <c r="ZL6" s="5">
        <f t="shared" si="10"/>
        <v>0</v>
      </c>
      <c r="ZM6" s="5">
        <f t="shared" si="10"/>
        <v>0</v>
      </c>
      <c r="ZN6" s="5">
        <f t="shared" si="10"/>
        <v>0</v>
      </c>
      <c r="ZO6" s="5">
        <f t="shared" si="10"/>
        <v>0</v>
      </c>
      <c r="ZP6" s="5">
        <f t="shared" si="10"/>
        <v>0</v>
      </c>
      <c r="ZQ6" s="5">
        <f t="shared" si="10"/>
        <v>0</v>
      </c>
      <c r="ZR6" s="5">
        <f t="shared" si="10"/>
        <v>0</v>
      </c>
      <c r="ZS6" s="5">
        <f t="shared" si="10"/>
        <v>0</v>
      </c>
      <c r="ZT6" s="5">
        <f t="shared" si="10"/>
        <v>0</v>
      </c>
      <c r="ZU6" s="5">
        <f t="shared" si="10"/>
        <v>0</v>
      </c>
      <c r="ZV6" s="5">
        <f t="shared" si="10"/>
        <v>0</v>
      </c>
      <c r="ZW6" s="5">
        <f t="shared" si="10"/>
        <v>0</v>
      </c>
      <c r="ZX6" s="5">
        <f t="shared" si="10"/>
        <v>0</v>
      </c>
      <c r="ZY6" s="5">
        <f t="shared" si="10"/>
        <v>0</v>
      </c>
      <c r="ZZ6" s="5">
        <f t="shared" si="10"/>
        <v>0</v>
      </c>
      <c r="AAA6" s="5">
        <f t="shared" si="10"/>
        <v>0</v>
      </c>
      <c r="AAB6" s="5">
        <f t="shared" si="10"/>
        <v>0</v>
      </c>
      <c r="AAC6" s="5">
        <f t="shared" si="10"/>
        <v>0</v>
      </c>
      <c r="AAD6" s="5">
        <f t="shared" si="10"/>
        <v>0</v>
      </c>
      <c r="AAE6" s="5">
        <f t="shared" ref="AAE6:AAS6" si="11">IF(AAE5+AAE3=2,1,0)</f>
        <v>0</v>
      </c>
      <c r="AAF6" s="5">
        <f t="shared" si="11"/>
        <v>0</v>
      </c>
      <c r="AAG6" s="5">
        <f t="shared" si="11"/>
        <v>0</v>
      </c>
      <c r="AAH6" s="5">
        <f t="shared" si="11"/>
        <v>0</v>
      </c>
      <c r="AAI6" s="5">
        <f t="shared" si="11"/>
        <v>0</v>
      </c>
      <c r="AAJ6" s="5">
        <f t="shared" si="11"/>
        <v>0</v>
      </c>
      <c r="AAK6" s="5">
        <f t="shared" si="11"/>
        <v>0</v>
      </c>
      <c r="AAL6" s="5">
        <f t="shared" si="11"/>
        <v>0</v>
      </c>
      <c r="AAM6" s="5">
        <f t="shared" si="11"/>
        <v>0</v>
      </c>
      <c r="AAN6" s="5">
        <f t="shared" si="11"/>
        <v>0</v>
      </c>
      <c r="AAO6" s="5">
        <f t="shared" si="11"/>
        <v>0</v>
      </c>
      <c r="AAP6" s="5">
        <f t="shared" si="11"/>
        <v>0</v>
      </c>
      <c r="AAQ6" s="5">
        <f t="shared" si="11"/>
        <v>0</v>
      </c>
      <c r="AAR6" s="5">
        <f t="shared" si="11"/>
        <v>0</v>
      </c>
      <c r="AAS6" s="5">
        <f t="shared" si="11"/>
        <v>0</v>
      </c>
    </row>
    <row r="14" spans="1:721" x14ac:dyDescent="0.25">
      <c r="A14" s="5" t="s">
        <v>20</v>
      </c>
      <c r="B14" s="5" t="s">
        <v>41</v>
      </c>
      <c r="C14" s="5" t="s">
        <v>42</v>
      </c>
      <c r="D14" s="5" t="s">
        <v>40</v>
      </c>
      <c r="E14" s="5" t="s">
        <v>43</v>
      </c>
    </row>
    <row r="15" spans="1:721" x14ac:dyDescent="0.25">
      <c r="A15" s="5">
        <v>1</v>
      </c>
      <c r="B15" s="2">
        <f>SUMIF($B$1:$AAS$1,A15,$B$3:$AAS$3)</f>
        <v>5</v>
      </c>
      <c r="C15" s="5">
        <f>SUMIF($B$1:$AAS$1,A15,$B$5:$AAS$5)</f>
        <v>2</v>
      </c>
      <c r="D15" s="5">
        <f>B15/40</f>
        <v>0.125</v>
      </c>
      <c r="E15" s="5">
        <f>C15/40</f>
        <v>0.05</v>
      </c>
    </row>
    <row r="16" spans="1:721" x14ac:dyDescent="0.25">
      <c r="A16" s="5">
        <v>2</v>
      </c>
      <c r="B16" s="2">
        <f t="shared" ref="B16:B32" si="12">SUMIF($B$1:$AAS$1,A16,$B$3:$AAS$3)</f>
        <v>6</v>
      </c>
      <c r="C16" s="5">
        <f t="shared" ref="C16:C32" si="13">SUMIF($B$1:$AAS$1,A16,$B$5:$AAS$5)</f>
        <v>2</v>
      </c>
      <c r="D16" s="5">
        <f t="shared" ref="D16:E32" si="14">B16/40</f>
        <v>0.15</v>
      </c>
      <c r="E16" s="5">
        <f t="shared" si="14"/>
        <v>0.05</v>
      </c>
    </row>
    <row r="17" spans="1:5" x14ac:dyDescent="0.25">
      <c r="A17" s="5">
        <v>3</v>
      </c>
      <c r="B17" s="2">
        <f t="shared" si="12"/>
        <v>6</v>
      </c>
      <c r="C17" s="5">
        <f t="shared" si="13"/>
        <v>3</v>
      </c>
      <c r="D17" s="5">
        <f t="shared" si="14"/>
        <v>0.15</v>
      </c>
      <c r="E17" s="5">
        <f t="shared" si="14"/>
        <v>7.4999999999999997E-2</v>
      </c>
    </row>
    <row r="18" spans="1:5" x14ac:dyDescent="0.25">
      <c r="A18" s="5">
        <v>4</v>
      </c>
      <c r="B18" s="2">
        <f t="shared" si="12"/>
        <v>6</v>
      </c>
      <c r="C18" s="5">
        <f t="shared" si="13"/>
        <v>3</v>
      </c>
      <c r="D18" s="5">
        <f t="shared" si="14"/>
        <v>0.15</v>
      </c>
      <c r="E18" s="5">
        <f t="shared" si="14"/>
        <v>7.4999999999999997E-2</v>
      </c>
    </row>
    <row r="19" spans="1:5" x14ac:dyDescent="0.25">
      <c r="A19" s="5">
        <v>5</v>
      </c>
      <c r="B19" s="2">
        <f t="shared" si="12"/>
        <v>6</v>
      </c>
      <c r="C19" s="5">
        <f t="shared" si="13"/>
        <v>3</v>
      </c>
      <c r="D19" s="5">
        <f t="shared" si="14"/>
        <v>0.15</v>
      </c>
      <c r="E19" s="5">
        <f t="shared" si="14"/>
        <v>7.4999999999999997E-2</v>
      </c>
    </row>
    <row r="20" spans="1:5" x14ac:dyDescent="0.25">
      <c r="A20" s="5">
        <v>6</v>
      </c>
      <c r="B20" s="2">
        <f t="shared" si="12"/>
        <v>6</v>
      </c>
      <c r="C20" s="5">
        <f t="shared" si="13"/>
        <v>3</v>
      </c>
      <c r="D20" s="5">
        <f t="shared" si="14"/>
        <v>0.15</v>
      </c>
      <c r="E20" s="5">
        <f t="shared" si="14"/>
        <v>7.4999999999999997E-2</v>
      </c>
    </row>
    <row r="21" spans="1:5" x14ac:dyDescent="0.25">
      <c r="A21" s="5">
        <v>7</v>
      </c>
      <c r="B21" s="2">
        <f t="shared" si="12"/>
        <v>5</v>
      </c>
      <c r="C21" s="5">
        <f t="shared" si="13"/>
        <v>4</v>
      </c>
      <c r="D21" s="5">
        <f t="shared" si="14"/>
        <v>0.125</v>
      </c>
      <c r="E21" s="5">
        <f t="shared" si="14"/>
        <v>0.1</v>
      </c>
    </row>
    <row r="22" spans="1:5" x14ac:dyDescent="0.25">
      <c r="A22" s="5">
        <v>8</v>
      </c>
      <c r="B22" s="2">
        <f t="shared" si="12"/>
        <v>5</v>
      </c>
      <c r="C22" s="5">
        <f t="shared" si="13"/>
        <v>4</v>
      </c>
      <c r="D22" s="5">
        <f t="shared" si="14"/>
        <v>0.125</v>
      </c>
      <c r="E22" s="5">
        <f t="shared" si="14"/>
        <v>0.1</v>
      </c>
    </row>
    <row r="23" spans="1:5" x14ac:dyDescent="0.25">
      <c r="A23" s="5">
        <v>9</v>
      </c>
      <c r="B23" s="2">
        <f t="shared" si="12"/>
        <v>5</v>
      </c>
      <c r="C23" s="5">
        <f t="shared" si="13"/>
        <v>3</v>
      </c>
      <c r="D23" s="5">
        <f t="shared" si="14"/>
        <v>0.125</v>
      </c>
      <c r="E23" s="5">
        <f t="shared" si="14"/>
        <v>7.4999999999999997E-2</v>
      </c>
    </row>
    <row r="24" spans="1:5" x14ac:dyDescent="0.25">
      <c r="A24" s="5">
        <v>10</v>
      </c>
      <c r="B24" s="2">
        <f t="shared" si="12"/>
        <v>4</v>
      </c>
      <c r="C24" s="5">
        <f t="shared" si="13"/>
        <v>3</v>
      </c>
      <c r="D24" s="5">
        <f t="shared" si="14"/>
        <v>0.1</v>
      </c>
      <c r="E24" s="5">
        <f t="shared" si="14"/>
        <v>7.4999999999999997E-2</v>
      </c>
    </row>
    <row r="25" spans="1:5" x14ac:dyDescent="0.25">
      <c r="A25" s="5">
        <v>11</v>
      </c>
      <c r="B25" s="2">
        <f t="shared" si="12"/>
        <v>4</v>
      </c>
      <c r="C25" s="5">
        <f t="shared" si="13"/>
        <v>3</v>
      </c>
      <c r="D25" s="5">
        <f t="shared" si="14"/>
        <v>0.1</v>
      </c>
      <c r="E25" s="5">
        <f t="shared" si="14"/>
        <v>7.4999999999999997E-2</v>
      </c>
    </row>
    <row r="26" spans="1:5" x14ac:dyDescent="0.25">
      <c r="A26" s="5">
        <v>12</v>
      </c>
      <c r="B26" s="2">
        <f t="shared" si="12"/>
        <v>2</v>
      </c>
      <c r="C26" s="5">
        <f t="shared" si="13"/>
        <v>3</v>
      </c>
      <c r="D26" s="5">
        <f t="shared" si="14"/>
        <v>0.05</v>
      </c>
      <c r="E26" s="5">
        <f t="shared" si="14"/>
        <v>7.4999999999999997E-2</v>
      </c>
    </row>
    <row r="27" spans="1:5" x14ac:dyDescent="0.25">
      <c r="A27" s="5">
        <v>13</v>
      </c>
      <c r="B27" s="2">
        <f t="shared" si="12"/>
        <v>1</v>
      </c>
      <c r="C27" s="5">
        <f t="shared" si="13"/>
        <v>3</v>
      </c>
      <c r="D27" s="5">
        <f t="shared" si="14"/>
        <v>2.5000000000000001E-2</v>
      </c>
      <c r="E27" s="5">
        <f t="shared" si="14"/>
        <v>7.4999999999999997E-2</v>
      </c>
    </row>
    <row r="28" spans="1:5" x14ac:dyDescent="0.25">
      <c r="A28" s="5">
        <v>14</v>
      </c>
      <c r="B28" s="2">
        <f t="shared" si="12"/>
        <v>1</v>
      </c>
      <c r="C28" s="5">
        <f t="shared" si="13"/>
        <v>1</v>
      </c>
      <c r="D28" s="5">
        <f t="shared" si="14"/>
        <v>2.5000000000000001E-2</v>
      </c>
      <c r="E28" s="5">
        <f t="shared" si="14"/>
        <v>2.5000000000000001E-2</v>
      </c>
    </row>
    <row r="29" spans="1:5" x14ac:dyDescent="0.25">
      <c r="A29" s="5">
        <v>15</v>
      </c>
      <c r="B29" s="2">
        <f t="shared" si="12"/>
        <v>1</v>
      </c>
      <c r="C29" s="5">
        <f t="shared" si="13"/>
        <v>1</v>
      </c>
      <c r="D29" s="5">
        <f t="shared" si="14"/>
        <v>2.5000000000000001E-2</v>
      </c>
      <c r="E29" s="5">
        <f t="shared" si="14"/>
        <v>2.5000000000000001E-2</v>
      </c>
    </row>
    <row r="30" spans="1:5" x14ac:dyDescent="0.25">
      <c r="A30" s="5">
        <v>16</v>
      </c>
      <c r="B30" s="2">
        <f t="shared" si="12"/>
        <v>1</v>
      </c>
      <c r="C30" s="5">
        <f t="shared" si="13"/>
        <v>1</v>
      </c>
      <c r="D30" s="5">
        <f t="shared" si="14"/>
        <v>2.5000000000000001E-2</v>
      </c>
      <c r="E30" s="5">
        <f t="shared" si="14"/>
        <v>2.5000000000000001E-2</v>
      </c>
    </row>
    <row r="31" spans="1:5" x14ac:dyDescent="0.25">
      <c r="A31" s="5">
        <v>17</v>
      </c>
      <c r="B31" s="2">
        <f t="shared" si="12"/>
        <v>0</v>
      </c>
      <c r="C31" s="5">
        <f t="shared" si="13"/>
        <v>1</v>
      </c>
      <c r="D31" s="5">
        <f t="shared" si="14"/>
        <v>0</v>
      </c>
      <c r="E31" s="5">
        <f t="shared" si="14"/>
        <v>2.5000000000000001E-2</v>
      </c>
    </row>
    <row r="32" spans="1:5" x14ac:dyDescent="0.25">
      <c r="A32" s="5">
        <v>18</v>
      </c>
      <c r="B32" s="2">
        <f t="shared" si="12"/>
        <v>1</v>
      </c>
      <c r="C32" s="5">
        <f t="shared" si="13"/>
        <v>0</v>
      </c>
      <c r="D32" s="5">
        <f t="shared" si="14"/>
        <v>2.5000000000000001E-2</v>
      </c>
      <c r="E32" s="5">
        <f t="shared" si="14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C65F1-E795-4102-8783-BA7E753FAE96}">
  <sheetPr codeName="Sheet13"/>
  <dimension ref="A1:C64"/>
  <sheetViews>
    <sheetView workbookViewId="0">
      <selection activeCell="C1" sqref="C1:C3"/>
    </sheetView>
  </sheetViews>
  <sheetFormatPr defaultRowHeight="15" x14ac:dyDescent="0.25"/>
  <sheetData>
    <row r="1" spans="1:3" x14ac:dyDescent="0.25">
      <c r="A1" s="5">
        <v>601</v>
      </c>
      <c r="C1">
        <v>4</v>
      </c>
    </row>
    <row r="2" spans="1:3" x14ac:dyDescent="0.25">
      <c r="A2" s="5">
        <v>561</v>
      </c>
      <c r="C2">
        <v>7</v>
      </c>
    </row>
    <row r="3" spans="1:3" x14ac:dyDescent="0.25">
      <c r="A3" s="5">
        <v>534</v>
      </c>
      <c r="C3">
        <v>10</v>
      </c>
    </row>
    <row r="4" spans="1:3" x14ac:dyDescent="0.25">
      <c r="A4" s="5">
        <v>481</v>
      </c>
    </row>
    <row r="5" spans="1:3" x14ac:dyDescent="0.25">
      <c r="A5" s="5">
        <v>460</v>
      </c>
    </row>
    <row r="6" spans="1:3" x14ac:dyDescent="0.25">
      <c r="A6" s="5">
        <v>440</v>
      </c>
    </row>
    <row r="7" spans="1:3" x14ac:dyDescent="0.25">
      <c r="A7" s="5">
        <v>430</v>
      </c>
    </row>
    <row r="8" spans="1:3" x14ac:dyDescent="0.25">
      <c r="A8" s="5">
        <v>420</v>
      </c>
    </row>
    <row r="9" spans="1:3" x14ac:dyDescent="0.25">
      <c r="A9" s="5">
        <v>410</v>
      </c>
    </row>
    <row r="10" spans="1:3" x14ac:dyDescent="0.25">
      <c r="A10" s="5">
        <v>400</v>
      </c>
    </row>
    <row r="11" spans="1:3" x14ac:dyDescent="0.25">
      <c r="A11" s="5">
        <v>391</v>
      </c>
    </row>
    <row r="12" spans="1:3" x14ac:dyDescent="0.25">
      <c r="A12" s="5">
        <v>381</v>
      </c>
    </row>
    <row r="13" spans="1:3" x14ac:dyDescent="0.25">
      <c r="A13" s="5">
        <v>371</v>
      </c>
    </row>
    <row r="14" spans="1:3" x14ac:dyDescent="0.25">
      <c r="A14" s="5">
        <v>361</v>
      </c>
    </row>
    <row r="15" spans="1:3" x14ac:dyDescent="0.25">
      <c r="A15" s="5">
        <v>353</v>
      </c>
    </row>
    <row r="16" spans="1:3" x14ac:dyDescent="0.25">
      <c r="A16" s="5">
        <v>345</v>
      </c>
    </row>
    <row r="17" spans="1:1" x14ac:dyDescent="0.25">
      <c r="A17" s="5">
        <v>337</v>
      </c>
    </row>
    <row r="18" spans="1:1" x14ac:dyDescent="0.25">
      <c r="A18" s="5">
        <v>329</v>
      </c>
    </row>
    <row r="19" spans="1:1" x14ac:dyDescent="0.25">
      <c r="A19" s="5">
        <v>321</v>
      </c>
    </row>
    <row r="20" spans="1:1" x14ac:dyDescent="0.25">
      <c r="A20" s="5">
        <v>313</v>
      </c>
    </row>
    <row r="21" spans="1:1" x14ac:dyDescent="0.25">
      <c r="A21" s="5">
        <v>305</v>
      </c>
    </row>
    <row r="22" spans="1:1" x14ac:dyDescent="0.25">
      <c r="A22" s="5">
        <v>297</v>
      </c>
    </row>
    <row r="23" spans="1:1" x14ac:dyDescent="0.25">
      <c r="A23" s="5">
        <v>289</v>
      </c>
    </row>
    <row r="24" spans="1:1" x14ac:dyDescent="0.25">
      <c r="A24" s="5">
        <v>281</v>
      </c>
    </row>
    <row r="25" spans="1:1" x14ac:dyDescent="0.25">
      <c r="A25" s="5">
        <v>274</v>
      </c>
    </row>
    <row r="26" spans="1:1" x14ac:dyDescent="0.25">
      <c r="A26" s="5">
        <v>267</v>
      </c>
    </row>
    <row r="27" spans="1:1" x14ac:dyDescent="0.25">
      <c r="A27" s="5">
        <v>260</v>
      </c>
    </row>
    <row r="28" spans="1:1" x14ac:dyDescent="0.25">
      <c r="A28" s="5">
        <v>253</v>
      </c>
    </row>
    <row r="29" spans="1:1" x14ac:dyDescent="0.25">
      <c r="A29" s="5">
        <v>246</v>
      </c>
    </row>
    <row r="30" spans="1:1" x14ac:dyDescent="0.25">
      <c r="A30" s="5">
        <v>238</v>
      </c>
    </row>
    <row r="31" spans="1:1" x14ac:dyDescent="0.25">
      <c r="A31" s="5">
        <v>231</v>
      </c>
    </row>
    <row r="32" spans="1:1" x14ac:dyDescent="0.25">
      <c r="A32" s="5">
        <v>224</v>
      </c>
    </row>
    <row r="33" spans="1:1" x14ac:dyDescent="0.25">
      <c r="A33" s="5">
        <v>217</v>
      </c>
    </row>
    <row r="34" spans="1:1" x14ac:dyDescent="0.25">
      <c r="A34" s="5">
        <v>210</v>
      </c>
    </row>
    <row r="35" spans="1:1" x14ac:dyDescent="0.25">
      <c r="A35" s="5">
        <v>203</v>
      </c>
    </row>
    <row r="36" spans="1:1" x14ac:dyDescent="0.25">
      <c r="A36" s="5">
        <v>196</v>
      </c>
    </row>
    <row r="37" spans="1:1" x14ac:dyDescent="0.25">
      <c r="A37" s="5">
        <v>189</v>
      </c>
    </row>
    <row r="38" spans="1:1" x14ac:dyDescent="0.25">
      <c r="A38" s="5">
        <v>182</v>
      </c>
    </row>
    <row r="39" spans="1:1" x14ac:dyDescent="0.25">
      <c r="A39" s="5">
        <v>175</v>
      </c>
    </row>
    <row r="40" spans="1:1" x14ac:dyDescent="0.25">
      <c r="A40" s="5">
        <v>169</v>
      </c>
    </row>
    <row r="41" spans="1:1" x14ac:dyDescent="0.25">
      <c r="A41" s="5">
        <v>162</v>
      </c>
    </row>
    <row r="42" spans="1:1" x14ac:dyDescent="0.25">
      <c r="A42" s="5">
        <v>155</v>
      </c>
    </row>
    <row r="43" spans="1:1" x14ac:dyDescent="0.25">
      <c r="A43" s="5">
        <v>148</v>
      </c>
    </row>
    <row r="44" spans="1:1" x14ac:dyDescent="0.25">
      <c r="A44" s="5">
        <v>141</v>
      </c>
    </row>
    <row r="45" spans="1:1" x14ac:dyDescent="0.25">
      <c r="A45" s="5">
        <v>134</v>
      </c>
    </row>
    <row r="46" spans="1:1" x14ac:dyDescent="0.25">
      <c r="A46" s="5">
        <v>127</v>
      </c>
    </row>
    <row r="47" spans="1:1" x14ac:dyDescent="0.25">
      <c r="A47" s="5">
        <v>120</v>
      </c>
    </row>
    <row r="48" spans="1:1" x14ac:dyDescent="0.25">
      <c r="A48" s="5">
        <v>113</v>
      </c>
    </row>
    <row r="49" spans="1:1" x14ac:dyDescent="0.25">
      <c r="A49" s="5">
        <v>106</v>
      </c>
    </row>
    <row r="50" spans="1:1" x14ac:dyDescent="0.25">
      <c r="A50" s="5">
        <v>100</v>
      </c>
    </row>
    <row r="51" spans="1:1" x14ac:dyDescent="0.25">
      <c r="A51" s="5">
        <v>93</v>
      </c>
    </row>
    <row r="52" spans="1:1" x14ac:dyDescent="0.25">
      <c r="A52" s="5">
        <v>86</v>
      </c>
    </row>
    <row r="53" spans="1:1" x14ac:dyDescent="0.25">
      <c r="A53" s="5">
        <v>80</v>
      </c>
    </row>
    <row r="54" spans="1:1" x14ac:dyDescent="0.25">
      <c r="A54" s="5">
        <v>74</v>
      </c>
    </row>
    <row r="55" spans="1:1" x14ac:dyDescent="0.25">
      <c r="A55" s="5">
        <v>68</v>
      </c>
    </row>
    <row r="56" spans="1:1" x14ac:dyDescent="0.25">
      <c r="A56" s="5">
        <v>62</v>
      </c>
    </row>
    <row r="57" spans="1:1" x14ac:dyDescent="0.25">
      <c r="A57" s="5">
        <v>56</v>
      </c>
    </row>
    <row r="58" spans="1:1" x14ac:dyDescent="0.25">
      <c r="A58" s="5">
        <v>50</v>
      </c>
    </row>
    <row r="59" spans="1:1" x14ac:dyDescent="0.25">
      <c r="A59" s="5">
        <v>44</v>
      </c>
    </row>
    <row r="60" spans="1:1" x14ac:dyDescent="0.25">
      <c r="A60" s="5">
        <v>36</v>
      </c>
    </row>
    <row r="61" spans="1:1" x14ac:dyDescent="0.25">
      <c r="A61" s="5">
        <v>28</v>
      </c>
    </row>
    <row r="62" spans="1:1" x14ac:dyDescent="0.25">
      <c r="A62" s="5">
        <v>21</v>
      </c>
    </row>
    <row r="63" spans="1:1" x14ac:dyDescent="0.25">
      <c r="A63" s="5">
        <v>14</v>
      </c>
    </row>
    <row r="64" spans="1:1" x14ac:dyDescent="0.25">
      <c r="A64" s="5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01357-B489-4B9D-A7E0-111DBD0BED80}">
  <sheetPr codeName="Sheet14"/>
  <dimension ref="A1:A43"/>
  <sheetViews>
    <sheetView topLeftCell="A8" workbookViewId="0">
      <selection sqref="A1:A43"/>
    </sheetView>
  </sheetViews>
  <sheetFormatPr defaultRowHeight="15" x14ac:dyDescent="0.25"/>
  <sheetData>
    <row r="1" spans="1:1" x14ac:dyDescent="0.25">
      <c r="A1" s="5">
        <v>660</v>
      </c>
    </row>
    <row r="2" spans="1:1" x14ac:dyDescent="0.25">
      <c r="A2" s="5">
        <v>600</v>
      </c>
    </row>
    <row r="3" spans="1:1" x14ac:dyDescent="0.25">
      <c r="A3" s="5">
        <v>560</v>
      </c>
    </row>
    <row r="4" spans="1:1" x14ac:dyDescent="0.25">
      <c r="A4" s="5">
        <v>520</v>
      </c>
    </row>
    <row r="5" spans="1:1" x14ac:dyDescent="0.25">
      <c r="A5" s="5">
        <v>506</v>
      </c>
    </row>
    <row r="6" spans="1:1" x14ac:dyDescent="0.25">
      <c r="A6" s="5">
        <v>493</v>
      </c>
    </row>
    <row r="7" spans="1:1" x14ac:dyDescent="0.25">
      <c r="A7" s="5">
        <v>480</v>
      </c>
    </row>
    <row r="8" spans="1:1" x14ac:dyDescent="0.25">
      <c r="A8" s="5">
        <v>467</v>
      </c>
    </row>
    <row r="9" spans="1:1" x14ac:dyDescent="0.25">
      <c r="A9" s="5">
        <v>454</v>
      </c>
    </row>
    <row r="10" spans="1:1" x14ac:dyDescent="0.25">
      <c r="A10" s="5">
        <v>441</v>
      </c>
    </row>
    <row r="11" spans="1:1" x14ac:dyDescent="0.25">
      <c r="A11" s="5">
        <v>429</v>
      </c>
    </row>
    <row r="12" spans="1:1" x14ac:dyDescent="0.25">
      <c r="A12" s="5">
        <v>417</v>
      </c>
    </row>
    <row r="13" spans="1:1" x14ac:dyDescent="0.25">
      <c r="A13" s="5">
        <v>405</v>
      </c>
    </row>
    <row r="14" spans="1:1" x14ac:dyDescent="0.25">
      <c r="A14" s="5">
        <v>390</v>
      </c>
    </row>
    <row r="15" spans="1:1" x14ac:dyDescent="0.25">
      <c r="A15" s="5">
        <v>375</v>
      </c>
    </row>
    <row r="16" spans="1:1" x14ac:dyDescent="0.25">
      <c r="A16" s="5">
        <v>360</v>
      </c>
    </row>
    <row r="17" spans="1:1" x14ac:dyDescent="0.25">
      <c r="A17" s="5">
        <v>349</v>
      </c>
    </row>
    <row r="18" spans="1:1" x14ac:dyDescent="0.25">
      <c r="A18" s="5">
        <v>338</v>
      </c>
    </row>
    <row r="19" spans="1:1" x14ac:dyDescent="0.25">
      <c r="A19" s="5">
        <v>328</v>
      </c>
    </row>
    <row r="20" spans="1:1" x14ac:dyDescent="0.25">
      <c r="A20" s="5">
        <v>317</v>
      </c>
    </row>
    <row r="21" spans="1:1" x14ac:dyDescent="0.25">
      <c r="A21" s="5">
        <v>306</v>
      </c>
    </row>
    <row r="22" spans="1:1" x14ac:dyDescent="0.25">
      <c r="A22" s="5">
        <v>295</v>
      </c>
    </row>
    <row r="23" spans="1:1" x14ac:dyDescent="0.25">
      <c r="A23" s="5">
        <v>284</v>
      </c>
    </row>
    <row r="24" spans="1:1" x14ac:dyDescent="0.25">
      <c r="A24" s="5">
        <v>273</v>
      </c>
    </row>
    <row r="25" spans="1:1" x14ac:dyDescent="0.25">
      <c r="A25" s="5">
        <v>262</v>
      </c>
    </row>
    <row r="26" spans="1:1" x14ac:dyDescent="0.25">
      <c r="A26" s="5">
        <v>251</v>
      </c>
    </row>
    <row r="27" spans="1:1" x14ac:dyDescent="0.25">
      <c r="A27" s="5">
        <v>240</v>
      </c>
    </row>
    <row r="28" spans="1:1" x14ac:dyDescent="0.25">
      <c r="A28" s="5">
        <v>229</v>
      </c>
    </row>
    <row r="29" spans="1:1" x14ac:dyDescent="0.25">
      <c r="A29" s="5">
        <v>218</v>
      </c>
    </row>
    <row r="30" spans="1:1" x14ac:dyDescent="0.25">
      <c r="A30" s="5">
        <v>207</v>
      </c>
    </row>
    <row r="31" spans="1:1" x14ac:dyDescent="0.25">
      <c r="A31" s="5">
        <v>194</v>
      </c>
    </row>
    <row r="32" spans="1:1" x14ac:dyDescent="0.25">
      <c r="A32" s="5">
        <v>181</v>
      </c>
    </row>
    <row r="33" spans="1:1" x14ac:dyDescent="0.25">
      <c r="A33" s="5">
        <v>168</v>
      </c>
    </row>
    <row r="34" spans="1:1" x14ac:dyDescent="0.25">
      <c r="A34" s="5">
        <v>153</v>
      </c>
    </row>
    <row r="35" spans="1:1" x14ac:dyDescent="0.25">
      <c r="A35" s="5">
        <v>138</v>
      </c>
    </row>
    <row r="36" spans="1:1" x14ac:dyDescent="0.25">
      <c r="A36" s="5">
        <v>123</v>
      </c>
    </row>
    <row r="37" spans="1:1" x14ac:dyDescent="0.25">
      <c r="A37" s="5">
        <v>111</v>
      </c>
    </row>
    <row r="38" spans="1:1" x14ac:dyDescent="0.25">
      <c r="A38" s="5">
        <v>99</v>
      </c>
    </row>
    <row r="39" spans="1:1" x14ac:dyDescent="0.25">
      <c r="A39" s="5">
        <v>87</v>
      </c>
    </row>
    <row r="40" spans="1:1" x14ac:dyDescent="0.25">
      <c r="A40" s="5">
        <v>70</v>
      </c>
    </row>
    <row r="41" spans="1:1" x14ac:dyDescent="0.25">
      <c r="A41" s="5">
        <v>53</v>
      </c>
    </row>
    <row r="42" spans="1:1" x14ac:dyDescent="0.25">
      <c r="A42" s="5">
        <v>35</v>
      </c>
    </row>
    <row r="43" spans="1:1" x14ac:dyDescent="0.25">
      <c r="A43" s="5">
        <v>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2D3A1-F532-46F7-AF65-E3B19E23AF40}">
  <sheetPr codeName="Sheet1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4ABE7-725E-42E4-8D8F-2880EFC9FBB1}">
  <sheetPr codeName="Sheet16"/>
  <dimension ref="A1:A57"/>
  <sheetViews>
    <sheetView workbookViewId="0">
      <selection activeCell="A58" sqref="A58"/>
    </sheetView>
  </sheetViews>
  <sheetFormatPr defaultRowHeight="15" x14ac:dyDescent="0.25"/>
  <sheetData>
    <row r="1" spans="1:1" x14ac:dyDescent="0.25">
      <c r="A1">
        <v>601</v>
      </c>
    </row>
    <row r="2" spans="1:1" x14ac:dyDescent="0.25">
      <c r="A2">
        <v>561</v>
      </c>
    </row>
    <row r="3" spans="1:1" x14ac:dyDescent="0.25">
      <c r="A3">
        <v>534</v>
      </c>
    </row>
    <row r="4" spans="1:1" x14ac:dyDescent="0.25">
      <c r="A4">
        <v>481</v>
      </c>
    </row>
    <row r="5" spans="1:1" x14ac:dyDescent="0.25">
      <c r="A5">
        <v>460</v>
      </c>
    </row>
    <row r="6" spans="1:1" x14ac:dyDescent="0.25">
      <c r="A6">
        <v>440</v>
      </c>
    </row>
    <row r="7" spans="1:1" x14ac:dyDescent="0.25">
      <c r="A7">
        <v>429</v>
      </c>
    </row>
    <row r="8" spans="1:1" x14ac:dyDescent="0.25">
      <c r="A8">
        <v>418</v>
      </c>
    </row>
    <row r="9" spans="1:1" x14ac:dyDescent="0.25">
      <c r="A9">
        <v>407</v>
      </c>
    </row>
    <row r="10" spans="1:1" x14ac:dyDescent="0.25">
      <c r="A10">
        <v>396</v>
      </c>
    </row>
    <row r="11" spans="1:1" x14ac:dyDescent="0.25">
      <c r="A11">
        <v>385</v>
      </c>
    </row>
    <row r="12" spans="1:1" x14ac:dyDescent="0.25">
      <c r="A12">
        <v>374</v>
      </c>
    </row>
    <row r="13" spans="1:1" x14ac:dyDescent="0.25">
      <c r="A13">
        <v>363</v>
      </c>
    </row>
    <row r="14" spans="1:1" x14ac:dyDescent="0.25">
      <c r="A14">
        <v>354</v>
      </c>
    </row>
    <row r="15" spans="1:1" x14ac:dyDescent="0.25">
      <c r="A15">
        <v>344</v>
      </c>
    </row>
    <row r="16" spans="1:1" x14ac:dyDescent="0.25">
      <c r="A16">
        <v>335</v>
      </c>
    </row>
    <row r="17" spans="1:1" x14ac:dyDescent="0.25">
      <c r="A17">
        <v>326</v>
      </c>
    </row>
    <row r="18" spans="1:1" x14ac:dyDescent="0.25">
      <c r="A18">
        <v>317</v>
      </c>
    </row>
    <row r="19" spans="1:1" x14ac:dyDescent="0.25">
      <c r="A19">
        <v>308</v>
      </c>
    </row>
    <row r="20" spans="1:1" x14ac:dyDescent="0.25">
      <c r="A20">
        <v>299</v>
      </c>
    </row>
    <row r="21" spans="1:1" x14ac:dyDescent="0.25">
      <c r="A21">
        <v>290</v>
      </c>
    </row>
    <row r="22" spans="1:1" x14ac:dyDescent="0.25">
      <c r="A22">
        <v>281</v>
      </c>
    </row>
    <row r="23" spans="1:1" x14ac:dyDescent="0.25">
      <c r="A23">
        <v>273</v>
      </c>
    </row>
    <row r="24" spans="1:1" x14ac:dyDescent="0.25">
      <c r="A24">
        <v>265</v>
      </c>
    </row>
    <row r="25" spans="1:1" x14ac:dyDescent="0.25">
      <c r="A25">
        <v>257</v>
      </c>
    </row>
    <row r="26" spans="1:1" x14ac:dyDescent="0.25">
      <c r="A26">
        <v>249</v>
      </c>
    </row>
    <row r="27" spans="1:1" x14ac:dyDescent="0.25">
      <c r="A27">
        <v>241</v>
      </c>
    </row>
    <row r="28" spans="1:1" x14ac:dyDescent="0.25">
      <c r="A28">
        <v>233</v>
      </c>
    </row>
    <row r="29" spans="1:1" x14ac:dyDescent="0.25">
      <c r="A29">
        <v>225</v>
      </c>
    </row>
    <row r="30" spans="1:1" x14ac:dyDescent="0.25">
      <c r="A30">
        <v>217</v>
      </c>
    </row>
    <row r="31" spans="1:1" x14ac:dyDescent="0.25">
      <c r="A31">
        <v>209</v>
      </c>
    </row>
    <row r="32" spans="1:1" x14ac:dyDescent="0.25">
      <c r="A32">
        <v>200</v>
      </c>
    </row>
    <row r="33" spans="1:1" x14ac:dyDescent="0.25">
      <c r="A33">
        <v>192</v>
      </c>
    </row>
    <row r="34" spans="1:1" x14ac:dyDescent="0.25">
      <c r="A34">
        <v>184</v>
      </c>
    </row>
    <row r="35" spans="1:1" x14ac:dyDescent="0.25">
      <c r="A35">
        <v>176</v>
      </c>
    </row>
    <row r="36" spans="1:1" x14ac:dyDescent="0.25">
      <c r="A36">
        <v>168</v>
      </c>
    </row>
    <row r="37" spans="1:1" x14ac:dyDescent="0.25">
      <c r="A37">
        <v>160</v>
      </c>
    </row>
    <row r="38" spans="1:1" x14ac:dyDescent="0.25">
      <c r="A38">
        <v>152</v>
      </c>
    </row>
    <row r="39" spans="1:1" x14ac:dyDescent="0.25">
      <c r="A39">
        <v>144</v>
      </c>
    </row>
    <row r="40" spans="1:1" x14ac:dyDescent="0.25">
      <c r="A40">
        <v>136</v>
      </c>
    </row>
    <row r="41" spans="1:1" x14ac:dyDescent="0.25">
      <c r="A41">
        <v>128</v>
      </c>
    </row>
    <row r="42" spans="1:1" x14ac:dyDescent="0.25">
      <c r="A42">
        <v>120</v>
      </c>
    </row>
    <row r="43" spans="1:1" x14ac:dyDescent="0.25">
      <c r="A43">
        <v>112</v>
      </c>
    </row>
    <row r="44" spans="1:1" x14ac:dyDescent="0.25">
      <c r="A44">
        <v>104</v>
      </c>
    </row>
    <row r="45" spans="1:1" x14ac:dyDescent="0.25">
      <c r="A45">
        <v>96</v>
      </c>
    </row>
    <row r="46" spans="1:1" x14ac:dyDescent="0.25">
      <c r="A46">
        <v>88</v>
      </c>
    </row>
    <row r="47" spans="1:1" x14ac:dyDescent="0.25">
      <c r="A47">
        <v>80</v>
      </c>
    </row>
    <row r="48" spans="1:1" x14ac:dyDescent="0.25">
      <c r="A48">
        <v>73</v>
      </c>
    </row>
    <row r="49" spans="1:1" x14ac:dyDescent="0.25">
      <c r="A49">
        <v>66</v>
      </c>
    </row>
    <row r="50" spans="1:1" x14ac:dyDescent="0.25">
      <c r="A50">
        <v>60</v>
      </c>
    </row>
    <row r="51" spans="1:1" x14ac:dyDescent="0.25">
      <c r="A51">
        <v>53</v>
      </c>
    </row>
    <row r="52" spans="1:1" x14ac:dyDescent="0.25">
      <c r="A52">
        <v>46</v>
      </c>
    </row>
    <row r="53" spans="1:1" x14ac:dyDescent="0.25">
      <c r="A53">
        <v>38</v>
      </c>
    </row>
    <row r="54" spans="1:1" x14ac:dyDescent="0.25">
      <c r="A54">
        <v>30</v>
      </c>
    </row>
    <row r="55" spans="1:1" x14ac:dyDescent="0.25">
      <c r="A55">
        <v>22</v>
      </c>
    </row>
    <row r="56" spans="1:1" x14ac:dyDescent="0.25">
      <c r="A56">
        <v>14</v>
      </c>
    </row>
    <row r="57" spans="1:1" x14ac:dyDescent="0.25">
      <c r="A57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B380-4B61-456B-8E30-56B993847A05}">
  <sheetPr codeName="Sheet17"/>
  <dimension ref="A1:A29"/>
  <sheetViews>
    <sheetView workbookViewId="0"/>
  </sheetViews>
  <sheetFormatPr defaultRowHeight="15" x14ac:dyDescent="0.25"/>
  <sheetData>
    <row r="1" spans="1:1" x14ac:dyDescent="0.25">
      <c r="A1" s="5"/>
    </row>
    <row r="2" spans="1:1" x14ac:dyDescent="0.25">
      <c r="A2">
        <v>600</v>
      </c>
    </row>
    <row r="3" spans="1:1" x14ac:dyDescent="0.25">
      <c r="A3">
        <v>560</v>
      </c>
    </row>
    <row r="4" spans="1:1" x14ac:dyDescent="0.25">
      <c r="A4">
        <v>520</v>
      </c>
    </row>
    <row r="5" spans="1:1" x14ac:dyDescent="0.25">
      <c r="A5">
        <v>500</v>
      </c>
    </row>
    <row r="6" spans="1:1" x14ac:dyDescent="0.25">
      <c r="A6">
        <v>480</v>
      </c>
    </row>
    <row r="7" spans="1:1" x14ac:dyDescent="0.25">
      <c r="A7">
        <v>461</v>
      </c>
    </row>
    <row r="8" spans="1:1" x14ac:dyDescent="0.25">
      <c r="A8">
        <v>442</v>
      </c>
    </row>
    <row r="9" spans="1:1" x14ac:dyDescent="0.25">
      <c r="A9">
        <v>424</v>
      </c>
    </row>
    <row r="10" spans="1:1" x14ac:dyDescent="0.25">
      <c r="A10">
        <v>406</v>
      </c>
    </row>
    <row r="11" spans="1:1" x14ac:dyDescent="0.25">
      <c r="A11">
        <v>383</v>
      </c>
    </row>
    <row r="12" spans="1:1" x14ac:dyDescent="0.25">
      <c r="A12">
        <v>360</v>
      </c>
    </row>
    <row r="13" spans="1:1" x14ac:dyDescent="0.25">
      <c r="A13">
        <v>345</v>
      </c>
    </row>
    <row r="14" spans="1:1" x14ac:dyDescent="0.25">
      <c r="A14">
        <v>330</v>
      </c>
    </row>
    <row r="15" spans="1:1" x14ac:dyDescent="0.25">
      <c r="A15">
        <v>312</v>
      </c>
    </row>
    <row r="16" spans="1:1" x14ac:dyDescent="0.25">
      <c r="A16">
        <v>294</v>
      </c>
    </row>
    <row r="17" spans="1:1" x14ac:dyDescent="0.25">
      <c r="A17">
        <v>276</v>
      </c>
    </row>
    <row r="18" spans="1:1" x14ac:dyDescent="0.25">
      <c r="A18">
        <v>258</v>
      </c>
    </row>
    <row r="19" spans="1:1" x14ac:dyDescent="0.25">
      <c r="A19">
        <v>240</v>
      </c>
    </row>
    <row r="20" spans="1:1" x14ac:dyDescent="0.25">
      <c r="A20">
        <v>224</v>
      </c>
    </row>
    <row r="21" spans="1:1" x14ac:dyDescent="0.25">
      <c r="A21">
        <v>208</v>
      </c>
    </row>
    <row r="22" spans="1:1" x14ac:dyDescent="0.25">
      <c r="A22">
        <v>189</v>
      </c>
    </row>
    <row r="23" spans="1:1" x14ac:dyDescent="0.25">
      <c r="A23">
        <v>170</v>
      </c>
    </row>
    <row r="24" spans="1:1" x14ac:dyDescent="0.25">
      <c r="A24">
        <v>147</v>
      </c>
    </row>
    <row r="25" spans="1:1" x14ac:dyDescent="0.25">
      <c r="A25">
        <v>124</v>
      </c>
    </row>
    <row r="26" spans="1:1" x14ac:dyDescent="0.25">
      <c r="A26">
        <v>105</v>
      </c>
    </row>
    <row r="27" spans="1:1" x14ac:dyDescent="0.25">
      <c r="A27">
        <v>86</v>
      </c>
    </row>
    <row r="28" spans="1:1" x14ac:dyDescent="0.25">
      <c r="A28">
        <v>59</v>
      </c>
    </row>
    <row r="29" spans="1:1" x14ac:dyDescent="0.25">
      <c r="A29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A1CBB-35D8-4FB6-92FB-AC2DB5B4777F}">
  <sheetPr codeName="Sheet2"/>
  <dimension ref="B1:AU37"/>
  <sheetViews>
    <sheetView zoomScale="80" zoomScaleNormal="80" workbookViewId="0">
      <selection activeCell="N18" sqref="N18"/>
    </sheetView>
  </sheetViews>
  <sheetFormatPr defaultRowHeight="15" x14ac:dyDescent="0.25"/>
  <cols>
    <col min="1" max="16384" width="9.140625" style="5"/>
  </cols>
  <sheetData>
    <row r="1" spans="2:47" x14ac:dyDescent="0.25">
      <c r="C1" s="5">
        <f>+C2-1</f>
        <v>0</v>
      </c>
      <c r="D1" s="5">
        <f t="shared" ref="D1:V1" si="0">+D2-1</f>
        <v>1</v>
      </c>
      <c r="E1" s="5">
        <f t="shared" si="0"/>
        <v>2</v>
      </c>
      <c r="F1" s="5">
        <f t="shared" si="0"/>
        <v>3</v>
      </c>
      <c r="G1" s="5">
        <f t="shared" si="0"/>
        <v>4</v>
      </c>
      <c r="H1" s="5">
        <f t="shared" si="0"/>
        <v>5</v>
      </c>
      <c r="I1" s="5">
        <f t="shared" si="0"/>
        <v>6</v>
      </c>
      <c r="J1" s="5">
        <f t="shared" si="0"/>
        <v>7</v>
      </c>
      <c r="K1" s="5">
        <f t="shared" si="0"/>
        <v>8</v>
      </c>
      <c r="L1" s="5">
        <f t="shared" si="0"/>
        <v>9</v>
      </c>
      <c r="M1" s="5">
        <f t="shared" si="0"/>
        <v>10</v>
      </c>
      <c r="N1" s="5">
        <f t="shared" si="0"/>
        <v>11</v>
      </c>
      <c r="O1" s="5">
        <f t="shared" si="0"/>
        <v>12</v>
      </c>
      <c r="P1" s="5">
        <f t="shared" si="0"/>
        <v>13</v>
      </c>
      <c r="Q1" s="5">
        <f t="shared" si="0"/>
        <v>14</v>
      </c>
      <c r="R1" s="5">
        <f t="shared" si="0"/>
        <v>15</v>
      </c>
      <c r="S1" s="5">
        <f t="shared" si="0"/>
        <v>16</v>
      </c>
      <c r="T1" s="5">
        <f t="shared" si="0"/>
        <v>17</v>
      </c>
      <c r="U1" s="5">
        <f t="shared" si="0"/>
        <v>18</v>
      </c>
      <c r="V1" s="5">
        <f t="shared" si="0"/>
        <v>19</v>
      </c>
    </row>
    <row r="2" spans="2:47" x14ac:dyDescent="0.25">
      <c r="B2" s="5" t="s">
        <v>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Y2" s="5">
        <f>AVERAGE(C5:V5)</f>
        <v>0.27949999999999997</v>
      </c>
    </row>
    <row r="3" spans="2:47" x14ac:dyDescent="0.25">
      <c r="B3" s="5" t="s">
        <v>1</v>
      </c>
      <c r="C3" s="5">
        <v>0</v>
      </c>
      <c r="D3" s="5">
        <v>0</v>
      </c>
      <c r="E3" s="5">
        <v>1</v>
      </c>
      <c r="F3" s="5">
        <v>1</v>
      </c>
      <c r="G3" s="5">
        <v>0</v>
      </c>
      <c r="H3" s="5">
        <v>1</v>
      </c>
      <c r="I3" s="5">
        <v>0</v>
      </c>
      <c r="J3" s="5">
        <v>0</v>
      </c>
      <c r="K3" s="5">
        <v>0</v>
      </c>
      <c r="L3" s="5">
        <v>1</v>
      </c>
      <c r="M3" s="5">
        <v>1</v>
      </c>
      <c r="N3" s="5">
        <v>1</v>
      </c>
      <c r="O3" s="5">
        <v>0</v>
      </c>
      <c r="P3" s="5">
        <v>1</v>
      </c>
      <c r="Q3" s="5">
        <v>0</v>
      </c>
      <c r="R3" s="5">
        <v>1</v>
      </c>
      <c r="S3" s="5">
        <v>0</v>
      </c>
      <c r="T3" s="5">
        <v>1</v>
      </c>
      <c r="U3" s="5">
        <v>0</v>
      </c>
      <c r="V3" s="5">
        <v>1</v>
      </c>
      <c r="Y3" s="5">
        <f>+Y2*1.1</f>
        <v>0.30745</v>
      </c>
      <c r="AA3" s="5" t="s">
        <v>1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1</v>
      </c>
    </row>
    <row r="4" spans="2:47" x14ac:dyDescent="0.25">
      <c r="B4" s="5" t="s">
        <v>2</v>
      </c>
      <c r="C4" s="5">
        <f>C3+(1-C3)*(D4+1)</f>
        <v>3</v>
      </c>
      <c r="D4" s="5">
        <f t="shared" ref="D4:Q4" si="1">D3+(1-D3)*(E4+1)</f>
        <v>2</v>
      </c>
      <c r="E4" s="5">
        <f t="shared" si="1"/>
        <v>1</v>
      </c>
      <c r="F4" s="5">
        <f t="shared" si="1"/>
        <v>1</v>
      </c>
      <c r="G4" s="5">
        <f t="shared" si="1"/>
        <v>2</v>
      </c>
      <c r="H4" s="5">
        <f t="shared" si="1"/>
        <v>1</v>
      </c>
      <c r="I4" s="5">
        <f t="shared" si="1"/>
        <v>4</v>
      </c>
      <c r="J4" s="5">
        <f t="shared" si="1"/>
        <v>3</v>
      </c>
      <c r="K4" s="5">
        <f t="shared" si="1"/>
        <v>2</v>
      </c>
      <c r="L4" s="5">
        <f t="shared" si="1"/>
        <v>1</v>
      </c>
      <c r="M4" s="5">
        <f t="shared" si="1"/>
        <v>1</v>
      </c>
      <c r="N4" s="5">
        <f t="shared" si="1"/>
        <v>1</v>
      </c>
      <c r="O4" s="5">
        <f t="shared" si="1"/>
        <v>2</v>
      </c>
      <c r="P4" s="5">
        <f t="shared" si="1"/>
        <v>1</v>
      </c>
      <c r="Q4" s="5">
        <f t="shared" si="1"/>
        <v>2</v>
      </c>
      <c r="R4" s="5">
        <f>R3+(1-R3)*(S4+1)</f>
        <v>1</v>
      </c>
      <c r="S4" s="5">
        <f t="shared" ref="S4:T4" si="2">S3+(1-S3)*(T4+1)</f>
        <v>2</v>
      </c>
      <c r="T4" s="5">
        <f t="shared" si="2"/>
        <v>1</v>
      </c>
      <c r="U4" s="5">
        <f>U3+(1-U3)*(V4+1)</f>
        <v>2</v>
      </c>
      <c r="V4" s="5">
        <f>V3+(1-V3)*(W4+1)</f>
        <v>1</v>
      </c>
      <c r="AA4" s="5" t="s">
        <v>2</v>
      </c>
      <c r="AB4" s="5">
        <f>AB3+(1-AB3)*(AC4+1)</f>
        <v>20</v>
      </c>
      <c r="AC4" s="5">
        <f t="shared" ref="AC4" si="3">AC3+(1-AC3)*(AD4+1)</f>
        <v>19</v>
      </c>
      <c r="AD4" s="5">
        <f t="shared" ref="AD4" si="4">AD3+(1-AD3)*(AE4+1)</f>
        <v>18</v>
      </c>
      <c r="AE4" s="5">
        <f t="shared" ref="AE4" si="5">AE3+(1-AE3)*(AF4+1)</f>
        <v>17</v>
      </c>
      <c r="AF4" s="5">
        <f t="shared" ref="AF4" si="6">AF3+(1-AF3)*(AG4+1)</f>
        <v>16</v>
      </c>
      <c r="AG4" s="5">
        <f t="shared" ref="AG4" si="7">AG3+(1-AG3)*(AH4+1)</f>
        <v>15</v>
      </c>
      <c r="AH4" s="5">
        <f t="shared" ref="AH4" si="8">AH3+(1-AH3)*(AI4+1)</f>
        <v>14</v>
      </c>
      <c r="AI4" s="5">
        <f t="shared" ref="AI4" si="9">AI3+(1-AI3)*(AJ4+1)</f>
        <v>13</v>
      </c>
      <c r="AJ4" s="5">
        <f t="shared" ref="AJ4" si="10">AJ3+(1-AJ3)*(AK4+1)</f>
        <v>12</v>
      </c>
      <c r="AK4" s="5">
        <f t="shared" ref="AK4" si="11">AK3+(1-AK3)*(AL4+1)</f>
        <v>11</v>
      </c>
      <c r="AL4" s="5">
        <f t="shared" ref="AL4" si="12">AL3+(1-AL3)*(AM4+1)</f>
        <v>10</v>
      </c>
      <c r="AM4" s="5">
        <f t="shared" ref="AM4" si="13">AM3+(1-AM3)*(AN4+1)</f>
        <v>9</v>
      </c>
      <c r="AN4" s="5">
        <f t="shared" ref="AN4" si="14">AN3+(1-AN3)*(AO4+1)</f>
        <v>8</v>
      </c>
      <c r="AO4" s="5">
        <f t="shared" ref="AO4" si="15">AO3+(1-AO3)*(AP4+1)</f>
        <v>7</v>
      </c>
      <c r="AP4" s="5">
        <f t="shared" ref="AP4" si="16">AP3+(1-AP3)*(AQ4+1)</f>
        <v>6</v>
      </c>
      <c r="AQ4" s="5">
        <f>AQ3+(1-AQ3)*(AR4+1)</f>
        <v>5</v>
      </c>
      <c r="AR4" s="5">
        <f t="shared" ref="AR4" si="17">AR3+(1-AR3)*(AS4+1)</f>
        <v>4</v>
      </c>
      <c r="AS4" s="5">
        <f t="shared" ref="AS4" si="18">AS3+(1-AS3)*(AT4+1)</f>
        <v>3</v>
      </c>
      <c r="AT4" s="5">
        <f>AT3+(1-AT3)*(AU4+1)</f>
        <v>2</v>
      </c>
      <c r="AU4" s="5">
        <f>AU3+(1-AU3)*(AV4+1)</f>
        <v>1</v>
      </c>
    </row>
    <row r="5" spans="2:47" x14ac:dyDescent="0.25">
      <c r="B5" s="5" t="s">
        <v>3</v>
      </c>
      <c r="C5" s="5">
        <f>0.51*C11+0.049*(1-C11)</f>
        <v>4.9000000000000002E-2</v>
      </c>
      <c r="D5" s="5">
        <f t="shared" ref="D5:V5" si="19">0.51*D11+0.049*(1-D11)</f>
        <v>4.9000000000000002E-2</v>
      </c>
      <c r="E5" s="5">
        <f t="shared" si="19"/>
        <v>0.51</v>
      </c>
      <c r="F5" s="5">
        <f t="shared" si="19"/>
        <v>0.51</v>
      </c>
      <c r="G5" s="5">
        <f t="shared" si="19"/>
        <v>4.9000000000000002E-2</v>
      </c>
      <c r="H5" s="5">
        <f t="shared" si="19"/>
        <v>0.51</v>
      </c>
      <c r="I5" s="5">
        <f t="shared" si="19"/>
        <v>4.9000000000000002E-2</v>
      </c>
      <c r="J5" s="5">
        <f t="shared" si="19"/>
        <v>4.9000000000000002E-2</v>
      </c>
      <c r="K5" s="5">
        <f t="shared" si="19"/>
        <v>4.9000000000000002E-2</v>
      </c>
      <c r="L5" s="5">
        <f t="shared" si="19"/>
        <v>0.51</v>
      </c>
      <c r="M5" s="5">
        <f t="shared" si="19"/>
        <v>0.51</v>
      </c>
      <c r="N5" s="5">
        <f t="shared" si="19"/>
        <v>0.51</v>
      </c>
      <c r="O5" s="5">
        <f t="shared" si="19"/>
        <v>4.9000000000000002E-2</v>
      </c>
      <c r="P5" s="5">
        <f t="shared" si="19"/>
        <v>0.51</v>
      </c>
      <c r="Q5" s="5">
        <f t="shared" si="19"/>
        <v>4.9000000000000002E-2</v>
      </c>
      <c r="R5" s="5">
        <f t="shared" si="19"/>
        <v>0.51</v>
      </c>
      <c r="S5" s="5">
        <f t="shared" si="19"/>
        <v>4.9000000000000002E-2</v>
      </c>
      <c r="T5" s="5">
        <f t="shared" si="19"/>
        <v>0.51</v>
      </c>
      <c r="U5" s="5">
        <f t="shared" si="19"/>
        <v>4.9000000000000002E-2</v>
      </c>
      <c r="V5" s="5">
        <f t="shared" si="19"/>
        <v>0.51</v>
      </c>
      <c r="AA5" s="5" t="s">
        <v>3</v>
      </c>
      <c r="AB5" s="5">
        <v>5.0271230826786396E-3</v>
      </c>
      <c r="AC5" s="5">
        <v>5.0271230826786396E-3</v>
      </c>
      <c r="AD5" s="5">
        <v>5.0271230826786396E-3</v>
      </c>
      <c r="AE5" s="5">
        <v>5.0271230826786396E-3</v>
      </c>
      <c r="AF5" s="5">
        <v>0.15081369248035917</v>
      </c>
      <c r="AG5" s="5">
        <v>0.15081369248035917</v>
      </c>
      <c r="AH5" s="5">
        <v>0.15081369248035917</v>
      </c>
      <c r="AI5" s="5">
        <v>0.15081369248035917</v>
      </c>
      <c r="AJ5" s="5">
        <v>9.5515338570894157E-2</v>
      </c>
      <c r="AK5" s="5">
        <v>9.5515338570894157E-2</v>
      </c>
      <c r="AL5" s="5">
        <v>9.5515338570894157E-2</v>
      </c>
      <c r="AM5" s="5">
        <v>9.5515338570894157E-2</v>
      </c>
      <c r="AN5" s="5">
        <v>0.19605780022446692</v>
      </c>
      <c r="AO5" s="5">
        <v>0.19605780022446692</v>
      </c>
      <c r="AP5" s="5">
        <v>0.19605780022446692</v>
      </c>
      <c r="AQ5" s="5">
        <v>0.19605780022446692</v>
      </c>
      <c r="AR5" s="5">
        <v>5.0271230826786403E-2</v>
      </c>
      <c r="AS5" s="5">
        <v>5.0271230826786403E-2</v>
      </c>
      <c r="AT5" s="5">
        <v>5.0271230826786403E-2</v>
      </c>
      <c r="AU5" s="5">
        <v>5.0271230826786403E-2</v>
      </c>
    </row>
    <row r="6" spans="2:47" x14ac:dyDescent="0.25">
      <c r="B6" s="5" t="s">
        <v>6</v>
      </c>
      <c r="C6" s="5">
        <f>1/C4</f>
        <v>0.33333333333333331</v>
      </c>
      <c r="D6" s="5">
        <f t="shared" ref="D6:T6" si="20">1/D4</f>
        <v>0.5</v>
      </c>
      <c r="E6" s="5">
        <f t="shared" si="20"/>
        <v>1</v>
      </c>
      <c r="F6" s="5">
        <f t="shared" si="20"/>
        <v>1</v>
      </c>
      <c r="G6" s="5">
        <f t="shared" si="20"/>
        <v>0.5</v>
      </c>
      <c r="H6" s="5">
        <f t="shared" si="20"/>
        <v>1</v>
      </c>
      <c r="I6" s="5">
        <f t="shared" si="20"/>
        <v>0.25</v>
      </c>
      <c r="J6" s="5">
        <f t="shared" si="20"/>
        <v>0.33333333333333331</v>
      </c>
      <c r="K6" s="5">
        <f t="shared" si="20"/>
        <v>0.5</v>
      </c>
      <c r="L6" s="5">
        <f t="shared" si="20"/>
        <v>1</v>
      </c>
      <c r="M6" s="5">
        <f t="shared" si="20"/>
        <v>1</v>
      </c>
      <c r="N6" s="5">
        <f t="shared" si="20"/>
        <v>1</v>
      </c>
      <c r="O6" s="5">
        <f t="shared" si="20"/>
        <v>0.5</v>
      </c>
      <c r="P6" s="5">
        <f t="shared" si="20"/>
        <v>1</v>
      </c>
      <c r="Q6" s="5">
        <f t="shared" si="20"/>
        <v>0.5</v>
      </c>
      <c r="R6" s="5">
        <f>1/R4</f>
        <v>1</v>
      </c>
      <c r="S6" s="5">
        <f t="shared" si="20"/>
        <v>0.5</v>
      </c>
      <c r="T6" s="5">
        <f t="shared" si="20"/>
        <v>1</v>
      </c>
      <c r="U6" s="5">
        <f>1/U4</f>
        <v>0.5</v>
      </c>
      <c r="V6" s="5">
        <f>1/V4</f>
        <v>1</v>
      </c>
      <c r="AA6" s="5" t="s">
        <v>6</v>
      </c>
      <c r="AB6" s="5">
        <f>1/AB4</f>
        <v>0.05</v>
      </c>
      <c r="AC6" s="5">
        <f t="shared" ref="AC6:AP6" si="21">1/AC4</f>
        <v>5.2631578947368418E-2</v>
      </c>
      <c r="AD6" s="5">
        <f t="shared" si="21"/>
        <v>5.5555555555555552E-2</v>
      </c>
      <c r="AE6" s="5">
        <f t="shared" si="21"/>
        <v>5.8823529411764705E-2</v>
      </c>
      <c r="AF6" s="5">
        <f t="shared" si="21"/>
        <v>6.25E-2</v>
      </c>
      <c r="AG6" s="5">
        <f t="shared" si="21"/>
        <v>6.6666666666666666E-2</v>
      </c>
      <c r="AH6" s="5">
        <f t="shared" si="21"/>
        <v>7.1428571428571425E-2</v>
      </c>
      <c r="AI6" s="5">
        <f t="shared" si="21"/>
        <v>7.6923076923076927E-2</v>
      </c>
      <c r="AJ6" s="5">
        <f t="shared" si="21"/>
        <v>8.3333333333333329E-2</v>
      </c>
      <c r="AK6" s="5">
        <f t="shared" si="21"/>
        <v>9.0909090909090912E-2</v>
      </c>
      <c r="AL6" s="5">
        <f t="shared" si="21"/>
        <v>0.1</v>
      </c>
      <c r="AM6" s="5">
        <f t="shared" si="21"/>
        <v>0.1111111111111111</v>
      </c>
      <c r="AN6" s="5">
        <f t="shared" si="21"/>
        <v>0.125</v>
      </c>
      <c r="AO6" s="5">
        <f t="shared" si="21"/>
        <v>0.14285714285714285</v>
      </c>
      <c r="AP6" s="5">
        <f t="shared" si="21"/>
        <v>0.16666666666666666</v>
      </c>
      <c r="AQ6" s="5">
        <f>1/AQ4</f>
        <v>0.2</v>
      </c>
      <c r="AR6" s="5">
        <f t="shared" ref="AR6:AS6" si="22">1/AR4</f>
        <v>0.25</v>
      </c>
      <c r="AS6" s="5">
        <f t="shared" si="22"/>
        <v>0.33333333333333331</v>
      </c>
      <c r="AT6" s="5">
        <f>1/AT4</f>
        <v>0.5</v>
      </c>
      <c r="AU6" s="5">
        <f>1/AU4</f>
        <v>1</v>
      </c>
    </row>
    <row r="7" spans="2:47" x14ac:dyDescent="0.25">
      <c r="B7" s="5" t="s">
        <v>4</v>
      </c>
      <c r="C7" s="5">
        <f>C5/C6</f>
        <v>0.14700000000000002</v>
      </c>
      <c r="D7" s="5">
        <f t="shared" ref="D7:V7" si="23">D5/D6</f>
        <v>9.8000000000000004E-2</v>
      </c>
      <c r="E7" s="5">
        <f t="shared" si="23"/>
        <v>0.51</v>
      </c>
      <c r="F7" s="5">
        <f t="shared" si="23"/>
        <v>0.51</v>
      </c>
      <c r="G7" s="5">
        <f t="shared" si="23"/>
        <v>9.8000000000000004E-2</v>
      </c>
      <c r="H7" s="5">
        <f t="shared" si="23"/>
        <v>0.51</v>
      </c>
      <c r="I7" s="5">
        <f t="shared" si="23"/>
        <v>0.19600000000000001</v>
      </c>
      <c r="J7" s="5">
        <f t="shared" si="23"/>
        <v>0.14700000000000002</v>
      </c>
      <c r="K7" s="5">
        <f t="shared" si="23"/>
        <v>9.8000000000000004E-2</v>
      </c>
      <c r="L7" s="5">
        <f t="shared" si="23"/>
        <v>0.51</v>
      </c>
      <c r="M7" s="5">
        <f t="shared" si="23"/>
        <v>0.51</v>
      </c>
      <c r="N7" s="5">
        <f t="shared" si="23"/>
        <v>0.51</v>
      </c>
      <c r="O7" s="5">
        <f t="shared" si="23"/>
        <v>9.8000000000000004E-2</v>
      </c>
      <c r="P7" s="5">
        <f t="shared" si="23"/>
        <v>0.51</v>
      </c>
      <c r="Q7" s="5">
        <f t="shared" si="23"/>
        <v>9.8000000000000004E-2</v>
      </c>
      <c r="R7" s="5">
        <f t="shared" si="23"/>
        <v>0.51</v>
      </c>
      <c r="S7" s="5">
        <f t="shared" si="23"/>
        <v>9.8000000000000004E-2</v>
      </c>
      <c r="T7" s="5">
        <f t="shared" si="23"/>
        <v>0.51</v>
      </c>
      <c r="U7" s="5">
        <f t="shared" si="23"/>
        <v>9.8000000000000004E-2</v>
      </c>
      <c r="V7" s="5">
        <f t="shared" si="23"/>
        <v>0.51</v>
      </c>
      <c r="AB7" s="5" t="b">
        <f>AB6&gt;=AB5</f>
        <v>1</v>
      </c>
      <c r="AC7" s="5" t="b">
        <f t="shared" ref="AC7:AU7" si="24">AC6&gt;=AC5</f>
        <v>1</v>
      </c>
      <c r="AD7" s="5" t="b">
        <f t="shared" si="24"/>
        <v>1</v>
      </c>
      <c r="AE7" s="5" t="b">
        <f t="shared" si="24"/>
        <v>1</v>
      </c>
      <c r="AF7" s="5" t="b">
        <f t="shared" si="24"/>
        <v>0</v>
      </c>
      <c r="AG7" s="5" t="b">
        <f t="shared" si="24"/>
        <v>0</v>
      </c>
      <c r="AH7" s="5" t="b">
        <f t="shared" si="24"/>
        <v>0</v>
      </c>
      <c r="AI7" s="5" t="b">
        <f t="shared" si="24"/>
        <v>0</v>
      </c>
      <c r="AJ7" s="5" t="b">
        <f t="shared" si="24"/>
        <v>0</v>
      </c>
      <c r="AK7" s="5" t="b">
        <f t="shared" si="24"/>
        <v>0</v>
      </c>
      <c r="AL7" s="5" t="b">
        <f t="shared" si="24"/>
        <v>1</v>
      </c>
      <c r="AM7" s="5" t="b">
        <f t="shared" si="24"/>
        <v>1</v>
      </c>
      <c r="AN7" s="5" t="b">
        <f t="shared" si="24"/>
        <v>0</v>
      </c>
      <c r="AO7" s="5" t="b">
        <f t="shared" si="24"/>
        <v>0</v>
      </c>
      <c r="AP7" s="5" t="b">
        <f t="shared" si="24"/>
        <v>0</v>
      </c>
      <c r="AQ7" s="5" t="b">
        <f t="shared" si="24"/>
        <v>1</v>
      </c>
      <c r="AR7" s="5" t="b">
        <f t="shared" si="24"/>
        <v>1</v>
      </c>
      <c r="AS7" s="5" t="b">
        <f t="shared" si="24"/>
        <v>1</v>
      </c>
      <c r="AT7" s="5" t="b">
        <f t="shared" si="24"/>
        <v>1</v>
      </c>
      <c r="AU7" s="5" t="b">
        <f t="shared" si="24"/>
        <v>1</v>
      </c>
    </row>
    <row r="8" spans="2:47" x14ac:dyDescent="0.25">
      <c r="C8" s="5">
        <f>C5/(C6*(C6-C5))</f>
        <v>0.51699882766705751</v>
      </c>
      <c r="D8" s="5">
        <f t="shared" ref="D8:V8" si="25">D5/(D6*(D6-D5))</f>
        <v>0.21729490022172948</v>
      </c>
      <c r="E8" s="5">
        <f t="shared" si="25"/>
        <v>1.0408163265306123</v>
      </c>
      <c r="F8" s="5">
        <f t="shared" si="25"/>
        <v>1.0408163265306123</v>
      </c>
      <c r="G8" s="5">
        <f t="shared" si="25"/>
        <v>0.21729490022172948</v>
      </c>
      <c r="H8" s="5">
        <f t="shared" si="25"/>
        <v>1.0408163265306123</v>
      </c>
      <c r="I8" s="5">
        <f t="shared" si="25"/>
        <v>0.97512437810945274</v>
      </c>
      <c r="J8" s="5">
        <f t="shared" si="25"/>
        <v>0.51699882766705751</v>
      </c>
      <c r="K8" s="5">
        <f t="shared" si="25"/>
        <v>0.21729490022172948</v>
      </c>
      <c r="L8" s="5">
        <f t="shared" si="25"/>
        <v>1.0408163265306123</v>
      </c>
      <c r="M8" s="5">
        <f t="shared" si="25"/>
        <v>1.0408163265306123</v>
      </c>
      <c r="N8" s="5">
        <f t="shared" si="25"/>
        <v>1.0408163265306123</v>
      </c>
      <c r="O8" s="5">
        <f t="shared" si="25"/>
        <v>0.21729490022172948</v>
      </c>
      <c r="P8" s="5">
        <f t="shared" si="25"/>
        <v>1.0408163265306123</v>
      </c>
      <c r="Q8" s="5">
        <f t="shared" si="25"/>
        <v>0.21729490022172948</v>
      </c>
      <c r="R8" s="5">
        <f t="shared" si="25"/>
        <v>1.0408163265306123</v>
      </c>
      <c r="S8" s="5">
        <f t="shared" si="25"/>
        <v>0.21729490022172948</v>
      </c>
      <c r="T8" s="5">
        <f t="shared" si="25"/>
        <v>1.0408163265306123</v>
      </c>
      <c r="U8" s="5">
        <f t="shared" si="25"/>
        <v>0.21729490022172948</v>
      </c>
      <c r="V8" s="5">
        <f t="shared" si="25"/>
        <v>1.0408163265306123</v>
      </c>
    </row>
    <row r="9" spans="2:47" x14ac:dyDescent="0.25">
      <c r="C9" s="5">
        <f>(C5*C4)/(1-C5*C4)</f>
        <v>0.17233294255568585</v>
      </c>
      <c r="D9" s="5">
        <f t="shared" ref="D9:V9" si="26">(D5*D4)/(1-D5*D4)</f>
        <v>0.10864745011086474</v>
      </c>
      <c r="E9" s="5">
        <f t="shared" si="26"/>
        <v>1.0408163265306123</v>
      </c>
      <c r="F9" s="5">
        <f t="shared" si="26"/>
        <v>1.0408163265306123</v>
      </c>
      <c r="G9" s="5">
        <f t="shared" si="26"/>
        <v>0.10864745011086474</v>
      </c>
      <c r="H9" s="5">
        <f t="shared" si="26"/>
        <v>1.0408163265306123</v>
      </c>
      <c r="I9" s="5">
        <f t="shared" si="26"/>
        <v>0.24378109452736318</v>
      </c>
      <c r="J9" s="5">
        <f t="shared" si="26"/>
        <v>0.17233294255568585</v>
      </c>
      <c r="K9" s="5">
        <f t="shared" si="26"/>
        <v>0.10864745011086474</v>
      </c>
      <c r="L9" s="5">
        <f t="shared" si="26"/>
        <v>1.0408163265306123</v>
      </c>
      <c r="M9" s="5">
        <f t="shared" si="26"/>
        <v>1.0408163265306123</v>
      </c>
      <c r="N9" s="5">
        <f t="shared" si="26"/>
        <v>1.0408163265306123</v>
      </c>
      <c r="O9" s="5">
        <f t="shared" si="26"/>
        <v>0.10864745011086474</v>
      </c>
      <c r="P9" s="5">
        <f t="shared" si="26"/>
        <v>1.0408163265306123</v>
      </c>
      <c r="Q9" s="5">
        <f t="shared" si="26"/>
        <v>0.10864745011086474</v>
      </c>
      <c r="R9" s="5">
        <f t="shared" si="26"/>
        <v>1.0408163265306123</v>
      </c>
      <c r="S9" s="5">
        <f>(S5*S4)/(1-S5*S4)</f>
        <v>0.10864745011086474</v>
      </c>
      <c r="T9" s="5">
        <f t="shared" si="26"/>
        <v>1.0408163265306123</v>
      </c>
      <c r="U9" s="5">
        <f t="shared" si="26"/>
        <v>0.10864745011086474</v>
      </c>
      <c r="V9" s="5">
        <f t="shared" si="26"/>
        <v>1.0408163265306123</v>
      </c>
    </row>
    <row r="10" spans="2:47" x14ac:dyDescent="0.25">
      <c r="C10" s="5">
        <f>SUM(C9:V9)</f>
        <v>11.75714239572091</v>
      </c>
      <c r="AB10" s="5">
        <f>AB6-0.01</f>
        <v>0.04</v>
      </c>
      <c r="AC10" s="5">
        <f t="shared" ref="AC10:AU10" si="27">AC6-0.01</f>
        <v>4.2631578947368416E-2</v>
      </c>
      <c r="AD10" s="5">
        <f t="shared" si="27"/>
        <v>4.5555555555555551E-2</v>
      </c>
      <c r="AE10" s="5">
        <f t="shared" si="27"/>
        <v>4.8823529411764703E-2</v>
      </c>
      <c r="AF10" s="5">
        <f t="shared" si="27"/>
        <v>5.2499999999999998E-2</v>
      </c>
      <c r="AG10" s="5">
        <f t="shared" si="27"/>
        <v>5.6666666666666664E-2</v>
      </c>
      <c r="AH10" s="5">
        <f t="shared" si="27"/>
        <v>6.1428571428571423E-2</v>
      </c>
      <c r="AI10" s="5">
        <f t="shared" si="27"/>
        <v>6.6923076923076932E-2</v>
      </c>
      <c r="AJ10" s="5">
        <f t="shared" si="27"/>
        <v>7.3333333333333334E-2</v>
      </c>
      <c r="AK10" s="5">
        <f t="shared" si="27"/>
        <v>8.0909090909090917E-2</v>
      </c>
      <c r="AL10" s="5">
        <f t="shared" si="27"/>
        <v>9.0000000000000011E-2</v>
      </c>
      <c r="AM10" s="5">
        <f t="shared" si="27"/>
        <v>0.10111111111111111</v>
      </c>
      <c r="AN10" s="5">
        <f t="shared" si="27"/>
        <v>0.115</v>
      </c>
      <c r="AO10" s="5">
        <f t="shared" si="27"/>
        <v>0.13285714285714284</v>
      </c>
      <c r="AP10" s="5">
        <f t="shared" si="27"/>
        <v>0.15666666666666665</v>
      </c>
      <c r="AQ10" s="5">
        <f t="shared" si="27"/>
        <v>0.19</v>
      </c>
      <c r="AR10" s="5">
        <f t="shared" si="27"/>
        <v>0.24</v>
      </c>
      <c r="AS10" s="5">
        <f t="shared" si="27"/>
        <v>0.32333333333333331</v>
      </c>
      <c r="AT10" s="5">
        <f t="shared" si="27"/>
        <v>0.49</v>
      </c>
      <c r="AU10" s="5">
        <f t="shared" si="27"/>
        <v>0.99</v>
      </c>
    </row>
    <row r="11" spans="2:47" x14ac:dyDescent="0.25">
      <c r="C11" s="5">
        <v>0</v>
      </c>
      <c r="D11" s="5">
        <v>0</v>
      </c>
      <c r="E11" s="5">
        <v>1</v>
      </c>
      <c r="F11" s="5">
        <v>1</v>
      </c>
      <c r="G11" s="5">
        <v>0</v>
      </c>
      <c r="H11" s="5">
        <v>1</v>
      </c>
      <c r="I11" s="5">
        <v>0</v>
      </c>
      <c r="J11" s="5">
        <v>0</v>
      </c>
      <c r="K11" s="5">
        <v>0</v>
      </c>
      <c r="L11" s="5">
        <v>1</v>
      </c>
      <c r="M11" s="5">
        <v>1</v>
      </c>
      <c r="N11" s="5">
        <v>1</v>
      </c>
      <c r="O11" s="5">
        <v>0</v>
      </c>
      <c r="P11" s="5">
        <v>1</v>
      </c>
      <c r="Q11" s="5">
        <v>0</v>
      </c>
      <c r="R11" s="5">
        <v>1</v>
      </c>
      <c r="S11" s="5">
        <v>0</v>
      </c>
      <c r="T11" s="5">
        <v>1</v>
      </c>
      <c r="U11" s="5">
        <v>0</v>
      </c>
      <c r="V11" s="5">
        <v>1</v>
      </c>
      <c r="W11" s="5">
        <f>SUM(C11:V11)</f>
        <v>10</v>
      </c>
    </row>
    <row r="12" spans="2:47" x14ac:dyDescent="0.25">
      <c r="C12" s="5" t="b">
        <f>C11=C3</f>
        <v>1</v>
      </c>
      <c r="D12" s="5" t="b">
        <f t="shared" ref="D12:V12" si="28">D11=D3</f>
        <v>1</v>
      </c>
      <c r="E12" s="5" t="b">
        <f t="shared" si="28"/>
        <v>1</v>
      </c>
      <c r="F12" s="5" t="b">
        <f t="shared" si="28"/>
        <v>1</v>
      </c>
      <c r="G12" s="5" t="b">
        <f t="shared" si="28"/>
        <v>1</v>
      </c>
      <c r="H12" s="5" t="b">
        <f t="shared" si="28"/>
        <v>1</v>
      </c>
      <c r="I12" s="5" t="b">
        <f t="shared" si="28"/>
        <v>1</v>
      </c>
      <c r="J12" s="5" t="b">
        <f t="shared" si="28"/>
        <v>1</v>
      </c>
      <c r="K12" s="5" t="b">
        <f t="shared" si="28"/>
        <v>1</v>
      </c>
      <c r="L12" s="5" t="b">
        <f t="shared" si="28"/>
        <v>1</v>
      </c>
      <c r="M12" s="5" t="b">
        <f t="shared" si="28"/>
        <v>1</v>
      </c>
      <c r="N12" s="5" t="b">
        <f t="shared" si="28"/>
        <v>1</v>
      </c>
      <c r="O12" s="5" t="b">
        <f t="shared" si="28"/>
        <v>1</v>
      </c>
      <c r="P12" s="5" t="b">
        <f t="shared" si="28"/>
        <v>1</v>
      </c>
      <c r="Q12" s="5" t="b">
        <f t="shared" si="28"/>
        <v>1</v>
      </c>
      <c r="R12" s="5" t="b">
        <f t="shared" si="28"/>
        <v>1</v>
      </c>
      <c r="S12" s="5" t="b">
        <f t="shared" si="28"/>
        <v>1</v>
      </c>
      <c r="T12" s="5" t="b">
        <f t="shared" si="28"/>
        <v>1</v>
      </c>
      <c r="U12" s="5" t="b">
        <f t="shared" si="28"/>
        <v>1</v>
      </c>
      <c r="V12" s="5" t="b">
        <f t="shared" si="28"/>
        <v>1</v>
      </c>
    </row>
    <row r="13" spans="2:47" x14ac:dyDescent="0.25">
      <c r="C13" s="5">
        <f>SUM(C3:V3)</f>
        <v>10</v>
      </c>
      <c r="D13" s="5" t="s">
        <v>5</v>
      </c>
      <c r="E13" s="5">
        <v>10</v>
      </c>
      <c r="G13" s="5">
        <f>C13/20</f>
        <v>0.5</v>
      </c>
    </row>
    <row r="15" spans="2:47" x14ac:dyDescent="0.25">
      <c r="D15" s="5" t="s">
        <v>7</v>
      </c>
    </row>
    <row r="16" spans="2:47" x14ac:dyDescent="0.25">
      <c r="D16" s="5">
        <v>1</v>
      </c>
      <c r="E16" s="5">
        <v>2</v>
      </c>
      <c r="F16" s="5">
        <v>3</v>
      </c>
      <c r="G16" s="5">
        <v>4</v>
      </c>
      <c r="H16" s="5">
        <v>5</v>
      </c>
    </row>
    <row r="17" spans="2:8" x14ac:dyDescent="0.25">
      <c r="D17" s="5">
        <v>0</v>
      </c>
      <c r="E17" s="5">
        <v>0.5</v>
      </c>
      <c r="F17" s="5">
        <v>0.25</v>
      </c>
      <c r="G17" s="5">
        <v>1</v>
      </c>
      <c r="H17" s="5">
        <v>0.25</v>
      </c>
    </row>
    <row r="18" spans="2:8" x14ac:dyDescent="0.25">
      <c r="D18" s="5">
        <v>0.01</v>
      </c>
      <c r="E18" s="5">
        <v>0.3</v>
      </c>
      <c r="F18" s="5">
        <v>0.19</v>
      </c>
      <c r="G18" s="5">
        <v>0.4</v>
      </c>
      <c r="H18" s="5">
        <v>0.1</v>
      </c>
    </row>
    <row r="19" spans="2:8" x14ac:dyDescent="0.25">
      <c r="D19" s="5" t="s">
        <v>8</v>
      </c>
      <c r="E19" s="5" t="s">
        <v>9</v>
      </c>
      <c r="F19" s="5" t="s">
        <v>10</v>
      </c>
    </row>
    <row r="20" spans="2:8" x14ac:dyDescent="0.25">
      <c r="D20" s="5">
        <v>1</v>
      </c>
      <c r="E20" s="5">
        <f>SUM(C3:F3)/4</f>
        <v>0.5</v>
      </c>
      <c r="F20" s="5">
        <f>C5</f>
        <v>4.9000000000000002E-2</v>
      </c>
    </row>
    <row r="21" spans="2:8" x14ac:dyDescent="0.25">
      <c r="D21" s="5">
        <v>2</v>
      </c>
      <c r="E21" s="5">
        <f>SUM(G3:J3)/4</f>
        <v>0.25</v>
      </c>
      <c r="F21" s="5">
        <f>G5</f>
        <v>4.9000000000000002E-2</v>
      </c>
    </row>
    <row r="22" spans="2:8" x14ac:dyDescent="0.25">
      <c r="D22" s="5">
        <v>3</v>
      </c>
      <c r="E22" s="5">
        <f>SUM(K3:N3)/4</f>
        <v>0.75</v>
      </c>
      <c r="F22" s="5">
        <f>K5</f>
        <v>4.9000000000000002E-2</v>
      </c>
    </row>
    <row r="23" spans="2:8" x14ac:dyDescent="0.25">
      <c r="D23" s="5">
        <v>4</v>
      </c>
      <c r="E23" s="5">
        <f>SUM(O3:R3)/4</f>
        <v>0.5</v>
      </c>
      <c r="F23" s="5">
        <f>O5</f>
        <v>4.9000000000000002E-2</v>
      </c>
    </row>
    <row r="24" spans="2:8" x14ac:dyDescent="0.25">
      <c r="D24" s="5">
        <v>5</v>
      </c>
      <c r="E24" s="5">
        <f>SUM(S3:V3)/4</f>
        <v>0.5</v>
      </c>
      <c r="F24" s="5">
        <f>S5</f>
        <v>4.9000000000000002E-2</v>
      </c>
    </row>
    <row r="25" spans="2:8" x14ac:dyDescent="0.25">
      <c r="E25" s="5">
        <f>AVERAGE(E20:E24)</f>
        <v>0.5</v>
      </c>
    </row>
    <row r="27" spans="2:8" x14ac:dyDescent="0.25">
      <c r="B27" s="1">
        <f>D27/20</f>
        <v>1</v>
      </c>
      <c r="C27" s="5">
        <v>2.3402202681744653</v>
      </c>
      <c r="D27" s="5">
        <v>20</v>
      </c>
    </row>
    <row r="28" spans="2:8" x14ac:dyDescent="0.25">
      <c r="B28" s="1">
        <f t="shared" ref="B28:B37" si="29">D28/20</f>
        <v>0.9</v>
      </c>
      <c r="C28" s="5">
        <v>2.3504279441340437</v>
      </c>
      <c r="D28" s="5">
        <v>18</v>
      </c>
    </row>
    <row r="29" spans="2:8" x14ac:dyDescent="0.25">
      <c r="B29" s="1">
        <f t="shared" si="29"/>
        <v>0.8</v>
      </c>
      <c r="C29" s="5">
        <v>2.3917836838857349</v>
      </c>
      <c r="D29" s="5">
        <v>16</v>
      </c>
    </row>
    <row r="30" spans="2:8" x14ac:dyDescent="0.25">
      <c r="B30" s="1">
        <f t="shared" si="29"/>
        <v>0.7</v>
      </c>
      <c r="C30" s="5">
        <v>2.5094817302997905</v>
      </c>
      <c r="D30" s="5">
        <v>14</v>
      </c>
    </row>
    <row r="31" spans="2:8" x14ac:dyDescent="0.25">
      <c r="B31" s="1">
        <f t="shared" si="29"/>
        <v>0.6</v>
      </c>
      <c r="C31" s="5">
        <v>2.7705594770635451</v>
      </c>
      <c r="D31" s="5">
        <v>12</v>
      </c>
    </row>
    <row r="32" spans="2:8" x14ac:dyDescent="0.25">
      <c r="B32" s="1">
        <f t="shared" si="29"/>
        <v>0.5</v>
      </c>
      <c r="C32" s="5">
        <v>3.2894439150836603</v>
      </c>
      <c r="D32" s="5">
        <v>10</v>
      </c>
    </row>
    <row r="33" spans="2:4" x14ac:dyDescent="0.25">
      <c r="B33" s="1">
        <f t="shared" si="29"/>
        <v>0.4</v>
      </c>
      <c r="C33" s="5">
        <v>3.8607210023792855</v>
      </c>
      <c r="D33" s="5">
        <v>8</v>
      </c>
    </row>
    <row r="34" spans="2:4" x14ac:dyDescent="0.25">
      <c r="B34" s="1">
        <f t="shared" si="29"/>
        <v>0.3</v>
      </c>
      <c r="C34" s="5">
        <v>4.8285704798200362</v>
      </c>
      <c r="D34" s="5">
        <v>6</v>
      </c>
    </row>
    <row r="35" spans="2:4" x14ac:dyDescent="0.25">
      <c r="B35" s="1">
        <f t="shared" si="29"/>
        <v>0.25</v>
      </c>
      <c r="C35" s="5">
        <v>6.6084109737666674</v>
      </c>
      <c r="D35" s="5">
        <v>5</v>
      </c>
    </row>
    <row r="36" spans="2:4" x14ac:dyDescent="0.25">
      <c r="B36" s="1">
        <f t="shared" si="29"/>
        <v>0.2</v>
      </c>
      <c r="C36" s="5">
        <v>8.7399015570503398</v>
      </c>
      <c r="D36" s="5">
        <v>4</v>
      </c>
    </row>
    <row r="37" spans="2:4" x14ac:dyDescent="0.25">
      <c r="B37" s="1">
        <f t="shared" si="29"/>
        <v>0.15</v>
      </c>
      <c r="C37" s="5">
        <v>17.150923588856205</v>
      </c>
      <c r="D37" s="5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V37"/>
  <sheetViews>
    <sheetView zoomScale="80" zoomScaleNormal="80" workbookViewId="0">
      <selection activeCell="C5" sqref="C5:V5"/>
    </sheetView>
  </sheetViews>
  <sheetFormatPr defaultRowHeight="15" x14ac:dyDescent="0.25"/>
  <sheetData>
    <row r="1" spans="2:22" x14ac:dyDescent="0.25">
      <c r="C1">
        <f>+C2-1</f>
        <v>0</v>
      </c>
      <c r="D1">
        <f t="shared" ref="D1:V1" si="0">+D2-1</f>
        <v>1</v>
      </c>
      <c r="E1">
        <f t="shared" si="0"/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</row>
    <row r="2" spans="2:22" x14ac:dyDescent="0.25"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</row>
    <row r="3" spans="2:22" x14ac:dyDescent="0.25"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1</v>
      </c>
    </row>
    <row r="4" spans="2:22" x14ac:dyDescent="0.25">
      <c r="B4" t="s">
        <v>2</v>
      </c>
      <c r="C4">
        <f t="shared" ref="C4" si="1">C3+(1-C3)*(D4+1)</f>
        <v>9</v>
      </c>
      <c r="D4">
        <f t="shared" ref="D4" si="2">D3+(1-D3)*(E4+1)</f>
        <v>8</v>
      </c>
      <c r="E4">
        <f t="shared" ref="E4" si="3">E3+(1-E3)*(F4+1)</f>
        <v>7</v>
      </c>
      <c r="F4">
        <f t="shared" ref="F4" si="4">F3+(1-F3)*(G4+1)</f>
        <v>6</v>
      </c>
      <c r="G4">
        <f t="shared" ref="G4" si="5">G3+(1-G3)*(H4+1)</f>
        <v>5</v>
      </c>
      <c r="H4">
        <f t="shared" ref="H4" si="6">H3+(1-H3)*(I4+1)</f>
        <v>4</v>
      </c>
      <c r="I4">
        <f t="shared" ref="I4" si="7">I3+(1-I3)*(J4+1)</f>
        <v>3</v>
      </c>
      <c r="J4">
        <f t="shared" ref="J4" si="8">J3+(1-J3)*(K4+1)</f>
        <v>2</v>
      </c>
      <c r="K4">
        <f t="shared" ref="K4" si="9">K3+(1-K3)*(L4+1)</f>
        <v>1</v>
      </c>
      <c r="L4">
        <f t="shared" ref="L4" si="10">L3+(1-L3)*(M4+1)</f>
        <v>7</v>
      </c>
      <c r="M4">
        <f t="shared" ref="M4" si="11">M3+(1-M3)*(N4+1)</f>
        <v>6</v>
      </c>
      <c r="N4">
        <f t="shared" ref="N4" si="12">N3+(1-N3)*(O4+1)</f>
        <v>5</v>
      </c>
      <c r="O4">
        <f t="shared" ref="O4" si="13">O3+(1-O3)*(P4+1)</f>
        <v>4</v>
      </c>
      <c r="P4">
        <f t="shared" ref="P4" si="14">P3+(1-P3)*(Q4+1)</f>
        <v>3</v>
      </c>
      <c r="Q4">
        <f t="shared" ref="Q4" si="15">Q3+(1-Q3)*(R4+1)</f>
        <v>2</v>
      </c>
      <c r="R4">
        <f>R3+(1-R3)*(S4+1)</f>
        <v>1</v>
      </c>
      <c r="S4">
        <f t="shared" ref="S4" si="16">S3+(1-S3)*(T4+1)</f>
        <v>4</v>
      </c>
      <c r="T4">
        <f t="shared" ref="T4" si="17">T3+(1-T3)*(U4+1)</f>
        <v>3</v>
      </c>
      <c r="U4">
        <f t="shared" ref="U4" si="18">U3+(1-U3)*(V4+1)</f>
        <v>2</v>
      </c>
      <c r="V4">
        <f t="shared" ref="V4" si="19">V3+(1-V3)*(W4+1)</f>
        <v>1</v>
      </c>
    </row>
    <row r="5" spans="2:22" x14ac:dyDescent="0.25">
      <c r="B5" t="s">
        <v>3</v>
      </c>
      <c r="C5" s="3">
        <v>5.0271230826786396E-3</v>
      </c>
      <c r="D5" s="3">
        <v>5.0271230826786396E-3</v>
      </c>
      <c r="E5" s="3">
        <v>5.0271230826786396E-3</v>
      </c>
      <c r="F5" s="3">
        <v>5.0271230826786396E-3</v>
      </c>
      <c r="G5" s="3">
        <v>0.15081369248035917</v>
      </c>
      <c r="H5" s="3">
        <v>0.15081369248035917</v>
      </c>
      <c r="I5" s="3">
        <v>0.15081369248035917</v>
      </c>
      <c r="J5" s="3">
        <v>0.15081369248035917</v>
      </c>
      <c r="K5" s="3">
        <v>9.5515338570894157E-2</v>
      </c>
      <c r="L5" s="3">
        <v>9.5515338570894157E-2</v>
      </c>
      <c r="M5" s="3">
        <v>9.5515338570894157E-2</v>
      </c>
      <c r="N5" s="3">
        <v>9.5515338570894157E-2</v>
      </c>
      <c r="O5" s="3">
        <v>0.19605780022446692</v>
      </c>
      <c r="P5" s="3">
        <v>0.19605780022446692</v>
      </c>
      <c r="Q5" s="3">
        <v>0.19605780022446692</v>
      </c>
      <c r="R5" s="3">
        <v>0.19605780022446692</v>
      </c>
      <c r="S5" s="3">
        <v>5.0271230826786403E-2</v>
      </c>
      <c r="T5" s="3">
        <v>5.0271230826786403E-2</v>
      </c>
      <c r="U5" s="3">
        <v>5.0271230826786403E-2</v>
      </c>
      <c r="V5" s="3">
        <v>5.0271230826786403E-2</v>
      </c>
    </row>
    <row r="6" spans="2:22" x14ac:dyDescent="0.25">
      <c r="B6" t="s">
        <v>6</v>
      </c>
      <c r="C6">
        <f>1/C4</f>
        <v>0.1111111111111111</v>
      </c>
      <c r="D6">
        <f t="shared" ref="D6:V6" si="20">1/D4</f>
        <v>0.125</v>
      </c>
      <c r="E6">
        <f t="shared" si="20"/>
        <v>0.14285714285714285</v>
      </c>
      <c r="F6">
        <f t="shared" si="20"/>
        <v>0.16666666666666666</v>
      </c>
      <c r="G6">
        <f t="shared" si="20"/>
        <v>0.2</v>
      </c>
      <c r="H6">
        <f t="shared" si="20"/>
        <v>0.25</v>
      </c>
      <c r="I6">
        <f t="shared" si="20"/>
        <v>0.33333333333333331</v>
      </c>
      <c r="J6">
        <f t="shared" si="20"/>
        <v>0.5</v>
      </c>
      <c r="K6">
        <f t="shared" si="20"/>
        <v>1</v>
      </c>
      <c r="L6">
        <f t="shared" si="20"/>
        <v>0.14285714285714285</v>
      </c>
      <c r="M6">
        <f t="shared" si="20"/>
        <v>0.16666666666666666</v>
      </c>
      <c r="N6">
        <f t="shared" si="20"/>
        <v>0.2</v>
      </c>
      <c r="O6">
        <f t="shared" si="20"/>
        <v>0.25</v>
      </c>
      <c r="P6">
        <f t="shared" si="20"/>
        <v>0.33333333333333331</v>
      </c>
      <c r="Q6">
        <f t="shared" si="20"/>
        <v>0.5</v>
      </c>
      <c r="R6">
        <f>1/R4</f>
        <v>1</v>
      </c>
      <c r="S6">
        <f t="shared" si="20"/>
        <v>0.25</v>
      </c>
      <c r="T6">
        <f t="shared" si="20"/>
        <v>0.33333333333333331</v>
      </c>
      <c r="U6">
        <f t="shared" si="20"/>
        <v>0.5</v>
      </c>
      <c r="V6">
        <f t="shared" si="20"/>
        <v>1</v>
      </c>
    </row>
    <row r="7" spans="2:22" x14ac:dyDescent="0.25">
      <c r="B7" t="s">
        <v>4</v>
      </c>
      <c r="C7">
        <f>C5/C6</f>
        <v>4.524410774410776E-2</v>
      </c>
      <c r="D7">
        <f t="shared" ref="D7:V7" si="21">D5/D6</f>
        <v>4.0216984661429117E-2</v>
      </c>
      <c r="E7">
        <f t="shared" si="21"/>
        <v>3.5189861578750481E-2</v>
      </c>
      <c r="F7">
        <f t="shared" si="21"/>
        <v>3.0162738496071838E-2</v>
      </c>
      <c r="G7">
        <f t="shared" si="21"/>
        <v>0.75406846240179581</v>
      </c>
      <c r="H7">
        <f t="shared" si="21"/>
        <v>0.60325476992143667</v>
      </c>
      <c r="I7">
        <f t="shared" si="21"/>
        <v>0.45244107744107753</v>
      </c>
      <c r="J7">
        <f t="shared" si="21"/>
        <v>0.30162738496071834</v>
      </c>
      <c r="K7">
        <f t="shared" si="21"/>
        <v>9.5515338570894157E-2</v>
      </c>
      <c r="L7">
        <f t="shared" si="21"/>
        <v>0.66860736999625914</v>
      </c>
      <c r="M7">
        <f t="shared" si="21"/>
        <v>0.57309203142536502</v>
      </c>
      <c r="N7">
        <f t="shared" si="21"/>
        <v>0.47757669285447074</v>
      </c>
      <c r="O7">
        <f t="shared" si="21"/>
        <v>0.78423120089786769</v>
      </c>
      <c r="P7">
        <f t="shared" si="21"/>
        <v>0.58817340067340085</v>
      </c>
      <c r="Q7">
        <f t="shared" si="21"/>
        <v>0.39211560044893384</v>
      </c>
      <c r="R7">
        <f t="shared" si="21"/>
        <v>0.19605780022446692</v>
      </c>
      <c r="S7">
        <f t="shared" si="21"/>
        <v>0.20108492330714561</v>
      </c>
      <c r="T7">
        <f t="shared" si="21"/>
        <v>0.15081369248035922</v>
      </c>
      <c r="U7">
        <f t="shared" si="21"/>
        <v>0.10054246165357281</v>
      </c>
      <c r="V7">
        <f t="shared" si="21"/>
        <v>5.0271230826786403E-2</v>
      </c>
    </row>
    <row r="8" spans="2:22" x14ac:dyDescent="0.25">
      <c r="C8">
        <f>C5/(C6*(C6-C5))</f>
        <v>0.42649327749614296</v>
      </c>
      <c r="D8">
        <f t="shared" ref="D8:V8" si="22">D5/(D6*(D6-D5))</f>
        <v>0.33521730656792059</v>
      </c>
      <c r="E8">
        <f t="shared" si="22"/>
        <v>0.25531347696483542</v>
      </c>
      <c r="F8">
        <f t="shared" si="22"/>
        <v>0.18660494720092588</v>
      </c>
      <c r="G8">
        <f t="shared" si="22"/>
        <v>15.330861380490591</v>
      </c>
      <c r="H8">
        <f t="shared" si="22"/>
        <v>6.0820367751060838</v>
      </c>
      <c r="I8">
        <f t="shared" si="22"/>
        <v>2.4788624135280561</v>
      </c>
      <c r="J8">
        <f t="shared" si="22"/>
        <v>0.86380072318200096</v>
      </c>
      <c r="K8">
        <f t="shared" si="22"/>
        <v>0.10560194400641111</v>
      </c>
      <c r="L8">
        <f t="shared" si="22"/>
        <v>14.122980314682865</v>
      </c>
      <c r="M8">
        <f t="shared" si="22"/>
        <v>8.0545514295103597</v>
      </c>
      <c r="N8">
        <f t="shared" si="22"/>
        <v>4.5707827955064246</v>
      </c>
      <c r="O8">
        <f t="shared" si="22"/>
        <v>14.538361508452546</v>
      </c>
      <c r="P8">
        <f t="shared" si="22"/>
        <v>4.2846193152784897</v>
      </c>
      <c r="Q8">
        <f t="shared" si="22"/>
        <v>1.2900992384029546</v>
      </c>
      <c r="R8">
        <f t="shared" si="22"/>
        <v>0.24387051740685808</v>
      </c>
      <c r="S8">
        <f t="shared" si="22"/>
        <v>1.0067899789276522</v>
      </c>
      <c r="T8">
        <f t="shared" si="22"/>
        <v>0.5327936560383284</v>
      </c>
      <c r="U8">
        <f t="shared" si="22"/>
        <v>0.22356244150982646</v>
      </c>
      <c r="V8">
        <f t="shared" si="22"/>
        <v>5.2932197547885196E-2</v>
      </c>
    </row>
    <row r="9" spans="2:22" x14ac:dyDescent="0.25">
      <c r="C9">
        <f>(C5*C4)/(1-C5*C4)</f>
        <v>4.7388141944015874E-2</v>
      </c>
      <c r="D9">
        <f t="shared" ref="D9:V9" si="23">(D5*D4)/(1-D5*D4)</f>
        <v>4.1902163320990074E-2</v>
      </c>
      <c r="E9">
        <f t="shared" si="23"/>
        <v>3.6473353852119347E-2</v>
      </c>
      <c r="F9">
        <f t="shared" si="23"/>
        <v>3.1100824533487642E-2</v>
      </c>
      <c r="G9">
        <f t="shared" si="23"/>
        <v>3.0661722760981189</v>
      </c>
      <c r="H9">
        <f t="shared" si="23"/>
        <v>1.5205091937765209</v>
      </c>
      <c r="I9">
        <f t="shared" si="23"/>
        <v>0.82628747117601875</v>
      </c>
      <c r="J9">
        <f t="shared" si="23"/>
        <v>0.43190036159100048</v>
      </c>
      <c r="K9">
        <f t="shared" si="23"/>
        <v>0.10560194400641111</v>
      </c>
      <c r="L9">
        <f t="shared" si="23"/>
        <v>2.0175686163832665</v>
      </c>
      <c r="M9">
        <f t="shared" si="23"/>
        <v>1.3424252382517261</v>
      </c>
      <c r="N9">
        <f t="shared" si="23"/>
        <v>0.91415655910128513</v>
      </c>
      <c r="O9">
        <f t="shared" si="23"/>
        <v>3.6345903771131365</v>
      </c>
      <c r="P9">
        <f t="shared" si="23"/>
        <v>1.4282064384261628</v>
      </c>
      <c r="Q9">
        <f t="shared" si="23"/>
        <v>0.6450496192014773</v>
      </c>
      <c r="R9">
        <f t="shared" si="23"/>
        <v>0.24387051740685808</v>
      </c>
      <c r="S9">
        <f t="shared" si="23"/>
        <v>0.25169749473191305</v>
      </c>
      <c r="T9">
        <f t="shared" si="23"/>
        <v>0.17759788534610943</v>
      </c>
      <c r="U9">
        <f t="shared" si="23"/>
        <v>0.11178122075491323</v>
      </c>
      <c r="V9">
        <f t="shared" si="23"/>
        <v>5.2932197547885196E-2</v>
      </c>
    </row>
    <row r="10" spans="2:22" x14ac:dyDescent="0.25">
      <c r="C10">
        <f>SUM(C9:V9)</f>
        <v>16.927211894563417</v>
      </c>
    </row>
    <row r="13" spans="2:22" x14ac:dyDescent="0.25">
      <c r="C13">
        <f>SUM(C3:V3)</f>
        <v>3</v>
      </c>
      <c r="D13" t="s">
        <v>5</v>
      </c>
      <c r="E13">
        <v>3</v>
      </c>
      <c r="G13">
        <f>C13/20</f>
        <v>0.15</v>
      </c>
    </row>
    <row r="15" spans="2:22" x14ac:dyDescent="0.25">
      <c r="D15" t="s">
        <v>7</v>
      </c>
    </row>
    <row r="16" spans="2:22" x14ac:dyDescent="0.25">
      <c r="D16">
        <v>1</v>
      </c>
      <c r="E16">
        <v>2</v>
      </c>
      <c r="F16">
        <v>3</v>
      </c>
      <c r="G16">
        <v>4</v>
      </c>
      <c r="H16">
        <v>5</v>
      </c>
    </row>
    <row r="17" spans="2:8" x14ac:dyDescent="0.25">
      <c r="D17">
        <v>0</v>
      </c>
      <c r="E17">
        <v>0.5</v>
      </c>
      <c r="F17">
        <v>0.25</v>
      </c>
      <c r="G17">
        <v>1</v>
      </c>
      <c r="H17">
        <v>0.25</v>
      </c>
    </row>
    <row r="18" spans="2:8" x14ac:dyDescent="0.25">
      <c r="D18">
        <v>0.01</v>
      </c>
      <c r="E18">
        <v>0.3</v>
      </c>
      <c r="F18">
        <v>0.19</v>
      </c>
      <c r="G18">
        <v>0.4</v>
      </c>
      <c r="H18">
        <v>0.1</v>
      </c>
    </row>
    <row r="19" spans="2:8" x14ac:dyDescent="0.25">
      <c r="D19" t="s">
        <v>8</v>
      </c>
      <c r="E19" t="s">
        <v>9</v>
      </c>
      <c r="F19" t="s">
        <v>10</v>
      </c>
    </row>
    <row r="20" spans="2:8" x14ac:dyDescent="0.25">
      <c r="D20">
        <v>1</v>
      </c>
      <c r="E20">
        <f>SUM(C3:F3)/4</f>
        <v>0</v>
      </c>
      <c r="F20">
        <f>C5</f>
        <v>5.0271230826786396E-3</v>
      </c>
    </row>
    <row r="21" spans="2:8" x14ac:dyDescent="0.25">
      <c r="D21">
        <v>2</v>
      </c>
      <c r="E21">
        <f>SUM(G3:J3)/4</f>
        <v>0</v>
      </c>
      <c r="F21">
        <f>G5</f>
        <v>0.15081369248035917</v>
      </c>
    </row>
    <row r="22" spans="2:8" x14ac:dyDescent="0.25">
      <c r="D22">
        <v>3</v>
      </c>
      <c r="E22">
        <f>SUM(K3:N3)/4</f>
        <v>0.25</v>
      </c>
      <c r="F22">
        <f>K5</f>
        <v>9.5515338570894157E-2</v>
      </c>
    </row>
    <row r="23" spans="2:8" x14ac:dyDescent="0.25">
      <c r="D23">
        <v>4</v>
      </c>
      <c r="E23">
        <f>SUM(O3:R3)/4</f>
        <v>0.25</v>
      </c>
      <c r="F23">
        <f>O5</f>
        <v>0.19605780022446692</v>
      </c>
    </row>
    <row r="24" spans="2:8" x14ac:dyDescent="0.25">
      <c r="D24">
        <v>5</v>
      </c>
      <c r="E24">
        <f>SUM(S3:V3)/4</f>
        <v>0.25</v>
      </c>
      <c r="F24">
        <f>S5</f>
        <v>5.0271230826786403E-2</v>
      </c>
    </row>
    <row r="25" spans="2:8" x14ac:dyDescent="0.25">
      <c r="E25">
        <f>AVERAGE(E20:E24)</f>
        <v>0.15</v>
      </c>
    </row>
    <row r="27" spans="2:8" x14ac:dyDescent="0.25">
      <c r="B27" s="1">
        <f>D27/20</f>
        <v>1</v>
      </c>
      <c r="C27">
        <v>2.3402202681744653</v>
      </c>
      <c r="D27">
        <v>20</v>
      </c>
    </row>
    <row r="28" spans="2:8" x14ac:dyDescent="0.25">
      <c r="B28" s="1">
        <f t="shared" ref="B28:B37" si="24">D28/20</f>
        <v>0.9</v>
      </c>
      <c r="C28">
        <v>2.3504279441340437</v>
      </c>
      <c r="D28">
        <v>18</v>
      </c>
    </row>
    <row r="29" spans="2:8" x14ac:dyDescent="0.25">
      <c r="B29" s="1">
        <f t="shared" si="24"/>
        <v>0.8</v>
      </c>
      <c r="C29">
        <v>2.3917836838857349</v>
      </c>
      <c r="D29">
        <v>16</v>
      </c>
    </row>
    <row r="30" spans="2:8" x14ac:dyDescent="0.25">
      <c r="B30" s="1">
        <f t="shared" si="24"/>
        <v>0.7</v>
      </c>
      <c r="C30">
        <v>2.5094817302997905</v>
      </c>
      <c r="D30">
        <v>14</v>
      </c>
    </row>
    <row r="31" spans="2:8" x14ac:dyDescent="0.25">
      <c r="B31" s="1">
        <f t="shared" si="24"/>
        <v>0.6</v>
      </c>
      <c r="C31">
        <v>2.7705594770635451</v>
      </c>
      <c r="D31">
        <v>12</v>
      </c>
    </row>
    <row r="32" spans="2:8" x14ac:dyDescent="0.25">
      <c r="B32" s="1">
        <f t="shared" si="24"/>
        <v>0.5</v>
      </c>
      <c r="C32">
        <v>3.2894439150836603</v>
      </c>
      <c r="D32">
        <v>10</v>
      </c>
    </row>
    <row r="33" spans="2:4" x14ac:dyDescent="0.25">
      <c r="B33" s="1">
        <f t="shared" si="24"/>
        <v>0.4</v>
      </c>
      <c r="C33">
        <v>3.8607210023792855</v>
      </c>
      <c r="D33">
        <v>8</v>
      </c>
    </row>
    <row r="34" spans="2:4" x14ac:dyDescent="0.25">
      <c r="B34" s="1">
        <f t="shared" si="24"/>
        <v>0.3</v>
      </c>
      <c r="C34">
        <v>4.8285704798200362</v>
      </c>
      <c r="D34">
        <v>6</v>
      </c>
    </row>
    <row r="35" spans="2:4" x14ac:dyDescent="0.25">
      <c r="B35" s="1">
        <f t="shared" si="24"/>
        <v>0.25</v>
      </c>
      <c r="C35">
        <v>6.6084109737666674</v>
      </c>
      <c r="D35">
        <v>5</v>
      </c>
    </row>
    <row r="36" spans="2:4" x14ac:dyDescent="0.25">
      <c r="B36" s="1">
        <f t="shared" si="24"/>
        <v>0.2</v>
      </c>
      <c r="C36">
        <v>8.7399015570503398</v>
      </c>
      <c r="D36">
        <v>4</v>
      </c>
    </row>
    <row r="37" spans="2:4" x14ac:dyDescent="0.25">
      <c r="B37" s="1">
        <f t="shared" si="24"/>
        <v>0.15</v>
      </c>
      <c r="C37">
        <v>17.150923588856205</v>
      </c>
      <c r="D37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FFE32-CCDE-4F53-80A8-5A10EAC05821}">
  <sheetPr codeName="Sheet4"/>
  <dimension ref="A1:W23"/>
  <sheetViews>
    <sheetView workbookViewId="0">
      <selection activeCell="H1" sqref="H1"/>
    </sheetView>
  </sheetViews>
  <sheetFormatPr defaultRowHeight="15" x14ac:dyDescent="0.25"/>
  <cols>
    <col min="1" max="1" width="13.140625" bestFit="1" customWidth="1"/>
  </cols>
  <sheetData>
    <row r="1" spans="1:23" x14ac:dyDescent="0.25">
      <c r="A1" t="s">
        <v>18</v>
      </c>
      <c r="B1">
        <f>+B2-1</f>
        <v>0</v>
      </c>
      <c r="C1">
        <f t="shared" ref="C1:U1" si="0">+C2-1</f>
        <v>1</v>
      </c>
      <c r="D1">
        <f t="shared" si="0"/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</row>
    <row r="2" spans="1:23" x14ac:dyDescent="0.25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</row>
    <row r="3" spans="1:23" x14ac:dyDescent="0.25">
      <c r="A3" t="s">
        <v>3</v>
      </c>
      <c r="B3">
        <v>0.9</v>
      </c>
      <c r="C3">
        <v>0.9</v>
      </c>
      <c r="D3">
        <v>0.9</v>
      </c>
      <c r="E3">
        <v>0.9</v>
      </c>
      <c r="F3">
        <v>0.9</v>
      </c>
      <c r="G3">
        <v>0.9</v>
      </c>
      <c r="H3">
        <v>0.9</v>
      </c>
      <c r="I3">
        <v>0.9</v>
      </c>
      <c r="J3">
        <v>0.9</v>
      </c>
      <c r="K3">
        <v>0.9</v>
      </c>
      <c r="L3">
        <v>0.9</v>
      </c>
      <c r="M3">
        <v>0.9</v>
      </c>
      <c r="N3">
        <v>0.9</v>
      </c>
      <c r="O3">
        <v>0.9</v>
      </c>
      <c r="P3">
        <v>0.9</v>
      </c>
      <c r="Q3">
        <v>0.9</v>
      </c>
      <c r="R3">
        <v>0.9</v>
      </c>
      <c r="S3">
        <v>0.9</v>
      </c>
      <c r="T3">
        <v>0.9</v>
      </c>
      <c r="U3">
        <v>0.9</v>
      </c>
      <c r="W3" t="str">
        <f>_xlfn.TEXTJOIN(",",FALSE,B3:U3)</f>
        <v>0.9,0.9,0.9,0.9,0.9,0.9,0.9,0.9,0.9,0.9,0.9,0.9,0.9,0.9,0.9,0.9,0.9,0.9,0.9,0.9</v>
      </c>
    </row>
    <row r="4" spans="1:23" x14ac:dyDescent="0.25">
      <c r="A4" t="s">
        <v>11</v>
      </c>
      <c r="B4">
        <f>_xlfn.FLOOR.MATH(1/B3)</f>
        <v>1</v>
      </c>
      <c r="C4">
        <f t="shared" ref="C4:U4" si="1">_xlfn.FLOOR.MATH(1/C3)</f>
        <v>1</v>
      </c>
      <c r="D4">
        <f t="shared" si="1"/>
        <v>1</v>
      </c>
      <c r="E4">
        <f t="shared" si="1"/>
        <v>1</v>
      </c>
      <c r="F4">
        <f t="shared" si="1"/>
        <v>1</v>
      </c>
      <c r="G4">
        <f t="shared" si="1"/>
        <v>1</v>
      </c>
      <c r="H4">
        <f t="shared" si="1"/>
        <v>1</v>
      </c>
      <c r="I4">
        <f t="shared" si="1"/>
        <v>1</v>
      </c>
      <c r="J4">
        <f t="shared" si="1"/>
        <v>1</v>
      </c>
      <c r="K4">
        <f t="shared" si="1"/>
        <v>1</v>
      </c>
      <c r="L4">
        <f t="shared" si="1"/>
        <v>1</v>
      </c>
      <c r="M4">
        <f t="shared" si="1"/>
        <v>1</v>
      </c>
      <c r="N4">
        <f t="shared" si="1"/>
        <v>1</v>
      </c>
      <c r="O4">
        <f t="shared" si="1"/>
        <v>1</v>
      </c>
      <c r="P4">
        <f t="shared" si="1"/>
        <v>1</v>
      </c>
      <c r="Q4">
        <f t="shared" si="1"/>
        <v>1</v>
      </c>
      <c r="R4">
        <f t="shared" si="1"/>
        <v>1</v>
      </c>
      <c r="S4">
        <f t="shared" si="1"/>
        <v>1</v>
      </c>
      <c r="T4">
        <f t="shared" si="1"/>
        <v>1</v>
      </c>
      <c r="U4">
        <f t="shared" si="1"/>
        <v>1</v>
      </c>
    </row>
    <row r="5" spans="1:23" x14ac:dyDescent="0.25">
      <c r="A5" t="s">
        <v>12</v>
      </c>
      <c r="B5">
        <f>B1+B4</f>
        <v>1</v>
      </c>
      <c r="C5">
        <f t="shared" ref="C5:U5" si="2">C1+C4</f>
        <v>2</v>
      </c>
      <c r="D5">
        <f t="shared" si="2"/>
        <v>3</v>
      </c>
      <c r="E5">
        <f t="shared" si="2"/>
        <v>4</v>
      </c>
      <c r="F5">
        <f t="shared" si="2"/>
        <v>5</v>
      </c>
      <c r="G5">
        <f t="shared" si="2"/>
        <v>6</v>
      </c>
      <c r="H5">
        <f t="shared" si="2"/>
        <v>7</v>
      </c>
      <c r="I5">
        <f t="shared" si="2"/>
        <v>8</v>
      </c>
      <c r="J5">
        <f t="shared" si="2"/>
        <v>9</v>
      </c>
      <c r="K5">
        <f t="shared" si="2"/>
        <v>10</v>
      </c>
      <c r="L5">
        <f t="shared" si="2"/>
        <v>11</v>
      </c>
      <c r="M5">
        <f t="shared" si="2"/>
        <v>12</v>
      </c>
      <c r="N5">
        <f t="shared" si="2"/>
        <v>13</v>
      </c>
      <c r="O5">
        <f t="shared" si="2"/>
        <v>14</v>
      </c>
      <c r="P5">
        <f t="shared" si="2"/>
        <v>15</v>
      </c>
      <c r="Q5">
        <f t="shared" si="2"/>
        <v>16</v>
      </c>
      <c r="R5">
        <f t="shared" si="2"/>
        <v>17</v>
      </c>
      <c r="S5">
        <f t="shared" si="2"/>
        <v>18</v>
      </c>
      <c r="T5">
        <f t="shared" si="2"/>
        <v>19</v>
      </c>
      <c r="U5">
        <f t="shared" si="2"/>
        <v>20</v>
      </c>
    </row>
    <row r="6" spans="1:23" x14ac:dyDescent="0.25">
      <c r="A6" t="s">
        <v>19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  <c r="N6">
        <v>12</v>
      </c>
      <c r="O6">
        <v>13</v>
      </c>
      <c r="P6">
        <v>14</v>
      </c>
      <c r="Q6">
        <v>15</v>
      </c>
      <c r="R6">
        <v>16</v>
      </c>
      <c r="S6">
        <v>17</v>
      </c>
      <c r="T6">
        <v>18</v>
      </c>
      <c r="U6">
        <v>19</v>
      </c>
    </row>
    <row r="8" spans="1:23" x14ac:dyDescent="0.25">
      <c r="A8" t="s">
        <v>13</v>
      </c>
      <c r="B8">
        <v>10</v>
      </c>
      <c r="C8">
        <v>10</v>
      </c>
      <c r="D8">
        <v>10</v>
      </c>
      <c r="E8">
        <v>10</v>
      </c>
      <c r="F8">
        <v>10</v>
      </c>
      <c r="G8">
        <v>11</v>
      </c>
      <c r="H8">
        <v>12</v>
      </c>
      <c r="I8">
        <v>13</v>
      </c>
      <c r="J8">
        <v>17</v>
      </c>
      <c r="K8">
        <v>17</v>
      </c>
      <c r="L8">
        <v>17</v>
      </c>
      <c r="M8">
        <v>17</v>
      </c>
      <c r="N8">
        <v>17</v>
      </c>
      <c r="O8">
        <v>18</v>
      </c>
      <c r="P8">
        <v>19</v>
      </c>
      <c r="Q8">
        <v>20</v>
      </c>
    </row>
    <row r="14" spans="1:23" x14ac:dyDescent="0.25">
      <c r="A14" t="s">
        <v>14</v>
      </c>
      <c r="B14" t="s">
        <v>15</v>
      </c>
      <c r="D14" t="s">
        <v>16</v>
      </c>
      <c r="F14" t="s">
        <v>17</v>
      </c>
      <c r="G14" t="s">
        <v>19</v>
      </c>
    </row>
    <row r="15" spans="1:23" x14ac:dyDescent="0.25">
      <c r="A15">
        <v>1</v>
      </c>
      <c r="B15">
        <v>0</v>
      </c>
      <c r="D15">
        <v>10</v>
      </c>
      <c r="F15">
        <f t="shared" ref="F15:F23" si="3">G15-B15+1</f>
        <v>10</v>
      </c>
      <c r="G15">
        <f>HLOOKUP(D15,$B$5:$U$6,2,FALSE)</f>
        <v>9</v>
      </c>
    </row>
    <row r="16" spans="1:23" x14ac:dyDescent="0.25">
      <c r="A16">
        <v>2</v>
      </c>
      <c r="B16">
        <f t="shared" ref="B16:B23" si="4">B15+F15</f>
        <v>10</v>
      </c>
      <c r="D16">
        <v>11</v>
      </c>
      <c r="F16">
        <f t="shared" si="3"/>
        <v>1</v>
      </c>
      <c r="G16">
        <f>HLOOKUP(D16,$B$5:$U$6,2,FALSE)</f>
        <v>10</v>
      </c>
    </row>
    <row r="17" spans="1:7" x14ac:dyDescent="0.25">
      <c r="A17">
        <v>3</v>
      </c>
      <c r="B17">
        <f t="shared" si="4"/>
        <v>11</v>
      </c>
      <c r="D17">
        <v>12</v>
      </c>
      <c r="F17">
        <f t="shared" si="3"/>
        <v>1</v>
      </c>
      <c r="G17">
        <f>HLOOKUP(D17,$B$5:$U$6,2,FALSE)</f>
        <v>11</v>
      </c>
    </row>
    <row r="18" spans="1:7" x14ac:dyDescent="0.25">
      <c r="A18">
        <v>4</v>
      </c>
      <c r="B18">
        <f t="shared" si="4"/>
        <v>12</v>
      </c>
      <c r="D18">
        <v>13</v>
      </c>
      <c r="F18">
        <f t="shared" si="3"/>
        <v>1</v>
      </c>
      <c r="G18">
        <f>HLOOKUP(D18,$B$5:$U$6,2,FALSE)</f>
        <v>12</v>
      </c>
    </row>
    <row r="19" spans="1:7" x14ac:dyDescent="0.25">
      <c r="A19">
        <v>5</v>
      </c>
      <c r="B19">
        <f t="shared" si="4"/>
        <v>13</v>
      </c>
      <c r="D19">
        <v>17</v>
      </c>
      <c r="F19">
        <f t="shared" si="3"/>
        <v>4</v>
      </c>
      <c r="G19">
        <f>HLOOKUP(D19,$B$5:$U$6,2,FALSE)</f>
        <v>16</v>
      </c>
    </row>
    <row r="20" spans="1:7" x14ac:dyDescent="0.25">
      <c r="A20">
        <v>6</v>
      </c>
      <c r="B20">
        <f t="shared" si="4"/>
        <v>17</v>
      </c>
      <c r="D20">
        <v>18</v>
      </c>
      <c r="F20">
        <f t="shared" si="3"/>
        <v>1</v>
      </c>
      <c r="G20">
        <f>HLOOKUP(D20,$O$5:$U$6,2,FALSE)</f>
        <v>17</v>
      </c>
    </row>
    <row r="21" spans="1:7" x14ac:dyDescent="0.25">
      <c r="A21">
        <v>7</v>
      </c>
      <c r="B21">
        <f t="shared" si="4"/>
        <v>18</v>
      </c>
      <c r="D21">
        <v>19</v>
      </c>
      <c r="F21">
        <f t="shared" si="3"/>
        <v>1</v>
      </c>
      <c r="G21">
        <f>HLOOKUP(D21,$O$5:$U$6,2,FALSE)</f>
        <v>18</v>
      </c>
    </row>
    <row r="22" spans="1:7" x14ac:dyDescent="0.25">
      <c r="A22">
        <v>8</v>
      </c>
      <c r="B22">
        <f t="shared" si="4"/>
        <v>19</v>
      </c>
      <c r="D22">
        <v>20</v>
      </c>
      <c r="F22">
        <f t="shared" si="3"/>
        <v>1</v>
      </c>
      <c r="G22">
        <f>HLOOKUP(D22,$O$5:$U$6,2,FALSE)</f>
        <v>19</v>
      </c>
    </row>
    <row r="23" spans="1:7" x14ac:dyDescent="0.25">
      <c r="A23">
        <v>9</v>
      </c>
      <c r="B23">
        <f t="shared" si="4"/>
        <v>20</v>
      </c>
      <c r="D23">
        <v>35</v>
      </c>
      <c r="F23" t="e">
        <f t="shared" si="3"/>
        <v>#N/A</v>
      </c>
      <c r="G23" t="e">
        <f>HLOOKUP(D23,$O$5:$U$6,2,FALSE)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21765-0359-473E-96DF-3C5A6B6FEA15}">
  <sheetPr codeName="Sheet5"/>
  <dimension ref="A1:AAS30"/>
  <sheetViews>
    <sheetView topLeftCell="ZU1" workbookViewId="0">
      <selection sqref="A1:AAS6"/>
    </sheetView>
  </sheetViews>
  <sheetFormatPr defaultRowHeight="15" x14ac:dyDescent="0.25"/>
  <cols>
    <col min="2" max="2" width="12.42578125" bestFit="1" customWidth="1"/>
    <col min="3" max="3" width="11.140625" bestFit="1" customWidth="1"/>
  </cols>
  <sheetData>
    <row r="1" spans="1:721" x14ac:dyDescent="0.25">
      <c r="A1" t="s">
        <v>20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3</v>
      </c>
      <c r="CE1">
        <v>3</v>
      </c>
      <c r="CF1">
        <v>3</v>
      </c>
      <c r="CG1">
        <v>3</v>
      </c>
      <c r="CH1">
        <v>3</v>
      </c>
      <c r="CI1">
        <v>3</v>
      </c>
      <c r="CJ1">
        <v>3</v>
      </c>
      <c r="CK1">
        <v>3</v>
      </c>
      <c r="CL1">
        <v>3</v>
      </c>
      <c r="CM1">
        <v>3</v>
      </c>
      <c r="CN1">
        <v>3</v>
      </c>
      <c r="CO1">
        <v>3</v>
      </c>
      <c r="CP1">
        <v>3</v>
      </c>
      <c r="CQ1">
        <v>3</v>
      </c>
      <c r="CR1">
        <v>3</v>
      </c>
      <c r="CS1">
        <v>3</v>
      </c>
      <c r="CT1">
        <v>3</v>
      </c>
      <c r="CU1">
        <v>3</v>
      </c>
      <c r="CV1">
        <v>3</v>
      </c>
      <c r="CW1">
        <v>3</v>
      </c>
      <c r="CX1">
        <v>3</v>
      </c>
      <c r="CY1">
        <v>3</v>
      </c>
      <c r="CZ1">
        <v>3</v>
      </c>
      <c r="DA1">
        <v>3</v>
      </c>
      <c r="DB1">
        <v>3</v>
      </c>
      <c r="DC1">
        <v>3</v>
      </c>
      <c r="DD1">
        <v>3</v>
      </c>
      <c r="DE1">
        <v>3</v>
      </c>
      <c r="DF1">
        <v>3</v>
      </c>
      <c r="DG1">
        <v>3</v>
      </c>
      <c r="DH1">
        <v>3</v>
      </c>
      <c r="DI1">
        <v>3</v>
      </c>
      <c r="DJ1">
        <v>3</v>
      </c>
      <c r="DK1">
        <v>3</v>
      </c>
      <c r="DL1">
        <v>3</v>
      </c>
      <c r="DM1">
        <v>3</v>
      </c>
      <c r="DN1">
        <v>3</v>
      </c>
      <c r="DO1">
        <v>3</v>
      </c>
      <c r="DP1">
        <v>3</v>
      </c>
      <c r="DQ1">
        <v>3</v>
      </c>
      <c r="DR1">
        <v>4</v>
      </c>
      <c r="DS1">
        <v>4</v>
      </c>
      <c r="DT1">
        <v>4</v>
      </c>
      <c r="DU1">
        <v>4</v>
      </c>
      <c r="DV1">
        <v>4</v>
      </c>
      <c r="DW1">
        <v>4</v>
      </c>
      <c r="DX1">
        <v>4</v>
      </c>
      <c r="DY1">
        <v>4</v>
      </c>
      <c r="DZ1">
        <v>4</v>
      </c>
      <c r="EA1">
        <v>4</v>
      </c>
      <c r="EB1">
        <v>4</v>
      </c>
      <c r="EC1">
        <v>4</v>
      </c>
      <c r="ED1">
        <v>4</v>
      </c>
      <c r="EE1">
        <v>4</v>
      </c>
      <c r="EF1">
        <v>4</v>
      </c>
      <c r="EG1">
        <v>4</v>
      </c>
      <c r="EH1">
        <v>4</v>
      </c>
      <c r="EI1">
        <v>4</v>
      </c>
      <c r="EJ1">
        <v>4</v>
      </c>
      <c r="EK1">
        <v>4</v>
      </c>
      <c r="EL1">
        <v>4</v>
      </c>
      <c r="EM1">
        <v>4</v>
      </c>
      <c r="EN1">
        <v>4</v>
      </c>
      <c r="EO1">
        <v>4</v>
      </c>
      <c r="EP1">
        <v>4</v>
      </c>
      <c r="EQ1">
        <v>4</v>
      </c>
      <c r="ER1">
        <v>4</v>
      </c>
      <c r="ES1">
        <v>4</v>
      </c>
      <c r="ET1">
        <v>4</v>
      </c>
      <c r="EU1">
        <v>4</v>
      </c>
      <c r="EV1">
        <v>4</v>
      </c>
      <c r="EW1">
        <v>4</v>
      </c>
      <c r="EX1">
        <v>4</v>
      </c>
      <c r="EY1">
        <v>4</v>
      </c>
      <c r="EZ1">
        <v>4</v>
      </c>
      <c r="FA1">
        <v>4</v>
      </c>
      <c r="FB1">
        <v>4</v>
      </c>
      <c r="FC1">
        <v>4</v>
      </c>
      <c r="FD1">
        <v>4</v>
      </c>
      <c r="FE1">
        <v>4</v>
      </c>
      <c r="FF1">
        <v>5</v>
      </c>
      <c r="FG1">
        <v>5</v>
      </c>
      <c r="FH1">
        <v>5</v>
      </c>
      <c r="FI1">
        <v>5</v>
      </c>
      <c r="FJ1">
        <v>5</v>
      </c>
      <c r="FK1">
        <v>5</v>
      </c>
      <c r="FL1">
        <v>5</v>
      </c>
      <c r="FM1">
        <v>5</v>
      </c>
      <c r="FN1">
        <v>5</v>
      </c>
      <c r="FO1">
        <v>5</v>
      </c>
      <c r="FP1">
        <v>5</v>
      </c>
      <c r="FQ1">
        <v>5</v>
      </c>
      <c r="FR1">
        <v>5</v>
      </c>
      <c r="FS1">
        <v>5</v>
      </c>
      <c r="FT1">
        <v>5</v>
      </c>
      <c r="FU1">
        <v>5</v>
      </c>
      <c r="FV1">
        <v>5</v>
      </c>
      <c r="FW1">
        <v>5</v>
      </c>
      <c r="FX1">
        <v>5</v>
      </c>
      <c r="FY1">
        <v>5</v>
      </c>
      <c r="FZ1">
        <v>5</v>
      </c>
      <c r="GA1">
        <v>5</v>
      </c>
      <c r="GB1">
        <v>5</v>
      </c>
      <c r="GC1">
        <v>5</v>
      </c>
      <c r="GD1">
        <v>5</v>
      </c>
      <c r="GE1">
        <v>5</v>
      </c>
      <c r="GF1">
        <v>5</v>
      </c>
      <c r="GG1">
        <v>5</v>
      </c>
      <c r="GH1">
        <v>5</v>
      </c>
      <c r="GI1">
        <v>5</v>
      </c>
      <c r="GJ1">
        <v>5</v>
      </c>
      <c r="GK1">
        <v>5</v>
      </c>
      <c r="GL1">
        <v>5</v>
      </c>
      <c r="GM1">
        <v>5</v>
      </c>
      <c r="GN1">
        <v>5</v>
      </c>
      <c r="GO1">
        <v>5</v>
      </c>
      <c r="GP1">
        <v>5</v>
      </c>
      <c r="GQ1">
        <v>5</v>
      </c>
      <c r="GR1">
        <v>5</v>
      </c>
      <c r="GS1">
        <v>5</v>
      </c>
      <c r="GT1">
        <v>6</v>
      </c>
      <c r="GU1">
        <v>6</v>
      </c>
      <c r="GV1">
        <v>6</v>
      </c>
      <c r="GW1">
        <v>6</v>
      </c>
      <c r="GX1">
        <v>6</v>
      </c>
      <c r="GY1">
        <v>6</v>
      </c>
      <c r="GZ1">
        <v>6</v>
      </c>
      <c r="HA1">
        <v>6</v>
      </c>
      <c r="HB1">
        <v>6</v>
      </c>
      <c r="HC1">
        <v>6</v>
      </c>
      <c r="HD1">
        <v>6</v>
      </c>
      <c r="HE1">
        <v>6</v>
      </c>
      <c r="HF1">
        <v>6</v>
      </c>
      <c r="HG1">
        <v>6</v>
      </c>
      <c r="HH1">
        <v>6</v>
      </c>
      <c r="HI1">
        <v>6</v>
      </c>
      <c r="HJ1">
        <v>6</v>
      </c>
      <c r="HK1">
        <v>6</v>
      </c>
      <c r="HL1">
        <v>6</v>
      </c>
      <c r="HM1">
        <v>6</v>
      </c>
      <c r="HN1">
        <v>6</v>
      </c>
      <c r="HO1">
        <v>6</v>
      </c>
      <c r="HP1">
        <v>6</v>
      </c>
      <c r="HQ1">
        <v>6</v>
      </c>
      <c r="HR1">
        <v>6</v>
      </c>
      <c r="HS1">
        <v>6</v>
      </c>
      <c r="HT1">
        <v>6</v>
      </c>
      <c r="HU1">
        <v>6</v>
      </c>
      <c r="HV1">
        <v>6</v>
      </c>
      <c r="HW1">
        <v>6</v>
      </c>
      <c r="HX1">
        <v>6</v>
      </c>
      <c r="HY1">
        <v>6</v>
      </c>
      <c r="HZ1">
        <v>6</v>
      </c>
      <c r="IA1">
        <v>6</v>
      </c>
      <c r="IB1">
        <v>6</v>
      </c>
      <c r="IC1">
        <v>6</v>
      </c>
      <c r="ID1">
        <v>6</v>
      </c>
      <c r="IE1">
        <v>6</v>
      </c>
      <c r="IF1">
        <v>6</v>
      </c>
      <c r="IG1">
        <v>6</v>
      </c>
      <c r="IH1">
        <v>7</v>
      </c>
      <c r="II1">
        <v>7</v>
      </c>
      <c r="IJ1">
        <v>7</v>
      </c>
      <c r="IK1">
        <v>7</v>
      </c>
      <c r="IL1">
        <v>7</v>
      </c>
      <c r="IM1">
        <v>7</v>
      </c>
      <c r="IN1">
        <v>7</v>
      </c>
      <c r="IO1">
        <v>7</v>
      </c>
      <c r="IP1">
        <v>7</v>
      </c>
      <c r="IQ1">
        <v>7</v>
      </c>
      <c r="IR1">
        <v>7</v>
      </c>
      <c r="IS1">
        <v>7</v>
      </c>
      <c r="IT1">
        <v>7</v>
      </c>
      <c r="IU1">
        <v>7</v>
      </c>
      <c r="IV1">
        <v>7</v>
      </c>
      <c r="IW1">
        <v>7</v>
      </c>
      <c r="IX1">
        <v>7</v>
      </c>
      <c r="IY1">
        <v>7</v>
      </c>
      <c r="IZ1">
        <v>7</v>
      </c>
      <c r="JA1">
        <v>7</v>
      </c>
      <c r="JB1">
        <v>7</v>
      </c>
      <c r="JC1">
        <v>7</v>
      </c>
      <c r="JD1">
        <v>7</v>
      </c>
      <c r="JE1">
        <v>7</v>
      </c>
      <c r="JF1">
        <v>7</v>
      </c>
      <c r="JG1">
        <v>7</v>
      </c>
      <c r="JH1">
        <v>7</v>
      </c>
      <c r="JI1">
        <v>7</v>
      </c>
      <c r="JJ1">
        <v>7</v>
      </c>
      <c r="JK1">
        <v>7</v>
      </c>
      <c r="JL1">
        <v>7</v>
      </c>
      <c r="JM1">
        <v>7</v>
      </c>
      <c r="JN1">
        <v>7</v>
      </c>
      <c r="JO1">
        <v>7</v>
      </c>
      <c r="JP1">
        <v>7</v>
      </c>
      <c r="JQ1">
        <v>7</v>
      </c>
      <c r="JR1">
        <v>7</v>
      </c>
      <c r="JS1">
        <v>7</v>
      </c>
      <c r="JT1">
        <v>7</v>
      </c>
      <c r="JU1">
        <v>7</v>
      </c>
      <c r="JV1">
        <v>8</v>
      </c>
      <c r="JW1">
        <v>8</v>
      </c>
      <c r="JX1">
        <v>8</v>
      </c>
      <c r="JY1">
        <v>8</v>
      </c>
      <c r="JZ1">
        <v>8</v>
      </c>
      <c r="KA1">
        <v>8</v>
      </c>
      <c r="KB1">
        <v>8</v>
      </c>
      <c r="KC1">
        <v>8</v>
      </c>
      <c r="KD1">
        <v>8</v>
      </c>
      <c r="KE1">
        <v>8</v>
      </c>
      <c r="KF1">
        <v>8</v>
      </c>
      <c r="KG1">
        <v>8</v>
      </c>
      <c r="KH1">
        <v>8</v>
      </c>
      <c r="KI1">
        <v>8</v>
      </c>
      <c r="KJ1">
        <v>8</v>
      </c>
      <c r="KK1">
        <v>8</v>
      </c>
      <c r="KL1">
        <v>8</v>
      </c>
      <c r="KM1">
        <v>8</v>
      </c>
      <c r="KN1">
        <v>8</v>
      </c>
      <c r="KO1">
        <v>8</v>
      </c>
      <c r="KP1">
        <v>8</v>
      </c>
      <c r="KQ1">
        <v>8</v>
      </c>
      <c r="KR1">
        <v>8</v>
      </c>
      <c r="KS1">
        <v>8</v>
      </c>
      <c r="KT1">
        <v>8</v>
      </c>
      <c r="KU1">
        <v>8</v>
      </c>
      <c r="KV1">
        <v>8</v>
      </c>
      <c r="KW1">
        <v>8</v>
      </c>
      <c r="KX1">
        <v>8</v>
      </c>
      <c r="KY1">
        <v>8</v>
      </c>
      <c r="KZ1">
        <v>8</v>
      </c>
      <c r="LA1">
        <v>8</v>
      </c>
      <c r="LB1">
        <v>8</v>
      </c>
      <c r="LC1">
        <v>8</v>
      </c>
      <c r="LD1">
        <v>8</v>
      </c>
      <c r="LE1">
        <v>8</v>
      </c>
      <c r="LF1">
        <v>8</v>
      </c>
      <c r="LG1">
        <v>8</v>
      </c>
      <c r="LH1">
        <v>8</v>
      </c>
      <c r="LI1">
        <v>8</v>
      </c>
      <c r="LJ1">
        <v>9</v>
      </c>
      <c r="LK1">
        <v>9</v>
      </c>
      <c r="LL1">
        <v>9</v>
      </c>
      <c r="LM1">
        <v>9</v>
      </c>
      <c r="LN1">
        <v>9</v>
      </c>
      <c r="LO1">
        <v>9</v>
      </c>
      <c r="LP1">
        <v>9</v>
      </c>
      <c r="LQ1">
        <v>9</v>
      </c>
      <c r="LR1">
        <v>9</v>
      </c>
      <c r="LS1">
        <v>9</v>
      </c>
      <c r="LT1">
        <v>9</v>
      </c>
      <c r="LU1">
        <v>9</v>
      </c>
      <c r="LV1">
        <v>9</v>
      </c>
      <c r="LW1">
        <v>9</v>
      </c>
      <c r="LX1">
        <v>9</v>
      </c>
      <c r="LY1">
        <v>9</v>
      </c>
      <c r="LZ1">
        <v>9</v>
      </c>
      <c r="MA1">
        <v>9</v>
      </c>
      <c r="MB1">
        <v>9</v>
      </c>
      <c r="MC1">
        <v>9</v>
      </c>
      <c r="MD1">
        <v>9</v>
      </c>
      <c r="ME1">
        <v>9</v>
      </c>
      <c r="MF1">
        <v>9</v>
      </c>
      <c r="MG1">
        <v>9</v>
      </c>
      <c r="MH1">
        <v>9</v>
      </c>
      <c r="MI1">
        <v>9</v>
      </c>
      <c r="MJ1">
        <v>9</v>
      </c>
      <c r="MK1">
        <v>9</v>
      </c>
      <c r="ML1">
        <v>9</v>
      </c>
      <c r="MM1">
        <v>9</v>
      </c>
      <c r="MN1">
        <v>9</v>
      </c>
      <c r="MO1">
        <v>9</v>
      </c>
      <c r="MP1">
        <v>9</v>
      </c>
      <c r="MQ1">
        <v>9</v>
      </c>
      <c r="MR1">
        <v>9</v>
      </c>
      <c r="MS1">
        <v>9</v>
      </c>
      <c r="MT1">
        <v>9</v>
      </c>
      <c r="MU1">
        <v>9</v>
      </c>
      <c r="MV1">
        <v>9</v>
      </c>
      <c r="MW1">
        <v>9</v>
      </c>
      <c r="MX1">
        <v>10</v>
      </c>
      <c r="MY1">
        <v>10</v>
      </c>
      <c r="MZ1">
        <v>10</v>
      </c>
      <c r="NA1">
        <v>10</v>
      </c>
      <c r="NB1">
        <v>10</v>
      </c>
      <c r="NC1">
        <v>10</v>
      </c>
      <c r="ND1">
        <v>10</v>
      </c>
      <c r="NE1">
        <v>10</v>
      </c>
      <c r="NF1">
        <v>10</v>
      </c>
      <c r="NG1">
        <v>10</v>
      </c>
      <c r="NH1">
        <v>10</v>
      </c>
      <c r="NI1">
        <v>10</v>
      </c>
      <c r="NJ1">
        <v>10</v>
      </c>
      <c r="NK1">
        <v>10</v>
      </c>
      <c r="NL1">
        <v>10</v>
      </c>
      <c r="NM1">
        <v>10</v>
      </c>
      <c r="NN1">
        <v>10</v>
      </c>
      <c r="NO1">
        <v>10</v>
      </c>
      <c r="NP1">
        <v>10</v>
      </c>
      <c r="NQ1">
        <v>10</v>
      </c>
      <c r="NR1">
        <v>10</v>
      </c>
      <c r="NS1">
        <v>10</v>
      </c>
      <c r="NT1">
        <v>10</v>
      </c>
      <c r="NU1">
        <v>10</v>
      </c>
      <c r="NV1">
        <v>10</v>
      </c>
      <c r="NW1">
        <v>10</v>
      </c>
      <c r="NX1">
        <v>10</v>
      </c>
      <c r="NY1">
        <v>10</v>
      </c>
      <c r="NZ1">
        <v>10</v>
      </c>
      <c r="OA1">
        <v>10</v>
      </c>
      <c r="OB1">
        <v>10</v>
      </c>
      <c r="OC1">
        <v>10</v>
      </c>
      <c r="OD1">
        <v>10</v>
      </c>
      <c r="OE1">
        <v>10</v>
      </c>
      <c r="OF1">
        <v>10</v>
      </c>
      <c r="OG1">
        <v>10</v>
      </c>
      <c r="OH1">
        <v>10</v>
      </c>
      <c r="OI1">
        <v>10</v>
      </c>
      <c r="OJ1">
        <v>10</v>
      </c>
      <c r="OK1">
        <v>10</v>
      </c>
      <c r="OL1">
        <v>11</v>
      </c>
      <c r="OM1">
        <v>11</v>
      </c>
      <c r="ON1">
        <v>11</v>
      </c>
      <c r="OO1">
        <v>11</v>
      </c>
      <c r="OP1">
        <v>11</v>
      </c>
      <c r="OQ1">
        <v>11</v>
      </c>
      <c r="OR1">
        <v>11</v>
      </c>
      <c r="OS1">
        <v>11</v>
      </c>
      <c r="OT1">
        <v>11</v>
      </c>
      <c r="OU1">
        <v>11</v>
      </c>
      <c r="OV1">
        <v>11</v>
      </c>
      <c r="OW1">
        <v>11</v>
      </c>
      <c r="OX1">
        <v>11</v>
      </c>
      <c r="OY1">
        <v>11</v>
      </c>
      <c r="OZ1">
        <v>11</v>
      </c>
      <c r="PA1">
        <v>11</v>
      </c>
      <c r="PB1">
        <v>11</v>
      </c>
      <c r="PC1">
        <v>11</v>
      </c>
      <c r="PD1">
        <v>11</v>
      </c>
      <c r="PE1">
        <v>11</v>
      </c>
      <c r="PF1">
        <v>11</v>
      </c>
      <c r="PG1">
        <v>11</v>
      </c>
      <c r="PH1">
        <v>11</v>
      </c>
      <c r="PI1">
        <v>11</v>
      </c>
      <c r="PJ1">
        <v>11</v>
      </c>
      <c r="PK1">
        <v>11</v>
      </c>
      <c r="PL1">
        <v>11</v>
      </c>
      <c r="PM1">
        <v>11</v>
      </c>
      <c r="PN1">
        <v>11</v>
      </c>
      <c r="PO1">
        <v>11</v>
      </c>
      <c r="PP1">
        <v>11</v>
      </c>
      <c r="PQ1">
        <v>11</v>
      </c>
      <c r="PR1">
        <v>11</v>
      </c>
      <c r="PS1">
        <v>11</v>
      </c>
      <c r="PT1">
        <v>11</v>
      </c>
      <c r="PU1">
        <v>11</v>
      </c>
      <c r="PV1">
        <v>11</v>
      </c>
      <c r="PW1">
        <v>11</v>
      </c>
      <c r="PX1">
        <v>11</v>
      </c>
      <c r="PY1">
        <v>11</v>
      </c>
      <c r="PZ1">
        <v>12</v>
      </c>
      <c r="QA1">
        <v>12</v>
      </c>
      <c r="QB1">
        <v>12</v>
      </c>
      <c r="QC1">
        <v>12</v>
      </c>
      <c r="QD1">
        <v>12</v>
      </c>
      <c r="QE1">
        <v>12</v>
      </c>
      <c r="QF1">
        <v>12</v>
      </c>
      <c r="QG1">
        <v>12</v>
      </c>
      <c r="QH1">
        <v>12</v>
      </c>
      <c r="QI1">
        <v>12</v>
      </c>
      <c r="QJ1">
        <v>12</v>
      </c>
      <c r="QK1">
        <v>12</v>
      </c>
      <c r="QL1">
        <v>12</v>
      </c>
      <c r="QM1">
        <v>12</v>
      </c>
      <c r="QN1">
        <v>12</v>
      </c>
      <c r="QO1">
        <v>12</v>
      </c>
      <c r="QP1">
        <v>12</v>
      </c>
      <c r="QQ1">
        <v>12</v>
      </c>
      <c r="QR1">
        <v>12</v>
      </c>
      <c r="QS1">
        <v>12</v>
      </c>
      <c r="QT1">
        <v>12</v>
      </c>
      <c r="QU1">
        <v>12</v>
      </c>
      <c r="QV1">
        <v>12</v>
      </c>
      <c r="QW1">
        <v>12</v>
      </c>
      <c r="QX1">
        <v>12</v>
      </c>
      <c r="QY1">
        <v>12</v>
      </c>
      <c r="QZ1">
        <v>12</v>
      </c>
      <c r="RA1">
        <v>12</v>
      </c>
      <c r="RB1">
        <v>12</v>
      </c>
      <c r="RC1">
        <v>12</v>
      </c>
      <c r="RD1">
        <v>12</v>
      </c>
      <c r="RE1">
        <v>12</v>
      </c>
      <c r="RF1">
        <v>12</v>
      </c>
      <c r="RG1">
        <v>12</v>
      </c>
      <c r="RH1">
        <v>12</v>
      </c>
      <c r="RI1">
        <v>12</v>
      </c>
      <c r="RJ1">
        <v>12</v>
      </c>
      <c r="RK1">
        <v>12</v>
      </c>
      <c r="RL1">
        <v>12</v>
      </c>
      <c r="RM1">
        <v>12</v>
      </c>
      <c r="RN1">
        <v>13</v>
      </c>
      <c r="RO1">
        <v>13</v>
      </c>
      <c r="RP1">
        <v>13</v>
      </c>
      <c r="RQ1">
        <v>13</v>
      </c>
      <c r="RR1">
        <v>13</v>
      </c>
      <c r="RS1">
        <v>13</v>
      </c>
      <c r="RT1">
        <v>13</v>
      </c>
      <c r="RU1">
        <v>13</v>
      </c>
      <c r="RV1">
        <v>13</v>
      </c>
      <c r="RW1">
        <v>13</v>
      </c>
      <c r="RX1">
        <v>13</v>
      </c>
      <c r="RY1">
        <v>13</v>
      </c>
      <c r="RZ1">
        <v>13</v>
      </c>
      <c r="SA1">
        <v>13</v>
      </c>
      <c r="SB1">
        <v>13</v>
      </c>
      <c r="SC1">
        <v>13</v>
      </c>
      <c r="SD1">
        <v>13</v>
      </c>
      <c r="SE1">
        <v>13</v>
      </c>
      <c r="SF1">
        <v>13</v>
      </c>
      <c r="SG1">
        <v>13</v>
      </c>
      <c r="SH1">
        <v>13</v>
      </c>
      <c r="SI1">
        <v>13</v>
      </c>
      <c r="SJ1">
        <v>13</v>
      </c>
      <c r="SK1">
        <v>13</v>
      </c>
      <c r="SL1">
        <v>13</v>
      </c>
      <c r="SM1">
        <v>13</v>
      </c>
      <c r="SN1">
        <v>13</v>
      </c>
      <c r="SO1">
        <v>13</v>
      </c>
      <c r="SP1">
        <v>13</v>
      </c>
      <c r="SQ1">
        <v>13</v>
      </c>
      <c r="SR1">
        <v>13</v>
      </c>
      <c r="SS1">
        <v>13</v>
      </c>
      <c r="ST1">
        <v>13</v>
      </c>
      <c r="SU1">
        <v>13</v>
      </c>
      <c r="SV1">
        <v>13</v>
      </c>
      <c r="SW1">
        <v>13</v>
      </c>
      <c r="SX1">
        <v>13</v>
      </c>
      <c r="SY1">
        <v>13</v>
      </c>
      <c r="SZ1">
        <v>13</v>
      </c>
      <c r="TA1">
        <v>13</v>
      </c>
      <c r="TB1">
        <v>14</v>
      </c>
      <c r="TC1">
        <v>14</v>
      </c>
      <c r="TD1">
        <v>14</v>
      </c>
      <c r="TE1">
        <v>14</v>
      </c>
      <c r="TF1">
        <v>14</v>
      </c>
      <c r="TG1">
        <v>14</v>
      </c>
      <c r="TH1">
        <v>14</v>
      </c>
      <c r="TI1">
        <v>14</v>
      </c>
      <c r="TJ1">
        <v>14</v>
      </c>
      <c r="TK1">
        <v>14</v>
      </c>
      <c r="TL1">
        <v>14</v>
      </c>
      <c r="TM1">
        <v>14</v>
      </c>
      <c r="TN1">
        <v>14</v>
      </c>
      <c r="TO1">
        <v>14</v>
      </c>
      <c r="TP1">
        <v>14</v>
      </c>
      <c r="TQ1">
        <v>14</v>
      </c>
      <c r="TR1">
        <v>14</v>
      </c>
      <c r="TS1">
        <v>14</v>
      </c>
      <c r="TT1">
        <v>14</v>
      </c>
      <c r="TU1">
        <v>14</v>
      </c>
      <c r="TV1">
        <v>14</v>
      </c>
      <c r="TW1">
        <v>14</v>
      </c>
      <c r="TX1">
        <v>14</v>
      </c>
      <c r="TY1">
        <v>14</v>
      </c>
      <c r="TZ1">
        <v>14</v>
      </c>
      <c r="UA1">
        <v>14</v>
      </c>
      <c r="UB1">
        <v>14</v>
      </c>
      <c r="UC1">
        <v>14</v>
      </c>
      <c r="UD1">
        <v>14</v>
      </c>
      <c r="UE1">
        <v>14</v>
      </c>
      <c r="UF1">
        <v>14</v>
      </c>
      <c r="UG1">
        <v>14</v>
      </c>
      <c r="UH1">
        <v>14</v>
      </c>
      <c r="UI1">
        <v>14</v>
      </c>
      <c r="UJ1">
        <v>14</v>
      </c>
      <c r="UK1">
        <v>14</v>
      </c>
      <c r="UL1">
        <v>14</v>
      </c>
      <c r="UM1">
        <v>14</v>
      </c>
      <c r="UN1">
        <v>14</v>
      </c>
      <c r="UO1">
        <v>14</v>
      </c>
      <c r="UP1">
        <v>15</v>
      </c>
      <c r="UQ1">
        <v>15</v>
      </c>
      <c r="UR1">
        <v>15</v>
      </c>
      <c r="US1">
        <v>15</v>
      </c>
      <c r="UT1">
        <v>15</v>
      </c>
      <c r="UU1">
        <v>15</v>
      </c>
      <c r="UV1">
        <v>15</v>
      </c>
      <c r="UW1">
        <v>15</v>
      </c>
      <c r="UX1">
        <v>15</v>
      </c>
      <c r="UY1">
        <v>15</v>
      </c>
      <c r="UZ1">
        <v>15</v>
      </c>
      <c r="VA1">
        <v>15</v>
      </c>
      <c r="VB1">
        <v>15</v>
      </c>
      <c r="VC1">
        <v>15</v>
      </c>
      <c r="VD1">
        <v>15</v>
      </c>
      <c r="VE1">
        <v>15</v>
      </c>
      <c r="VF1">
        <v>15</v>
      </c>
      <c r="VG1">
        <v>15</v>
      </c>
      <c r="VH1">
        <v>15</v>
      </c>
      <c r="VI1">
        <v>15</v>
      </c>
      <c r="VJ1">
        <v>15</v>
      </c>
      <c r="VK1">
        <v>15</v>
      </c>
      <c r="VL1">
        <v>15</v>
      </c>
      <c r="VM1">
        <v>15</v>
      </c>
      <c r="VN1">
        <v>15</v>
      </c>
      <c r="VO1">
        <v>15</v>
      </c>
      <c r="VP1">
        <v>15</v>
      </c>
      <c r="VQ1">
        <v>15</v>
      </c>
      <c r="VR1">
        <v>15</v>
      </c>
      <c r="VS1">
        <v>15</v>
      </c>
      <c r="VT1">
        <v>15</v>
      </c>
      <c r="VU1">
        <v>15</v>
      </c>
      <c r="VV1">
        <v>15</v>
      </c>
      <c r="VW1">
        <v>15</v>
      </c>
      <c r="VX1">
        <v>15</v>
      </c>
      <c r="VY1">
        <v>15</v>
      </c>
      <c r="VZ1">
        <v>15</v>
      </c>
      <c r="WA1">
        <v>15</v>
      </c>
      <c r="WB1">
        <v>15</v>
      </c>
      <c r="WC1">
        <v>15</v>
      </c>
      <c r="WD1">
        <v>16</v>
      </c>
      <c r="WE1">
        <v>16</v>
      </c>
      <c r="WF1">
        <v>16</v>
      </c>
      <c r="WG1">
        <v>16</v>
      </c>
      <c r="WH1">
        <v>16</v>
      </c>
      <c r="WI1">
        <v>16</v>
      </c>
      <c r="WJ1">
        <v>16</v>
      </c>
      <c r="WK1">
        <v>16</v>
      </c>
      <c r="WL1">
        <v>16</v>
      </c>
      <c r="WM1">
        <v>16</v>
      </c>
      <c r="WN1">
        <v>16</v>
      </c>
      <c r="WO1">
        <v>16</v>
      </c>
      <c r="WP1">
        <v>16</v>
      </c>
      <c r="WQ1">
        <v>16</v>
      </c>
      <c r="WR1">
        <v>16</v>
      </c>
      <c r="WS1">
        <v>16</v>
      </c>
      <c r="WT1">
        <v>16</v>
      </c>
      <c r="WU1">
        <v>16</v>
      </c>
      <c r="WV1">
        <v>16</v>
      </c>
      <c r="WW1">
        <v>16</v>
      </c>
      <c r="WX1">
        <v>16</v>
      </c>
      <c r="WY1">
        <v>16</v>
      </c>
      <c r="WZ1">
        <v>16</v>
      </c>
      <c r="XA1">
        <v>16</v>
      </c>
      <c r="XB1">
        <v>16</v>
      </c>
      <c r="XC1">
        <v>16</v>
      </c>
      <c r="XD1">
        <v>16</v>
      </c>
      <c r="XE1">
        <v>16</v>
      </c>
      <c r="XF1">
        <v>16</v>
      </c>
      <c r="XG1">
        <v>16</v>
      </c>
      <c r="XH1">
        <v>16</v>
      </c>
      <c r="XI1">
        <v>16</v>
      </c>
      <c r="XJ1">
        <v>16</v>
      </c>
      <c r="XK1">
        <v>16</v>
      </c>
      <c r="XL1">
        <v>16</v>
      </c>
      <c r="XM1">
        <v>16</v>
      </c>
      <c r="XN1">
        <v>16</v>
      </c>
      <c r="XO1">
        <v>16</v>
      </c>
      <c r="XP1">
        <v>16</v>
      </c>
      <c r="XQ1">
        <v>16</v>
      </c>
      <c r="XR1">
        <v>17</v>
      </c>
      <c r="XS1">
        <v>17</v>
      </c>
      <c r="XT1">
        <v>17</v>
      </c>
      <c r="XU1">
        <v>17</v>
      </c>
      <c r="XV1">
        <v>17</v>
      </c>
      <c r="XW1">
        <v>17</v>
      </c>
      <c r="XX1">
        <v>17</v>
      </c>
      <c r="XY1">
        <v>17</v>
      </c>
      <c r="XZ1">
        <v>17</v>
      </c>
      <c r="YA1">
        <v>17</v>
      </c>
      <c r="YB1">
        <v>17</v>
      </c>
      <c r="YC1">
        <v>17</v>
      </c>
      <c r="YD1">
        <v>17</v>
      </c>
      <c r="YE1">
        <v>17</v>
      </c>
      <c r="YF1">
        <v>17</v>
      </c>
      <c r="YG1">
        <v>17</v>
      </c>
      <c r="YH1">
        <v>17</v>
      </c>
      <c r="YI1">
        <v>17</v>
      </c>
      <c r="YJ1">
        <v>17</v>
      </c>
      <c r="YK1">
        <v>17</v>
      </c>
      <c r="YL1">
        <v>17</v>
      </c>
      <c r="YM1">
        <v>17</v>
      </c>
      <c r="YN1">
        <v>17</v>
      </c>
      <c r="YO1">
        <v>17</v>
      </c>
      <c r="YP1">
        <v>17</v>
      </c>
      <c r="YQ1">
        <v>17</v>
      </c>
      <c r="YR1">
        <v>17</v>
      </c>
      <c r="YS1">
        <v>17</v>
      </c>
      <c r="YT1">
        <v>17</v>
      </c>
      <c r="YU1">
        <v>17</v>
      </c>
      <c r="YV1">
        <v>17</v>
      </c>
      <c r="YW1">
        <v>17</v>
      </c>
      <c r="YX1">
        <v>17</v>
      </c>
      <c r="YY1">
        <v>17</v>
      </c>
      <c r="YZ1">
        <v>17</v>
      </c>
      <c r="ZA1">
        <v>17</v>
      </c>
      <c r="ZB1">
        <v>17</v>
      </c>
      <c r="ZC1">
        <v>17</v>
      </c>
      <c r="ZD1">
        <v>17</v>
      </c>
      <c r="ZE1">
        <v>17</v>
      </c>
      <c r="ZF1">
        <v>18</v>
      </c>
      <c r="ZG1">
        <v>18</v>
      </c>
      <c r="ZH1">
        <v>18</v>
      </c>
      <c r="ZI1">
        <v>18</v>
      </c>
      <c r="ZJ1">
        <v>18</v>
      </c>
      <c r="ZK1">
        <v>18</v>
      </c>
      <c r="ZL1">
        <v>18</v>
      </c>
      <c r="ZM1">
        <v>18</v>
      </c>
      <c r="ZN1">
        <v>18</v>
      </c>
      <c r="ZO1">
        <v>18</v>
      </c>
      <c r="ZP1">
        <v>18</v>
      </c>
      <c r="ZQ1">
        <v>18</v>
      </c>
      <c r="ZR1">
        <v>18</v>
      </c>
      <c r="ZS1">
        <v>18</v>
      </c>
      <c r="ZT1">
        <v>18</v>
      </c>
      <c r="ZU1">
        <v>18</v>
      </c>
      <c r="ZV1">
        <v>18</v>
      </c>
      <c r="ZW1">
        <v>18</v>
      </c>
      <c r="ZX1">
        <v>18</v>
      </c>
      <c r="ZY1">
        <v>18</v>
      </c>
      <c r="ZZ1">
        <v>18</v>
      </c>
      <c r="AAA1">
        <v>18</v>
      </c>
      <c r="AAB1">
        <v>18</v>
      </c>
      <c r="AAC1">
        <v>18</v>
      </c>
      <c r="AAD1">
        <v>18</v>
      </c>
      <c r="AAE1">
        <v>18</v>
      </c>
      <c r="AAF1">
        <v>18</v>
      </c>
      <c r="AAG1">
        <v>18</v>
      </c>
      <c r="AAH1">
        <v>18</v>
      </c>
      <c r="AAI1">
        <v>18</v>
      </c>
      <c r="AAJ1">
        <v>18</v>
      </c>
      <c r="AAK1">
        <v>18</v>
      </c>
      <c r="AAL1">
        <v>18</v>
      </c>
      <c r="AAM1">
        <v>18</v>
      </c>
      <c r="AAN1">
        <v>18</v>
      </c>
      <c r="AAO1">
        <v>18</v>
      </c>
      <c r="AAP1">
        <v>18</v>
      </c>
      <c r="AAQ1">
        <v>18</v>
      </c>
      <c r="AAR1">
        <v>18</v>
      </c>
      <c r="AAS1">
        <v>18</v>
      </c>
    </row>
    <row r="2" spans="1:721" x14ac:dyDescent="0.25">
      <c r="A2" t="s">
        <v>21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  <c r="AQ2">
        <v>41</v>
      </c>
      <c r="AR2">
        <v>42</v>
      </c>
      <c r="AS2">
        <v>43</v>
      </c>
      <c r="AT2">
        <v>44</v>
      </c>
      <c r="AU2">
        <v>45</v>
      </c>
      <c r="AV2">
        <v>46</v>
      </c>
      <c r="AW2">
        <v>47</v>
      </c>
      <c r="AX2">
        <v>48</v>
      </c>
      <c r="AY2">
        <v>49</v>
      </c>
      <c r="AZ2">
        <v>50</v>
      </c>
      <c r="BA2">
        <v>51</v>
      </c>
      <c r="BB2">
        <v>52</v>
      </c>
      <c r="BC2">
        <v>53</v>
      </c>
      <c r="BD2">
        <v>54</v>
      </c>
      <c r="BE2">
        <v>55</v>
      </c>
      <c r="BF2">
        <v>56</v>
      </c>
      <c r="BG2">
        <v>57</v>
      </c>
      <c r="BH2">
        <v>58</v>
      </c>
      <c r="BI2">
        <v>59</v>
      </c>
      <c r="BJ2">
        <v>60</v>
      </c>
      <c r="BK2">
        <v>61</v>
      </c>
      <c r="BL2">
        <v>62</v>
      </c>
      <c r="BM2">
        <v>63</v>
      </c>
      <c r="BN2">
        <v>64</v>
      </c>
      <c r="BO2">
        <v>65</v>
      </c>
      <c r="BP2">
        <v>66</v>
      </c>
      <c r="BQ2">
        <v>67</v>
      </c>
      <c r="BR2">
        <v>68</v>
      </c>
      <c r="BS2">
        <v>69</v>
      </c>
      <c r="BT2">
        <v>70</v>
      </c>
      <c r="BU2">
        <v>71</v>
      </c>
      <c r="BV2">
        <v>72</v>
      </c>
      <c r="BW2">
        <v>73</v>
      </c>
      <c r="BX2">
        <v>74</v>
      </c>
      <c r="BY2">
        <v>75</v>
      </c>
      <c r="BZ2">
        <v>76</v>
      </c>
      <c r="CA2">
        <v>77</v>
      </c>
      <c r="CB2">
        <v>78</v>
      </c>
      <c r="CC2">
        <v>79</v>
      </c>
      <c r="CD2">
        <v>80</v>
      </c>
      <c r="CE2">
        <v>81</v>
      </c>
      <c r="CF2">
        <v>82</v>
      </c>
      <c r="CG2">
        <v>83</v>
      </c>
      <c r="CH2">
        <v>84</v>
      </c>
      <c r="CI2">
        <v>85</v>
      </c>
      <c r="CJ2">
        <v>86</v>
      </c>
      <c r="CK2">
        <v>87</v>
      </c>
      <c r="CL2">
        <v>88</v>
      </c>
      <c r="CM2">
        <v>89</v>
      </c>
      <c r="CN2">
        <v>90</v>
      </c>
      <c r="CO2">
        <v>91</v>
      </c>
      <c r="CP2">
        <v>92</v>
      </c>
      <c r="CQ2">
        <v>93</v>
      </c>
      <c r="CR2">
        <v>94</v>
      </c>
      <c r="CS2">
        <v>95</v>
      </c>
      <c r="CT2">
        <v>96</v>
      </c>
      <c r="CU2">
        <v>97</v>
      </c>
      <c r="CV2">
        <v>98</v>
      </c>
      <c r="CW2">
        <v>99</v>
      </c>
      <c r="CX2">
        <v>100</v>
      </c>
      <c r="CY2">
        <v>101</v>
      </c>
      <c r="CZ2">
        <v>102</v>
      </c>
      <c r="DA2">
        <v>103</v>
      </c>
      <c r="DB2">
        <v>104</v>
      </c>
      <c r="DC2">
        <v>105</v>
      </c>
      <c r="DD2">
        <v>106</v>
      </c>
      <c r="DE2">
        <v>107</v>
      </c>
      <c r="DF2">
        <v>108</v>
      </c>
      <c r="DG2">
        <v>109</v>
      </c>
      <c r="DH2">
        <v>110</v>
      </c>
      <c r="DI2">
        <v>111</v>
      </c>
      <c r="DJ2">
        <v>112</v>
      </c>
      <c r="DK2">
        <v>113</v>
      </c>
      <c r="DL2">
        <v>114</v>
      </c>
      <c r="DM2">
        <v>115</v>
      </c>
      <c r="DN2">
        <v>116</v>
      </c>
      <c r="DO2">
        <v>117</v>
      </c>
      <c r="DP2">
        <v>118</v>
      </c>
      <c r="DQ2">
        <v>119</v>
      </c>
      <c r="DR2">
        <v>120</v>
      </c>
      <c r="DS2">
        <v>121</v>
      </c>
      <c r="DT2">
        <v>122</v>
      </c>
      <c r="DU2">
        <v>123</v>
      </c>
      <c r="DV2">
        <v>124</v>
      </c>
      <c r="DW2">
        <v>125</v>
      </c>
      <c r="DX2">
        <v>126</v>
      </c>
      <c r="DY2">
        <v>127</v>
      </c>
      <c r="DZ2">
        <v>128</v>
      </c>
      <c r="EA2">
        <v>129</v>
      </c>
      <c r="EB2">
        <v>130</v>
      </c>
      <c r="EC2">
        <v>131</v>
      </c>
      <c r="ED2">
        <v>132</v>
      </c>
      <c r="EE2">
        <v>133</v>
      </c>
      <c r="EF2">
        <v>134</v>
      </c>
      <c r="EG2">
        <v>135</v>
      </c>
      <c r="EH2">
        <v>136</v>
      </c>
      <c r="EI2">
        <v>137</v>
      </c>
      <c r="EJ2">
        <v>138</v>
      </c>
      <c r="EK2">
        <v>139</v>
      </c>
      <c r="EL2">
        <v>140</v>
      </c>
      <c r="EM2">
        <v>141</v>
      </c>
      <c r="EN2">
        <v>142</v>
      </c>
      <c r="EO2">
        <v>143</v>
      </c>
      <c r="EP2">
        <v>144</v>
      </c>
      <c r="EQ2">
        <v>145</v>
      </c>
      <c r="ER2">
        <v>146</v>
      </c>
      <c r="ES2">
        <v>147</v>
      </c>
      <c r="ET2">
        <v>148</v>
      </c>
      <c r="EU2">
        <v>149</v>
      </c>
      <c r="EV2">
        <v>150</v>
      </c>
      <c r="EW2">
        <v>151</v>
      </c>
      <c r="EX2">
        <v>152</v>
      </c>
      <c r="EY2">
        <v>153</v>
      </c>
      <c r="EZ2">
        <v>154</v>
      </c>
      <c r="FA2">
        <v>155</v>
      </c>
      <c r="FB2">
        <v>156</v>
      </c>
      <c r="FC2">
        <v>157</v>
      </c>
      <c r="FD2">
        <v>158</v>
      </c>
      <c r="FE2">
        <v>159</v>
      </c>
      <c r="FF2">
        <v>160</v>
      </c>
      <c r="FG2">
        <v>161</v>
      </c>
      <c r="FH2">
        <v>162</v>
      </c>
      <c r="FI2">
        <v>163</v>
      </c>
      <c r="FJ2">
        <v>164</v>
      </c>
      <c r="FK2">
        <v>165</v>
      </c>
      <c r="FL2">
        <v>166</v>
      </c>
      <c r="FM2">
        <v>167</v>
      </c>
      <c r="FN2">
        <v>168</v>
      </c>
      <c r="FO2">
        <v>169</v>
      </c>
      <c r="FP2">
        <v>170</v>
      </c>
      <c r="FQ2">
        <v>171</v>
      </c>
      <c r="FR2">
        <v>172</v>
      </c>
      <c r="FS2">
        <v>173</v>
      </c>
      <c r="FT2">
        <v>174</v>
      </c>
      <c r="FU2">
        <v>175</v>
      </c>
      <c r="FV2">
        <v>176</v>
      </c>
      <c r="FW2">
        <v>177</v>
      </c>
      <c r="FX2">
        <v>178</v>
      </c>
      <c r="FY2">
        <v>179</v>
      </c>
      <c r="FZ2">
        <v>180</v>
      </c>
      <c r="GA2">
        <v>181</v>
      </c>
      <c r="GB2">
        <v>182</v>
      </c>
      <c r="GC2">
        <v>183</v>
      </c>
      <c r="GD2">
        <v>184</v>
      </c>
      <c r="GE2">
        <v>185</v>
      </c>
      <c r="GF2">
        <v>186</v>
      </c>
      <c r="GG2">
        <v>187</v>
      </c>
      <c r="GH2">
        <v>188</v>
      </c>
      <c r="GI2">
        <v>189</v>
      </c>
      <c r="GJ2">
        <v>190</v>
      </c>
      <c r="GK2">
        <v>191</v>
      </c>
      <c r="GL2">
        <v>192</v>
      </c>
      <c r="GM2">
        <v>193</v>
      </c>
      <c r="GN2">
        <v>194</v>
      </c>
      <c r="GO2">
        <v>195</v>
      </c>
      <c r="GP2">
        <v>196</v>
      </c>
      <c r="GQ2">
        <v>197</v>
      </c>
      <c r="GR2">
        <v>198</v>
      </c>
      <c r="GS2">
        <v>199</v>
      </c>
      <c r="GT2">
        <v>200</v>
      </c>
      <c r="GU2">
        <v>201</v>
      </c>
      <c r="GV2">
        <v>202</v>
      </c>
      <c r="GW2">
        <v>203</v>
      </c>
      <c r="GX2">
        <v>204</v>
      </c>
      <c r="GY2">
        <v>205</v>
      </c>
      <c r="GZ2">
        <v>206</v>
      </c>
      <c r="HA2">
        <v>207</v>
      </c>
      <c r="HB2">
        <v>208</v>
      </c>
      <c r="HC2">
        <v>209</v>
      </c>
      <c r="HD2">
        <v>210</v>
      </c>
      <c r="HE2">
        <v>211</v>
      </c>
      <c r="HF2">
        <v>212</v>
      </c>
      <c r="HG2">
        <v>213</v>
      </c>
      <c r="HH2">
        <v>214</v>
      </c>
      <c r="HI2">
        <v>215</v>
      </c>
      <c r="HJ2">
        <v>216</v>
      </c>
      <c r="HK2">
        <v>217</v>
      </c>
      <c r="HL2">
        <v>218</v>
      </c>
      <c r="HM2">
        <v>219</v>
      </c>
      <c r="HN2">
        <v>220</v>
      </c>
      <c r="HO2">
        <v>221</v>
      </c>
      <c r="HP2">
        <v>222</v>
      </c>
      <c r="HQ2">
        <v>223</v>
      </c>
      <c r="HR2">
        <v>224</v>
      </c>
      <c r="HS2">
        <v>225</v>
      </c>
      <c r="HT2">
        <v>226</v>
      </c>
      <c r="HU2">
        <v>227</v>
      </c>
      <c r="HV2">
        <v>228</v>
      </c>
      <c r="HW2">
        <v>229</v>
      </c>
      <c r="HX2">
        <v>230</v>
      </c>
      <c r="HY2">
        <v>231</v>
      </c>
      <c r="HZ2">
        <v>232</v>
      </c>
      <c r="IA2">
        <v>233</v>
      </c>
      <c r="IB2">
        <v>234</v>
      </c>
      <c r="IC2">
        <v>235</v>
      </c>
      <c r="ID2">
        <v>236</v>
      </c>
      <c r="IE2">
        <v>237</v>
      </c>
      <c r="IF2">
        <v>238</v>
      </c>
      <c r="IG2">
        <v>239</v>
      </c>
      <c r="IH2">
        <v>240</v>
      </c>
      <c r="II2">
        <v>241</v>
      </c>
      <c r="IJ2">
        <v>242</v>
      </c>
      <c r="IK2">
        <v>243</v>
      </c>
      <c r="IL2">
        <v>244</v>
      </c>
      <c r="IM2">
        <v>245</v>
      </c>
      <c r="IN2">
        <v>246</v>
      </c>
      <c r="IO2">
        <v>247</v>
      </c>
      <c r="IP2">
        <v>248</v>
      </c>
      <c r="IQ2">
        <v>249</v>
      </c>
      <c r="IR2">
        <v>250</v>
      </c>
      <c r="IS2">
        <v>251</v>
      </c>
      <c r="IT2">
        <v>252</v>
      </c>
      <c r="IU2">
        <v>253</v>
      </c>
      <c r="IV2">
        <v>254</v>
      </c>
      <c r="IW2">
        <v>255</v>
      </c>
      <c r="IX2">
        <v>256</v>
      </c>
      <c r="IY2">
        <v>257</v>
      </c>
      <c r="IZ2">
        <v>258</v>
      </c>
      <c r="JA2">
        <v>259</v>
      </c>
      <c r="JB2">
        <v>260</v>
      </c>
      <c r="JC2">
        <v>261</v>
      </c>
      <c r="JD2">
        <v>262</v>
      </c>
      <c r="JE2">
        <v>263</v>
      </c>
      <c r="JF2">
        <v>264</v>
      </c>
      <c r="JG2">
        <v>265</v>
      </c>
      <c r="JH2">
        <v>266</v>
      </c>
      <c r="JI2">
        <v>267</v>
      </c>
      <c r="JJ2">
        <v>268</v>
      </c>
      <c r="JK2">
        <v>269</v>
      </c>
      <c r="JL2">
        <v>270</v>
      </c>
      <c r="JM2">
        <v>271</v>
      </c>
      <c r="JN2">
        <v>272</v>
      </c>
      <c r="JO2">
        <v>273</v>
      </c>
      <c r="JP2">
        <v>274</v>
      </c>
      <c r="JQ2">
        <v>275</v>
      </c>
      <c r="JR2">
        <v>276</v>
      </c>
      <c r="JS2">
        <v>277</v>
      </c>
      <c r="JT2">
        <v>278</v>
      </c>
      <c r="JU2">
        <v>279</v>
      </c>
      <c r="JV2">
        <v>280</v>
      </c>
      <c r="JW2">
        <v>281</v>
      </c>
      <c r="JX2">
        <v>282</v>
      </c>
      <c r="JY2">
        <v>283</v>
      </c>
      <c r="JZ2">
        <v>284</v>
      </c>
      <c r="KA2">
        <v>285</v>
      </c>
      <c r="KB2">
        <v>286</v>
      </c>
      <c r="KC2">
        <v>287</v>
      </c>
      <c r="KD2">
        <v>288</v>
      </c>
      <c r="KE2">
        <v>289</v>
      </c>
      <c r="KF2">
        <v>290</v>
      </c>
      <c r="KG2">
        <v>291</v>
      </c>
      <c r="KH2">
        <v>292</v>
      </c>
      <c r="KI2">
        <v>293</v>
      </c>
      <c r="KJ2">
        <v>294</v>
      </c>
      <c r="KK2">
        <v>295</v>
      </c>
      <c r="KL2">
        <v>296</v>
      </c>
      <c r="KM2">
        <v>297</v>
      </c>
      <c r="KN2">
        <v>298</v>
      </c>
      <c r="KO2">
        <v>299</v>
      </c>
      <c r="KP2">
        <v>300</v>
      </c>
      <c r="KQ2">
        <v>301</v>
      </c>
      <c r="KR2">
        <v>302</v>
      </c>
      <c r="KS2">
        <v>303</v>
      </c>
      <c r="KT2">
        <v>304</v>
      </c>
      <c r="KU2">
        <v>305</v>
      </c>
      <c r="KV2">
        <v>306</v>
      </c>
      <c r="KW2">
        <v>307</v>
      </c>
      <c r="KX2">
        <v>308</v>
      </c>
      <c r="KY2">
        <v>309</v>
      </c>
      <c r="KZ2">
        <v>310</v>
      </c>
      <c r="LA2">
        <v>311</v>
      </c>
      <c r="LB2">
        <v>312</v>
      </c>
      <c r="LC2">
        <v>313</v>
      </c>
      <c r="LD2">
        <v>314</v>
      </c>
      <c r="LE2">
        <v>315</v>
      </c>
      <c r="LF2">
        <v>316</v>
      </c>
      <c r="LG2">
        <v>317</v>
      </c>
      <c r="LH2">
        <v>318</v>
      </c>
      <c r="LI2">
        <v>319</v>
      </c>
      <c r="LJ2">
        <v>320</v>
      </c>
      <c r="LK2">
        <v>321</v>
      </c>
      <c r="LL2">
        <v>322</v>
      </c>
      <c r="LM2">
        <v>323</v>
      </c>
      <c r="LN2">
        <v>324</v>
      </c>
      <c r="LO2">
        <v>325</v>
      </c>
      <c r="LP2">
        <v>326</v>
      </c>
      <c r="LQ2">
        <v>327</v>
      </c>
      <c r="LR2">
        <v>328</v>
      </c>
      <c r="LS2">
        <v>329</v>
      </c>
      <c r="LT2">
        <v>330</v>
      </c>
      <c r="LU2">
        <v>331</v>
      </c>
      <c r="LV2">
        <v>332</v>
      </c>
      <c r="LW2">
        <v>333</v>
      </c>
      <c r="LX2">
        <v>334</v>
      </c>
      <c r="LY2">
        <v>335</v>
      </c>
      <c r="LZ2">
        <v>336</v>
      </c>
      <c r="MA2">
        <v>337</v>
      </c>
      <c r="MB2">
        <v>338</v>
      </c>
      <c r="MC2">
        <v>339</v>
      </c>
      <c r="MD2">
        <v>340</v>
      </c>
      <c r="ME2">
        <v>341</v>
      </c>
      <c r="MF2">
        <v>342</v>
      </c>
      <c r="MG2">
        <v>343</v>
      </c>
      <c r="MH2">
        <v>344</v>
      </c>
      <c r="MI2">
        <v>345</v>
      </c>
      <c r="MJ2">
        <v>346</v>
      </c>
      <c r="MK2">
        <v>347</v>
      </c>
      <c r="ML2">
        <v>348</v>
      </c>
      <c r="MM2">
        <v>349</v>
      </c>
      <c r="MN2">
        <v>350</v>
      </c>
      <c r="MO2">
        <v>351</v>
      </c>
      <c r="MP2">
        <v>352</v>
      </c>
      <c r="MQ2">
        <v>353</v>
      </c>
      <c r="MR2">
        <v>354</v>
      </c>
      <c r="MS2">
        <v>355</v>
      </c>
      <c r="MT2">
        <v>356</v>
      </c>
      <c r="MU2">
        <v>357</v>
      </c>
      <c r="MV2">
        <v>358</v>
      </c>
      <c r="MW2">
        <v>359</v>
      </c>
      <c r="MX2">
        <v>360</v>
      </c>
      <c r="MY2">
        <v>361</v>
      </c>
      <c r="MZ2">
        <v>362</v>
      </c>
      <c r="NA2">
        <v>363</v>
      </c>
      <c r="NB2">
        <v>364</v>
      </c>
      <c r="NC2">
        <v>365</v>
      </c>
      <c r="ND2">
        <v>366</v>
      </c>
      <c r="NE2">
        <v>367</v>
      </c>
      <c r="NF2">
        <v>368</v>
      </c>
      <c r="NG2">
        <v>369</v>
      </c>
      <c r="NH2">
        <v>370</v>
      </c>
      <c r="NI2">
        <v>371</v>
      </c>
      <c r="NJ2">
        <v>372</v>
      </c>
      <c r="NK2">
        <v>373</v>
      </c>
      <c r="NL2">
        <v>374</v>
      </c>
      <c r="NM2">
        <v>375</v>
      </c>
      <c r="NN2">
        <v>376</v>
      </c>
      <c r="NO2">
        <v>377</v>
      </c>
      <c r="NP2">
        <v>378</v>
      </c>
      <c r="NQ2">
        <v>379</v>
      </c>
      <c r="NR2">
        <v>380</v>
      </c>
      <c r="NS2">
        <v>381</v>
      </c>
      <c r="NT2">
        <v>382</v>
      </c>
      <c r="NU2">
        <v>383</v>
      </c>
      <c r="NV2">
        <v>384</v>
      </c>
      <c r="NW2">
        <v>385</v>
      </c>
      <c r="NX2">
        <v>386</v>
      </c>
      <c r="NY2">
        <v>387</v>
      </c>
      <c r="NZ2">
        <v>388</v>
      </c>
      <c r="OA2">
        <v>389</v>
      </c>
      <c r="OB2">
        <v>390</v>
      </c>
      <c r="OC2">
        <v>391</v>
      </c>
      <c r="OD2">
        <v>392</v>
      </c>
      <c r="OE2">
        <v>393</v>
      </c>
      <c r="OF2">
        <v>394</v>
      </c>
      <c r="OG2">
        <v>395</v>
      </c>
      <c r="OH2">
        <v>396</v>
      </c>
      <c r="OI2">
        <v>397</v>
      </c>
      <c r="OJ2">
        <v>398</v>
      </c>
      <c r="OK2">
        <v>399</v>
      </c>
      <c r="OL2">
        <v>400</v>
      </c>
      <c r="OM2">
        <v>401</v>
      </c>
      <c r="ON2">
        <v>402</v>
      </c>
      <c r="OO2">
        <v>403</v>
      </c>
      <c r="OP2">
        <v>404</v>
      </c>
      <c r="OQ2">
        <v>405</v>
      </c>
      <c r="OR2">
        <v>406</v>
      </c>
      <c r="OS2">
        <v>407</v>
      </c>
      <c r="OT2">
        <v>408</v>
      </c>
      <c r="OU2">
        <v>409</v>
      </c>
      <c r="OV2">
        <v>410</v>
      </c>
      <c r="OW2">
        <v>411</v>
      </c>
      <c r="OX2">
        <v>412</v>
      </c>
      <c r="OY2">
        <v>413</v>
      </c>
      <c r="OZ2">
        <v>414</v>
      </c>
      <c r="PA2">
        <v>415</v>
      </c>
      <c r="PB2">
        <v>416</v>
      </c>
      <c r="PC2">
        <v>417</v>
      </c>
      <c r="PD2">
        <v>418</v>
      </c>
      <c r="PE2">
        <v>419</v>
      </c>
      <c r="PF2">
        <v>420</v>
      </c>
      <c r="PG2">
        <v>421</v>
      </c>
      <c r="PH2">
        <v>422</v>
      </c>
      <c r="PI2">
        <v>423</v>
      </c>
      <c r="PJ2">
        <v>424</v>
      </c>
      <c r="PK2">
        <v>425</v>
      </c>
      <c r="PL2">
        <v>426</v>
      </c>
      <c r="PM2">
        <v>427</v>
      </c>
      <c r="PN2">
        <v>428</v>
      </c>
      <c r="PO2">
        <v>429</v>
      </c>
      <c r="PP2">
        <v>430</v>
      </c>
      <c r="PQ2">
        <v>431</v>
      </c>
      <c r="PR2">
        <v>432</v>
      </c>
      <c r="PS2">
        <v>433</v>
      </c>
      <c r="PT2">
        <v>434</v>
      </c>
      <c r="PU2">
        <v>435</v>
      </c>
      <c r="PV2">
        <v>436</v>
      </c>
      <c r="PW2">
        <v>437</v>
      </c>
      <c r="PX2">
        <v>438</v>
      </c>
      <c r="PY2">
        <v>439</v>
      </c>
      <c r="PZ2">
        <v>440</v>
      </c>
      <c r="QA2">
        <v>441</v>
      </c>
      <c r="QB2">
        <v>442</v>
      </c>
      <c r="QC2">
        <v>443</v>
      </c>
      <c r="QD2">
        <v>444</v>
      </c>
      <c r="QE2">
        <v>445</v>
      </c>
      <c r="QF2">
        <v>446</v>
      </c>
      <c r="QG2">
        <v>447</v>
      </c>
      <c r="QH2">
        <v>448</v>
      </c>
      <c r="QI2">
        <v>449</v>
      </c>
      <c r="QJ2">
        <v>450</v>
      </c>
      <c r="QK2">
        <v>451</v>
      </c>
      <c r="QL2">
        <v>452</v>
      </c>
      <c r="QM2">
        <v>453</v>
      </c>
      <c r="QN2">
        <v>454</v>
      </c>
      <c r="QO2">
        <v>455</v>
      </c>
      <c r="QP2">
        <v>456</v>
      </c>
      <c r="QQ2">
        <v>457</v>
      </c>
      <c r="QR2">
        <v>458</v>
      </c>
      <c r="QS2">
        <v>459</v>
      </c>
      <c r="QT2">
        <v>460</v>
      </c>
      <c r="QU2">
        <v>461</v>
      </c>
      <c r="QV2">
        <v>462</v>
      </c>
      <c r="QW2">
        <v>463</v>
      </c>
      <c r="QX2">
        <v>464</v>
      </c>
      <c r="QY2">
        <v>465</v>
      </c>
      <c r="QZ2">
        <v>466</v>
      </c>
      <c r="RA2">
        <v>467</v>
      </c>
      <c r="RB2">
        <v>468</v>
      </c>
      <c r="RC2">
        <v>469</v>
      </c>
      <c r="RD2">
        <v>470</v>
      </c>
      <c r="RE2">
        <v>471</v>
      </c>
      <c r="RF2">
        <v>472</v>
      </c>
      <c r="RG2">
        <v>473</v>
      </c>
      <c r="RH2">
        <v>474</v>
      </c>
      <c r="RI2">
        <v>475</v>
      </c>
      <c r="RJ2">
        <v>476</v>
      </c>
      <c r="RK2">
        <v>477</v>
      </c>
      <c r="RL2">
        <v>478</v>
      </c>
      <c r="RM2">
        <v>479</v>
      </c>
      <c r="RN2">
        <v>480</v>
      </c>
      <c r="RO2">
        <v>481</v>
      </c>
      <c r="RP2">
        <v>482</v>
      </c>
      <c r="RQ2">
        <v>483</v>
      </c>
      <c r="RR2">
        <v>484</v>
      </c>
      <c r="RS2">
        <v>485</v>
      </c>
      <c r="RT2">
        <v>486</v>
      </c>
      <c r="RU2">
        <v>487</v>
      </c>
      <c r="RV2">
        <v>488</v>
      </c>
      <c r="RW2">
        <v>489</v>
      </c>
      <c r="RX2">
        <v>490</v>
      </c>
      <c r="RY2">
        <v>491</v>
      </c>
      <c r="RZ2">
        <v>492</v>
      </c>
      <c r="SA2">
        <v>493</v>
      </c>
      <c r="SB2">
        <v>494</v>
      </c>
      <c r="SC2">
        <v>495</v>
      </c>
      <c r="SD2">
        <v>496</v>
      </c>
      <c r="SE2">
        <v>497</v>
      </c>
      <c r="SF2">
        <v>498</v>
      </c>
      <c r="SG2">
        <v>499</v>
      </c>
      <c r="SH2">
        <v>500</v>
      </c>
      <c r="SI2">
        <v>501</v>
      </c>
      <c r="SJ2">
        <v>502</v>
      </c>
      <c r="SK2">
        <v>503</v>
      </c>
      <c r="SL2">
        <v>504</v>
      </c>
      <c r="SM2">
        <v>505</v>
      </c>
      <c r="SN2">
        <v>506</v>
      </c>
      <c r="SO2">
        <v>507</v>
      </c>
      <c r="SP2">
        <v>508</v>
      </c>
      <c r="SQ2">
        <v>509</v>
      </c>
      <c r="SR2">
        <v>510</v>
      </c>
      <c r="SS2">
        <v>511</v>
      </c>
      <c r="ST2">
        <v>512</v>
      </c>
      <c r="SU2">
        <v>513</v>
      </c>
      <c r="SV2">
        <v>514</v>
      </c>
      <c r="SW2">
        <v>515</v>
      </c>
      <c r="SX2">
        <v>516</v>
      </c>
      <c r="SY2">
        <v>517</v>
      </c>
      <c r="SZ2">
        <v>518</v>
      </c>
      <c r="TA2">
        <v>519</v>
      </c>
      <c r="TB2">
        <v>520</v>
      </c>
      <c r="TC2">
        <v>521</v>
      </c>
      <c r="TD2">
        <v>522</v>
      </c>
      <c r="TE2">
        <v>523</v>
      </c>
      <c r="TF2">
        <v>524</v>
      </c>
      <c r="TG2">
        <v>525</v>
      </c>
      <c r="TH2">
        <v>526</v>
      </c>
      <c r="TI2">
        <v>527</v>
      </c>
      <c r="TJ2">
        <v>528</v>
      </c>
      <c r="TK2">
        <v>529</v>
      </c>
      <c r="TL2">
        <v>530</v>
      </c>
      <c r="TM2">
        <v>531</v>
      </c>
      <c r="TN2">
        <v>532</v>
      </c>
      <c r="TO2">
        <v>533</v>
      </c>
      <c r="TP2">
        <v>534</v>
      </c>
      <c r="TQ2">
        <v>535</v>
      </c>
      <c r="TR2">
        <v>536</v>
      </c>
      <c r="TS2">
        <v>537</v>
      </c>
      <c r="TT2">
        <v>538</v>
      </c>
      <c r="TU2">
        <v>539</v>
      </c>
      <c r="TV2">
        <v>540</v>
      </c>
      <c r="TW2">
        <v>541</v>
      </c>
      <c r="TX2">
        <v>542</v>
      </c>
      <c r="TY2">
        <v>543</v>
      </c>
      <c r="TZ2">
        <v>544</v>
      </c>
      <c r="UA2">
        <v>545</v>
      </c>
      <c r="UB2">
        <v>546</v>
      </c>
      <c r="UC2">
        <v>547</v>
      </c>
      <c r="UD2">
        <v>548</v>
      </c>
      <c r="UE2">
        <v>549</v>
      </c>
      <c r="UF2">
        <v>550</v>
      </c>
      <c r="UG2">
        <v>551</v>
      </c>
      <c r="UH2">
        <v>552</v>
      </c>
      <c r="UI2">
        <v>553</v>
      </c>
      <c r="UJ2">
        <v>554</v>
      </c>
      <c r="UK2">
        <v>555</v>
      </c>
      <c r="UL2">
        <v>556</v>
      </c>
      <c r="UM2">
        <v>557</v>
      </c>
      <c r="UN2">
        <v>558</v>
      </c>
      <c r="UO2">
        <v>559</v>
      </c>
      <c r="UP2">
        <v>560</v>
      </c>
      <c r="UQ2">
        <v>561</v>
      </c>
      <c r="UR2">
        <v>562</v>
      </c>
      <c r="US2">
        <v>563</v>
      </c>
      <c r="UT2">
        <v>564</v>
      </c>
      <c r="UU2">
        <v>565</v>
      </c>
      <c r="UV2">
        <v>566</v>
      </c>
      <c r="UW2">
        <v>567</v>
      </c>
      <c r="UX2">
        <v>568</v>
      </c>
      <c r="UY2">
        <v>569</v>
      </c>
      <c r="UZ2">
        <v>570</v>
      </c>
      <c r="VA2">
        <v>571</v>
      </c>
      <c r="VB2">
        <v>572</v>
      </c>
      <c r="VC2">
        <v>573</v>
      </c>
      <c r="VD2">
        <v>574</v>
      </c>
      <c r="VE2">
        <v>575</v>
      </c>
      <c r="VF2">
        <v>576</v>
      </c>
      <c r="VG2">
        <v>577</v>
      </c>
      <c r="VH2">
        <v>578</v>
      </c>
      <c r="VI2">
        <v>579</v>
      </c>
      <c r="VJ2">
        <v>580</v>
      </c>
      <c r="VK2">
        <v>581</v>
      </c>
      <c r="VL2">
        <v>582</v>
      </c>
      <c r="VM2">
        <v>583</v>
      </c>
      <c r="VN2">
        <v>584</v>
      </c>
      <c r="VO2">
        <v>585</v>
      </c>
      <c r="VP2">
        <v>586</v>
      </c>
      <c r="VQ2">
        <v>587</v>
      </c>
      <c r="VR2">
        <v>588</v>
      </c>
      <c r="VS2">
        <v>589</v>
      </c>
      <c r="VT2">
        <v>590</v>
      </c>
      <c r="VU2">
        <v>591</v>
      </c>
      <c r="VV2">
        <v>592</v>
      </c>
      <c r="VW2">
        <v>593</v>
      </c>
      <c r="VX2">
        <v>594</v>
      </c>
      <c r="VY2">
        <v>595</v>
      </c>
      <c r="VZ2">
        <v>596</v>
      </c>
      <c r="WA2">
        <v>597</v>
      </c>
      <c r="WB2">
        <v>598</v>
      </c>
      <c r="WC2">
        <v>599</v>
      </c>
      <c r="WD2">
        <v>600</v>
      </c>
      <c r="WE2">
        <v>601</v>
      </c>
      <c r="WF2">
        <v>602</v>
      </c>
      <c r="WG2">
        <v>603</v>
      </c>
      <c r="WH2">
        <v>604</v>
      </c>
      <c r="WI2">
        <v>605</v>
      </c>
      <c r="WJ2">
        <v>606</v>
      </c>
      <c r="WK2">
        <v>607</v>
      </c>
      <c r="WL2">
        <v>608</v>
      </c>
      <c r="WM2">
        <v>609</v>
      </c>
      <c r="WN2">
        <v>610</v>
      </c>
      <c r="WO2">
        <v>611</v>
      </c>
      <c r="WP2">
        <v>612</v>
      </c>
      <c r="WQ2">
        <v>613</v>
      </c>
      <c r="WR2">
        <v>614</v>
      </c>
      <c r="WS2">
        <v>615</v>
      </c>
      <c r="WT2">
        <v>616</v>
      </c>
      <c r="WU2">
        <v>617</v>
      </c>
      <c r="WV2">
        <v>618</v>
      </c>
      <c r="WW2">
        <v>619</v>
      </c>
      <c r="WX2">
        <v>620</v>
      </c>
      <c r="WY2">
        <v>621</v>
      </c>
      <c r="WZ2">
        <v>622</v>
      </c>
      <c r="XA2">
        <v>623</v>
      </c>
      <c r="XB2">
        <v>624</v>
      </c>
      <c r="XC2">
        <v>625</v>
      </c>
      <c r="XD2">
        <v>626</v>
      </c>
      <c r="XE2">
        <v>627</v>
      </c>
      <c r="XF2">
        <v>628</v>
      </c>
      <c r="XG2">
        <v>629</v>
      </c>
      <c r="XH2">
        <v>630</v>
      </c>
      <c r="XI2">
        <v>631</v>
      </c>
      <c r="XJ2">
        <v>632</v>
      </c>
      <c r="XK2">
        <v>633</v>
      </c>
      <c r="XL2">
        <v>634</v>
      </c>
      <c r="XM2">
        <v>635</v>
      </c>
      <c r="XN2">
        <v>636</v>
      </c>
      <c r="XO2">
        <v>637</v>
      </c>
      <c r="XP2">
        <v>638</v>
      </c>
      <c r="XQ2">
        <v>639</v>
      </c>
      <c r="XR2">
        <v>640</v>
      </c>
      <c r="XS2">
        <v>641</v>
      </c>
      <c r="XT2">
        <v>642</v>
      </c>
      <c r="XU2">
        <v>643</v>
      </c>
      <c r="XV2">
        <v>644</v>
      </c>
      <c r="XW2">
        <v>645</v>
      </c>
      <c r="XX2">
        <v>646</v>
      </c>
      <c r="XY2">
        <v>647</v>
      </c>
      <c r="XZ2">
        <v>648</v>
      </c>
      <c r="YA2">
        <v>649</v>
      </c>
      <c r="YB2">
        <v>650</v>
      </c>
      <c r="YC2">
        <v>651</v>
      </c>
      <c r="YD2">
        <v>652</v>
      </c>
      <c r="YE2">
        <v>653</v>
      </c>
      <c r="YF2">
        <v>654</v>
      </c>
      <c r="YG2">
        <v>655</v>
      </c>
      <c r="YH2">
        <v>656</v>
      </c>
      <c r="YI2">
        <v>657</v>
      </c>
      <c r="YJ2">
        <v>658</v>
      </c>
      <c r="YK2">
        <v>659</v>
      </c>
      <c r="YL2">
        <v>660</v>
      </c>
      <c r="YM2">
        <v>661</v>
      </c>
      <c r="YN2">
        <v>662</v>
      </c>
      <c r="YO2">
        <v>663</v>
      </c>
      <c r="YP2">
        <v>664</v>
      </c>
      <c r="YQ2">
        <v>665</v>
      </c>
      <c r="YR2">
        <v>666</v>
      </c>
      <c r="YS2">
        <v>667</v>
      </c>
      <c r="YT2">
        <v>668</v>
      </c>
      <c r="YU2">
        <v>669</v>
      </c>
      <c r="YV2">
        <v>670</v>
      </c>
      <c r="YW2">
        <v>671</v>
      </c>
      <c r="YX2">
        <v>672</v>
      </c>
      <c r="YY2">
        <v>673</v>
      </c>
      <c r="YZ2">
        <v>674</v>
      </c>
      <c r="ZA2">
        <v>675</v>
      </c>
      <c r="ZB2">
        <v>676</v>
      </c>
      <c r="ZC2">
        <v>677</v>
      </c>
      <c r="ZD2">
        <v>678</v>
      </c>
      <c r="ZE2">
        <v>679</v>
      </c>
      <c r="ZF2">
        <v>680</v>
      </c>
      <c r="ZG2">
        <v>681</v>
      </c>
      <c r="ZH2">
        <v>682</v>
      </c>
      <c r="ZI2">
        <v>683</v>
      </c>
      <c r="ZJ2">
        <v>684</v>
      </c>
      <c r="ZK2">
        <v>685</v>
      </c>
      <c r="ZL2">
        <v>686</v>
      </c>
      <c r="ZM2">
        <v>687</v>
      </c>
      <c r="ZN2">
        <v>688</v>
      </c>
      <c r="ZO2">
        <v>689</v>
      </c>
      <c r="ZP2">
        <v>690</v>
      </c>
      <c r="ZQ2">
        <v>691</v>
      </c>
      <c r="ZR2">
        <v>692</v>
      </c>
      <c r="ZS2">
        <v>693</v>
      </c>
      <c r="ZT2">
        <v>694</v>
      </c>
      <c r="ZU2">
        <v>695</v>
      </c>
      <c r="ZV2">
        <v>696</v>
      </c>
      <c r="ZW2">
        <v>697</v>
      </c>
      <c r="ZX2">
        <v>698</v>
      </c>
      <c r="ZY2">
        <v>699</v>
      </c>
      <c r="ZZ2">
        <v>700</v>
      </c>
      <c r="AAA2">
        <v>701</v>
      </c>
      <c r="AAB2">
        <v>702</v>
      </c>
      <c r="AAC2">
        <v>703</v>
      </c>
      <c r="AAD2">
        <v>704</v>
      </c>
      <c r="AAE2">
        <v>705</v>
      </c>
      <c r="AAF2">
        <v>706</v>
      </c>
      <c r="AAG2">
        <v>707</v>
      </c>
      <c r="AAH2">
        <v>708</v>
      </c>
      <c r="AAI2">
        <v>709</v>
      </c>
      <c r="AAJ2">
        <v>710</v>
      </c>
      <c r="AAK2">
        <v>711</v>
      </c>
      <c r="AAL2">
        <v>712</v>
      </c>
      <c r="AAM2">
        <v>713</v>
      </c>
      <c r="AAN2">
        <v>714</v>
      </c>
      <c r="AAO2">
        <v>715</v>
      </c>
      <c r="AAP2">
        <v>716</v>
      </c>
      <c r="AAQ2">
        <v>717</v>
      </c>
      <c r="AAR2">
        <v>718</v>
      </c>
      <c r="AAS2">
        <v>719</v>
      </c>
    </row>
    <row r="3" spans="1:721" x14ac:dyDescent="0.25">
      <c r="A3" t="s">
        <v>22</v>
      </c>
      <c r="B3">
        <f>COUNTIF('Optimal,44'!$A$2:$A$45,B2)</f>
        <v>0</v>
      </c>
      <c r="C3">
        <f>COUNTIF('Optimal,44'!$A$2:$A$45,C2)</f>
        <v>0</v>
      </c>
      <c r="D3">
        <f>COUNTIF('Optimal,44'!$A$2:$A$45,D2)</f>
        <v>0</v>
      </c>
      <c r="E3">
        <f>COUNTIF('Optimal,44'!$A$2:$A$45,E2)</f>
        <v>0</v>
      </c>
      <c r="F3">
        <f>COUNTIF('Optimal,44'!$A$2:$A$45,F2)</f>
        <v>0</v>
      </c>
      <c r="G3">
        <f>COUNTIF('Optimal,44'!$A$2:$A$45,G2)</f>
        <v>0</v>
      </c>
      <c r="H3">
        <f>COUNTIF('Optimal,44'!$A$2:$A$45,H2)</f>
        <v>0</v>
      </c>
      <c r="I3">
        <f>COUNTIF('Optimal,44'!$A$2:$A$45,I2)</f>
        <v>0</v>
      </c>
      <c r="J3">
        <f>COUNTIF('Optimal,44'!$A$2:$A$45,J2)</f>
        <v>0</v>
      </c>
      <c r="K3">
        <f>COUNTIF('Optimal,44'!$A$2:$A$45,K2)</f>
        <v>1</v>
      </c>
      <c r="L3">
        <f>COUNTIF('Optimal,44'!$A$2:$A$45,L2)</f>
        <v>0</v>
      </c>
      <c r="M3">
        <f>COUNTIF('Optimal,44'!$A$2:$A$45,M2)</f>
        <v>0</v>
      </c>
      <c r="N3">
        <f>COUNTIF('Optimal,44'!$A$2:$A$45,N2)</f>
        <v>0</v>
      </c>
      <c r="O3">
        <f>COUNTIF('Optimal,44'!$A$2:$A$45,O2)</f>
        <v>0</v>
      </c>
      <c r="P3">
        <f>COUNTIF('Optimal,44'!$A$2:$A$45,P2)</f>
        <v>0</v>
      </c>
      <c r="Q3">
        <f>COUNTIF('Optimal,44'!$A$2:$A$45,Q2)</f>
        <v>0</v>
      </c>
      <c r="R3">
        <f>COUNTIF('Optimal,44'!$A$2:$A$45,R2)</f>
        <v>0</v>
      </c>
      <c r="S3">
        <f>COUNTIF('Optimal,44'!$A$2:$A$45,S2)</f>
        <v>0</v>
      </c>
      <c r="T3">
        <f>COUNTIF('Optimal,44'!$A$2:$A$45,T2)</f>
        <v>0</v>
      </c>
      <c r="U3">
        <f>COUNTIF('Optimal,44'!$A$2:$A$45,U2)</f>
        <v>1</v>
      </c>
      <c r="V3">
        <f>COUNTIF('Optimal,44'!$A$2:$A$45,V2)</f>
        <v>0</v>
      </c>
      <c r="W3">
        <f>COUNTIF('Optimal,44'!$A$2:$A$45,W2)</f>
        <v>0</v>
      </c>
      <c r="X3">
        <f>COUNTIF('Optimal,44'!$A$2:$A$45,X2)</f>
        <v>0</v>
      </c>
      <c r="Y3">
        <f>COUNTIF('Optimal,44'!$A$2:$A$45,Y2)</f>
        <v>0</v>
      </c>
      <c r="Z3">
        <f>COUNTIF('Optimal,44'!$A$2:$A$45,Z2)</f>
        <v>0</v>
      </c>
      <c r="AA3">
        <f>COUNTIF('Optimal,44'!$A$2:$A$45,AA2)</f>
        <v>0</v>
      </c>
      <c r="AB3">
        <f>COUNTIF('Optimal,44'!$A$2:$A$45,AB2)</f>
        <v>0</v>
      </c>
      <c r="AC3">
        <f>COUNTIF('Optimal,44'!$A$2:$A$45,AC2)</f>
        <v>0</v>
      </c>
      <c r="AD3">
        <f>COUNTIF('Optimal,44'!$A$2:$A$45,AD2)</f>
        <v>0</v>
      </c>
      <c r="AE3">
        <f>COUNTIF('Optimal,44'!$A$2:$A$45,AE2)</f>
        <v>1</v>
      </c>
      <c r="AF3">
        <f>COUNTIF('Optimal,44'!$A$2:$A$45,AF2)</f>
        <v>0</v>
      </c>
      <c r="AG3">
        <f>COUNTIF('Optimal,44'!$A$2:$A$45,AG2)</f>
        <v>0</v>
      </c>
      <c r="AH3">
        <f>COUNTIF('Optimal,44'!$A$2:$A$45,AH2)</f>
        <v>0</v>
      </c>
      <c r="AI3">
        <f>COUNTIF('Optimal,44'!$A$2:$A$45,AI2)</f>
        <v>0</v>
      </c>
      <c r="AJ3">
        <f>COUNTIF('Optimal,44'!$A$2:$A$45,AJ2)</f>
        <v>0</v>
      </c>
      <c r="AK3">
        <f>COUNTIF('Optimal,44'!$A$2:$A$45,AK2)</f>
        <v>0</v>
      </c>
      <c r="AL3">
        <f>COUNTIF('Optimal,44'!$A$2:$A$45,AL2)</f>
        <v>0</v>
      </c>
      <c r="AM3">
        <f>COUNTIF('Optimal,44'!$A$2:$A$45,AM2)</f>
        <v>0</v>
      </c>
      <c r="AN3">
        <f>COUNTIF('Optimal,44'!$A$2:$A$45,AN2)</f>
        <v>0</v>
      </c>
      <c r="AO3">
        <f>COUNTIF('Optimal,44'!$A$2:$A$45,AO2)</f>
        <v>1</v>
      </c>
      <c r="AP3">
        <f>COUNTIF('Optimal,44'!$A$2:$A$45,AP2)</f>
        <v>0</v>
      </c>
      <c r="AQ3">
        <f>COUNTIF('Optimal,44'!$A$2:$A$45,AQ2)</f>
        <v>0</v>
      </c>
      <c r="AR3">
        <f>COUNTIF('Optimal,44'!$A$2:$A$45,AR2)</f>
        <v>0</v>
      </c>
      <c r="AS3">
        <f>COUNTIF('Optimal,44'!$A$2:$A$45,AS2)</f>
        <v>0</v>
      </c>
      <c r="AT3">
        <f>COUNTIF('Optimal,44'!$A$2:$A$45,AT2)</f>
        <v>0</v>
      </c>
      <c r="AU3">
        <f>COUNTIF('Optimal,44'!$A$2:$A$45,AU2)</f>
        <v>0</v>
      </c>
      <c r="AV3">
        <f>COUNTIF('Optimal,44'!$A$2:$A$45,AV2)</f>
        <v>0</v>
      </c>
      <c r="AW3">
        <f>COUNTIF('Optimal,44'!$A$2:$A$45,AW2)</f>
        <v>0</v>
      </c>
      <c r="AX3">
        <f>COUNTIF('Optimal,44'!$A$2:$A$45,AX2)</f>
        <v>1</v>
      </c>
      <c r="AY3">
        <f>COUNTIF('Optimal,44'!$A$2:$A$45,AY2)</f>
        <v>0</v>
      </c>
      <c r="AZ3">
        <f>COUNTIF('Optimal,44'!$A$2:$A$45,AZ2)</f>
        <v>0</v>
      </c>
      <c r="BA3">
        <f>COUNTIF('Optimal,44'!$A$2:$A$45,BA2)</f>
        <v>0</v>
      </c>
      <c r="BB3">
        <f>COUNTIF('Optimal,44'!$A$2:$A$45,BB2)</f>
        <v>0</v>
      </c>
      <c r="BC3">
        <f>COUNTIF('Optimal,44'!$A$2:$A$45,BC2)</f>
        <v>0</v>
      </c>
      <c r="BD3">
        <f>COUNTIF('Optimal,44'!$A$2:$A$45,BD2)</f>
        <v>0</v>
      </c>
      <c r="BE3">
        <f>COUNTIF('Optimal,44'!$A$2:$A$45,BE2)</f>
        <v>0</v>
      </c>
      <c r="BF3">
        <f>COUNTIF('Optimal,44'!$A$2:$A$45,BF2)</f>
        <v>1</v>
      </c>
      <c r="BG3">
        <f>COUNTIF('Optimal,44'!$A$2:$A$45,BG2)</f>
        <v>0</v>
      </c>
      <c r="BH3">
        <f>COUNTIF('Optimal,44'!$A$2:$A$45,BH2)</f>
        <v>0</v>
      </c>
      <c r="BI3">
        <f>COUNTIF('Optimal,44'!$A$2:$A$45,BI2)</f>
        <v>0</v>
      </c>
      <c r="BJ3">
        <f>COUNTIF('Optimal,44'!$A$2:$A$45,BJ2)</f>
        <v>0</v>
      </c>
      <c r="BK3">
        <f>COUNTIF('Optimal,44'!$A$2:$A$45,BK2)</f>
        <v>0</v>
      </c>
      <c r="BL3">
        <f>COUNTIF('Optimal,44'!$A$2:$A$45,BL2)</f>
        <v>0</v>
      </c>
      <c r="BM3">
        <f>COUNTIF('Optimal,44'!$A$2:$A$45,BM2)</f>
        <v>0</v>
      </c>
      <c r="BN3">
        <f>COUNTIF('Optimal,44'!$A$2:$A$45,BN2)</f>
        <v>1</v>
      </c>
      <c r="BO3">
        <f>COUNTIF('Optimal,44'!$A$2:$A$45,BO2)</f>
        <v>0</v>
      </c>
      <c r="BP3">
        <f>COUNTIF('Optimal,44'!$A$2:$A$45,BP2)</f>
        <v>0</v>
      </c>
      <c r="BQ3">
        <f>COUNTIF('Optimal,44'!$A$2:$A$45,BQ2)</f>
        <v>0</v>
      </c>
      <c r="BR3">
        <f>COUNTIF('Optimal,44'!$A$2:$A$45,BR2)</f>
        <v>0</v>
      </c>
      <c r="BS3">
        <f>COUNTIF('Optimal,44'!$A$2:$A$45,BS2)</f>
        <v>0</v>
      </c>
      <c r="BT3">
        <f>COUNTIF('Optimal,44'!$A$2:$A$45,BT2)</f>
        <v>0</v>
      </c>
      <c r="BU3">
        <f>COUNTIF('Optimal,44'!$A$2:$A$45,BU2)</f>
        <v>0</v>
      </c>
      <c r="BV3">
        <f>COUNTIF('Optimal,44'!$A$2:$A$45,BV2)</f>
        <v>1</v>
      </c>
      <c r="BW3">
        <f>COUNTIF('Optimal,44'!$A$2:$A$45,BW2)</f>
        <v>0</v>
      </c>
      <c r="BX3">
        <f>COUNTIF('Optimal,44'!$A$2:$A$45,BX2)</f>
        <v>0</v>
      </c>
      <c r="BY3">
        <f>COUNTIF('Optimal,44'!$A$2:$A$45,BY2)</f>
        <v>0</v>
      </c>
      <c r="BZ3">
        <f>COUNTIF('Optimal,44'!$A$2:$A$45,BZ2)</f>
        <v>0</v>
      </c>
      <c r="CA3">
        <f>COUNTIF('Optimal,44'!$A$2:$A$45,CA2)</f>
        <v>0</v>
      </c>
      <c r="CB3">
        <f>COUNTIF('Optimal,44'!$A$2:$A$45,CB2)</f>
        <v>0</v>
      </c>
      <c r="CC3">
        <f>COUNTIF('Optimal,44'!$A$2:$A$45,CC2)</f>
        <v>0</v>
      </c>
      <c r="CD3">
        <f>COUNTIF('Optimal,44'!$A$2:$A$45,CD2)</f>
        <v>1</v>
      </c>
      <c r="CE3">
        <f>COUNTIF('Optimal,44'!$A$2:$A$45,CE2)</f>
        <v>0</v>
      </c>
      <c r="CF3">
        <f>COUNTIF('Optimal,44'!$A$2:$A$45,CF2)</f>
        <v>0</v>
      </c>
      <c r="CG3">
        <f>COUNTIF('Optimal,44'!$A$2:$A$45,CG2)</f>
        <v>0</v>
      </c>
      <c r="CH3">
        <f>COUNTIF('Optimal,44'!$A$2:$A$45,CH2)</f>
        <v>0</v>
      </c>
      <c r="CI3">
        <f>COUNTIF('Optimal,44'!$A$2:$A$45,CI2)</f>
        <v>0</v>
      </c>
      <c r="CJ3">
        <f>COUNTIF('Optimal,44'!$A$2:$A$45,CJ2)</f>
        <v>0</v>
      </c>
      <c r="CK3">
        <f>COUNTIF('Optimal,44'!$A$2:$A$45,CK2)</f>
        <v>0</v>
      </c>
      <c r="CL3">
        <f>COUNTIF('Optimal,44'!$A$2:$A$45,CL2)</f>
        <v>0</v>
      </c>
      <c r="CM3">
        <f>COUNTIF('Optimal,44'!$A$2:$A$45,CM2)</f>
        <v>0</v>
      </c>
      <c r="CN3">
        <f>COUNTIF('Optimal,44'!$A$2:$A$45,CN2)</f>
        <v>1</v>
      </c>
      <c r="CO3">
        <f>COUNTIF('Optimal,44'!$A$2:$A$45,CO2)</f>
        <v>0</v>
      </c>
      <c r="CP3">
        <f>COUNTIF('Optimal,44'!$A$2:$A$45,CP2)</f>
        <v>0</v>
      </c>
      <c r="CQ3">
        <f>COUNTIF('Optimal,44'!$A$2:$A$45,CQ2)</f>
        <v>0</v>
      </c>
      <c r="CR3">
        <f>COUNTIF('Optimal,44'!$A$2:$A$45,CR2)</f>
        <v>0</v>
      </c>
      <c r="CS3">
        <f>COUNTIF('Optimal,44'!$A$2:$A$45,CS2)</f>
        <v>0</v>
      </c>
      <c r="CT3">
        <f>COUNTIF('Optimal,44'!$A$2:$A$45,CT2)</f>
        <v>0</v>
      </c>
      <c r="CU3">
        <f>COUNTIF('Optimal,44'!$A$2:$A$45,CU2)</f>
        <v>0</v>
      </c>
      <c r="CV3">
        <f>COUNTIF('Optimal,44'!$A$2:$A$45,CV2)</f>
        <v>0</v>
      </c>
      <c r="CW3">
        <f>COUNTIF('Optimal,44'!$A$2:$A$45,CW2)</f>
        <v>0</v>
      </c>
      <c r="CX3">
        <f>COUNTIF('Optimal,44'!$A$2:$A$45,CX2)</f>
        <v>1</v>
      </c>
      <c r="CY3">
        <f>COUNTIF('Optimal,44'!$A$2:$A$45,CY2)</f>
        <v>0</v>
      </c>
      <c r="CZ3">
        <f>COUNTIF('Optimal,44'!$A$2:$A$45,CZ2)</f>
        <v>0</v>
      </c>
      <c r="DA3">
        <f>COUNTIF('Optimal,44'!$A$2:$A$45,DA2)</f>
        <v>0</v>
      </c>
      <c r="DB3">
        <f>COUNTIF('Optimal,44'!$A$2:$A$45,DB2)</f>
        <v>0</v>
      </c>
      <c r="DC3">
        <f>COUNTIF('Optimal,44'!$A$2:$A$45,DC2)</f>
        <v>0</v>
      </c>
      <c r="DD3">
        <f>COUNTIF('Optimal,44'!$A$2:$A$45,DD2)</f>
        <v>0</v>
      </c>
      <c r="DE3">
        <f>COUNTIF('Optimal,44'!$A$2:$A$45,DE2)</f>
        <v>0</v>
      </c>
      <c r="DF3">
        <f>COUNTIF('Optimal,44'!$A$2:$A$45,DF2)</f>
        <v>0</v>
      </c>
      <c r="DG3">
        <f>COUNTIF('Optimal,44'!$A$2:$A$45,DG2)</f>
        <v>0</v>
      </c>
      <c r="DH3">
        <f>COUNTIF('Optimal,44'!$A$2:$A$45,DH2)</f>
        <v>1</v>
      </c>
      <c r="DI3">
        <f>COUNTIF('Optimal,44'!$A$2:$A$45,DI2)</f>
        <v>0</v>
      </c>
      <c r="DJ3">
        <f>COUNTIF('Optimal,44'!$A$2:$A$45,DJ2)</f>
        <v>0</v>
      </c>
      <c r="DK3">
        <f>COUNTIF('Optimal,44'!$A$2:$A$45,DK2)</f>
        <v>0</v>
      </c>
      <c r="DL3">
        <f>COUNTIF('Optimal,44'!$A$2:$A$45,DL2)</f>
        <v>0</v>
      </c>
      <c r="DM3">
        <f>COUNTIF('Optimal,44'!$A$2:$A$45,DM2)</f>
        <v>0</v>
      </c>
      <c r="DN3">
        <f>COUNTIF('Optimal,44'!$A$2:$A$45,DN2)</f>
        <v>0</v>
      </c>
      <c r="DO3">
        <f>COUNTIF('Optimal,44'!$A$2:$A$45,DO2)</f>
        <v>0</v>
      </c>
      <c r="DP3">
        <f>COUNTIF('Optimal,44'!$A$2:$A$45,DP2)</f>
        <v>0</v>
      </c>
      <c r="DQ3">
        <f>COUNTIF('Optimal,44'!$A$2:$A$45,DQ2)</f>
        <v>0</v>
      </c>
      <c r="DR3">
        <f>COUNTIF('Optimal,44'!$A$2:$A$45,DR2)</f>
        <v>1</v>
      </c>
      <c r="DS3">
        <f>COUNTIF('Optimal,44'!$A$2:$A$45,DS2)</f>
        <v>0</v>
      </c>
      <c r="DT3">
        <f>COUNTIF('Optimal,44'!$A$2:$A$45,DT2)</f>
        <v>0</v>
      </c>
      <c r="DU3">
        <f>COUNTIF('Optimal,44'!$A$2:$A$45,DU2)</f>
        <v>0</v>
      </c>
      <c r="DV3">
        <f>COUNTIF('Optimal,44'!$A$2:$A$45,DV2)</f>
        <v>0</v>
      </c>
      <c r="DW3">
        <f>COUNTIF('Optimal,44'!$A$2:$A$45,DW2)</f>
        <v>0</v>
      </c>
      <c r="DX3">
        <f>COUNTIF('Optimal,44'!$A$2:$A$45,DX2)</f>
        <v>0</v>
      </c>
      <c r="DY3">
        <f>COUNTIF('Optimal,44'!$A$2:$A$45,DY2)</f>
        <v>0</v>
      </c>
      <c r="DZ3">
        <f>COUNTIF('Optimal,44'!$A$2:$A$45,DZ2)</f>
        <v>0</v>
      </c>
      <c r="EA3">
        <f>COUNTIF('Optimal,44'!$A$2:$A$45,EA2)</f>
        <v>0</v>
      </c>
      <c r="EB3">
        <f>COUNTIF('Optimal,44'!$A$2:$A$45,EB2)</f>
        <v>0</v>
      </c>
      <c r="EC3">
        <f>COUNTIF('Optimal,44'!$A$2:$A$45,EC2)</f>
        <v>1</v>
      </c>
      <c r="ED3">
        <f>COUNTIF('Optimal,44'!$A$2:$A$45,ED2)</f>
        <v>0</v>
      </c>
      <c r="EE3">
        <f>COUNTIF('Optimal,44'!$A$2:$A$45,EE2)</f>
        <v>0</v>
      </c>
      <c r="EF3">
        <f>COUNTIF('Optimal,44'!$A$2:$A$45,EF2)</f>
        <v>0</v>
      </c>
      <c r="EG3">
        <f>COUNTIF('Optimal,44'!$A$2:$A$45,EG2)</f>
        <v>0</v>
      </c>
      <c r="EH3">
        <f>COUNTIF('Optimal,44'!$A$2:$A$45,EH2)</f>
        <v>0</v>
      </c>
      <c r="EI3">
        <f>COUNTIF('Optimal,44'!$A$2:$A$45,EI2)</f>
        <v>0</v>
      </c>
      <c r="EJ3">
        <f>COUNTIF('Optimal,44'!$A$2:$A$45,EJ2)</f>
        <v>0</v>
      </c>
      <c r="EK3">
        <f>COUNTIF('Optimal,44'!$A$2:$A$45,EK2)</f>
        <v>0</v>
      </c>
      <c r="EL3">
        <f>COUNTIF('Optimal,44'!$A$2:$A$45,EL2)</f>
        <v>0</v>
      </c>
      <c r="EM3">
        <f>COUNTIF('Optimal,44'!$A$2:$A$45,EM2)</f>
        <v>0</v>
      </c>
      <c r="EN3">
        <f>COUNTIF('Optimal,44'!$A$2:$A$45,EN2)</f>
        <v>1</v>
      </c>
      <c r="EO3">
        <f>COUNTIF('Optimal,44'!$A$2:$A$45,EO2)</f>
        <v>0</v>
      </c>
      <c r="EP3">
        <f>COUNTIF('Optimal,44'!$A$2:$A$45,EP2)</f>
        <v>0</v>
      </c>
      <c r="EQ3">
        <f>COUNTIF('Optimal,44'!$A$2:$A$45,EQ2)</f>
        <v>0</v>
      </c>
      <c r="ER3">
        <f>COUNTIF('Optimal,44'!$A$2:$A$45,ER2)</f>
        <v>0</v>
      </c>
      <c r="ES3">
        <f>COUNTIF('Optimal,44'!$A$2:$A$45,ES2)</f>
        <v>0</v>
      </c>
      <c r="ET3">
        <f>COUNTIF('Optimal,44'!$A$2:$A$45,ET2)</f>
        <v>0</v>
      </c>
      <c r="EU3">
        <f>COUNTIF('Optimal,44'!$A$2:$A$45,EU2)</f>
        <v>0</v>
      </c>
      <c r="EV3">
        <f>COUNTIF('Optimal,44'!$A$2:$A$45,EV2)</f>
        <v>0</v>
      </c>
      <c r="EW3">
        <f>COUNTIF('Optimal,44'!$A$2:$A$45,EW2)</f>
        <v>0</v>
      </c>
      <c r="EX3">
        <f>COUNTIF('Optimal,44'!$A$2:$A$45,EX2)</f>
        <v>0</v>
      </c>
      <c r="EY3">
        <f>COUNTIF('Optimal,44'!$A$2:$A$45,EY2)</f>
        <v>1</v>
      </c>
      <c r="EZ3">
        <f>COUNTIF('Optimal,44'!$A$2:$A$45,EZ2)</f>
        <v>0</v>
      </c>
      <c r="FA3">
        <f>COUNTIF('Optimal,44'!$A$2:$A$45,FA2)</f>
        <v>0</v>
      </c>
      <c r="FB3">
        <f>COUNTIF('Optimal,44'!$A$2:$A$45,FB2)</f>
        <v>0</v>
      </c>
      <c r="FC3">
        <f>COUNTIF('Optimal,44'!$A$2:$A$45,FC2)</f>
        <v>0</v>
      </c>
      <c r="FD3">
        <f>COUNTIF('Optimal,44'!$A$2:$A$45,FD2)</f>
        <v>0</v>
      </c>
      <c r="FE3">
        <f>COUNTIF('Optimal,44'!$A$2:$A$45,FE2)</f>
        <v>0</v>
      </c>
      <c r="FF3">
        <f>COUNTIF('Optimal,44'!$A$2:$A$45,FF2)</f>
        <v>0</v>
      </c>
      <c r="FG3">
        <f>COUNTIF('Optimal,44'!$A$2:$A$45,FG2)</f>
        <v>0</v>
      </c>
      <c r="FH3">
        <f>COUNTIF('Optimal,44'!$A$2:$A$45,FH2)</f>
        <v>0</v>
      </c>
      <c r="FI3">
        <f>COUNTIF('Optimal,44'!$A$2:$A$45,FI2)</f>
        <v>0</v>
      </c>
      <c r="FJ3">
        <f>COUNTIF('Optimal,44'!$A$2:$A$45,FJ2)</f>
        <v>1</v>
      </c>
      <c r="FK3">
        <f>COUNTIF('Optimal,44'!$A$2:$A$45,FK2)</f>
        <v>0</v>
      </c>
      <c r="FL3">
        <f>COUNTIF('Optimal,44'!$A$2:$A$45,FL2)</f>
        <v>0</v>
      </c>
      <c r="FM3">
        <f>COUNTIF('Optimal,44'!$A$2:$A$45,FM2)</f>
        <v>0</v>
      </c>
      <c r="FN3">
        <f>COUNTIF('Optimal,44'!$A$2:$A$45,FN2)</f>
        <v>0</v>
      </c>
      <c r="FO3">
        <f>COUNTIF('Optimal,44'!$A$2:$A$45,FO2)</f>
        <v>0</v>
      </c>
      <c r="FP3">
        <f>COUNTIF('Optimal,44'!$A$2:$A$45,FP2)</f>
        <v>0</v>
      </c>
      <c r="FQ3">
        <f>COUNTIF('Optimal,44'!$A$2:$A$45,FQ2)</f>
        <v>0</v>
      </c>
      <c r="FR3">
        <f>COUNTIF('Optimal,44'!$A$2:$A$45,FR2)</f>
        <v>0</v>
      </c>
      <c r="FS3">
        <f>COUNTIF('Optimal,44'!$A$2:$A$45,FS2)</f>
        <v>0</v>
      </c>
      <c r="FT3">
        <f>COUNTIF('Optimal,44'!$A$2:$A$45,FT2)</f>
        <v>1</v>
      </c>
      <c r="FU3">
        <f>COUNTIF('Optimal,44'!$A$2:$A$45,FU2)</f>
        <v>0</v>
      </c>
      <c r="FV3">
        <f>COUNTIF('Optimal,44'!$A$2:$A$45,FV2)</f>
        <v>0</v>
      </c>
      <c r="FW3">
        <f>COUNTIF('Optimal,44'!$A$2:$A$45,FW2)</f>
        <v>0</v>
      </c>
      <c r="FX3">
        <f>COUNTIF('Optimal,44'!$A$2:$A$45,FX2)</f>
        <v>0</v>
      </c>
      <c r="FY3">
        <f>COUNTIF('Optimal,44'!$A$2:$A$45,FY2)</f>
        <v>0</v>
      </c>
      <c r="FZ3">
        <f>COUNTIF('Optimal,44'!$A$2:$A$45,FZ2)</f>
        <v>0</v>
      </c>
      <c r="GA3">
        <f>COUNTIF('Optimal,44'!$A$2:$A$45,GA2)</f>
        <v>0</v>
      </c>
      <c r="GB3">
        <f>COUNTIF('Optimal,44'!$A$2:$A$45,GB2)</f>
        <v>0</v>
      </c>
      <c r="GC3">
        <f>COUNTIF('Optimal,44'!$A$2:$A$45,GC2)</f>
        <v>0</v>
      </c>
      <c r="GD3">
        <f>COUNTIF('Optimal,44'!$A$2:$A$45,GD2)</f>
        <v>1</v>
      </c>
      <c r="GE3">
        <f>COUNTIF('Optimal,44'!$A$2:$A$45,GE2)</f>
        <v>0</v>
      </c>
      <c r="GF3">
        <f>COUNTIF('Optimal,44'!$A$2:$A$45,GF2)</f>
        <v>0</v>
      </c>
      <c r="GG3">
        <f>COUNTIF('Optimal,44'!$A$2:$A$45,GG2)</f>
        <v>0</v>
      </c>
      <c r="GH3">
        <f>COUNTIF('Optimal,44'!$A$2:$A$45,GH2)</f>
        <v>0</v>
      </c>
      <c r="GI3">
        <f>COUNTIF('Optimal,44'!$A$2:$A$45,GI2)</f>
        <v>0</v>
      </c>
      <c r="GJ3">
        <f>COUNTIF('Optimal,44'!$A$2:$A$45,GJ2)</f>
        <v>0</v>
      </c>
      <c r="GK3">
        <f>COUNTIF('Optimal,44'!$A$2:$A$45,GK2)</f>
        <v>0</v>
      </c>
      <c r="GL3">
        <f>COUNTIF('Optimal,44'!$A$2:$A$45,GL2)</f>
        <v>0</v>
      </c>
      <c r="GM3">
        <f>COUNTIF('Optimal,44'!$A$2:$A$45,GM2)</f>
        <v>0</v>
      </c>
      <c r="GN3">
        <f>COUNTIF('Optimal,44'!$A$2:$A$45,GN2)</f>
        <v>1</v>
      </c>
      <c r="GO3">
        <f>COUNTIF('Optimal,44'!$A$2:$A$45,GO2)</f>
        <v>0</v>
      </c>
      <c r="GP3">
        <f>COUNTIF('Optimal,44'!$A$2:$A$45,GP2)</f>
        <v>0</v>
      </c>
      <c r="GQ3">
        <f>COUNTIF('Optimal,44'!$A$2:$A$45,GQ2)</f>
        <v>0</v>
      </c>
      <c r="GR3">
        <f>COUNTIF('Optimal,44'!$A$2:$A$45,GR2)</f>
        <v>0</v>
      </c>
      <c r="GS3">
        <f>COUNTIF('Optimal,44'!$A$2:$A$45,GS2)</f>
        <v>0</v>
      </c>
      <c r="GT3">
        <f>COUNTIF('Optimal,44'!$A$2:$A$45,GT2)</f>
        <v>0</v>
      </c>
      <c r="GU3">
        <f>COUNTIF('Optimal,44'!$A$2:$A$45,GU2)</f>
        <v>0</v>
      </c>
      <c r="GV3">
        <f>COUNTIF('Optimal,44'!$A$2:$A$45,GV2)</f>
        <v>0</v>
      </c>
      <c r="GW3">
        <f>COUNTIF('Optimal,44'!$A$2:$A$45,GW2)</f>
        <v>0</v>
      </c>
      <c r="GX3">
        <f>COUNTIF('Optimal,44'!$A$2:$A$45,GX2)</f>
        <v>1</v>
      </c>
      <c r="GY3">
        <f>COUNTIF('Optimal,44'!$A$2:$A$45,GY2)</f>
        <v>0</v>
      </c>
      <c r="GZ3">
        <f>COUNTIF('Optimal,44'!$A$2:$A$45,GZ2)</f>
        <v>0</v>
      </c>
      <c r="HA3">
        <f>COUNTIF('Optimal,44'!$A$2:$A$45,HA2)</f>
        <v>0</v>
      </c>
      <c r="HB3">
        <f>COUNTIF('Optimal,44'!$A$2:$A$45,HB2)</f>
        <v>0</v>
      </c>
      <c r="HC3">
        <f>COUNTIF('Optimal,44'!$A$2:$A$45,HC2)</f>
        <v>0</v>
      </c>
      <c r="HD3">
        <f>COUNTIF('Optimal,44'!$A$2:$A$45,HD2)</f>
        <v>0</v>
      </c>
      <c r="HE3">
        <f>COUNTIF('Optimal,44'!$A$2:$A$45,HE2)</f>
        <v>0</v>
      </c>
      <c r="HF3">
        <f>COUNTIF('Optimal,44'!$A$2:$A$45,HF2)</f>
        <v>0</v>
      </c>
      <c r="HG3">
        <f>COUNTIF('Optimal,44'!$A$2:$A$45,HG2)</f>
        <v>0</v>
      </c>
      <c r="HH3">
        <f>COUNTIF('Optimal,44'!$A$2:$A$45,HH2)</f>
        <v>0</v>
      </c>
      <c r="HI3">
        <f>COUNTIF('Optimal,44'!$A$2:$A$45,HI2)</f>
        <v>1</v>
      </c>
      <c r="HJ3">
        <f>COUNTIF('Optimal,44'!$A$2:$A$45,HJ2)</f>
        <v>0</v>
      </c>
      <c r="HK3">
        <f>COUNTIF('Optimal,44'!$A$2:$A$45,HK2)</f>
        <v>0</v>
      </c>
      <c r="HL3">
        <f>COUNTIF('Optimal,44'!$A$2:$A$45,HL2)</f>
        <v>0</v>
      </c>
      <c r="HM3">
        <f>COUNTIF('Optimal,44'!$A$2:$A$45,HM2)</f>
        <v>0</v>
      </c>
      <c r="HN3">
        <f>COUNTIF('Optimal,44'!$A$2:$A$45,HN2)</f>
        <v>0</v>
      </c>
      <c r="HO3">
        <f>COUNTIF('Optimal,44'!$A$2:$A$45,HO2)</f>
        <v>0</v>
      </c>
      <c r="HP3">
        <f>COUNTIF('Optimal,44'!$A$2:$A$45,HP2)</f>
        <v>0</v>
      </c>
      <c r="HQ3">
        <f>COUNTIF('Optimal,44'!$A$2:$A$45,HQ2)</f>
        <v>0</v>
      </c>
      <c r="HR3">
        <f>COUNTIF('Optimal,44'!$A$2:$A$45,HR2)</f>
        <v>0</v>
      </c>
      <c r="HS3">
        <f>COUNTIF('Optimal,44'!$A$2:$A$45,HS2)</f>
        <v>0</v>
      </c>
      <c r="HT3">
        <f>COUNTIF('Optimal,44'!$A$2:$A$45,HT2)</f>
        <v>1</v>
      </c>
      <c r="HU3">
        <f>COUNTIF('Optimal,44'!$A$2:$A$45,HU2)</f>
        <v>0</v>
      </c>
      <c r="HV3">
        <f>COUNTIF('Optimal,44'!$A$2:$A$45,HV2)</f>
        <v>0</v>
      </c>
      <c r="HW3">
        <f>COUNTIF('Optimal,44'!$A$2:$A$45,HW2)</f>
        <v>0</v>
      </c>
      <c r="HX3">
        <f>COUNTIF('Optimal,44'!$A$2:$A$45,HX2)</f>
        <v>0</v>
      </c>
      <c r="HY3">
        <f>COUNTIF('Optimal,44'!$A$2:$A$45,HY2)</f>
        <v>0</v>
      </c>
      <c r="HZ3">
        <f>COUNTIF('Optimal,44'!$A$2:$A$45,HZ2)</f>
        <v>0</v>
      </c>
      <c r="IA3">
        <f>COUNTIF('Optimal,44'!$A$2:$A$45,IA2)</f>
        <v>0</v>
      </c>
      <c r="IB3">
        <f>COUNTIF('Optimal,44'!$A$2:$A$45,IB2)</f>
        <v>0</v>
      </c>
      <c r="IC3">
        <f>COUNTIF('Optimal,44'!$A$2:$A$45,IC2)</f>
        <v>0</v>
      </c>
      <c r="ID3">
        <f>COUNTIF('Optimal,44'!$A$2:$A$45,ID2)</f>
        <v>0</v>
      </c>
      <c r="IE3">
        <f>COUNTIF('Optimal,44'!$A$2:$A$45,IE2)</f>
        <v>1</v>
      </c>
      <c r="IF3">
        <f>COUNTIF('Optimal,44'!$A$2:$A$45,IF2)</f>
        <v>0</v>
      </c>
      <c r="IG3">
        <f>COUNTIF('Optimal,44'!$A$2:$A$45,IG2)</f>
        <v>0</v>
      </c>
      <c r="IH3">
        <f>COUNTIF('Optimal,44'!$A$2:$A$45,IH2)</f>
        <v>0</v>
      </c>
      <c r="II3">
        <f>COUNTIF('Optimal,44'!$A$2:$A$45,II2)</f>
        <v>0</v>
      </c>
      <c r="IJ3">
        <f>COUNTIF('Optimal,44'!$A$2:$A$45,IJ2)</f>
        <v>0</v>
      </c>
      <c r="IK3">
        <f>COUNTIF('Optimal,44'!$A$2:$A$45,IK2)</f>
        <v>0</v>
      </c>
      <c r="IL3">
        <f>COUNTIF('Optimal,44'!$A$2:$A$45,IL2)</f>
        <v>0</v>
      </c>
      <c r="IM3">
        <f>COUNTIF('Optimal,44'!$A$2:$A$45,IM2)</f>
        <v>0</v>
      </c>
      <c r="IN3">
        <f>COUNTIF('Optimal,44'!$A$2:$A$45,IN2)</f>
        <v>0</v>
      </c>
      <c r="IO3">
        <f>COUNTIF('Optimal,44'!$A$2:$A$45,IO2)</f>
        <v>0</v>
      </c>
      <c r="IP3">
        <f>COUNTIF('Optimal,44'!$A$2:$A$45,IP2)</f>
        <v>1</v>
      </c>
      <c r="IQ3">
        <f>COUNTIF('Optimal,44'!$A$2:$A$45,IQ2)</f>
        <v>0</v>
      </c>
      <c r="IR3">
        <f>COUNTIF('Optimal,44'!$A$2:$A$45,IR2)</f>
        <v>0</v>
      </c>
      <c r="IS3">
        <f>COUNTIF('Optimal,44'!$A$2:$A$45,IS2)</f>
        <v>0</v>
      </c>
      <c r="IT3">
        <f>COUNTIF('Optimal,44'!$A$2:$A$45,IT2)</f>
        <v>0</v>
      </c>
      <c r="IU3">
        <f>COUNTIF('Optimal,44'!$A$2:$A$45,IU2)</f>
        <v>0</v>
      </c>
      <c r="IV3">
        <f>COUNTIF('Optimal,44'!$A$2:$A$45,IV2)</f>
        <v>0</v>
      </c>
      <c r="IW3">
        <f>COUNTIF('Optimal,44'!$A$2:$A$45,IW2)</f>
        <v>0</v>
      </c>
      <c r="IX3">
        <f>COUNTIF('Optimal,44'!$A$2:$A$45,IX2)</f>
        <v>0</v>
      </c>
      <c r="IY3">
        <f>COUNTIF('Optimal,44'!$A$2:$A$45,IY2)</f>
        <v>0</v>
      </c>
      <c r="IZ3">
        <f>COUNTIF('Optimal,44'!$A$2:$A$45,IZ2)</f>
        <v>1</v>
      </c>
      <c r="JA3">
        <f>COUNTIF('Optimal,44'!$A$2:$A$45,JA2)</f>
        <v>0</v>
      </c>
      <c r="JB3">
        <f>COUNTIF('Optimal,44'!$A$2:$A$45,JB2)</f>
        <v>0</v>
      </c>
      <c r="JC3">
        <f>COUNTIF('Optimal,44'!$A$2:$A$45,JC2)</f>
        <v>0</v>
      </c>
      <c r="JD3">
        <f>COUNTIF('Optimal,44'!$A$2:$A$45,JD2)</f>
        <v>0</v>
      </c>
      <c r="JE3">
        <f>COUNTIF('Optimal,44'!$A$2:$A$45,JE2)</f>
        <v>0</v>
      </c>
      <c r="JF3">
        <f>COUNTIF('Optimal,44'!$A$2:$A$45,JF2)</f>
        <v>0</v>
      </c>
      <c r="JG3">
        <f>COUNTIF('Optimal,44'!$A$2:$A$45,JG2)</f>
        <v>0</v>
      </c>
      <c r="JH3">
        <f>COUNTIF('Optimal,44'!$A$2:$A$45,JH2)</f>
        <v>0</v>
      </c>
      <c r="JI3">
        <f>COUNTIF('Optimal,44'!$A$2:$A$45,JI2)</f>
        <v>0</v>
      </c>
      <c r="JJ3">
        <f>COUNTIF('Optimal,44'!$A$2:$A$45,JJ2)</f>
        <v>1</v>
      </c>
      <c r="JK3">
        <f>COUNTIF('Optimal,44'!$A$2:$A$45,JK2)</f>
        <v>0</v>
      </c>
      <c r="JL3">
        <f>COUNTIF('Optimal,44'!$A$2:$A$45,JL2)</f>
        <v>0</v>
      </c>
      <c r="JM3">
        <f>COUNTIF('Optimal,44'!$A$2:$A$45,JM2)</f>
        <v>0</v>
      </c>
      <c r="JN3">
        <f>COUNTIF('Optimal,44'!$A$2:$A$45,JN2)</f>
        <v>0</v>
      </c>
      <c r="JO3">
        <f>COUNTIF('Optimal,44'!$A$2:$A$45,JO2)</f>
        <v>0</v>
      </c>
      <c r="JP3">
        <f>COUNTIF('Optimal,44'!$A$2:$A$45,JP2)</f>
        <v>0</v>
      </c>
      <c r="JQ3">
        <f>COUNTIF('Optimal,44'!$A$2:$A$45,JQ2)</f>
        <v>0</v>
      </c>
      <c r="JR3">
        <f>COUNTIF('Optimal,44'!$A$2:$A$45,JR2)</f>
        <v>0</v>
      </c>
      <c r="JS3">
        <f>COUNTIF('Optimal,44'!$A$2:$A$45,JS2)</f>
        <v>0</v>
      </c>
      <c r="JT3">
        <f>COUNTIF('Optimal,44'!$A$2:$A$45,JT2)</f>
        <v>1</v>
      </c>
      <c r="JU3">
        <f>COUNTIF('Optimal,44'!$A$2:$A$45,JU2)</f>
        <v>0</v>
      </c>
      <c r="JV3">
        <f>COUNTIF('Optimal,44'!$A$2:$A$45,JV2)</f>
        <v>0</v>
      </c>
      <c r="JW3">
        <f>COUNTIF('Optimal,44'!$A$2:$A$45,JW2)</f>
        <v>0</v>
      </c>
      <c r="JX3">
        <f>COUNTIF('Optimal,44'!$A$2:$A$45,JX2)</f>
        <v>0</v>
      </c>
      <c r="JY3">
        <f>COUNTIF('Optimal,44'!$A$2:$A$45,JY2)</f>
        <v>0</v>
      </c>
      <c r="JZ3">
        <f>COUNTIF('Optimal,44'!$A$2:$A$45,JZ2)</f>
        <v>0</v>
      </c>
      <c r="KA3">
        <f>COUNTIF('Optimal,44'!$A$2:$A$45,KA2)</f>
        <v>0</v>
      </c>
      <c r="KB3">
        <f>COUNTIF('Optimal,44'!$A$2:$A$45,KB2)</f>
        <v>0</v>
      </c>
      <c r="KC3">
        <f>COUNTIF('Optimal,44'!$A$2:$A$45,KC2)</f>
        <v>0</v>
      </c>
      <c r="KD3">
        <f>COUNTIF('Optimal,44'!$A$2:$A$45,KD2)</f>
        <v>1</v>
      </c>
      <c r="KE3">
        <f>COUNTIF('Optimal,44'!$A$2:$A$45,KE2)</f>
        <v>0</v>
      </c>
      <c r="KF3">
        <f>COUNTIF('Optimal,44'!$A$2:$A$45,KF2)</f>
        <v>0</v>
      </c>
      <c r="KG3">
        <f>COUNTIF('Optimal,44'!$A$2:$A$45,KG2)</f>
        <v>0</v>
      </c>
      <c r="KH3">
        <f>COUNTIF('Optimal,44'!$A$2:$A$45,KH2)</f>
        <v>0</v>
      </c>
      <c r="KI3">
        <f>COUNTIF('Optimal,44'!$A$2:$A$45,KI2)</f>
        <v>0</v>
      </c>
      <c r="KJ3">
        <f>COUNTIF('Optimal,44'!$A$2:$A$45,KJ2)</f>
        <v>0</v>
      </c>
      <c r="KK3">
        <f>COUNTIF('Optimal,44'!$A$2:$A$45,KK2)</f>
        <v>0</v>
      </c>
      <c r="KL3">
        <f>COUNTIF('Optimal,44'!$A$2:$A$45,KL2)</f>
        <v>0</v>
      </c>
      <c r="KM3">
        <f>COUNTIF('Optimal,44'!$A$2:$A$45,KM2)</f>
        <v>0</v>
      </c>
      <c r="KN3">
        <f>COUNTIF('Optimal,44'!$A$2:$A$45,KN2)</f>
        <v>0</v>
      </c>
      <c r="KO3">
        <f>COUNTIF('Optimal,44'!$A$2:$A$45,KO2)</f>
        <v>0</v>
      </c>
      <c r="KP3">
        <f>COUNTIF('Optimal,44'!$A$2:$A$45,KP2)</f>
        <v>1</v>
      </c>
      <c r="KQ3">
        <f>COUNTIF('Optimal,44'!$A$2:$A$45,KQ2)</f>
        <v>0</v>
      </c>
      <c r="KR3">
        <f>COUNTIF('Optimal,44'!$A$2:$A$45,KR2)</f>
        <v>0</v>
      </c>
      <c r="KS3">
        <f>COUNTIF('Optimal,44'!$A$2:$A$45,KS2)</f>
        <v>0</v>
      </c>
      <c r="KT3">
        <f>COUNTIF('Optimal,44'!$A$2:$A$45,KT2)</f>
        <v>0</v>
      </c>
      <c r="KU3">
        <f>COUNTIF('Optimal,44'!$A$2:$A$45,KU2)</f>
        <v>0</v>
      </c>
      <c r="KV3">
        <f>COUNTIF('Optimal,44'!$A$2:$A$45,KV2)</f>
        <v>0</v>
      </c>
      <c r="KW3">
        <f>COUNTIF('Optimal,44'!$A$2:$A$45,KW2)</f>
        <v>0</v>
      </c>
      <c r="KX3">
        <f>COUNTIF('Optimal,44'!$A$2:$A$45,KX2)</f>
        <v>0</v>
      </c>
      <c r="KY3">
        <f>COUNTIF('Optimal,44'!$A$2:$A$45,KY2)</f>
        <v>0</v>
      </c>
      <c r="KZ3">
        <f>COUNTIF('Optimal,44'!$A$2:$A$45,KZ2)</f>
        <v>0</v>
      </c>
      <c r="LA3">
        <f>COUNTIF('Optimal,44'!$A$2:$A$45,LA2)</f>
        <v>0</v>
      </c>
      <c r="LB3">
        <f>COUNTIF('Optimal,44'!$A$2:$A$45,LB2)</f>
        <v>1</v>
      </c>
      <c r="LC3">
        <f>COUNTIF('Optimal,44'!$A$2:$A$45,LC2)</f>
        <v>0</v>
      </c>
      <c r="LD3">
        <f>COUNTIF('Optimal,44'!$A$2:$A$45,LD2)</f>
        <v>0</v>
      </c>
      <c r="LE3">
        <f>COUNTIF('Optimal,44'!$A$2:$A$45,LE2)</f>
        <v>0</v>
      </c>
      <c r="LF3">
        <f>COUNTIF('Optimal,44'!$A$2:$A$45,LF2)</f>
        <v>0</v>
      </c>
      <c r="LG3">
        <f>COUNTIF('Optimal,44'!$A$2:$A$45,LG2)</f>
        <v>0</v>
      </c>
      <c r="LH3">
        <f>COUNTIF('Optimal,44'!$A$2:$A$45,LH2)</f>
        <v>0</v>
      </c>
      <c r="LI3">
        <f>COUNTIF('Optimal,44'!$A$2:$A$45,LI2)</f>
        <v>0</v>
      </c>
      <c r="LJ3">
        <f>COUNTIF('Optimal,44'!$A$2:$A$45,LJ2)</f>
        <v>0</v>
      </c>
      <c r="LK3">
        <f>COUNTIF('Optimal,44'!$A$2:$A$45,LK2)</f>
        <v>0</v>
      </c>
      <c r="LL3">
        <f>COUNTIF('Optimal,44'!$A$2:$A$45,LL2)</f>
        <v>0</v>
      </c>
      <c r="LM3">
        <f>COUNTIF('Optimal,44'!$A$2:$A$45,LM2)</f>
        <v>0</v>
      </c>
      <c r="LN3">
        <f>COUNTIF('Optimal,44'!$A$2:$A$45,LN2)</f>
        <v>1</v>
      </c>
      <c r="LO3">
        <f>COUNTIF('Optimal,44'!$A$2:$A$45,LO2)</f>
        <v>0</v>
      </c>
      <c r="LP3">
        <f>COUNTIF('Optimal,44'!$A$2:$A$45,LP2)</f>
        <v>0</v>
      </c>
      <c r="LQ3">
        <f>COUNTIF('Optimal,44'!$A$2:$A$45,LQ2)</f>
        <v>0</v>
      </c>
      <c r="LR3">
        <f>COUNTIF('Optimal,44'!$A$2:$A$45,LR2)</f>
        <v>0</v>
      </c>
      <c r="LS3">
        <f>COUNTIF('Optimal,44'!$A$2:$A$45,LS2)</f>
        <v>0</v>
      </c>
      <c r="LT3">
        <f>COUNTIF('Optimal,44'!$A$2:$A$45,LT2)</f>
        <v>0</v>
      </c>
      <c r="LU3">
        <f>COUNTIF('Optimal,44'!$A$2:$A$45,LU2)</f>
        <v>0</v>
      </c>
      <c r="LV3">
        <f>COUNTIF('Optimal,44'!$A$2:$A$45,LV2)</f>
        <v>0</v>
      </c>
      <c r="LW3">
        <f>COUNTIF('Optimal,44'!$A$2:$A$45,LW2)</f>
        <v>0</v>
      </c>
      <c r="LX3">
        <f>COUNTIF('Optimal,44'!$A$2:$A$45,LX2)</f>
        <v>0</v>
      </c>
      <c r="LY3">
        <f>COUNTIF('Optimal,44'!$A$2:$A$45,LY2)</f>
        <v>0</v>
      </c>
      <c r="LZ3">
        <f>COUNTIF('Optimal,44'!$A$2:$A$45,LZ2)</f>
        <v>1</v>
      </c>
      <c r="MA3">
        <f>COUNTIF('Optimal,44'!$A$2:$A$45,MA2)</f>
        <v>0</v>
      </c>
      <c r="MB3">
        <f>COUNTIF('Optimal,44'!$A$2:$A$45,MB2)</f>
        <v>0</v>
      </c>
      <c r="MC3">
        <f>COUNTIF('Optimal,44'!$A$2:$A$45,MC2)</f>
        <v>0</v>
      </c>
      <c r="MD3">
        <f>COUNTIF('Optimal,44'!$A$2:$A$45,MD2)</f>
        <v>0</v>
      </c>
      <c r="ME3">
        <f>COUNTIF('Optimal,44'!$A$2:$A$45,ME2)</f>
        <v>0</v>
      </c>
      <c r="MF3">
        <f>COUNTIF('Optimal,44'!$A$2:$A$45,MF2)</f>
        <v>0</v>
      </c>
      <c r="MG3">
        <f>COUNTIF('Optimal,44'!$A$2:$A$45,MG2)</f>
        <v>0</v>
      </c>
      <c r="MH3">
        <f>COUNTIF('Optimal,44'!$A$2:$A$45,MH2)</f>
        <v>0</v>
      </c>
      <c r="MI3">
        <f>COUNTIF('Optimal,44'!$A$2:$A$45,MI2)</f>
        <v>0</v>
      </c>
      <c r="MJ3">
        <f>COUNTIF('Optimal,44'!$A$2:$A$45,MJ2)</f>
        <v>0</v>
      </c>
      <c r="MK3">
        <f>COUNTIF('Optimal,44'!$A$2:$A$45,MK2)</f>
        <v>0</v>
      </c>
      <c r="ML3">
        <f>COUNTIF('Optimal,44'!$A$2:$A$45,ML2)</f>
        <v>1</v>
      </c>
      <c r="MM3">
        <f>COUNTIF('Optimal,44'!$A$2:$A$45,MM2)</f>
        <v>0</v>
      </c>
      <c r="MN3">
        <f>COUNTIF('Optimal,44'!$A$2:$A$45,MN2)</f>
        <v>0</v>
      </c>
      <c r="MO3">
        <f>COUNTIF('Optimal,44'!$A$2:$A$45,MO2)</f>
        <v>0</v>
      </c>
      <c r="MP3">
        <f>COUNTIF('Optimal,44'!$A$2:$A$45,MP2)</f>
        <v>0</v>
      </c>
      <c r="MQ3">
        <f>COUNTIF('Optimal,44'!$A$2:$A$45,MQ2)</f>
        <v>0</v>
      </c>
      <c r="MR3">
        <f>COUNTIF('Optimal,44'!$A$2:$A$45,MR2)</f>
        <v>0</v>
      </c>
      <c r="MS3">
        <f>COUNTIF('Optimal,44'!$A$2:$A$45,MS2)</f>
        <v>0</v>
      </c>
      <c r="MT3">
        <f>COUNTIF('Optimal,44'!$A$2:$A$45,MT2)</f>
        <v>0</v>
      </c>
      <c r="MU3">
        <f>COUNTIF('Optimal,44'!$A$2:$A$45,MU2)</f>
        <v>0</v>
      </c>
      <c r="MV3">
        <f>COUNTIF('Optimal,44'!$A$2:$A$45,MV2)</f>
        <v>0</v>
      </c>
      <c r="MW3">
        <f>COUNTIF('Optimal,44'!$A$2:$A$45,MW2)</f>
        <v>0</v>
      </c>
      <c r="MX3">
        <f>COUNTIF('Optimal,44'!$A$2:$A$45,MX2)</f>
        <v>1</v>
      </c>
      <c r="MY3">
        <f>COUNTIF('Optimal,44'!$A$2:$A$45,MY2)</f>
        <v>0</v>
      </c>
      <c r="MZ3">
        <f>COUNTIF('Optimal,44'!$A$2:$A$45,MZ2)</f>
        <v>0</v>
      </c>
      <c r="NA3">
        <f>COUNTIF('Optimal,44'!$A$2:$A$45,NA2)</f>
        <v>0</v>
      </c>
      <c r="NB3">
        <f>COUNTIF('Optimal,44'!$A$2:$A$45,NB2)</f>
        <v>0</v>
      </c>
      <c r="NC3">
        <f>COUNTIF('Optimal,44'!$A$2:$A$45,NC2)</f>
        <v>0</v>
      </c>
      <c r="ND3">
        <f>COUNTIF('Optimal,44'!$A$2:$A$45,ND2)</f>
        <v>0</v>
      </c>
      <c r="NE3">
        <f>COUNTIF('Optimal,44'!$A$2:$A$45,NE2)</f>
        <v>0</v>
      </c>
      <c r="NF3">
        <f>COUNTIF('Optimal,44'!$A$2:$A$45,NF2)</f>
        <v>0</v>
      </c>
      <c r="NG3">
        <f>COUNTIF('Optimal,44'!$A$2:$A$45,NG2)</f>
        <v>0</v>
      </c>
      <c r="NH3">
        <f>COUNTIF('Optimal,44'!$A$2:$A$45,NH2)</f>
        <v>0</v>
      </c>
      <c r="NI3">
        <f>COUNTIF('Optimal,44'!$A$2:$A$45,NI2)</f>
        <v>0</v>
      </c>
      <c r="NJ3">
        <f>COUNTIF('Optimal,44'!$A$2:$A$45,NJ2)</f>
        <v>0</v>
      </c>
      <c r="NK3">
        <f>COUNTIF('Optimal,44'!$A$2:$A$45,NK2)</f>
        <v>0</v>
      </c>
      <c r="NL3">
        <f>COUNTIF('Optimal,44'!$A$2:$A$45,NL2)</f>
        <v>1</v>
      </c>
      <c r="NM3">
        <f>COUNTIF('Optimal,44'!$A$2:$A$45,NM2)</f>
        <v>0</v>
      </c>
      <c r="NN3">
        <f>COUNTIF('Optimal,44'!$A$2:$A$45,NN2)</f>
        <v>0</v>
      </c>
      <c r="NO3">
        <f>COUNTIF('Optimal,44'!$A$2:$A$45,NO2)</f>
        <v>0</v>
      </c>
      <c r="NP3">
        <f>COUNTIF('Optimal,44'!$A$2:$A$45,NP2)</f>
        <v>0</v>
      </c>
      <c r="NQ3">
        <f>COUNTIF('Optimal,44'!$A$2:$A$45,NQ2)</f>
        <v>0</v>
      </c>
      <c r="NR3">
        <f>COUNTIF('Optimal,44'!$A$2:$A$45,NR2)</f>
        <v>0</v>
      </c>
      <c r="NS3">
        <f>COUNTIF('Optimal,44'!$A$2:$A$45,NS2)</f>
        <v>0</v>
      </c>
      <c r="NT3">
        <f>COUNTIF('Optimal,44'!$A$2:$A$45,NT2)</f>
        <v>0</v>
      </c>
      <c r="NU3">
        <f>COUNTIF('Optimal,44'!$A$2:$A$45,NU2)</f>
        <v>0</v>
      </c>
      <c r="NV3">
        <f>COUNTIF('Optimal,44'!$A$2:$A$45,NV2)</f>
        <v>0</v>
      </c>
      <c r="NW3">
        <f>COUNTIF('Optimal,44'!$A$2:$A$45,NW2)</f>
        <v>0</v>
      </c>
      <c r="NX3">
        <f>COUNTIF('Optimal,44'!$A$2:$A$45,NX2)</f>
        <v>0</v>
      </c>
      <c r="NY3">
        <f>COUNTIF('Optimal,44'!$A$2:$A$45,NY2)</f>
        <v>0</v>
      </c>
      <c r="NZ3">
        <f>COUNTIF('Optimal,44'!$A$2:$A$45,NZ2)</f>
        <v>1</v>
      </c>
      <c r="OA3">
        <f>COUNTIF('Optimal,44'!$A$2:$A$45,OA2)</f>
        <v>0</v>
      </c>
      <c r="OB3">
        <f>COUNTIF('Optimal,44'!$A$2:$A$45,OB2)</f>
        <v>0</v>
      </c>
      <c r="OC3">
        <f>COUNTIF('Optimal,44'!$A$2:$A$45,OC2)</f>
        <v>0</v>
      </c>
      <c r="OD3">
        <f>COUNTIF('Optimal,44'!$A$2:$A$45,OD2)</f>
        <v>0</v>
      </c>
      <c r="OE3">
        <f>COUNTIF('Optimal,44'!$A$2:$A$45,OE2)</f>
        <v>0</v>
      </c>
      <c r="OF3">
        <f>COUNTIF('Optimal,44'!$A$2:$A$45,OF2)</f>
        <v>0</v>
      </c>
      <c r="OG3">
        <f>COUNTIF('Optimal,44'!$A$2:$A$45,OG2)</f>
        <v>0</v>
      </c>
      <c r="OH3">
        <f>COUNTIF('Optimal,44'!$A$2:$A$45,OH2)</f>
        <v>0</v>
      </c>
      <c r="OI3">
        <f>COUNTIF('Optimal,44'!$A$2:$A$45,OI2)</f>
        <v>0</v>
      </c>
      <c r="OJ3">
        <f>COUNTIF('Optimal,44'!$A$2:$A$45,OJ2)</f>
        <v>0</v>
      </c>
      <c r="OK3">
        <f>COUNTIF('Optimal,44'!$A$2:$A$45,OK2)</f>
        <v>0</v>
      </c>
      <c r="OL3">
        <f>COUNTIF('Optimal,44'!$A$2:$A$45,OL2)</f>
        <v>0</v>
      </c>
      <c r="OM3">
        <f>COUNTIF('Optimal,44'!$A$2:$A$45,OM2)</f>
        <v>0</v>
      </c>
      <c r="ON3">
        <f>COUNTIF('Optimal,44'!$A$2:$A$45,ON2)</f>
        <v>1</v>
      </c>
      <c r="OO3">
        <f>COUNTIF('Optimal,44'!$A$2:$A$45,OO2)</f>
        <v>0</v>
      </c>
      <c r="OP3">
        <f>COUNTIF('Optimal,44'!$A$2:$A$45,OP2)</f>
        <v>0</v>
      </c>
      <c r="OQ3">
        <f>COUNTIF('Optimal,44'!$A$2:$A$45,OQ2)</f>
        <v>0</v>
      </c>
      <c r="OR3">
        <f>COUNTIF('Optimal,44'!$A$2:$A$45,OR2)</f>
        <v>0</v>
      </c>
      <c r="OS3">
        <f>COUNTIF('Optimal,44'!$A$2:$A$45,OS2)</f>
        <v>0</v>
      </c>
      <c r="OT3">
        <f>COUNTIF('Optimal,44'!$A$2:$A$45,OT2)</f>
        <v>0</v>
      </c>
      <c r="OU3">
        <f>COUNTIF('Optimal,44'!$A$2:$A$45,OU2)</f>
        <v>0</v>
      </c>
      <c r="OV3">
        <f>COUNTIF('Optimal,44'!$A$2:$A$45,OV2)</f>
        <v>0</v>
      </c>
      <c r="OW3">
        <f>COUNTIF('Optimal,44'!$A$2:$A$45,OW2)</f>
        <v>0</v>
      </c>
      <c r="OX3">
        <f>COUNTIF('Optimal,44'!$A$2:$A$45,OX2)</f>
        <v>0</v>
      </c>
      <c r="OY3">
        <f>COUNTIF('Optimal,44'!$A$2:$A$45,OY2)</f>
        <v>0</v>
      </c>
      <c r="OZ3">
        <f>COUNTIF('Optimal,44'!$A$2:$A$45,OZ2)</f>
        <v>0</v>
      </c>
      <c r="PA3">
        <f>COUNTIF('Optimal,44'!$A$2:$A$45,PA2)</f>
        <v>0</v>
      </c>
      <c r="PB3">
        <f>COUNTIF('Optimal,44'!$A$2:$A$45,PB2)</f>
        <v>1</v>
      </c>
      <c r="PC3">
        <f>COUNTIF('Optimal,44'!$A$2:$A$45,PC2)</f>
        <v>0</v>
      </c>
      <c r="PD3">
        <f>COUNTIF('Optimal,44'!$A$2:$A$45,PD2)</f>
        <v>0</v>
      </c>
      <c r="PE3">
        <f>COUNTIF('Optimal,44'!$A$2:$A$45,PE2)</f>
        <v>0</v>
      </c>
      <c r="PF3">
        <f>COUNTIF('Optimal,44'!$A$2:$A$45,PF2)</f>
        <v>0</v>
      </c>
      <c r="PG3">
        <f>COUNTIF('Optimal,44'!$A$2:$A$45,PG2)</f>
        <v>0</v>
      </c>
      <c r="PH3">
        <f>COUNTIF('Optimal,44'!$A$2:$A$45,PH2)</f>
        <v>0</v>
      </c>
      <c r="PI3">
        <f>COUNTIF('Optimal,44'!$A$2:$A$45,PI2)</f>
        <v>0</v>
      </c>
      <c r="PJ3">
        <f>COUNTIF('Optimal,44'!$A$2:$A$45,PJ2)</f>
        <v>0</v>
      </c>
      <c r="PK3">
        <f>COUNTIF('Optimal,44'!$A$2:$A$45,PK2)</f>
        <v>0</v>
      </c>
      <c r="PL3">
        <f>COUNTIF('Optimal,44'!$A$2:$A$45,PL2)</f>
        <v>0</v>
      </c>
      <c r="PM3">
        <f>COUNTIF('Optimal,44'!$A$2:$A$45,PM2)</f>
        <v>0</v>
      </c>
      <c r="PN3">
        <f>COUNTIF('Optimal,44'!$A$2:$A$45,PN2)</f>
        <v>0</v>
      </c>
      <c r="PO3">
        <f>COUNTIF('Optimal,44'!$A$2:$A$45,PO2)</f>
        <v>0</v>
      </c>
      <c r="PP3">
        <f>COUNTIF('Optimal,44'!$A$2:$A$45,PP2)</f>
        <v>1</v>
      </c>
      <c r="PQ3">
        <f>COUNTIF('Optimal,44'!$A$2:$A$45,PQ2)</f>
        <v>0</v>
      </c>
      <c r="PR3">
        <f>COUNTIF('Optimal,44'!$A$2:$A$45,PR2)</f>
        <v>0</v>
      </c>
      <c r="PS3">
        <f>COUNTIF('Optimal,44'!$A$2:$A$45,PS2)</f>
        <v>0</v>
      </c>
      <c r="PT3">
        <f>COUNTIF('Optimal,44'!$A$2:$A$45,PT2)</f>
        <v>0</v>
      </c>
      <c r="PU3">
        <f>COUNTIF('Optimal,44'!$A$2:$A$45,PU2)</f>
        <v>0</v>
      </c>
      <c r="PV3">
        <f>COUNTIF('Optimal,44'!$A$2:$A$45,PV2)</f>
        <v>0</v>
      </c>
      <c r="PW3">
        <f>COUNTIF('Optimal,44'!$A$2:$A$45,PW2)</f>
        <v>0</v>
      </c>
      <c r="PX3">
        <f>COUNTIF('Optimal,44'!$A$2:$A$45,PX2)</f>
        <v>0</v>
      </c>
      <c r="PY3">
        <f>COUNTIF('Optimal,44'!$A$2:$A$45,PY2)</f>
        <v>0</v>
      </c>
      <c r="PZ3">
        <f>COUNTIF('Optimal,44'!$A$2:$A$45,PZ2)</f>
        <v>0</v>
      </c>
      <c r="QA3">
        <f>COUNTIF('Optimal,44'!$A$2:$A$45,QA2)</f>
        <v>0</v>
      </c>
      <c r="QB3">
        <f>COUNTIF('Optimal,44'!$A$2:$A$45,QB2)</f>
        <v>0</v>
      </c>
      <c r="QC3">
        <f>COUNTIF('Optimal,44'!$A$2:$A$45,QC2)</f>
        <v>0</v>
      </c>
      <c r="QD3">
        <f>COUNTIF('Optimal,44'!$A$2:$A$45,QD2)</f>
        <v>1</v>
      </c>
      <c r="QE3">
        <f>COUNTIF('Optimal,44'!$A$2:$A$45,QE2)</f>
        <v>0</v>
      </c>
      <c r="QF3">
        <f>COUNTIF('Optimal,44'!$A$2:$A$45,QF2)</f>
        <v>0</v>
      </c>
      <c r="QG3">
        <f>COUNTIF('Optimal,44'!$A$2:$A$45,QG2)</f>
        <v>0</v>
      </c>
      <c r="QH3">
        <f>COUNTIF('Optimal,44'!$A$2:$A$45,QH2)</f>
        <v>0</v>
      </c>
      <c r="QI3">
        <f>COUNTIF('Optimal,44'!$A$2:$A$45,QI2)</f>
        <v>0</v>
      </c>
      <c r="QJ3">
        <f>COUNTIF('Optimal,44'!$A$2:$A$45,QJ2)</f>
        <v>0</v>
      </c>
      <c r="QK3">
        <f>COUNTIF('Optimal,44'!$A$2:$A$45,QK2)</f>
        <v>0</v>
      </c>
      <c r="QL3">
        <f>COUNTIF('Optimal,44'!$A$2:$A$45,QL2)</f>
        <v>0</v>
      </c>
      <c r="QM3">
        <f>COUNTIF('Optimal,44'!$A$2:$A$45,QM2)</f>
        <v>0</v>
      </c>
      <c r="QN3">
        <f>COUNTIF('Optimal,44'!$A$2:$A$45,QN2)</f>
        <v>0</v>
      </c>
      <c r="QO3">
        <f>COUNTIF('Optimal,44'!$A$2:$A$45,QO2)</f>
        <v>0</v>
      </c>
      <c r="QP3">
        <f>COUNTIF('Optimal,44'!$A$2:$A$45,QP2)</f>
        <v>0</v>
      </c>
      <c r="QQ3">
        <f>COUNTIF('Optimal,44'!$A$2:$A$45,QQ2)</f>
        <v>0</v>
      </c>
      <c r="QR3">
        <f>COUNTIF('Optimal,44'!$A$2:$A$45,QR2)</f>
        <v>0</v>
      </c>
      <c r="QS3">
        <f>COUNTIF('Optimal,44'!$A$2:$A$45,QS2)</f>
        <v>0</v>
      </c>
      <c r="QT3">
        <f>COUNTIF('Optimal,44'!$A$2:$A$45,QT2)</f>
        <v>0</v>
      </c>
      <c r="QU3">
        <f>COUNTIF('Optimal,44'!$A$2:$A$45,QU2)</f>
        <v>0</v>
      </c>
      <c r="QV3">
        <f>COUNTIF('Optimal,44'!$A$2:$A$45,QV2)</f>
        <v>0</v>
      </c>
      <c r="QW3">
        <f>COUNTIF('Optimal,44'!$A$2:$A$45,QW2)</f>
        <v>0</v>
      </c>
      <c r="QX3">
        <f>COUNTIF('Optimal,44'!$A$2:$A$45,QX2)</f>
        <v>0</v>
      </c>
      <c r="QY3">
        <f>COUNTIF('Optimal,44'!$A$2:$A$45,QY2)</f>
        <v>0</v>
      </c>
      <c r="QZ3">
        <f>COUNTIF('Optimal,44'!$A$2:$A$45,QZ2)</f>
        <v>0</v>
      </c>
      <c r="RA3">
        <f>COUNTIF('Optimal,44'!$A$2:$A$45,RA2)</f>
        <v>0</v>
      </c>
      <c r="RB3">
        <f>COUNTIF('Optimal,44'!$A$2:$A$45,RB2)</f>
        <v>0</v>
      </c>
      <c r="RC3">
        <f>COUNTIF('Optimal,44'!$A$2:$A$45,RC2)</f>
        <v>0</v>
      </c>
      <c r="RD3">
        <f>COUNTIF('Optimal,44'!$A$2:$A$45,RD2)</f>
        <v>0</v>
      </c>
      <c r="RE3">
        <f>COUNTIF('Optimal,44'!$A$2:$A$45,RE2)</f>
        <v>0</v>
      </c>
      <c r="RF3">
        <f>COUNTIF('Optimal,44'!$A$2:$A$45,RF2)</f>
        <v>0</v>
      </c>
      <c r="RG3">
        <f>COUNTIF('Optimal,44'!$A$2:$A$45,RG2)</f>
        <v>0</v>
      </c>
      <c r="RH3">
        <f>COUNTIF('Optimal,44'!$A$2:$A$45,RH2)</f>
        <v>0</v>
      </c>
      <c r="RI3">
        <f>COUNTIF('Optimal,44'!$A$2:$A$45,RI2)</f>
        <v>0</v>
      </c>
      <c r="RJ3">
        <f>COUNTIF('Optimal,44'!$A$2:$A$45,RJ2)</f>
        <v>0</v>
      </c>
      <c r="RK3">
        <f>COUNTIF('Optimal,44'!$A$2:$A$45,RK2)</f>
        <v>0</v>
      </c>
      <c r="RL3">
        <f>COUNTIF('Optimal,44'!$A$2:$A$45,RL2)</f>
        <v>0</v>
      </c>
      <c r="RM3">
        <f>COUNTIF('Optimal,44'!$A$2:$A$45,RM2)</f>
        <v>0</v>
      </c>
      <c r="RN3">
        <f>COUNTIF('Optimal,44'!$A$2:$A$45,RN2)</f>
        <v>1</v>
      </c>
      <c r="RO3">
        <f>COUNTIF('Optimal,44'!$A$2:$A$45,RO2)</f>
        <v>0</v>
      </c>
      <c r="RP3">
        <f>COUNTIF('Optimal,44'!$A$2:$A$45,RP2)</f>
        <v>0</v>
      </c>
      <c r="RQ3">
        <f>COUNTIF('Optimal,44'!$A$2:$A$45,RQ2)</f>
        <v>0</v>
      </c>
      <c r="RR3">
        <f>COUNTIF('Optimal,44'!$A$2:$A$45,RR2)</f>
        <v>0</v>
      </c>
      <c r="RS3">
        <f>COUNTIF('Optimal,44'!$A$2:$A$45,RS2)</f>
        <v>0</v>
      </c>
      <c r="RT3">
        <f>COUNTIF('Optimal,44'!$A$2:$A$45,RT2)</f>
        <v>0</v>
      </c>
      <c r="RU3">
        <f>COUNTIF('Optimal,44'!$A$2:$A$45,RU2)</f>
        <v>0</v>
      </c>
      <c r="RV3">
        <f>COUNTIF('Optimal,44'!$A$2:$A$45,RV2)</f>
        <v>0</v>
      </c>
      <c r="RW3">
        <f>COUNTIF('Optimal,44'!$A$2:$A$45,RW2)</f>
        <v>0</v>
      </c>
      <c r="RX3">
        <f>COUNTIF('Optimal,44'!$A$2:$A$45,RX2)</f>
        <v>0</v>
      </c>
      <c r="RY3">
        <f>COUNTIF('Optimal,44'!$A$2:$A$45,RY2)</f>
        <v>0</v>
      </c>
      <c r="RZ3">
        <f>COUNTIF('Optimal,44'!$A$2:$A$45,RZ2)</f>
        <v>0</v>
      </c>
      <c r="SA3">
        <f>COUNTIF('Optimal,44'!$A$2:$A$45,SA2)</f>
        <v>0</v>
      </c>
      <c r="SB3">
        <f>COUNTIF('Optimal,44'!$A$2:$A$45,SB2)</f>
        <v>0</v>
      </c>
      <c r="SC3">
        <f>COUNTIF('Optimal,44'!$A$2:$A$45,SC2)</f>
        <v>0</v>
      </c>
      <c r="SD3">
        <f>COUNTIF('Optimal,44'!$A$2:$A$45,SD2)</f>
        <v>0</v>
      </c>
      <c r="SE3">
        <f>COUNTIF('Optimal,44'!$A$2:$A$45,SE2)</f>
        <v>0</v>
      </c>
      <c r="SF3">
        <f>COUNTIF('Optimal,44'!$A$2:$A$45,SF2)</f>
        <v>0</v>
      </c>
      <c r="SG3">
        <f>COUNTIF('Optimal,44'!$A$2:$A$45,SG2)</f>
        <v>0</v>
      </c>
      <c r="SH3">
        <f>COUNTIF('Optimal,44'!$A$2:$A$45,SH2)</f>
        <v>0</v>
      </c>
      <c r="SI3">
        <f>COUNTIF('Optimal,44'!$A$2:$A$45,SI2)</f>
        <v>0</v>
      </c>
      <c r="SJ3">
        <f>COUNTIF('Optimal,44'!$A$2:$A$45,SJ2)</f>
        <v>0</v>
      </c>
      <c r="SK3">
        <f>COUNTIF('Optimal,44'!$A$2:$A$45,SK2)</f>
        <v>0</v>
      </c>
      <c r="SL3">
        <f>COUNTIF('Optimal,44'!$A$2:$A$45,SL2)</f>
        <v>0</v>
      </c>
      <c r="SM3">
        <f>COUNTIF('Optimal,44'!$A$2:$A$45,SM2)</f>
        <v>0</v>
      </c>
      <c r="SN3">
        <f>COUNTIF('Optimal,44'!$A$2:$A$45,SN2)</f>
        <v>0</v>
      </c>
      <c r="SO3">
        <f>COUNTIF('Optimal,44'!$A$2:$A$45,SO2)</f>
        <v>0</v>
      </c>
      <c r="SP3">
        <f>COUNTIF('Optimal,44'!$A$2:$A$45,SP2)</f>
        <v>0</v>
      </c>
      <c r="SQ3">
        <f>COUNTIF('Optimal,44'!$A$2:$A$45,SQ2)</f>
        <v>0</v>
      </c>
      <c r="SR3">
        <f>COUNTIF('Optimal,44'!$A$2:$A$45,SR2)</f>
        <v>0</v>
      </c>
      <c r="SS3">
        <f>COUNTIF('Optimal,44'!$A$2:$A$45,SS2)</f>
        <v>0</v>
      </c>
      <c r="ST3">
        <f>COUNTIF('Optimal,44'!$A$2:$A$45,ST2)</f>
        <v>0</v>
      </c>
      <c r="SU3">
        <f>COUNTIF('Optimal,44'!$A$2:$A$45,SU2)</f>
        <v>0</v>
      </c>
      <c r="SV3">
        <f>COUNTIF('Optimal,44'!$A$2:$A$45,SV2)</f>
        <v>0</v>
      </c>
      <c r="SW3">
        <f>COUNTIF('Optimal,44'!$A$2:$A$45,SW2)</f>
        <v>0</v>
      </c>
      <c r="SX3">
        <f>COUNTIF('Optimal,44'!$A$2:$A$45,SX2)</f>
        <v>0</v>
      </c>
      <c r="SY3">
        <f>COUNTIF('Optimal,44'!$A$2:$A$45,SY2)</f>
        <v>0</v>
      </c>
      <c r="SZ3">
        <f>COUNTIF('Optimal,44'!$A$2:$A$45,SZ2)</f>
        <v>0</v>
      </c>
      <c r="TA3">
        <f>COUNTIF('Optimal,44'!$A$2:$A$45,TA2)</f>
        <v>0</v>
      </c>
      <c r="TB3">
        <f>COUNTIF('Optimal,44'!$A$2:$A$45,TB2)</f>
        <v>0</v>
      </c>
      <c r="TC3">
        <f>COUNTIF('Optimal,44'!$A$2:$A$45,TC2)</f>
        <v>0</v>
      </c>
      <c r="TD3">
        <f>COUNTIF('Optimal,44'!$A$2:$A$45,TD2)</f>
        <v>0</v>
      </c>
      <c r="TE3">
        <f>COUNTIF('Optimal,44'!$A$2:$A$45,TE2)</f>
        <v>0</v>
      </c>
      <c r="TF3">
        <f>COUNTIF('Optimal,44'!$A$2:$A$45,TF2)</f>
        <v>0</v>
      </c>
      <c r="TG3">
        <f>COUNTIF('Optimal,44'!$A$2:$A$45,TG2)</f>
        <v>0</v>
      </c>
      <c r="TH3">
        <f>COUNTIF('Optimal,44'!$A$2:$A$45,TH2)</f>
        <v>0</v>
      </c>
      <c r="TI3">
        <f>COUNTIF('Optimal,44'!$A$2:$A$45,TI2)</f>
        <v>0</v>
      </c>
      <c r="TJ3">
        <f>COUNTIF('Optimal,44'!$A$2:$A$45,TJ2)</f>
        <v>0</v>
      </c>
      <c r="TK3">
        <f>COUNTIF('Optimal,44'!$A$2:$A$45,TK2)</f>
        <v>0</v>
      </c>
      <c r="TL3">
        <f>COUNTIF('Optimal,44'!$A$2:$A$45,TL2)</f>
        <v>0</v>
      </c>
      <c r="TM3">
        <f>COUNTIF('Optimal,44'!$A$2:$A$45,TM2)</f>
        <v>0</v>
      </c>
      <c r="TN3">
        <f>COUNTIF('Optimal,44'!$A$2:$A$45,TN2)</f>
        <v>0</v>
      </c>
      <c r="TO3">
        <f>COUNTIF('Optimal,44'!$A$2:$A$45,TO2)</f>
        <v>0</v>
      </c>
      <c r="TP3">
        <f>COUNTIF('Optimal,44'!$A$2:$A$45,TP2)</f>
        <v>0</v>
      </c>
      <c r="TQ3">
        <f>COUNTIF('Optimal,44'!$A$2:$A$45,TQ2)</f>
        <v>0</v>
      </c>
      <c r="TR3">
        <f>COUNTIF('Optimal,44'!$A$2:$A$45,TR2)</f>
        <v>0</v>
      </c>
      <c r="TS3">
        <f>COUNTIF('Optimal,44'!$A$2:$A$45,TS2)</f>
        <v>0</v>
      </c>
      <c r="TT3">
        <f>COUNTIF('Optimal,44'!$A$2:$A$45,TT2)</f>
        <v>0</v>
      </c>
      <c r="TU3">
        <f>COUNTIF('Optimal,44'!$A$2:$A$45,TU2)</f>
        <v>0</v>
      </c>
      <c r="TV3">
        <f>COUNTIF('Optimal,44'!$A$2:$A$45,TV2)</f>
        <v>0</v>
      </c>
      <c r="TW3">
        <f>COUNTIF('Optimal,44'!$A$2:$A$45,TW2)</f>
        <v>0</v>
      </c>
      <c r="TX3">
        <f>COUNTIF('Optimal,44'!$A$2:$A$45,TX2)</f>
        <v>0</v>
      </c>
      <c r="TY3">
        <f>COUNTIF('Optimal,44'!$A$2:$A$45,TY2)</f>
        <v>0</v>
      </c>
      <c r="TZ3">
        <f>COUNTIF('Optimal,44'!$A$2:$A$45,TZ2)</f>
        <v>0</v>
      </c>
      <c r="UA3">
        <f>COUNTIF('Optimal,44'!$A$2:$A$45,UA2)</f>
        <v>0</v>
      </c>
      <c r="UB3">
        <f>COUNTIF('Optimal,44'!$A$2:$A$45,UB2)</f>
        <v>0</v>
      </c>
      <c r="UC3">
        <f>COUNTIF('Optimal,44'!$A$2:$A$45,UC2)</f>
        <v>0</v>
      </c>
      <c r="UD3">
        <f>COUNTIF('Optimal,44'!$A$2:$A$45,UD2)</f>
        <v>0</v>
      </c>
      <c r="UE3">
        <f>COUNTIF('Optimal,44'!$A$2:$A$45,UE2)</f>
        <v>0</v>
      </c>
      <c r="UF3">
        <f>COUNTIF('Optimal,44'!$A$2:$A$45,UF2)</f>
        <v>0</v>
      </c>
      <c r="UG3">
        <f>COUNTIF('Optimal,44'!$A$2:$A$45,UG2)</f>
        <v>0</v>
      </c>
      <c r="UH3">
        <f>COUNTIF('Optimal,44'!$A$2:$A$45,UH2)</f>
        <v>0</v>
      </c>
      <c r="UI3">
        <f>COUNTIF('Optimal,44'!$A$2:$A$45,UI2)</f>
        <v>0</v>
      </c>
      <c r="UJ3">
        <f>COUNTIF('Optimal,44'!$A$2:$A$45,UJ2)</f>
        <v>0</v>
      </c>
      <c r="UK3">
        <f>COUNTIF('Optimal,44'!$A$2:$A$45,UK2)</f>
        <v>0</v>
      </c>
      <c r="UL3">
        <f>COUNTIF('Optimal,44'!$A$2:$A$45,UL2)</f>
        <v>0</v>
      </c>
      <c r="UM3">
        <f>COUNTIF('Optimal,44'!$A$2:$A$45,UM2)</f>
        <v>0</v>
      </c>
      <c r="UN3">
        <f>COUNTIF('Optimal,44'!$A$2:$A$45,UN2)</f>
        <v>0</v>
      </c>
      <c r="UO3">
        <f>COUNTIF('Optimal,44'!$A$2:$A$45,UO2)</f>
        <v>0</v>
      </c>
      <c r="UP3">
        <f>COUNTIF('Optimal,44'!$A$2:$A$45,UP2)</f>
        <v>0</v>
      </c>
      <c r="UQ3">
        <f>COUNTIF('Optimal,44'!$A$2:$A$45,UQ2)</f>
        <v>0</v>
      </c>
      <c r="UR3">
        <f>COUNTIF('Optimal,44'!$A$2:$A$45,UR2)</f>
        <v>0</v>
      </c>
      <c r="US3">
        <f>COUNTIF('Optimal,44'!$A$2:$A$45,US2)</f>
        <v>0</v>
      </c>
      <c r="UT3">
        <f>COUNTIF('Optimal,44'!$A$2:$A$45,UT2)</f>
        <v>0</v>
      </c>
      <c r="UU3">
        <f>COUNTIF('Optimal,44'!$A$2:$A$45,UU2)</f>
        <v>0</v>
      </c>
      <c r="UV3">
        <f>COUNTIF('Optimal,44'!$A$2:$A$45,UV2)</f>
        <v>0</v>
      </c>
      <c r="UW3">
        <f>COUNTIF('Optimal,44'!$A$2:$A$45,UW2)</f>
        <v>0</v>
      </c>
      <c r="UX3">
        <f>COUNTIF('Optimal,44'!$A$2:$A$45,UX2)</f>
        <v>0</v>
      </c>
      <c r="UY3">
        <f>COUNTIF('Optimal,44'!$A$2:$A$45,UY2)</f>
        <v>0</v>
      </c>
      <c r="UZ3">
        <f>COUNTIF('Optimal,44'!$A$2:$A$45,UZ2)</f>
        <v>1</v>
      </c>
      <c r="VA3">
        <f>COUNTIF('Optimal,44'!$A$2:$A$45,VA2)</f>
        <v>0</v>
      </c>
      <c r="VB3">
        <f>COUNTIF('Optimal,44'!$A$2:$A$45,VB2)</f>
        <v>0</v>
      </c>
      <c r="VC3">
        <f>COUNTIF('Optimal,44'!$A$2:$A$45,VC2)</f>
        <v>0</v>
      </c>
      <c r="VD3">
        <f>COUNTIF('Optimal,44'!$A$2:$A$45,VD2)</f>
        <v>0</v>
      </c>
      <c r="VE3">
        <f>COUNTIF('Optimal,44'!$A$2:$A$45,VE2)</f>
        <v>0</v>
      </c>
      <c r="VF3">
        <f>COUNTIF('Optimal,44'!$A$2:$A$45,VF2)</f>
        <v>0</v>
      </c>
      <c r="VG3">
        <f>COUNTIF('Optimal,44'!$A$2:$A$45,VG2)</f>
        <v>0</v>
      </c>
      <c r="VH3">
        <f>COUNTIF('Optimal,44'!$A$2:$A$45,VH2)</f>
        <v>0</v>
      </c>
      <c r="VI3">
        <f>COUNTIF('Optimal,44'!$A$2:$A$45,VI2)</f>
        <v>0</v>
      </c>
      <c r="VJ3">
        <f>COUNTIF('Optimal,44'!$A$2:$A$45,VJ2)</f>
        <v>0</v>
      </c>
      <c r="VK3">
        <f>COUNTIF('Optimal,44'!$A$2:$A$45,VK2)</f>
        <v>0</v>
      </c>
      <c r="VL3">
        <f>COUNTIF('Optimal,44'!$A$2:$A$45,VL2)</f>
        <v>0</v>
      </c>
      <c r="VM3">
        <f>COUNTIF('Optimal,44'!$A$2:$A$45,VM2)</f>
        <v>0</v>
      </c>
      <c r="VN3">
        <f>COUNTIF('Optimal,44'!$A$2:$A$45,VN2)</f>
        <v>0</v>
      </c>
      <c r="VO3">
        <f>COUNTIF('Optimal,44'!$A$2:$A$45,VO2)</f>
        <v>0</v>
      </c>
      <c r="VP3">
        <f>COUNTIF('Optimal,44'!$A$2:$A$45,VP2)</f>
        <v>0</v>
      </c>
      <c r="VQ3">
        <f>COUNTIF('Optimal,44'!$A$2:$A$45,VQ2)</f>
        <v>0</v>
      </c>
      <c r="VR3">
        <f>COUNTIF('Optimal,44'!$A$2:$A$45,VR2)</f>
        <v>0</v>
      </c>
      <c r="VS3">
        <f>COUNTIF('Optimal,44'!$A$2:$A$45,VS2)</f>
        <v>0</v>
      </c>
      <c r="VT3">
        <f>COUNTIF('Optimal,44'!$A$2:$A$45,VT2)</f>
        <v>0</v>
      </c>
      <c r="VU3">
        <f>COUNTIF('Optimal,44'!$A$2:$A$45,VU2)</f>
        <v>0</v>
      </c>
      <c r="VV3">
        <f>COUNTIF('Optimal,44'!$A$2:$A$45,VV2)</f>
        <v>0</v>
      </c>
      <c r="VW3">
        <f>COUNTIF('Optimal,44'!$A$2:$A$45,VW2)</f>
        <v>0</v>
      </c>
      <c r="VX3">
        <f>COUNTIF('Optimal,44'!$A$2:$A$45,VX2)</f>
        <v>0</v>
      </c>
      <c r="VY3">
        <f>COUNTIF('Optimal,44'!$A$2:$A$45,VY2)</f>
        <v>0</v>
      </c>
      <c r="VZ3">
        <f>COUNTIF('Optimal,44'!$A$2:$A$45,VZ2)</f>
        <v>0</v>
      </c>
      <c r="WA3">
        <f>COUNTIF('Optimal,44'!$A$2:$A$45,WA2)</f>
        <v>0</v>
      </c>
      <c r="WB3">
        <f>COUNTIF('Optimal,44'!$A$2:$A$45,WB2)</f>
        <v>0</v>
      </c>
      <c r="WC3">
        <f>COUNTIF('Optimal,44'!$A$2:$A$45,WC2)</f>
        <v>0</v>
      </c>
      <c r="WD3">
        <f>COUNTIF('Optimal,44'!$A$2:$A$45,WD2)</f>
        <v>0</v>
      </c>
      <c r="WE3">
        <f>COUNTIF('Optimal,44'!$A$2:$A$45,WE2)</f>
        <v>0</v>
      </c>
      <c r="WF3">
        <f>COUNTIF('Optimal,44'!$A$2:$A$45,WF2)</f>
        <v>0</v>
      </c>
      <c r="WG3">
        <f>COUNTIF('Optimal,44'!$A$2:$A$45,WG2)</f>
        <v>0</v>
      </c>
      <c r="WH3">
        <f>COUNTIF('Optimal,44'!$A$2:$A$45,WH2)</f>
        <v>0</v>
      </c>
      <c r="WI3">
        <f>COUNTIF('Optimal,44'!$A$2:$A$45,WI2)</f>
        <v>0</v>
      </c>
      <c r="WJ3">
        <f>COUNTIF('Optimal,44'!$A$2:$A$45,WJ2)</f>
        <v>0</v>
      </c>
      <c r="WK3">
        <f>COUNTIF('Optimal,44'!$A$2:$A$45,WK2)</f>
        <v>0</v>
      </c>
      <c r="WL3">
        <f>COUNTIF('Optimal,44'!$A$2:$A$45,WL2)</f>
        <v>0</v>
      </c>
      <c r="WM3">
        <f>COUNTIF('Optimal,44'!$A$2:$A$45,WM2)</f>
        <v>0</v>
      </c>
      <c r="WN3">
        <f>COUNTIF('Optimal,44'!$A$2:$A$45,WN2)</f>
        <v>0</v>
      </c>
      <c r="WO3">
        <f>COUNTIF('Optimal,44'!$A$2:$A$45,WO2)</f>
        <v>0</v>
      </c>
      <c r="WP3">
        <f>COUNTIF('Optimal,44'!$A$2:$A$45,WP2)</f>
        <v>0</v>
      </c>
      <c r="WQ3">
        <f>COUNTIF('Optimal,44'!$A$2:$A$45,WQ2)</f>
        <v>0</v>
      </c>
      <c r="WR3">
        <f>COUNTIF('Optimal,44'!$A$2:$A$45,WR2)</f>
        <v>0</v>
      </c>
      <c r="WS3">
        <f>COUNTIF('Optimal,44'!$A$2:$A$45,WS2)</f>
        <v>0</v>
      </c>
      <c r="WT3">
        <f>COUNTIF('Optimal,44'!$A$2:$A$45,WT2)</f>
        <v>0</v>
      </c>
      <c r="WU3">
        <f>COUNTIF('Optimal,44'!$A$2:$A$45,WU2)</f>
        <v>0</v>
      </c>
      <c r="WV3">
        <f>COUNTIF('Optimal,44'!$A$2:$A$45,WV2)</f>
        <v>0</v>
      </c>
      <c r="WW3">
        <f>COUNTIF('Optimal,44'!$A$2:$A$45,WW2)</f>
        <v>0</v>
      </c>
      <c r="WX3">
        <f>COUNTIF('Optimal,44'!$A$2:$A$45,WX2)</f>
        <v>0</v>
      </c>
      <c r="WY3">
        <f>COUNTIF('Optimal,44'!$A$2:$A$45,WY2)</f>
        <v>0</v>
      </c>
      <c r="WZ3">
        <f>COUNTIF('Optimal,44'!$A$2:$A$45,WZ2)</f>
        <v>0</v>
      </c>
      <c r="XA3">
        <f>COUNTIF('Optimal,44'!$A$2:$A$45,XA2)</f>
        <v>0</v>
      </c>
      <c r="XB3">
        <f>COUNTIF('Optimal,44'!$A$2:$A$45,XB2)</f>
        <v>0</v>
      </c>
      <c r="XC3">
        <f>COUNTIF('Optimal,44'!$A$2:$A$45,XC2)</f>
        <v>0</v>
      </c>
      <c r="XD3">
        <f>COUNTIF('Optimal,44'!$A$2:$A$45,XD2)</f>
        <v>0</v>
      </c>
      <c r="XE3">
        <f>COUNTIF('Optimal,44'!$A$2:$A$45,XE2)</f>
        <v>0</v>
      </c>
      <c r="XF3">
        <f>COUNTIF('Optimal,44'!$A$2:$A$45,XF2)</f>
        <v>0</v>
      </c>
      <c r="XG3">
        <f>COUNTIF('Optimal,44'!$A$2:$A$45,XG2)</f>
        <v>0</v>
      </c>
      <c r="XH3">
        <f>COUNTIF('Optimal,44'!$A$2:$A$45,XH2)</f>
        <v>0</v>
      </c>
      <c r="XI3">
        <f>COUNTIF('Optimal,44'!$A$2:$A$45,XI2)</f>
        <v>0</v>
      </c>
      <c r="XJ3">
        <f>COUNTIF('Optimal,44'!$A$2:$A$45,XJ2)</f>
        <v>0</v>
      </c>
      <c r="XK3">
        <f>COUNTIF('Optimal,44'!$A$2:$A$45,XK2)</f>
        <v>0</v>
      </c>
      <c r="XL3">
        <f>COUNTIF('Optimal,44'!$A$2:$A$45,XL2)</f>
        <v>0</v>
      </c>
      <c r="XM3">
        <f>COUNTIF('Optimal,44'!$A$2:$A$45,XM2)</f>
        <v>0</v>
      </c>
      <c r="XN3">
        <f>COUNTIF('Optimal,44'!$A$2:$A$45,XN2)</f>
        <v>0</v>
      </c>
      <c r="XO3">
        <f>COUNTIF('Optimal,44'!$A$2:$A$45,XO2)</f>
        <v>0</v>
      </c>
      <c r="XP3">
        <f>COUNTIF('Optimal,44'!$A$2:$A$45,XP2)</f>
        <v>0</v>
      </c>
      <c r="XQ3">
        <f>COUNTIF('Optimal,44'!$A$2:$A$45,XQ2)</f>
        <v>0</v>
      </c>
      <c r="XR3">
        <f>COUNTIF('Optimal,44'!$A$2:$A$45,XR2)</f>
        <v>0</v>
      </c>
      <c r="XS3">
        <f>COUNTIF('Optimal,44'!$A$2:$A$45,XS2)</f>
        <v>0</v>
      </c>
      <c r="XT3">
        <f>COUNTIF('Optimal,44'!$A$2:$A$45,XT2)</f>
        <v>0</v>
      </c>
      <c r="XU3">
        <f>COUNTIF('Optimal,44'!$A$2:$A$45,XU2)</f>
        <v>0</v>
      </c>
      <c r="XV3">
        <f>COUNTIF('Optimal,44'!$A$2:$A$45,XV2)</f>
        <v>0</v>
      </c>
      <c r="XW3">
        <f>COUNTIF('Optimal,44'!$A$2:$A$45,XW2)</f>
        <v>0</v>
      </c>
      <c r="XX3">
        <f>COUNTIF('Optimal,44'!$A$2:$A$45,XX2)</f>
        <v>0</v>
      </c>
      <c r="XY3">
        <f>COUNTIF('Optimal,44'!$A$2:$A$45,XY2)</f>
        <v>0</v>
      </c>
      <c r="XZ3">
        <f>COUNTIF('Optimal,44'!$A$2:$A$45,XZ2)</f>
        <v>0</v>
      </c>
      <c r="YA3">
        <f>COUNTIF('Optimal,44'!$A$2:$A$45,YA2)</f>
        <v>0</v>
      </c>
      <c r="YB3">
        <f>COUNTIF('Optimal,44'!$A$2:$A$45,YB2)</f>
        <v>0</v>
      </c>
      <c r="YC3">
        <f>COUNTIF('Optimal,44'!$A$2:$A$45,YC2)</f>
        <v>0</v>
      </c>
      <c r="YD3">
        <f>COUNTIF('Optimal,44'!$A$2:$A$45,YD2)</f>
        <v>0</v>
      </c>
      <c r="YE3">
        <f>COUNTIF('Optimal,44'!$A$2:$A$45,YE2)</f>
        <v>0</v>
      </c>
      <c r="YF3">
        <f>COUNTIF('Optimal,44'!$A$2:$A$45,YF2)</f>
        <v>0</v>
      </c>
      <c r="YG3">
        <f>COUNTIF('Optimal,44'!$A$2:$A$45,YG2)</f>
        <v>0</v>
      </c>
      <c r="YH3">
        <f>COUNTIF('Optimal,44'!$A$2:$A$45,YH2)</f>
        <v>0</v>
      </c>
      <c r="YI3">
        <f>COUNTIF('Optimal,44'!$A$2:$A$45,YI2)</f>
        <v>0</v>
      </c>
      <c r="YJ3">
        <f>COUNTIF('Optimal,44'!$A$2:$A$45,YJ2)</f>
        <v>0</v>
      </c>
      <c r="YK3">
        <f>COUNTIF('Optimal,44'!$A$2:$A$45,YK2)</f>
        <v>0</v>
      </c>
      <c r="YL3">
        <f>COUNTIF('Optimal,44'!$A$2:$A$45,YL2)</f>
        <v>0</v>
      </c>
      <c r="YM3">
        <f>COUNTIF('Optimal,44'!$A$2:$A$45,YM2)</f>
        <v>0</v>
      </c>
      <c r="YN3">
        <f>COUNTIF('Optimal,44'!$A$2:$A$45,YN2)</f>
        <v>0</v>
      </c>
      <c r="YO3">
        <f>COUNTIF('Optimal,44'!$A$2:$A$45,YO2)</f>
        <v>0</v>
      </c>
      <c r="YP3">
        <f>COUNTIF('Optimal,44'!$A$2:$A$45,YP2)</f>
        <v>0</v>
      </c>
      <c r="YQ3">
        <f>COUNTIF('Optimal,44'!$A$2:$A$45,YQ2)</f>
        <v>0</v>
      </c>
      <c r="YR3">
        <f>COUNTIF('Optimal,44'!$A$2:$A$45,YR2)</f>
        <v>0</v>
      </c>
      <c r="YS3">
        <f>COUNTIF('Optimal,44'!$A$2:$A$45,YS2)</f>
        <v>0</v>
      </c>
      <c r="YT3">
        <f>COUNTIF('Optimal,44'!$A$2:$A$45,YT2)</f>
        <v>0</v>
      </c>
      <c r="YU3">
        <f>COUNTIF('Optimal,44'!$A$2:$A$45,YU2)</f>
        <v>0</v>
      </c>
      <c r="YV3">
        <f>COUNTIF('Optimal,44'!$A$2:$A$45,YV2)</f>
        <v>0</v>
      </c>
      <c r="YW3">
        <f>COUNTIF('Optimal,44'!$A$2:$A$45,YW2)</f>
        <v>0</v>
      </c>
      <c r="YX3">
        <f>COUNTIF('Optimal,44'!$A$2:$A$45,YX2)</f>
        <v>0</v>
      </c>
      <c r="YY3">
        <f>COUNTIF('Optimal,44'!$A$2:$A$45,YY2)</f>
        <v>0</v>
      </c>
      <c r="YZ3">
        <f>COUNTIF('Optimal,44'!$A$2:$A$45,YZ2)</f>
        <v>0</v>
      </c>
      <c r="ZA3">
        <f>COUNTIF('Optimal,44'!$A$2:$A$45,ZA2)</f>
        <v>0</v>
      </c>
      <c r="ZB3">
        <f>COUNTIF('Optimal,44'!$A$2:$A$45,ZB2)</f>
        <v>0</v>
      </c>
      <c r="ZC3">
        <f>COUNTIF('Optimal,44'!$A$2:$A$45,ZC2)</f>
        <v>0</v>
      </c>
      <c r="ZD3">
        <f>COUNTIF('Optimal,44'!$A$2:$A$45,ZD2)</f>
        <v>0</v>
      </c>
      <c r="ZE3">
        <f>COUNTIF('Optimal,44'!$A$2:$A$45,ZE2)</f>
        <v>0</v>
      </c>
      <c r="ZF3">
        <f>COUNTIF('Optimal,44'!$A$2:$A$45,ZF2)</f>
        <v>0</v>
      </c>
      <c r="ZG3">
        <f>COUNTIF('Optimal,44'!$A$2:$A$45,ZG2)</f>
        <v>0</v>
      </c>
      <c r="ZH3">
        <f>COUNTIF('Optimal,44'!$A$2:$A$45,ZH2)</f>
        <v>0</v>
      </c>
      <c r="ZI3">
        <f>COUNTIF('Optimal,44'!$A$2:$A$45,ZI2)</f>
        <v>0</v>
      </c>
      <c r="ZJ3">
        <f>COUNTIF('Optimal,44'!$A$2:$A$45,ZJ2)</f>
        <v>0</v>
      </c>
      <c r="ZK3">
        <f>COUNTIF('Optimal,44'!$A$2:$A$45,ZK2)</f>
        <v>0</v>
      </c>
      <c r="ZL3">
        <f>COUNTIF('Optimal,44'!$A$2:$A$45,ZL2)</f>
        <v>0</v>
      </c>
      <c r="ZM3">
        <f>COUNTIF('Optimal,44'!$A$2:$A$45,ZM2)</f>
        <v>0</v>
      </c>
      <c r="ZN3">
        <f>COUNTIF('Optimal,44'!$A$2:$A$45,ZN2)</f>
        <v>0</v>
      </c>
      <c r="ZO3">
        <f>COUNTIF('Optimal,44'!$A$2:$A$45,ZO2)</f>
        <v>0</v>
      </c>
      <c r="ZP3">
        <f>COUNTIF('Optimal,44'!$A$2:$A$45,ZP2)</f>
        <v>0</v>
      </c>
      <c r="ZQ3">
        <f>COUNTIF('Optimal,44'!$A$2:$A$45,ZQ2)</f>
        <v>0</v>
      </c>
      <c r="ZR3">
        <f>COUNTIF('Optimal,44'!$A$2:$A$45,ZR2)</f>
        <v>0</v>
      </c>
      <c r="ZS3">
        <f>COUNTIF('Optimal,44'!$A$2:$A$45,ZS2)</f>
        <v>0</v>
      </c>
      <c r="ZT3">
        <f>COUNTIF('Optimal,44'!$A$2:$A$45,ZT2)</f>
        <v>0</v>
      </c>
      <c r="ZU3">
        <f>COUNTIF('Optimal,44'!$A$2:$A$45,ZU2)</f>
        <v>0</v>
      </c>
      <c r="ZV3">
        <f>COUNTIF('Optimal,44'!$A$2:$A$45,ZV2)</f>
        <v>0</v>
      </c>
      <c r="ZW3">
        <f>COUNTIF('Optimal,44'!$A$2:$A$45,ZW2)</f>
        <v>0</v>
      </c>
      <c r="ZX3">
        <f>COUNTIF('Optimal,44'!$A$2:$A$45,ZX2)</f>
        <v>0</v>
      </c>
      <c r="ZY3">
        <f>COUNTIF('Optimal,44'!$A$2:$A$45,ZY2)</f>
        <v>0</v>
      </c>
      <c r="ZZ3">
        <f>COUNTIF('Optimal,44'!$A$2:$A$45,ZZ2)</f>
        <v>0</v>
      </c>
      <c r="AAA3">
        <f>COUNTIF('Optimal,44'!$A$2:$A$45,AAA2)</f>
        <v>0</v>
      </c>
      <c r="AAB3">
        <f>COUNTIF('Optimal,44'!$A$2:$A$45,AAB2)</f>
        <v>0</v>
      </c>
      <c r="AAC3">
        <f>COUNTIF('Optimal,44'!$A$2:$A$45,AAC2)</f>
        <v>0</v>
      </c>
      <c r="AAD3">
        <f>COUNTIF('Optimal,44'!$A$2:$A$45,AAD2)</f>
        <v>0</v>
      </c>
      <c r="AAE3">
        <f>COUNTIF('Optimal,44'!$A$2:$A$45,AAE2)</f>
        <v>0</v>
      </c>
      <c r="AAF3">
        <f>COUNTIF('Optimal,44'!$A$2:$A$45,AAF2)</f>
        <v>0</v>
      </c>
      <c r="AAG3">
        <f>COUNTIF('Optimal,44'!$A$2:$A$45,AAG2)</f>
        <v>0</v>
      </c>
      <c r="AAH3">
        <f>COUNTIF('Optimal,44'!$A$2:$A$45,AAH2)</f>
        <v>0</v>
      </c>
      <c r="AAI3">
        <f>COUNTIF('Optimal,44'!$A$2:$A$45,AAI2)</f>
        <v>0</v>
      </c>
      <c r="AAJ3">
        <f>COUNTIF('Optimal,44'!$A$2:$A$45,AAJ2)</f>
        <v>0</v>
      </c>
      <c r="AAK3">
        <f>COUNTIF('Optimal,44'!$A$2:$A$45,AAK2)</f>
        <v>0</v>
      </c>
      <c r="AAL3">
        <f>COUNTIF('Optimal,44'!$A$2:$A$45,AAL2)</f>
        <v>0</v>
      </c>
      <c r="AAM3">
        <f>COUNTIF('Optimal,44'!$A$2:$A$45,AAM2)</f>
        <v>0</v>
      </c>
      <c r="AAN3">
        <f>COUNTIF('Optimal,44'!$A$2:$A$45,AAN2)</f>
        <v>0</v>
      </c>
      <c r="AAO3">
        <f>COUNTIF('Optimal,44'!$A$2:$A$45,AAO2)</f>
        <v>0</v>
      </c>
      <c r="AAP3">
        <f>COUNTIF('Optimal,44'!$A$2:$A$45,AAP2)</f>
        <v>0</v>
      </c>
      <c r="AAQ3">
        <f>COUNTIF('Optimal,44'!$A$2:$A$45,AAQ2)</f>
        <v>0</v>
      </c>
      <c r="AAR3">
        <f>COUNTIF('Optimal,44'!$A$2:$A$45,AAR2)</f>
        <v>0</v>
      </c>
      <c r="AAS3">
        <f>COUNTIF('Optimal,44'!$A$2:$A$45,AAS2)</f>
        <v>1</v>
      </c>
    </row>
    <row r="4" spans="1:721" x14ac:dyDescent="0.25">
      <c r="A4" t="s">
        <v>23</v>
      </c>
      <c r="B4">
        <v>9.0562500000000004E-2</v>
      </c>
      <c r="C4">
        <v>9.0562500000000004E-2</v>
      </c>
      <c r="D4">
        <v>9.0562500000000004E-2</v>
      </c>
      <c r="E4">
        <v>9.0562500000000004E-2</v>
      </c>
      <c r="F4">
        <v>9.0562500000000004E-2</v>
      </c>
      <c r="G4">
        <v>9.0562500000000004E-2</v>
      </c>
      <c r="H4">
        <v>9.0562500000000004E-2</v>
      </c>
      <c r="I4">
        <v>9.0562500000000004E-2</v>
      </c>
      <c r="J4">
        <v>9.0562500000000004E-2</v>
      </c>
      <c r="K4">
        <v>9.0562500000000004E-2</v>
      </c>
      <c r="L4">
        <v>9.0562500000000004E-2</v>
      </c>
      <c r="M4">
        <v>9.0562500000000004E-2</v>
      </c>
      <c r="N4">
        <v>9.0562500000000004E-2</v>
      </c>
      <c r="O4">
        <v>9.0562500000000004E-2</v>
      </c>
      <c r="P4">
        <v>9.0562500000000004E-2</v>
      </c>
      <c r="Q4">
        <v>9.0562500000000004E-2</v>
      </c>
      <c r="R4">
        <v>9.0562500000000004E-2</v>
      </c>
      <c r="S4">
        <v>9.0562500000000004E-2</v>
      </c>
      <c r="T4">
        <v>9.0562500000000004E-2</v>
      </c>
      <c r="U4">
        <v>9.0562500000000004E-2</v>
      </c>
      <c r="V4">
        <v>9.0562500000000004E-2</v>
      </c>
      <c r="W4">
        <v>9.0562500000000004E-2</v>
      </c>
      <c r="X4">
        <v>9.0562500000000004E-2</v>
      </c>
      <c r="Y4">
        <v>9.0562500000000004E-2</v>
      </c>
      <c r="Z4">
        <v>9.0562500000000004E-2</v>
      </c>
      <c r="AA4">
        <v>9.0562500000000004E-2</v>
      </c>
      <c r="AB4">
        <v>9.0562500000000004E-2</v>
      </c>
      <c r="AC4">
        <v>9.0562500000000004E-2</v>
      </c>
      <c r="AD4">
        <v>9.0562500000000004E-2</v>
      </c>
      <c r="AE4">
        <v>9.0562500000000004E-2</v>
      </c>
      <c r="AF4">
        <v>9.0562500000000004E-2</v>
      </c>
      <c r="AG4">
        <v>9.0562500000000004E-2</v>
      </c>
      <c r="AH4">
        <v>9.0562500000000004E-2</v>
      </c>
      <c r="AI4">
        <v>9.0562500000000004E-2</v>
      </c>
      <c r="AJ4">
        <v>9.0562500000000004E-2</v>
      </c>
      <c r="AK4">
        <v>9.0562500000000004E-2</v>
      </c>
      <c r="AL4">
        <v>9.0562500000000004E-2</v>
      </c>
      <c r="AM4">
        <v>9.0562500000000004E-2</v>
      </c>
      <c r="AN4">
        <v>9.0562500000000004E-2</v>
      </c>
      <c r="AO4">
        <v>9.0562500000000004E-2</v>
      </c>
      <c r="AP4">
        <v>0.11615625</v>
      </c>
      <c r="AQ4">
        <v>0.11615625</v>
      </c>
      <c r="AR4">
        <v>0.11615625</v>
      </c>
      <c r="AS4">
        <v>0.11615625</v>
      </c>
      <c r="AT4">
        <v>0.11615625</v>
      </c>
      <c r="AU4">
        <v>0.11615625</v>
      </c>
      <c r="AV4">
        <v>0.11615625</v>
      </c>
      <c r="AW4">
        <v>0.11615625</v>
      </c>
      <c r="AX4">
        <v>0.11615625</v>
      </c>
      <c r="AY4">
        <v>0.11615625</v>
      </c>
      <c r="AZ4">
        <v>0.11615625</v>
      </c>
      <c r="BA4">
        <v>0.11615625</v>
      </c>
      <c r="BB4">
        <v>0.11615625</v>
      </c>
      <c r="BC4">
        <v>0.11615625</v>
      </c>
      <c r="BD4">
        <v>0.11615625</v>
      </c>
      <c r="BE4">
        <v>0.11615625</v>
      </c>
      <c r="BF4">
        <v>0.11615625</v>
      </c>
      <c r="BG4">
        <v>0.11615625</v>
      </c>
      <c r="BH4">
        <v>0.11615625</v>
      </c>
      <c r="BI4">
        <v>0.11615625</v>
      </c>
      <c r="BJ4">
        <v>0.11615625</v>
      </c>
      <c r="BK4">
        <v>0.11615625</v>
      </c>
      <c r="BL4">
        <v>0.11615625</v>
      </c>
      <c r="BM4">
        <v>0.11615625</v>
      </c>
      <c r="BN4">
        <v>0.11615625</v>
      </c>
      <c r="BO4">
        <v>0.11615625</v>
      </c>
      <c r="BP4">
        <v>0.11615625</v>
      </c>
      <c r="BQ4">
        <v>0.11615625</v>
      </c>
      <c r="BR4">
        <v>0.11615625</v>
      </c>
      <c r="BS4">
        <v>0.11615625</v>
      </c>
      <c r="BT4">
        <v>0.11615625</v>
      </c>
      <c r="BU4">
        <v>0.11615625</v>
      </c>
      <c r="BV4">
        <v>0.11615625</v>
      </c>
      <c r="BW4">
        <v>0.11615625</v>
      </c>
      <c r="BX4">
        <v>0.11615625</v>
      </c>
      <c r="BY4">
        <v>0.11615625</v>
      </c>
      <c r="BZ4">
        <v>0.11615625</v>
      </c>
      <c r="CA4">
        <v>0.11615625</v>
      </c>
      <c r="CB4">
        <v>0.11615625</v>
      </c>
      <c r="CC4">
        <v>0.11615625</v>
      </c>
      <c r="CD4">
        <v>9.8437500000000011E-2</v>
      </c>
      <c r="CE4">
        <v>9.8437500000000011E-2</v>
      </c>
      <c r="CF4">
        <v>9.8437500000000011E-2</v>
      </c>
      <c r="CG4">
        <v>9.8437500000000011E-2</v>
      </c>
      <c r="CH4">
        <v>9.8437500000000011E-2</v>
      </c>
      <c r="CI4">
        <v>9.8437500000000011E-2</v>
      </c>
      <c r="CJ4">
        <v>9.8437500000000011E-2</v>
      </c>
      <c r="CK4">
        <v>9.8437500000000011E-2</v>
      </c>
      <c r="CL4">
        <v>9.8437500000000011E-2</v>
      </c>
      <c r="CM4">
        <v>9.8437500000000011E-2</v>
      </c>
      <c r="CN4">
        <v>9.8437500000000011E-2</v>
      </c>
      <c r="CO4">
        <v>9.8437500000000011E-2</v>
      </c>
      <c r="CP4">
        <v>9.8437500000000011E-2</v>
      </c>
      <c r="CQ4">
        <v>9.8437500000000011E-2</v>
      </c>
      <c r="CR4">
        <v>9.8437500000000011E-2</v>
      </c>
      <c r="CS4">
        <v>9.8437500000000011E-2</v>
      </c>
      <c r="CT4">
        <v>9.8437500000000011E-2</v>
      </c>
      <c r="CU4">
        <v>9.8437500000000011E-2</v>
      </c>
      <c r="CV4">
        <v>9.8437500000000011E-2</v>
      </c>
      <c r="CW4">
        <v>9.8437500000000011E-2</v>
      </c>
      <c r="CX4">
        <v>9.8437500000000011E-2</v>
      </c>
      <c r="CY4">
        <v>9.8437500000000011E-2</v>
      </c>
      <c r="CZ4">
        <v>9.8437500000000011E-2</v>
      </c>
      <c r="DA4">
        <v>9.8437500000000011E-2</v>
      </c>
      <c r="DB4">
        <v>9.8437500000000011E-2</v>
      </c>
      <c r="DC4">
        <v>9.8437500000000011E-2</v>
      </c>
      <c r="DD4">
        <v>9.8437500000000011E-2</v>
      </c>
      <c r="DE4">
        <v>9.8437500000000011E-2</v>
      </c>
      <c r="DF4">
        <v>9.8437500000000011E-2</v>
      </c>
      <c r="DG4">
        <v>9.8437500000000011E-2</v>
      </c>
      <c r="DH4">
        <v>9.8437500000000011E-2</v>
      </c>
      <c r="DI4">
        <v>9.8437500000000011E-2</v>
      </c>
      <c r="DJ4">
        <v>9.8437500000000011E-2</v>
      </c>
      <c r="DK4">
        <v>9.8437500000000011E-2</v>
      </c>
      <c r="DL4">
        <v>9.8437500000000011E-2</v>
      </c>
      <c r="DM4">
        <v>9.8437500000000011E-2</v>
      </c>
      <c r="DN4">
        <v>9.8437500000000011E-2</v>
      </c>
      <c r="DO4">
        <v>9.8437500000000011E-2</v>
      </c>
      <c r="DP4">
        <v>9.8437500000000011E-2</v>
      </c>
      <c r="DQ4">
        <v>9.8437500000000011E-2</v>
      </c>
      <c r="DR4">
        <v>8.9381250000000009E-2</v>
      </c>
      <c r="DS4">
        <v>8.9381250000000009E-2</v>
      </c>
      <c r="DT4">
        <v>8.9381250000000009E-2</v>
      </c>
      <c r="DU4">
        <v>8.9381250000000009E-2</v>
      </c>
      <c r="DV4">
        <v>8.9381250000000009E-2</v>
      </c>
      <c r="DW4">
        <v>8.9381250000000009E-2</v>
      </c>
      <c r="DX4">
        <v>8.9381250000000009E-2</v>
      </c>
      <c r="DY4">
        <v>8.9381250000000009E-2</v>
      </c>
      <c r="DZ4">
        <v>8.9381250000000009E-2</v>
      </c>
      <c r="EA4">
        <v>8.9381250000000009E-2</v>
      </c>
      <c r="EB4">
        <v>8.9381250000000009E-2</v>
      </c>
      <c r="EC4">
        <v>8.9381250000000009E-2</v>
      </c>
      <c r="ED4">
        <v>8.9381250000000009E-2</v>
      </c>
      <c r="EE4">
        <v>8.9381250000000009E-2</v>
      </c>
      <c r="EF4">
        <v>8.9381250000000009E-2</v>
      </c>
      <c r="EG4">
        <v>8.9381250000000009E-2</v>
      </c>
      <c r="EH4">
        <v>8.9381250000000009E-2</v>
      </c>
      <c r="EI4">
        <v>8.9381250000000009E-2</v>
      </c>
      <c r="EJ4">
        <v>8.9381250000000009E-2</v>
      </c>
      <c r="EK4">
        <v>8.9381250000000009E-2</v>
      </c>
      <c r="EL4">
        <v>8.9381250000000009E-2</v>
      </c>
      <c r="EM4">
        <v>8.9381250000000009E-2</v>
      </c>
      <c r="EN4">
        <v>8.9381250000000009E-2</v>
      </c>
      <c r="EO4">
        <v>8.9381250000000009E-2</v>
      </c>
      <c r="EP4">
        <v>8.9381250000000009E-2</v>
      </c>
      <c r="EQ4">
        <v>8.9381250000000009E-2</v>
      </c>
      <c r="ER4">
        <v>8.9381250000000009E-2</v>
      </c>
      <c r="ES4">
        <v>8.9381250000000009E-2</v>
      </c>
      <c r="ET4">
        <v>8.9381250000000009E-2</v>
      </c>
      <c r="EU4">
        <v>8.9381250000000009E-2</v>
      </c>
      <c r="EV4">
        <v>8.9381250000000009E-2</v>
      </c>
      <c r="EW4">
        <v>8.9381250000000009E-2</v>
      </c>
      <c r="EX4">
        <v>8.9381250000000009E-2</v>
      </c>
      <c r="EY4">
        <v>8.9381250000000009E-2</v>
      </c>
      <c r="EZ4">
        <v>8.9381250000000009E-2</v>
      </c>
      <c r="FA4">
        <v>8.9381250000000009E-2</v>
      </c>
      <c r="FB4">
        <v>8.9381250000000009E-2</v>
      </c>
      <c r="FC4">
        <v>8.9381250000000009E-2</v>
      </c>
      <c r="FD4">
        <v>8.9381250000000009E-2</v>
      </c>
      <c r="FE4">
        <v>8.9381250000000009E-2</v>
      </c>
      <c r="FF4">
        <v>9.5287499999999997E-2</v>
      </c>
      <c r="FG4">
        <v>9.5287499999999997E-2</v>
      </c>
      <c r="FH4">
        <v>9.5287499999999997E-2</v>
      </c>
      <c r="FI4">
        <v>9.5287499999999997E-2</v>
      </c>
      <c r="FJ4">
        <v>9.5287499999999997E-2</v>
      </c>
      <c r="FK4">
        <v>9.5287499999999997E-2</v>
      </c>
      <c r="FL4">
        <v>9.5287499999999997E-2</v>
      </c>
      <c r="FM4">
        <v>9.5287499999999997E-2</v>
      </c>
      <c r="FN4">
        <v>9.5287499999999997E-2</v>
      </c>
      <c r="FO4">
        <v>9.5287499999999997E-2</v>
      </c>
      <c r="FP4">
        <v>9.5287499999999997E-2</v>
      </c>
      <c r="FQ4">
        <v>9.5287499999999997E-2</v>
      </c>
      <c r="FR4">
        <v>9.5287499999999997E-2</v>
      </c>
      <c r="FS4">
        <v>9.5287499999999997E-2</v>
      </c>
      <c r="FT4">
        <v>9.5287499999999997E-2</v>
      </c>
      <c r="FU4">
        <v>9.5287499999999997E-2</v>
      </c>
      <c r="FV4">
        <v>9.5287499999999997E-2</v>
      </c>
      <c r="FW4">
        <v>9.5287499999999997E-2</v>
      </c>
      <c r="FX4">
        <v>9.5287499999999997E-2</v>
      </c>
      <c r="FY4">
        <v>9.5287499999999997E-2</v>
      </c>
      <c r="FZ4">
        <v>9.5287499999999997E-2</v>
      </c>
      <c r="GA4">
        <v>9.5287499999999997E-2</v>
      </c>
      <c r="GB4">
        <v>9.5287499999999997E-2</v>
      </c>
      <c r="GC4">
        <v>9.5287499999999997E-2</v>
      </c>
      <c r="GD4">
        <v>9.5287499999999997E-2</v>
      </c>
      <c r="GE4">
        <v>9.5287499999999997E-2</v>
      </c>
      <c r="GF4">
        <v>9.5287499999999997E-2</v>
      </c>
      <c r="GG4">
        <v>9.5287499999999997E-2</v>
      </c>
      <c r="GH4">
        <v>9.5287499999999997E-2</v>
      </c>
      <c r="GI4">
        <v>9.5287499999999997E-2</v>
      </c>
      <c r="GJ4">
        <v>9.5287499999999997E-2</v>
      </c>
      <c r="GK4">
        <v>9.5287499999999997E-2</v>
      </c>
      <c r="GL4">
        <v>9.5287499999999997E-2</v>
      </c>
      <c r="GM4">
        <v>9.5287499999999997E-2</v>
      </c>
      <c r="GN4">
        <v>9.5287499999999997E-2</v>
      </c>
      <c r="GO4">
        <v>9.5287499999999997E-2</v>
      </c>
      <c r="GP4">
        <v>9.5287499999999997E-2</v>
      </c>
      <c r="GQ4">
        <v>9.5287499999999997E-2</v>
      </c>
      <c r="GR4">
        <v>9.5287499999999997E-2</v>
      </c>
      <c r="GS4">
        <v>9.5287499999999997E-2</v>
      </c>
      <c r="GT4">
        <v>8.7806250000000002E-2</v>
      </c>
      <c r="GU4">
        <v>8.7806250000000002E-2</v>
      </c>
      <c r="GV4">
        <v>8.7806250000000002E-2</v>
      </c>
      <c r="GW4">
        <v>8.7806250000000002E-2</v>
      </c>
      <c r="GX4">
        <v>8.7806250000000002E-2</v>
      </c>
      <c r="GY4">
        <v>8.7806250000000002E-2</v>
      </c>
      <c r="GZ4">
        <v>8.7806250000000002E-2</v>
      </c>
      <c r="HA4">
        <v>8.7806250000000002E-2</v>
      </c>
      <c r="HB4">
        <v>8.7806250000000002E-2</v>
      </c>
      <c r="HC4">
        <v>8.7806250000000002E-2</v>
      </c>
      <c r="HD4">
        <v>8.7806250000000002E-2</v>
      </c>
      <c r="HE4">
        <v>8.7806250000000002E-2</v>
      </c>
      <c r="HF4">
        <v>8.7806250000000002E-2</v>
      </c>
      <c r="HG4">
        <v>8.7806250000000002E-2</v>
      </c>
      <c r="HH4">
        <v>8.7806250000000002E-2</v>
      </c>
      <c r="HI4">
        <v>8.7806250000000002E-2</v>
      </c>
      <c r="HJ4">
        <v>8.7806250000000002E-2</v>
      </c>
      <c r="HK4">
        <v>8.7806250000000002E-2</v>
      </c>
      <c r="HL4">
        <v>8.7806250000000002E-2</v>
      </c>
      <c r="HM4">
        <v>8.7806250000000002E-2</v>
      </c>
      <c r="HN4">
        <v>8.7806250000000002E-2</v>
      </c>
      <c r="HO4">
        <v>8.7806250000000002E-2</v>
      </c>
      <c r="HP4">
        <v>8.7806250000000002E-2</v>
      </c>
      <c r="HQ4">
        <v>8.7806250000000002E-2</v>
      </c>
      <c r="HR4">
        <v>8.7806250000000002E-2</v>
      </c>
      <c r="HS4">
        <v>8.7806250000000002E-2</v>
      </c>
      <c r="HT4">
        <v>8.7806250000000002E-2</v>
      </c>
      <c r="HU4">
        <v>8.7806250000000002E-2</v>
      </c>
      <c r="HV4">
        <v>8.7806250000000002E-2</v>
      </c>
      <c r="HW4">
        <v>8.7806250000000002E-2</v>
      </c>
      <c r="HX4">
        <v>8.7806250000000002E-2</v>
      </c>
      <c r="HY4">
        <v>8.7806250000000002E-2</v>
      </c>
      <c r="HZ4">
        <v>8.7806250000000002E-2</v>
      </c>
      <c r="IA4">
        <v>8.7806250000000002E-2</v>
      </c>
      <c r="IB4">
        <v>8.7806250000000002E-2</v>
      </c>
      <c r="IC4">
        <v>8.7806250000000002E-2</v>
      </c>
      <c r="ID4">
        <v>8.7806250000000002E-2</v>
      </c>
      <c r="IE4">
        <v>8.7806250000000002E-2</v>
      </c>
      <c r="IF4">
        <v>8.7806250000000002E-2</v>
      </c>
      <c r="IG4">
        <v>8.7806250000000002E-2</v>
      </c>
      <c r="IH4">
        <v>9.1743749999999999E-2</v>
      </c>
      <c r="II4">
        <v>9.1743749999999999E-2</v>
      </c>
      <c r="IJ4">
        <v>9.1743749999999999E-2</v>
      </c>
      <c r="IK4">
        <v>9.1743749999999999E-2</v>
      </c>
      <c r="IL4">
        <v>9.1743749999999999E-2</v>
      </c>
      <c r="IM4">
        <v>9.1743749999999999E-2</v>
      </c>
      <c r="IN4">
        <v>9.1743749999999999E-2</v>
      </c>
      <c r="IO4">
        <v>9.1743749999999999E-2</v>
      </c>
      <c r="IP4">
        <v>9.1743749999999999E-2</v>
      </c>
      <c r="IQ4">
        <v>9.1743749999999999E-2</v>
      </c>
      <c r="IR4">
        <v>9.1743749999999999E-2</v>
      </c>
      <c r="IS4">
        <v>9.1743749999999999E-2</v>
      </c>
      <c r="IT4">
        <v>9.1743749999999999E-2</v>
      </c>
      <c r="IU4">
        <v>9.1743749999999999E-2</v>
      </c>
      <c r="IV4">
        <v>9.1743749999999999E-2</v>
      </c>
      <c r="IW4">
        <v>9.1743749999999999E-2</v>
      </c>
      <c r="IX4">
        <v>9.1743749999999999E-2</v>
      </c>
      <c r="IY4">
        <v>9.1743749999999999E-2</v>
      </c>
      <c r="IZ4">
        <v>9.1743749999999999E-2</v>
      </c>
      <c r="JA4">
        <v>9.1743749999999999E-2</v>
      </c>
      <c r="JB4">
        <v>9.1743749999999999E-2</v>
      </c>
      <c r="JC4">
        <v>9.1743749999999999E-2</v>
      </c>
      <c r="JD4">
        <v>9.1743749999999999E-2</v>
      </c>
      <c r="JE4">
        <v>9.1743749999999999E-2</v>
      </c>
      <c r="JF4">
        <v>9.1743749999999999E-2</v>
      </c>
      <c r="JG4">
        <v>9.1743749999999999E-2</v>
      </c>
      <c r="JH4">
        <v>9.1743749999999999E-2</v>
      </c>
      <c r="JI4">
        <v>9.1743749999999999E-2</v>
      </c>
      <c r="JJ4">
        <v>9.1743749999999999E-2</v>
      </c>
      <c r="JK4">
        <v>9.1743749999999999E-2</v>
      </c>
      <c r="JL4">
        <v>9.1743749999999999E-2</v>
      </c>
      <c r="JM4">
        <v>9.1743749999999999E-2</v>
      </c>
      <c r="JN4">
        <v>9.1743749999999999E-2</v>
      </c>
      <c r="JO4">
        <v>9.1743749999999999E-2</v>
      </c>
      <c r="JP4">
        <v>9.1743749999999999E-2</v>
      </c>
      <c r="JQ4">
        <v>9.1743749999999999E-2</v>
      </c>
      <c r="JR4">
        <v>9.1743749999999999E-2</v>
      </c>
      <c r="JS4">
        <v>9.1743749999999999E-2</v>
      </c>
      <c r="JT4">
        <v>9.1743749999999999E-2</v>
      </c>
      <c r="JU4">
        <v>9.1743749999999999E-2</v>
      </c>
      <c r="JV4">
        <v>7.9931249999999995E-2</v>
      </c>
      <c r="JW4">
        <v>7.9931249999999995E-2</v>
      </c>
      <c r="JX4">
        <v>7.9931249999999995E-2</v>
      </c>
      <c r="JY4">
        <v>7.9931249999999995E-2</v>
      </c>
      <c r="JZ4">
        <v>7.9931249999999995E-2</v>
      </c>
      <c r="KA4">
        <v>7.9931249999999995E-2</v>
      </c>
      <c r="KB4">
        <v>7.9931249999999995E-2</v>
      </c>
      <c r="KC4">
        <v>7.9931249999999995E-2</v>
      </c>
      <c r="KD4">
        <v>7.9931249999999995E-2</v>
      </c>
      <c r="KE4">
        <v>7.9931249999999995E-2</v>
      </c>
      <c r="KF4">
        <v>7.9931249999999995E-2</v>
      </c>
      <c r="KG4">
        <v>7.9931249999999995E-2</v>
      </c>
      <c r="KH4">
        <v>7.9931249999999995E-2</v>
      </c>
      <c r="KI4">
        <v>7.9931249999999995E-2</v>
      </c>
      <c r="KJ4">
        <v>7.9931249999999995E-2</v>
      </c>
      <c r="KK4">
        <v>7.9931249999999995E-2</v>
      </c>
      <c r="KL4">
        <v>7.9931249999999995E-2</v>
      </c>
      <c r="KM4">
        <v>7.9931249999999995E-2</v>
      </c>
      <c r="KN4">
        <v>7.9931249999999995E-2</v>
      </c>
      <c r="KO4">
        <v>7.9931249999999995E-2</v>
      </c>
      <c r="KP4">
        <v>7.9931249999999995E-2</v>
      </c>
      <c r="KQ4">
        <v>7.9931249999999995E-2</v>
      </c>
      <c r="KR4">
        <v>7.9931249999999995E-2</v>
      </c>
      <c r="KS4">
        <v>7.9931249999999995E-2</v>
      </c>
      <c r="KT4">
        <v>7.9931249999999995E-2</v>
      </c>
      <c r="KU4">
        <v>7.9931249999999995E-2</v>
      </c>
      <c r="KV4">
        <v>7.9931249999999995E-2</v>
      </c>
      <c r="KW4">
        <v>7.9931249999999995E-2</v>
      </c>
      <c r="KX4">
        <v>7.9931249999999995E-2</v>
      </c>
      <c r="KY4">
        <v>7.9931249999999995E-2</v>
      </c>
      <c r="KZ4">
        <v>7.9931249999999995E-2</v>
      </c>
      <c r="LA4">
        <v>7.9931249999999995E-2</v>
      </c>
      <c r="LB4">
        <v>7.9931249999999995E-2</v>
      </c>
      <c r="LC4">
        <v>7.9931249999999995E-2</v>
      </c>
      <c r="LD4">
        <v>7.9931249999999995E-2</v>
      </c>
      <c r="LE4">
        <v>7.9931249999999995E-2</v>
      </c>
      <c r="LF4">
        <v>7.9931249999999995E-2</v>
      </c>
      <c r="LG4">
        <v>7.9931249999999995E-2</v>
      </c>
      <c r="LH4">
        <v>7.9931249999999995E-2</v>
      </c>
      <c r="LI4">
        <v>7.9931249999999995E-2</v>
      </c>
      <c r="LJ4">
        <v>7.5993749999999999E-2</v>
      </c>
      <c r="LK4">
        <v>7.5993749999999999E-2</v>
      </c>
      <c r="LL4">
        <v>7.5993749999999999E-2</v>
      </c>
      <c r="LM4">
        <v>7.5993749999999999E-2</v>
      </c>
      <c r="LN4">
        <v>7.5993749999999999E-2</v>
      </c>
      <c r="LO4">
        <v>7.5993749999999999E-2</v>
      </c>
      <c r="LP4">
        <v>7.5993749999999999E-2</v>
      </c>
      <c r="LQ4">
        <v>7.5993749999999999E-2</v>
      </c>
      <c r="LR4">
        <v>7.5993749999999999E-2</v>
      </c>
      <c r="LS4">
        <v>7.5993749999999999E-2</v>
      </c>
      <c r="LT4">
        <v>7.5993749999999999E-2</v>
      </c>
      <c r="LU4">
        <v>7.5993749999999999E-2</v>
      </c>
      <c r="LV4">
        <v>7.5993749999999999E-2</v>
      </c>
      <c r="LW4">
        <v>7.5993749999999999E-2</v>
      </c>
      <c r="LX4">
        <v>7.5993749999999999E-2</v>
      </c>
      <c r="LY4">
        <v>7.5993749999999999E-2</v>
      </c>
      <c r="LZ4">
        <v>7.5993749999999999E-2</v>
      </c>
      <c r="MA4">
        <v>7.5993749999999999E-2</v>
      </c>
      <c r="MB4">
        <v>7.5993749999999999E-2</v>
      </c>
      <c r="MC4">
        <v>7.5993749999999999E-2</v>
      </c>
      <c r="MD4">
        <v>7.5993749999999999E-2</v>
      </c>
      <c r="ME4">
        <v>7.5993749999999999E-2</v>
      </c>
      <c r="MF4">
        <v>7.5993749999999999E-2</v>
      </c>
      <c r="MG4">
        <v>7.5993749999999999E-2</v>
      </c>
      <c r="MH4">
        <v>7.5993749999999999E-2</v>
      </c>
      <c r="MI4">
        <v>7.5993749999999999E-2</v>
      </c>
      <c r="MJ4">
        <v>7.5993749999999999E-2</v>
      </c>
      <c r="MK4">
        <v>7.5993749999999999E-2</v>
      </c>
      <c r="ML4">
        <v>7.5993749999999999E-2</v>
      </c>
      <c r="MM4">
        <v>7.5993749999999999E-2</v>
      </c>
      <c r="MN4">
        <v>7.5993749999999999E-2</v>
      </c>
      <c r="MO4">
        <v>7.5993749999999999E-2</v>
      </c>
      <c r="MP4">
        <v>7.5993749999999999E-2</v>
      </c>
      <c r="MQ4">
        <v>7.5993749999999999E-2</v>
      </c>
      <c r="MR4">
        <v>7.5993749999999999E-2</v>
      </c>
      <c r="MS4">
        <v>7.5993749999999999E-2</v>
      </c>
      <c r="MT4">
        <v>7.5993749999999999E-2</v>
      </c>
      <c r="MU4">
        <v>7.5993749999999999E-2</v>
      </c>
      <c r="MV4">
        <v>7.5993749999999999E-2</v>
      </c>
      <c r="MW4">
        <v>7.5993749999999999E-2</v>
      </c>
      <c r="MX4">
        <v>6.5362500000000004E-2</v>
      </c>
      <c r="MY4">
        <v>6.5362500000000004E-2</v>
      </c>
      <c r="MZ4">
        <v>6.5362500000000004E-2</v>
      </c>
      <c r="NA4">
        <v>6.5362500000000004E-2</v>
      </c>
      <c r="NB4">
        <v>6.5362500000000004E-2</v>
      </c>
      <c r="NC4">
        <v>6.5362500000000004E-2</v>
      </c>
      <c r="ND4">
        <v>6.5362500000000004E-2</v>
      </c>
      <c r="NE4">
        <v>6.5362500000000004E-2</v>
      </c>
      <c r="NF4">
        <v>6.5362500000000004E-2</v>
      </c>
      <c r="NG4">
        <v>6.5362500000000004E-2</v>
      </c>
      <c r="NH4">
        <v>6.5362500000000004E-2</v>
      </c>
      <c r="NI4">
        <v>6.5362500000000004E-2</v>
      </c>
      <c r="NJ4">
        <v>6.5362500000000004E-2</v>
      </c>
      <c r="NK4">
        <v>6.5362500000000004E-2</v>
      </c>
      <c r="NL4">
        <v>6.5362500000000004E-2</v>
      </c>
      <c r="NM4">
        <v>6.5362500000000004E-2</v>
      </c>
      <c r="NN4">
        <v>6.5362500000000004E-2</v>
      </c>
      <c r="NO4">
        <v>6.5362500000000004E-2</v>
      </c>
      <c r="NP4">
        <v>6.5362500000000004E-2</v>
      </c>
      <c r="NQ4">
        <v>6.5362500000000004E-2</v>
      </c>
      <c r="NR4">
        <v>6.5362500000000004E-2</v>
      </c>
      <c r="NS4">
        <v>6.5362500000000004E-2</v>
      </c>
      <c r="NT4">
        <v>6.5362500000000004E-2</v>
      </c>
      <c r="NU4">
        <v>6.5362500000000004E-2</v>
      </c>
      <c r="NV4">
        <v>6.5362500000000004E-2</v>
      </c>
      <c r="NW4">
        <v>6.5362500000000004E-2</v>
      </c>
      <c r="NX4">
        <v>6.5362500000000004E-2</v>
      </c>
      <c r="NY4">
        <v>6.5362500000000004E-2</v>
      </c>
      <c r="NZ4">
        <v>6.5362500000000004E-2</v>
      </c>
      <c r="OA4">
        <v>6.5362500000000004E-2</v>
      </c>
      <c r="OB4">
        <v>6.5362500000000004E-2</v>
      </c>
      <c r="OC4">
        <v>6.5362500000000004E-2</v>
      </c>
      <c r="OD4">
        <v>6.5362500000000004E-2</v>
      </c>
      <c r="OE4">
        <v>6.5362500000000004E-2</v>
      </c>
      <c r="OF4">
        <v>6.5362500000000004E-2</v>
      </c>
      <c r="OG4">
        <v>6.5362500000000004E-2</v>
      </c>
      <c r="OH4">
        <v>6.5362500000000004E-2</v>
      </c>
      <c r="OI4">
        <v>6.5362500000000004E-2</v>
      </c>
      <c r="OJ4">
        <v>6.5362500000000004E-2</v>
      </c>
      <c r="OK4">
        <v>6.5362500000000004E-2</v>
      </c>
      <c r="OL4">
        <v>6.5362500000000004E-2</v>
      </c>
      <c r="OM4">
        <v>6.5362500000000004E-2</v>
      </c>
      <c r="ON4">
        <v>6.5362500000000004E-2</v>
      </c>
      <c r="OO4">
        <v>6.5362500000000004E-2</v>
      </c>
      <c r="OP4">
        <v>6.5362500000000004E-2</v>
      </c>
      <c r="OQ4">
        <v>6.5362500000000004E-2</v>
      </c>
      <c r="OR4">
        <v>6.5362500000000004E-2</v>
      </c>
      <c r="OS4">
        <v>6.5362500000000004E-2</v>
      </c>
      <c r="OT4">
        <v>6.5362500000000004E-2</v>
      </c>
      <c r="OU4">
        <v>6.5362500000000004E-2</v>
      </c>
      <c r="OV4">
        <v>6.5362500000000004E-2</v>
      </c>
      <c r="OW4">
        <v>6.5362500000000004E-2</v>
      </c>
      <c r="OX4">
        <v>6.5362500000000004E-2</v>
      </c>
      <c r="OY4">
        <v>6.5362500000000004E-2</v>
      </c>
      <c r="OZ4">
        <v>6.5362500000000004E-2</v>
      </c>
      <c r="PA4">
        <v>6.5362500000000004E-2</v>
      </c>
      <c r="PB4">
        <v>6.5362500000000004E-2</v>
      </c>
      <c r="PC4">
        <v>6.5362500000000004E-2</v>
      </c>
      <c r="PD4">
        <v>6.5362500000000004E-2</v>
      </c>
      <c r="PE4">
        <v>6.5362500000000004E-2</v>
      </c>
      <c r="PF4">
        <v>6.5362500000000004E-2</v>
      </c>
      <c r="PG4">
        <v>6.5362500000000004E-2</v>
      </c>
      <c r="PH4">
        <v>6.5362500000000004E-2</v>
      </c>
      <c r="PI4">
        <v>6.5362500000000004E-2</v>
      </c>
      <c r="PJ4">
        <v>6.5362500000000004E-2</v>
      </c>
      <c r="PK4">
        <v>6.5362500000000004E-2</v>
      </c>
      <c r="PL4">
        <v>6.5362500000000004E-2</v>
      </c>
      <c r="PM4">
        <v>6.5362500000000004E-2</v>
      </c>
      <c r="PN4">
        <v>6.5362500000000004E-2</v>
      </c>
      <c r="PO4">
        <v>6.5362500000000004E-2</v>
      </c>
      <c r="PP4">
        <v>6.5362500000000004E-2</v>
      </c>
      <c r="PQ4">
        <v>6.5362500000000004E-2</v>
      </c>
      <c r="PR4">
        <v>6.5362500000000004E-2</v>
      </c>
      <c r="PS4">
        <v>6.5362500000000004E-2</v>
      </c>
      <c r="PT4">
        <v>6.5362500000000004E-2</v>
      </c>
      <c r="PU4">
        <v>6.5362500000000004E-2</v>
      </c>
      <c r="PV4">
        <v>6.5362500000000004E-2</v>
      </c>
      <c r="PW4">
        <v>6.5362500000000004E-2</v>
      </c>
      <c r="PX4">
        <v>6.5362500000000004E-2</v>
      </c>
      <c r="PY4">
        <v>6.5362500000000004E-2</v>
      </c>
      <c r="PZ4">
        <v>2.7168749999999998E-2</v>
      </c>
      <c r="QA4">
        <v>2.7168749999999998E-2</v>
      </c>
      <c r="QB4">
        <v>2.7168749999999998E-2</v>
      </c>
      <c r="QC4">
        <v>2.7168749999999998E-2</v>
      </c>
      <c r="QD4">
        <v>2.7168749999999998E-2</v>
      </c>
      <c r="QE4">
        <v>2.7168749999999998E-2</v>
      </c>
      <c r="QF4">
        <v>2.7168749999999998E-2</v>
      </c>
      <c r="QG4">
        <v>2.7168749999999998E-2</v>
      </c>
      <c r="QH4">
        <v>2.7168749999999998E-2</v>
      </c>
      <c r="QI4">
        <v>2.7168749999999998E-2</v>
      </c>
      <c r="QJ4">
        <v>2.7168749999999998E-2</v>
      </c>
      <c r="QK4">
        <v>2.7168749999999998E-2</v>
      </c>
      <c r="QL4">
        <v>2.7168749999999998E-2</v>
      </c>
      <c r="QM4">
        <v>2.7168749999999998E-2</v>
      </c>
      <c r="QN4">
        <v>2.7168749999999998E-2</v>
      </c>
      <c r="QO4">
        <v>2.7168749999999998E-2</v>
      </c>
      <c r="QP4">
        <v>2.7168749999999998E-2</v>
      </c>
      <c r="QQ4">
        <v>2.7168749999999998E-2</v>
      </c>
      <c r="QR4">
        <v>2.7168749999999998E-2</v>
      </c>
      <c r="QS4">
        <v>2.7168749999999998E-2</v>
      </c>
      <c r="QT4">
        <v>2.7168749999999998E-2</v>
      </c>
      <c r="QU4">
        <v>2.7168749999999998E-2</v>
      </c>
      <c r="QV4">
        <v>2.7168749999999998E-2</v>
      </c>
      <c r="QW4">
        <v>2.7168749999999998E-2</v>
      </c>
      <c r="QX4">
        <v>2.7168749999999998E-2</v>
      </c>
      <c r="QY4">
        <v>2.7168749999999998E-2</v>
      </c>
      <c r="QZ4">
        <v>2.7168749999999998E-2</v>
      </c>
      <c r="RA4">
        <v>2.7168749999999998E-2</v>
      </c>
      <c r="RB4">
        <v>2.7168749999999998E-2</v>
      </c>
      <c r="RC4">
        <v>2.7168749999999998E-2</v>
      </c>
      <c r="RD4">
        <v>2.7168749999999998E-2</v>
      </c>
      <c r="RE4">
        <v>2.7168749999999998E-2</v>
      </c>
      <c r="RF4">
        <v>2.7168749999999998E-2</v>
      </c>
      <c r="RG4">
        <v>2.7168749999999998E-2</v>
      </c>
      <c r="RH4">
        <v>2.7168749999999998E-2</v>
      </c>
      <c r="RI4">
        <v>2.7168749999999998E-2</v>
      </c>
      <c r="RJ4">
        <v>2.7168749999999998E-2</v>
      </c>
      <c r="RK4">
        <v>2.7168749999999998E-2</v>
      </c>
      <c r="RL4">
        <v>2.7168749999999998E-2</v>
      </c>
      <c r="RM4">
        <v>2.7168749999999998E-2</v>
      </c>
      <c r="RN4">
        <v>7.4812499999999992E-3</v>
      </c>
      <c r="RO4">
        <v>7.4812499999999992E-3</v>
      </c>
      <c r="RP4">
        <v>7.4812499999999992E-3</v>
      </c>
      <c r="RQ4">
        <v>7.4812499999999992E-3</v>
      </c>
      <c r="RR4">
        <v>7.4812499999999992E-3</v>
      </c>
      <c r="RS4">
        <v>7.4812499999999992E-3</v>
      </c>
      <c r="RT4">
        <v>7.4812499999999992E-3</v>
      </c>
      <c r="RU4">
        <v>7.4812499999999992E-3</v>
      </c>
      <c r="RV4">
        <v>7.4812499999999992E-3</v>
      </c>
      <c r="RW4">
        <v>7.4812499999999992E-3</v>
      </c>
      <c r="RX4">
        <v>7.4812499999999992E-3</v>
      </c>
      <c r="RY4">
        <v>7.4812499999999992E-3</v>
      </c>
      <c r="RZ4">
        <v>7.4812499999999992E-3</v>
      </c>
      <c r="SA4">
        <v>7.4812499999999992E-3</v>
      </c>
      <c r="SB4">
        <v>7.4812499999999992E-3</v>
      </c>
      <c r="SC4">
        <v>7.4812499999999992E-3</v>
      </c>
      <c r="SD4">
        <v>7.4812499999999992E-3</v>
      </c>
      <c r="SE4">
        <v>7.4812499999999992E-3</v>
      </c>
      <c r="SF4">
        <v>7.4812499999999992E-3</v>
      </c>
      <c r="SG4">
        <v>7.4812499999999992E-3</v>
      </c>
      <c r="SH4">
        <v>7.4812499999999992E-3</v>
      </c>
      <c r="SI4">
        <v>7.4812499999999992E-3</v>
      </c>
      <c r="SJ4">
        <v>7.4812499999999992E-3</v>
      </c>
      <c r="SK4">
        <v>7.4812499999999992E-3</v>
      </c>
      <c r="SL4">
        <v>7.4812499999999992E-3</v>
      </c>
      <c r="SM4">
        <v>7.4812499999999992E-3</v>
      </c>
      <c r="SN4">
        <v>7.4812499999999992E-3</v>
      </c>
      <c r="SO4">
        <v>7.4812499999999992E-3</v>
      </c>
      <c r="SP4">
        <v>7.4812499999999992E-3</v>
      </c>
      <c r="SQ4">
        <v>7.4812499999999992E-3</v>
      </c>
      <c r="SR4">
        <v>7.4812499999999992E-3</v>
      </c>
      <c r="SS4">
        <v>7.4812499999999992E-3</v>
      </c>
      <c r="ST4">
        <v>7.4812499999999992E-3</v>
      </c>
      <c r="SU4">
        <v>7.4812499999999992E-3</v>
      </c>
      <c r="SV4">
        <v>7.4812499999999992E-3</v>
      </c>
      <c r="SW4">
        <v>7.4812499999999992E-3</v>
      </c>
      <c r="SX4">
        <v>7.4812499999999992E-3</v>
      </c>
      <c r="SY4">
        <v>7.4812499999999992E-3</v>
      </c>
      <c r="SZ4">
        <v>7.4812499999999992E-3</v>
      </c>
      <c r="TA4">
        <v>7.4812499999999992E-3</v>
      </c>
      <c r="TB4">
        <v>1.7325E-2</v>
      </c>
      <c r="TC4">
        <v>1.7325E-2</v>
      </c>
      <c r="TD4">
        <v>1.7325E-2</v>
      </c>
      <c r="TE4">
        <v>1.7325E-2</v>
      </c>
      <c r="TF4">
        <v>1.7325E-2</v>
      </c>
      <c r="TG4">
        <v>1.7325E-2</v>
      </c>
      <c r="TH4">
        <v>1.7325E-2</v>
      </c>
      <c r="TI4">
        <v>1.7325E-2</v>
      </c>
      <c r="TJ4">
        <v>1.7325E-2</v>
      </c>
      <c r="TK4">
        <v>1.7325E-2</v>
      </c>
      <c r="TL4">
        <v>1.7325E-2</v>
      </c>
      <c r="TM4">
        <v>1.7325E-2</v>
      </c>
      <c r="TN4">
        <v>1.7325E-2</v>
      </c>
      <c r="TO4">
        <v>1.7325E-2</v>
      </c>
      <c r="TP4">
        <v>1.7325E-2</v>
      </c>
      <c r="TQ4">
        <v>1.7325E-2</v>
      </c>
      <c r="TR4">
        <v>1.7325E-2</v>
      </c>
      <c r="TS4">
        <v>1.7325E-2</v>
      </c>
      <c r="TT4">
        <v>1.7325E-2</v>
      </c>
      <c r="TU4">
        <v>1.7325E-2</v>
      </c>
      <c r="TV4">
        <v>1.7325E-2</v>
      </c>
      <c r="TW4">
        <v>1.7325E-2</v>
      </c>
      <c r="TX4">
        <v>1.7325E-2</v>
      </c>
      <c r="TY4">
        <v>1.7325E-2</v>
      </c>
      <c r="TZ4">
        <v>1.7325E-2</v>
      </c>
      <c r="UA4">
        <v>1.7325E-2</v>
      </c>
      <c r="UB4">
        <v>1.7325E-2</v>
      </c>
      <c r="UC4">
        <v>1.7325E-2</v>
      </c>
      <c r="UD4">
        <v>1.7325E-2</v>
      </c>
      <c r="UE4">
        <v>1.7325E-2</v>
      </c>
      <c r="UF4">
        <v>1.7325E-2</v>
      </c>
      <c r="UG4">
        <v>1.7325E-2</v>
      </c>
      <c r="UH4">
        <v>1.7325E-2</v>
      </c>
      <c r="UI4">
        <v>1.7325E-2</v>
      </c>
      <c r="UJ4">
        <v>1.7325E-2</v>
      </c>
      <c r="UK4">
        <v>1.7325E-2</v>
      </c>
      <c r="UL4">
        <v>1.7325E-2</v>
      </c>
      <c r="UM4">
        <v>1.7325E-2</v>
      </c>
      <c r="UN4">
        <v>1.7325E-2</v>
      </c>
      <c r="UO4">
        <v>1.7325E-2</v>
      </c>
      <c r="UP4">
        <v>5.90625E-3</v>
      </c>
      <c r="UQ4">
        <v>5.90625E-3</v>
      </c>
      <c r="UR4">
        <v>5.90625E-3</v>
      </c>
      <c r="US4">
        <v>5.90625E-3</v>
      </c>
      <c r="UT4">
        <v>5.90625E-3</v>
      </c>
      <c r="UU4">
        <v>5.90625E-3</v>
      </c>
      <c r="UV4">
        <v>5.90625E-3</v>
      </c>
      <c r="UW4">
        <v>5.90625E-3</v>
      </c>
      <c r="UX4">
        <v>5.90625E-3</v>
      </c>
      <c r="UY4">
        <v>5.90625E-3</v>
      </c>
      <c r="UZ4">
        <v>5.90625E-3</v>
      </c>
      <c r="VA4">
        <v>5.90625E-3</v>
      </c>
      <c r="VB4">
        <v>5.90625E-3</v>
      </c>
      <c r="VC4">
        <v>5.90625E-3</v>
      </c>
      <c r="VD4">
        <v>5.90625E-3</v>
      </c>
      <c r="VE4">
        <v>5.90625E-3</v>
      </c>
      <c r="VF4">
        <v>5.90625E-3</v>
      </c>
      <c r="VG4">
        <v>5.90625E-3</v>
      </c>
      <c r="VH4">
        <v>5.90625E-3</v>
      </c>
      <c r="VI4">
        <v>5.90625E-3</v>
      </c>
      <c r="VJ4">
        <v>5.90625E-3</v>
      </c>
      <c r="VK4">
        <v>5.90625E-3</v>
      </c>
      <c r="VL4">
        <v>5.90625E-3</v>
      </c>
      <c r="VM4">
        <v>5.90625E-3</v>
      </c>
      <c r="VN4">
        <v>5.90625E-3</v>
      </c>
      <c r="VO4">
        <v>5.90625E-3</v>
      </c>
      <c r="VP4">
        <v>5.90625E-3</v>
      </c>
      <c r="VQ4">
        <v>5.90625E-3</v>
      </c>
      <c r="VR4">
        <v>5.90625E-3</v>
      </c>
      <c r="VS4">
        <v>5.90625E-3</v>
      </c>
      <c r="VT4">
        <v>5.90625E-3</v>
      </c>
      <c r="VU4">
        <v>5.90625E-3</v>
      </c>
      <c r="VV4">
        <v>5.90625E-3</v>
      </c>
      <c r="VW4">
        <v>5.90625E-3</v>
      </c>
      <c r="VX4">
        <v>5.90625E-3</v>
      </c>
      <c r="VY4">
        <v>5.90625E-3</v>
      </c>
      <c r="VZ4">
        <v>5.90625E-3</v>
      </c>
      <c r="WA4">
        <v>5.90625E-3</v>
      </c>
      <c r="WB4">
        <v>5.90625E-3</v>
      </c>
      <c r="WC4">
        <v>5.90625E-3</v>
      </c>
      <c r="WD4">
        <v>3.9375E-4</v>
      </c>
      <c r="WE4">
        <v>3.9375E-4</v>
      </c>
      <c r="WF4">
        <v>3.9375E-4</v>
      </c>
      <c r="WG4">
        <v>3.9375E-4</v>
      </c>
      <c r="WH4">
        <v>3.9375E-4</v>
      </c>
      <c r="WI4">
        <v>3.9375E-4</v>
      </c>
      <c r="WJ4">
        <v>3.9375E-4</v>
      </c>
      <c r="WK4">
        <v>3.9375E-4</v>
      </c>
      <c r="WL4">
        <v>3.9375E-4</v>
      </c>
      <c r="WM4">
        <v>3.9375E-4</v>
      </c>
      <c r="WN4">
        <v>3.9375E-4</v>
      </c>
      <c r="WO4">
        <v>3.9375E-4</v>
      </c>
      <c r="WP4">
        <v>3.9375E-4</v>
      </c>
      <c r="WQ4">
        <v>3.9375E-4</v>
      </c>
      <c r="WR4">
        <v>3.9375E-4</v>
      </c>
      <c r="WS4">
        <v>3.9375E-4</v>
      </c>
      <c r="WT4">
        <v>3.9375E-4</v>
      </c>
      <c r="WU4">
        <v>3.9375E-4</v>
      </c>
      <c r="WV4">
        <v>3.9375E-4</v>
      </c>
      <c r="WW4">
        <v>3.9375E-4</v>
      </c>
      <c r="WX4">
        <v>3.9375E-4</v>
      </c>
      <c r="WY4">
        <v>3.9375E-4</v>
      </c>
      <c r="WZ4">
        <v>3.9375E-4</v>
      </c>
      <c r="XA4">
        <v>3.9375E-4</v>
      </c>
      <c r="XB4">
        <v>3.9375E-4</v>
      </c>
      <c r="XC4">
        <v>3.9375E-4</v>
      </c>
      <c r="XD4">
        <v>3.9375E-4</v>
      </c>
      <c r="XE4">
        <v>3.9375E-4</v>
      </c>
      <c r="XF4">
        <v>3.9375E-4</v>
      </c>
      <c r="XG4">
        <v>3.9375E-4</v>
      </c>
      <c r="XH4">
        <v>3.9375E-4</v>
      </c>
      <c r="XI4">
        <v>3.9375E-4</v>
      </c>
      <c r="XJ4">
        <v>3.9375E-4</v>
      </c>
      <c r="XK4">
        <v>3.9375E-4</v>
      </c>
      <c r="XL4">
        <v>3.9375E-4</v>
      </c>
      <c r="XM4">
        <v>3.9375E-4</v>
      </c>
      <c r="XN4">
        <v>3.9375E-4</v>
      </c>
      <c r="XO4">
        <v>3.9375E-4</v>
      </c>
      <c r="XP4">
        <v>3.9375E-4</v>
      </c>
      <c r="XQ4">
        <v>3.9375E-4</v>
      </c>
      <c r="XR4">
        <v>3.9375E-4</v>
      </c>
      <c r="XS4">
        <v>3.9375E-4</v>
      </c>
      <c r="XT4">
        <v>3.9375E-4</v>
      </c>
      <c r="XU4">
        <v>3.9375E-4</v>
      </c>
      <c r="XV4">
        <v>3.9375E-4</v>
      </c>
      <c r="XW4">
        <v>3.9375E-4</v>
      </c>
      <c r="XX4">
        <v>3.9375E-4</v>
      </c>
      <c r="XY4">
        <v>3.9375E-4</v>
      </c>
      <c r="XZ4">
        <v>3.9375E-4</v>
      </c>
      <c r="YA4">
        <v>3.9375E-4</v>
      </c>
      <c r="YB4">
        <v>3.9375E-4</v>
      </c>
      <c r="YC4">
        <v>3.9375E-4</v>
      </c>
      <c r="YD4">
        <v>3.9375E-4</v>
      </c>
      <c r="YE4">
        <v>3.9375E-4</v>
      </c>
      <c r="YF4">
        <v>3.9375E-4</v>
      </c>
      <c r="YG4">
        <v>3.9375E-4</v>
      </c>
      <c r="YH4">
        <v>3.9375E-4</v>
      </c>
      <c r="YI4">
        <v>3.9375E-4</v>
      </c>
      <c r="YJ4">
        <v>3.9375E-4</v>
      </c>
      <c r="YK4">
        <v>3.9375E-4</v>
      </c>
      <c r="YL4">
        <v>3.9375E-4</v>
      </c>
      <c r="YM4">
        <v>3.9375E-4</v>
      </c>
      <c r="YN4">
        <v>3.9375E-4</v>
      </c>
      <c r="YO4">
        <v>3.9375E-4</v>
      </c>
      <c r="YP4">
        <v>3.9375E-4</v>
      </c>
      <c r="YQ4">
        <v>3.9375E-4</v>
      </c>
      <c r="YR4">
        <v>3.9375E-4</v>
      </c>
      <c r="YS4">
        <v>3.9375E-4</v>
      </c>
      <c r="YT4">
        <v>3.9375E-4</v>
      </c>
      <c r="YU4">
        <v>3.9375E-4</v>
      </c>
      <c r="YV4">
        <v>3.9375E-4</v>
      </c>
      <c r="YW4">
        <v>3.9375E-4</v>
      </c>
      <c r="YX4">
        <v>3.9375E-4</v>
      </c>
      <c r="YY4">
        <v>3.9375E-4</v>
      </c>
      <c r="YZ4">
        <v>3.9375E-4</v>
      </c>
      <c r="ZA4">
        <v>3.9375E-4</v>
      </c>
      <c r="ZB4">
        <v>3.9375E-4</v>
      </c>
      <c r="ZC4">
        <v>3.9375E-4</v>
      </c>
      <c r="ZD4">
        <v>3.9375E-4</v>
      </c>
      <c r="ZE4">
        <v>3.9375E-4</v>
      </c>
      <c r="ZF4">
        <v>1.18125E-3</v>
      </c>
      <c r="ZG4">
        <v>1.18125E-3</v>
      </c>
      <c r="ZH4">
        <v>1.18125E-3</v>
      </c>
      <c r="ZI4">
        <v>1.18125E-3</v>
      </c>
      <c r="ZJ4">
        <v>1.18125E-3</v>
      </c>
      <c r="ZK4">
        <v>1.18125E-3</v>
      </c>
      <c r="ZL4">
        <v>1.18125E-3</v>
      </c>
      <c r="ZM4">
        <v>1.18125E-3</v>
      </c>
      <c r="ZN4">
        <v>1.18125E-3</v>
      </c>
      <c r="ZO4">
        <v>1.18125E-3</v>
      </c>
      <c r="ZP4">
        <v>1.18125E-3</v>
      </c>
      <c r="ZQ4">
        <v>1.18125E-3</v>
      </c>
      <c r="ZR4">
        <v>1.18125E-3</v>
      </c>
      <c r="ZS4">
        <v>1.18125E-3</v>
      </c>
      <c r="ZT4">
        <v>1.18125E-3</v>
      </c>
      <c r="ZU4">
        <v>1.18125E-3</v>
      </c>
      <c r="ZV4">
        <v>1.18125E-3</v>
      </c>
      <c r="ZW4">
        <v>1.18125E-3</v>
      </c>
      <c r="ZX4">
        <v>1.18125E-3</v>
      </c>
      <c r="ZY4">
        <v>1.18125E-3</v>
      </c>
      <c r="ZZ4">
        <v>1.18125E-3</v>
      </c>
      <c r="AAA4">
        <v>1.18125E-3</v>
      </c>
      <c r="AAB4">
        <v>1.18125E-3</v>
      </c>
      <c r="AAC4">
        <v>1.18125E-3</v>
      </c>
      <c r="AAD4">
        <v>1.18125E-3</v>
      </c>
      <c r="AAE4">
        <v>1.18125E-3</v>
      </c>
      <c r="AAF4">
        <v>1.18125E-3</v>
      </c>
      <c r="AAG4">
        <v>1.18125E-3</v>
      </c>
      <c r="AAH4">
        <v>1.18125E-3</v>
      </c>
      <c r="AAI4">
        <v>1.18125E-3</v>
      </c>
      <c r="AAJ4">
        <v>1.18125E-3</v>
      </c>
      <c r="AAK4">
        <v>1.18125E-3</v>
      </c>
      <c r="AAL4">
        <v>1.18125E-3</v>
      </c>
      <c r="AAM4">
        <v>1.18125E-3</v>
      </c>
      <c r="AAN4">
        <v>1.18125E-3</v>
      </c>
      <c r="AAO4">
        <v>1.18125E-3</v>
      </c>
      <c r="AAP4">
        <v>1.18125E-3</v>
      </c>
      <c r="AAQ4">
        <v>1.18125E-3</v>
      </c>
      <c r="AAR4">
        <v>1.18125E-3</v>
      </c>
      <c r="AAS4">
        <v>1.18125E-3</v>
      </c>
    </row>
    <row r="5" spans="1:721" x14ac:dyDescent="0.25">
      <c r="A5" t="s">
        <v>33</v>
      </c>
      <c r="B5">
        <f>COUNTIF('CrisisOpt,15'!$A$2:$A$16,B2)</f>
        <v>0</v>
      </c>
      <c r="C5" s="5">
        <f>COUNTIF('CrisisOpt,15'!$A$2:$A$16,C2)</f>
        <v>0</v>
      </c>
      <c r="D5" s="5">
        <f>COUNTIF('CrisisOpt,15'!$A$2:$A$16,D2)</f>
        <v>0</v>
      </c>
      <c r="E5" s="5">
        <f>COUNTIF('CrisisOpt,15'!$A$2:$A$16,E2)</f>
        <v>0</v>
      </c>
      <c r="F5" s="5">
        <f>COUNTIF('CrisisOpt,15'!$A$2:$A$16,F2)</f>
        <v>0</v>
      </c>
      <c r="G5" s="5">
        <f>COUNTIF('CrisisOpt,15'!$A$2:$A$16,G2)</f>
        <v>0</v>
      </c>
      <c r="H5" s="5">
        <f>COUNTIF('CrisisOpt,15'!$A$2:$A$16,H2)</f>
        <v>0</v>
      </c>
      <c r="I5" s="5">
        <f>COUNTIF('CrisisOpt,15'!$A$2:$A$16,I2)</f>
        <v>0</v>
      </c>
      <c r="J5" s="5">
        <f>COUNTIF('CrisisOpt,15'!$A$2:$A$16,J2)</f>
        <v>0</v>
      </c>
      <c r="K5" s="5">
        <f>COUNTIF('CrisisOpt,15'!$A$2:$A$16,K2)</f>
        <v>0</v>
      </c>
      <c r="L5" s="5">
        <f>COUNTIF('CrisisOpt,15'!$A$2:$A$16,L2)</f>
        <v>0</v>
      </c>
      <c r="M5" s="5">
        <f>COUNTIF('CrisisOpt,15'!$A$2:$A$16,M2)</f>
        <v>0</v>
      </c>
      <c r="N5" s="5">
        <f>COUNTIF('CrisisOpt,15'!$A$2:$A$16,N2)</f>
        <v>0</v>
      </c>
      <c r="O5" s="5">
        <f>COUNTIF('CrisisOpt,15'!$A$2:$A$16,O2)</f>
        <v>0</v>
      </c>
      <c r="P5" s="5">
        <f>COUNTIF('CrisisOpt,15'!$A$2:$A$16,P2)</f>
        <v>0</v>
      </c>
      <c r="Q5" s="5">
        <f>COUNTIF('CrisisOpt,15'!$A$2:$A$16,Q2)</f>
        <v>0</v>
      </c>
      <c r="R5" s="5">
        <f>COUNTIF('CrisisOpt,15'!$A$2:$A$16,R2)</f>
        <v>0</v>
      </c>
      <c r="S5" s="5">
        <f>COUNTIF('CrisisOpt,15'!$A$2:$A$16,S2)</f>
        <v>0</v>
      </c>
      <c r="T5" s="5">
        <f>COUNTIF('CrisisOpt,15'!$A$2:$A$16,T2)</f>
        <v>0</v>
      </c>
      <c r="U5" s="5">
        <f>COUNTIF('CrisisOpt,15'!$A$2:$A$16,U2)</f>
        <v>0</v>
      </c>
      <c r="V5" s="5">
        <f>COUNTIF('CrisisOpt,15'!$A$2:$A$16,V2)</f>
        <v>0</v>
      </c>
      <c r="W5" s="5">
        <f>COUNTIF('CrisisOpt,15'!$A$2:$A$16,W2)</f>
        <v>0</v>
      </c>
      <c r="X5" s="5">
        <f>COUNTIF('CrisisOpt,15'!$A$2:$A$16,X2)</f>
        <v>0</v>
      </c>
      <c r="Y5" s="5">
        <f>COUNTIF('CrisisOpt,15'!$A$2:$A$16,Y2)</f>
        <v>0</v>
      </c>
      <c r="Z5" s="5">
        <f>COUNTIF('CrisisOpt,15'!$A$2:$A$16,Z2)</f>
        <v>0</v>
      </c>
      <c r="AA5" s="5">
        <f>COUNTIF('CrisisOpt,15'!$A$2:$A$16,AA2)</f>
        <v>0</v>
      </c>
      <c r="AB5" s="5">
        <f>COUNTIF('CrisisOpt,15'!$A$2:$A$16,AB2)</f>
        <v>0</v>
      </c>
      <c r="AC5" s="5">
        <f>COUNTIF('CrisisOpt,15'!$A$2:$A$16,AC2)</f>
        <v>0</v>
      </c>
      <c r="AD5" s="5">
        <f>COUNTIF('CrisisOpt,15'!$A$2:$A$16,AD2)</f>
        <v>0</v>
      </c>
      <c r="AE5" s="5">
        <f>COUNTIF('CrisisOpt,15'!$A$2:$A$16,AE2)</f>
        <v>0</v>
      </c>
      <c r="AF5" s="5">
        <f>COUNTIF('CrisisOpt,15'!$A$2:$A$16,AF2)</f>
        <v>0</v>
      </c>
      <c r="AG5" s="5">
        <f>COUNTIF('CrisisOpt,15'!$A$2:$A$16,AG2)</f>
        <v>0</v>
      </c>
      <c r="AH5" s="5">
        <f>COUNTIF('CrisisOpt,15'!$A$2:$A$16,AH2)</f>
        <v>0</v>
      </c>
      <c r="AI5" s="5">
        <f>COUNTIF('CrisisOpt,15'!$A$2:$A$16,AI2)</f>
        <v>0</v>
      </c>
      <c r="AJ5" s="5">
        <f>COUNTIF('CrisisOpt,15'!$A$2:$A$16,AJ2)</f>
        <v>0</v>
      </c>
      <c r="AK5" s="5">
        <f>COUNTIF('CrisisOpt,15'!$A$2:$A$16,AK2)</f>
        <v>0</v>
      </c>
      <c r="AL5" s="5">
        <f>COUNTIF('CrisisOpt,15'!$A$2:$A$16,AL2)</f>
        <v>0</v>
      </c>
      <c r="AM5" s="5">
        <f>COUNTIF('CrisisOpt,15'!$A$2:$A$16,AM2)</f>
        <v>0</v>
      </c>
      <c r="AN5" s="5">
        <f>COUNTIF('CrisisOpt,15'!$A$2:$A$16,AN2)</f>
        <v>0</v>
      </c>
      <c r="AO5" s="5">
        <f>COUNTIF('CrisisOpt,15'!$A$2:$A$16,AO2)</f>
        <v>0</v>
      </c>
      <c r="AP5" s="5">
        <f>COUNTIF('CrisisOpt,15'!$A$2:$A$16,AP2)</f>
        <v>0</v>
      </c>
      <c r="AQ5" s="5">
        <f>COUNTIF('CrisisOpt,15'!$A$2:$A$16,AQ2)</f>
        <v>0</v>
      </c>
      <c r="AR5" s="5">
        <f>COUNTIF('CrisisOpt,15'!$A$2:$A$16,AR2)</f>
        <v>0</v>
      </c>
      <c r="AS5" s="5">
        <f>COUNTIF('CrisisOpt,15'!$A$2:$A$16,AS2)</f>
        <v>0</v>
      </c>
      <c r="AT5" s="5">
        <f>COUNTIF('CrisisOpt,15'!$A$2:$A$16,AT2)</f>
        <v>0</v>
      </c>
      <c r="AU5" s="5">
        <f>COUNTIF('CrisisOpt,15'!$A$2:$A$16,AU2)</f>
        <v>0</v>
      </c>
      <c r="AV5" s="5">
        <f>COUNTIF('CrisisOpt,15'!$A$2:$A$16,AV2)</f>
        <v>0</v>
      </c>
      <c r="AW5" s="5">
        <f>COUNTIF('CrisisOpt,15'!$A$2:$A$16,AW2)</f>
        <v>0</v>
      </c>
      <c r="AX5" s="5">
        <f>COUNTIF('CrisisOpt,15'!$A$2:$A$16,AX2)</f>
        <v>0</v>
      </c>
      <c r="AY5" s="5">
        <f>COUNTIF('CrisisOpt,15'!$A$2:$A$16,AY2)</f>
        <v>0</v>
      </c>
      <c r="AZ5" s="5">
        <f>COUNTIF('CrisisOpt,15'!$A$2:$A$16,AZ2)</f>
        <v>0</v>
      </c>
      <c r="BA5" s="5">
        <f>COUNTIF('CrisisOpt,15'!$A$2:$A$16,BA2)</f>
        <v>0</v>
      </c>
      <c r="BB5" s="5">
        <f>COUNTIF('CrisisOpt,15'!$A$2:$A$16,BB2)</f>
        <v>0</v>
      </c>
      <c r="BC5" s="5">
        <f>COUNTIF('CrisisOpt,15'!$A$2:$A$16,BC2)</f>
        <v>0</v>
      </c>
      <c r="BD5" s="5">
        <f>COUNTIF('CrisisOpt,15'!$A$2:$A$16,BD2)</f>
        <v>0</v>
      </c>
      <c r="BE5" s="5">
        <f>COUNTIF('CrisisOpt,15'!$A$2:$A$16,BE2)</f>
        <v>0</v>
      </c>
      <c r="BF5" s="5">
        <f>COUNTIF('CrisisOpt,15'!$A$2:$A$16,BF2)</f>
        <v>0</v>
      </c>
      <c r="BG5" s="5">
        <f>COUNTIF('CrisisOpt,15'!$A$2:$A$16,BG2)</f>
        <v>0</v>
      </c>
      <c r="BH5" s="5">
        <f>COUNTIF('CrisisOpt,15'!$A$2:$A$16,BH2)</f>
        <v>0</v>
      </c>
      <c r="BI5" s="5">
        <f>COUNTIF('CrisisOpt,15'!$A$2:$A$16,BI2)</f>
        <v>0</v>
      </c>
      <c r="BJ5" s="5">
        <f>COUNTIF('CrisisOpt,15'!$A$2:$A$16,BJ2)</f>
        <v>0</v>
      </c>
      <c r="BK5" s="5">
        <f>COUNTIF('CrisisOpt,15'!$A$2:$A$16,BK2)</f>
        <v>0</v>
      </c>
      <c r="BL5" s="5">
        <f>COUNTIF('CrisisOpt,15'!$A$2:$A$16,BL2)</f>
        <v>0</v>
      </c>
      <c r="BM5" s="5">
        <f>COUNTIF('CrisisOpt,15'!$A$2:$A$16,BM2)</f>
        <v>0</v>
      </c>
      <c r="BN5" s="5">
        <f>COUNTIF('CrisisOpt,15'!$A$2:$A$16,BN2)</f>
        <v>0</v>
      </c>
      <c r="BO5" s="5">
        <f>COUNTIF('CrisisOpt,15'!$A$2:$A$16,BO2)</f>
        <v>1</v>
      </c>
      <c r="BP5" s="5">
        <f>COUNTIF('CrisisOpt,15'!$A$2:$A$16,BP2)</f>
        <v>0</v>
      </c>
      <c r="BQ5" s="5">
        <f>COUNTIF('CrisisOpt,15'!$A$2:$A$16,BQ2)</f>
        <v>0</v>
      </c>
      <c r="BR5" s="5">
        <f>COUNTIF('CrisisOpt,15'!$A$2:$A$16,BR2)</f>
        <v>0</v>
      </c>
      <c r="BS5" s="5">
        <f>COUNTIF('CrisisOpt,15'!$A$2:$A$16,BS2)</f>
        <v>0</v>
      </c>
      <c r="BT5" s="5">
        <f>COUNTIF('CrisisOpt,15'!$A$2:$A$16,BT2)</f>
        <v>0</v>
      </c>
      <c r="BU5" s="5">
        <f>COUNTIF('CrisisOpt,15'!$A$2:$A$16,BU2)</f>
        <v>0</v>
      </c>
      <c r="BV5" s="5">
        <f>COUNTIF('CrisisOpt,15'!$A$2:$A$16,BV2)</f>
        <v>0</v>
      </c>
      <c r="BW5" s="5">
        <f>COUNTIF('CrisisOpt,15'!$A$2:$A$16,BW2)</f>
        <v>0</v>
      </c>
      <c r="BX5" s="5">
        <f>COUNTIF('CrisisOpt,15'!$A$2:$A$16,BX2)</f>
        <v>0</v>
      </c>
      <c r="BY5" s="5">
        <f>COUNTIF('CrisisOpt,15'!$A$2:$A$16,BY2)</f>
        <v>0</v>
      </c>
      <c r="BZ5" s="5">
        <f>COUNTIF('CrisisOpt,15'!$A$2:$A$16,BZ2)</f>
        <v>0</v>
      </c>
      <c r="CA5" s="5">
        <f>COUNTIF('CrisisOpt,15'!$A$2:$A$16,CA2)</f>
        <v>0</v>
      </c>
      <c r="CB5" s="5">
        <f>COUNTIF('CrisisOpt,15'!$A$2:$A$16,CB2)</f>
        <v>0</v>
      </c>
      <c r="CC5" s="5">
        <f>COUNTIF('CrisisOpt,15'!$A$2:$A$16,CC2)</f>
        <v>0</v>
      </c>
      <c r="CD5" s="5">
        <f>COUNTIF('CrisisOpt,15'!$A$2:$A$16,CD2)</f>
        <v>0</v>
      </c>
      <c r="CE5" s="5">
        <f>COUNTIF('CrisisOpt,15'!$A$2:$A$16,CE2)</f>
        <v>0</v>
      </c>
      <c r="CF5" s="5">
        <f>COUNTIF('CrisisOpt,15'!$A$2:$A$16,CF2)</f>
        <v>0</v>
      </c>
      <c r="CG5" s="5">
        <f>COUNTIF('CrisisOpt,15'!$A$2:$A$16,CG2)</f>
        <v>0</v>
      </c>
      <c r="CH5" s="5">
        <f>COUNTIF('CrisisOpt,15'!$A$2:$A$16,CH2)</f>
        <v>0</v>
      </c>
      <c r="CI5" s="5">
        <f>COUNTIF('CrisisOpt,15'!$A$2:$A$16,CI2)</f>
        <v>0</v>
      </c>
      <c r="CJ5" s="5">
        <f>COUNTIF('CrisisOpt,15'!$A$2:$A$16,CJ2)</f>
        <v>0</v>
      </c>
      <c r="CK5" s="5">
        <f>COUNTIF('CrisisOpt,15'!$A$2:$A$16,CK2)</f>
        <v>0</v>
      </c>
      <c r="CL5" s="5">
        <f>COUNTIF('CrisisOpt,15'!$A$2:$A$16,CL2)</f>
        <v>0</v>
      </c>
      <c r="CM5" s="5">
        <f>COUNTIF('CrisisOpt,15'!$A$2:$A$16,CM2)</f>
        <v>0</v>
      </c>
      <c r="CN5" s="5">
        <f>COUNTIF('CrisisOpt,15'!$A$2:$A$16,CN2)</f>
        <v>0</v>
      </c>
      <c r="CO5" s="5">
        <f>COUNTIF('CrisisOpt,15'!$A$2:$A$16,CO2)</f>
        <v>0</v>
      </c>
      <c r="CP5" s="5">
        <f>COUNTIF('CrisisOpt,15'!$A$2:$A$16,CP2)</f>
        <v>0</v>
      </c>
      <c r="CQ5" s="5">
        <f>COUNTIF('CrisisOpt,15'!$A$2:$A$16,CQ2)</f>
        <v>0</v>
      </c>
      <c r="CR5" s="5">
        <f>COUNTIF('CrisisOpt,15'!$A$2:$A$16,CR2)</f>
        <v>0</v>
      </c>
      <c r="CS5" s="5">
        <f>COUNTIF('CrisisOpt,15'!$A$2:$A$16,CS2)</f>
        <v>0</v>
      </c>
      <c r="CT5" s="5">
        <f>COUNTIF('CrisisOpt,15'!$A$2:$A$16,CT2)</f>
        <v>0</v>
      </c>
      <c r="CU5" s="5">
        <f>COUNTIF('CrisisOpt,15'!$A$2:$A$16,CU2)</f>
        <v>0</v>
      </c>
      <c r="CV5" s="5">
        <f>COUNTIF('CrisisOpt,15'!$A$2:$A$16,CV2)</f>
        <v>0</v>
      </c>
      <c r="CW5" s="5">
        <f>COUNTIF('CrisisOpt,15'!$A$2:$A$16,CW2)</f>
        <v>0</v>
      </c>
      <c r="CX5" s="5">
        <f>COUNTIF('CrisisOpt,15'!$A$2:$A$16,CX2)</f>
        <v>0</v>
      </c>
      <c r="CY5" s="5">
        <f>COUNTIF('CrisisOpt,15'!$A$2:$A$16,CY2)</f>
        <v>0</v>
      </c>
      <c r="CZ5" s="5">
        <f>COUNTIF('CrisisOpt,15'!$A$2:$A$16,CZ2)</f>
        <v>0</v>
      </c>
      <c r="DA5" s="5">
        <f>COUNTIF('CrisisOpt,15'!$A$2:$A$16,DA2)</f>
        <v>0</v>
      </c>
      <c r="DB5" s="5">
        <f>COUNTIF('CrisisOpt,15'!$A$2:$A$16,DB2)</f>
        <v>0</v>
      </c>
      <c r="DC5" s="5">
        <f>COUNTIF('CrisisOpt,15'!$A$2:$A$16,DC2)</f>
        <v>0</v>
      </c>
      <c r="DD5" s="5">
        <f>COUNTIF('CrisisOpt,15'!$A$2:$A$16,DD2)</f>
        <v>0</v>
      </c>
      <c r="DE5" s="5">
        <f>COUNTIF('CrisisOpt,15'!$A$2:$A$16,DE2)</f>
        <v>0</v>
      </c>
      <c r="DF5" s="5">
        <f>COUNTIF('CrisisOpt,15'!$A$2:$A$16,DF2)</f>
        <v>0</v>
      </c>
      <c r="DG5" s="5">
        <f>COUNTIF('CrisisOpt,15'!$A$2:$A$16,DG2)</f>
        <v>0</v>
      </c>
      <c r="DH5" s="5">
        <f>COUNTIF('CrisisOpt,15'!$A$2:$A$16,DH2)</f>
        <v>0</v>
      </c>
      <c r="DI5" s="5">
        <f>COUNTIF('CrisisOpt,15'!$A$2:$A$16,DI2)</f>
        <v>0</v>
      </c>
      <c r="DJ5" s="5">
        <f>COUNTIF('CrisisOpt,15'!$A$2:$A$16,DJ2)</f>
        <v>0</v>
      </c>
      <c r="DK5" s="5">
        <f>COUNTIF('CrisisOpt,15'!$A$2:$A$16,DK2)</f>
        <v>0</v>
      </c>
      <c r="DL5" s="5">
        <f>COUNTIF('CrisisOpt,15'!$A$2:$A$16,DL2)</f>
        <v>0</v>
      </c>
      <c r="DM5" s="5">
        <f>COUNTIF('CrisisOpt,15'!$A$2:$A$16,DM2)</f>
        <v>0</v>
      </c>
      <c r="DN5" s="5">
        <f>COUNTIF('CrisisOpt,15'!$A$2:$A$16,DN2)</f>
        <v>0</v>
      </c>
      <c r="DO5" s="5">
        <f>COUNTIF('CrisisOpt,15'!$A$2:$A$16,DO2)</f>
        <v>0</v>
      </c>
      <c r="DP5" s="5">
        <f>COUNTIF('CrisisOpt,15'!$A$2:$A$16,DP2)</f>
        <v>0</v>
      </c>
      <c r="DQ5" s="5">
        <f>COUNTIF('CrisisOpt,15'!$A$2:$A$16,DQ2)</f>
        <v>0</v>
      </c>
      <c r="DR5" s="5">
        <f>COUNTIF('CrisisOpt,15'!$A$2:$A$16,DR2)</f>
        <v>1</v>
      </c>
      <c r="DS5" s="5">
        <f>COUNTIF('CrisisOpt,15'!$A$2:$A$16,DS2)</f>
        <v>0</v>
      </c>
      <c r="DT5" s="5">
        <f>COUNTIF('CrisisOpt,15'!$A$2:$A$16,DT2)</f>
        <v>0</v>
      </c>
      <c r="DU5" s="5">
        <f>COUNTIF('CrisisOpt,15'!$A$2:$A$16,DU2)</f>
        <v>0</v>
      </c>
      <c r="DV5" s="5">
        <f>COUNTIF('CrisisOpt,15'!$A$2:$A$16,DV2)</f>
        <v>0</v>
      </c>
      <c r="DW5" s="5">
        <f>COUNTIF('CrisisOpt,15'!$A$2:$A$16,DW2)</f>
        <v>0</v>
      </c>
      <c r="DX5" s="5">
        <f>COUNTIF('CrisisOpt,15'!$A$2:$A$16,DX2)</f>
        <v>0</v>
      </c>
      <c r="DY5" s="5">
        <f>COUNTIF('CrisisOpt,15'!$A$2:$A$16,DY2)</f>
        <v>0</v>
      </c>
      <c r="DZ5" s="5">
        <f>COUNTIF('CrisisOpt,15'!$A$2:$A$16,DZ2)</f>
        <v>0</v>
      </c>
      <c r="EA5" s="5">
        <f>COUNTIF('CrisisOpt,15'!$A$2:$A$16,EA2)</f>
        <v>0</v>
      </c>
      <c r="EB5" s="5">
        <f>COUNTIF('CrisisOpt,15'!$A$2:$A$16,EB2)</f>
        <v>0</v>
      </c>
      <c r="EC5" s="5">
        <f>COUNTIF('CrisisOpt,15'!$A$2:$A$16,EC2)</f>
        <v>0</v>
      </c>
      <c r="ED5" s="5">
        <f>COUNTIF('CrisisOpt,15'!$A$2:$A$16,ED2)</f>
        <v>0</v>
      </c>
      <c r="EE5" s="5">
        <f>COUNTIF('CrisisOpt,15'!$A$2:$A$16,EE2)</f>
        <v>0</v>
      </c>
      <c r="EF5" s="5">
        <f>COUNTIF('CrisisOpt,15'!$A$2:$A$16,EF2)</f>
        <v>0</v>
      </c>
      <c r="EG5" s="5">
        <f>COUNTIF('CrisisOpt,15'!$A$2:$A$16,EG2)</f>
        <v>0</v>
      </c>
      <c r="EH5" s="5">
        <f>COUNTIF('CrisisOpt,15'!$A$2:$A$16,EH2)</f>
        <v>0</v>
      </c>
      <c r="EI5" s="5">
        <f>COUNTIF('CrisisOpt,15'!$A$2:$A$16,EI2)</f>
        <v>0</v>
      </c>
      <c r="EJ5" s="5">
        <f>COUNTIF('CrisisOpt,15'!$A$2:$A$16,EJ2)</f>
        <v>0</v>
      </c>
      <c r="EK5" s="5">
        <f>COUNTIF('CrisisOpt,15'!$A$2:$A$16,EK2)</f>
        <v>0</v>
      </c>
      <c r="EL5" s="5">
        <f>COUNTIF('CrisisOpt,15'!$A$2:$A$16,EL2)</f>
        <v>0</v>
      </c>
      <c r="EM5" s="5">
        <f>COUNTIF('CrisisOpt,15'!$A$2:$A$16,EM2)</f>
        <v>0</v>
      </c>
      <c r="EN5" s="5">
        <f>COUNTIF('CrisisOpt,15'!$A$2:$A$16,EN2)</f>
        <v>0</v>
      </c>
      <c r="EO5" s="5">
        <f>COUNTIF('CrisisOpt,15'!$A$2:$A$16,EO2)</f>
        <v>0</v>
      </c>
      <c r="EP5" s="5">
        <f>COUNTIF('CrisisOpt,15'!$A$2:$A$16,EP2)</f>
        <v>0</v>
      </c>
      <c r="EQ5" s="5">
        <f>COUNTIF('CrisisOpt,15'!$A$2:$A$16,EQ2)</f>
        <v>0</v>
      </c>
      <c r="ER5" s="5">
        <f>COUNTIF('CrisisOpt,15'!$A$2:$A$16,ER2)</f>
        <v>0</v>
      </c>
      <c r="ES5" s="5">
        <f>COUNTIF('CrisisOpt,15'!$A$2:$A$16,ES2)</f>
        <v>0</v>
      </c>
      <c r="ET5" s="5">
        <f>COUNTIF('CrisisOpt,15'!$A$2:$A$16,ET2)</f>
        <v>0</v>
      </c>
      <c r="EU5" s="5">
        <f>COUNTIF('CrisisOpt,15'!$A$2:$A$16,EU2)</f>
        <v>0</v>
      </c>
      <c r="EV5" s="5">
        <f>COUNTIF('CrisisOpt,15'!$A$2:$A$16,EV2)</f>
        <v>0</v>
      </c>
      <c r="EW5" s="5">
        <f>COUNTIF('CrisisOpt,15'!$A$2:$A$16,EW2)</f>
        <v>0</v>
      </c>
      <c r="EX5" s="5">
        <f>COUNTIF('CrisisOpt,15'!$A$2:$A$16,EX2)</f>
        <v>0</v>
      </c>
      <c r="EY5" s="5">
        <f>COUNTIF('CrisisOpt,15'!$A$2:$A$16,EY2)</f>
        <v>0</v>
      </c>
      <c r="EZ5" s="5">
        <f>COUNTIF('CrisisOpt,15'!$A$2:$A$16,EZ2)</f>
        <v>0</v>
      </c>
      <c r="FA5" s="5">
        <f>COUNTIF('CrisisOpt,15'!$A$2:$A$16,FA2)</f>
        <v>0</v>
      </c>
      <c r="FB5" s="5">
        <f>COUNTIF('CrisisOpt,15'!$A$2:$A$16,FB2)</f>
        <v>0</v>
      </c>
      <c r="FC5" s="5">
        <f>COUNTIF('CrisisOpt,15'!$A$2:$A$16,FC2)</f>
        <v>0</v>
      </c>
      <c r="FD5" s="5">
        <f>COUNTIF('CrisisOpt,15'!$A$2:$A$16,FD2)</f>
        <v>0</v>
      </c>
      <c r="FE5" s="5">
        <f>COUNTIF('CrisisOpt,15'!$A$2:$A$16,FE2)</f>
        <v>0</v>
      </c>
      <c r="FF5" s="5">
        <f>COUNTIF('CrisisOpt,15'!$A$2:$A$16,FF2)</f>
        <v>0</v>
      </c>
      <c r="FG5" s="5">
        <f>COUNTIF('CrisisOpt,15'!$A$2:$A$16,FG2)</f>
        <v>0</v>
      </c>
      <c r="FH5" s="5">
        <f>COUNTIF('CrisisOpt,15'!$A$2:$A$16,FH2)</f>
        <v>0</v>
      </c>
      <c r="FI5" s="5">
        <f>COUNTIF('CrisisOpt,15'!$A$2:$A$16,FI2)</f>
        <v>0</v>
      </c>
      <c r="FJ5" s="5">
        <f>COUNTIF('CrisisOpt,15'!$A$2:$A$16,FJ2)</f>
        <v>0</v>
      </c>
      <c r="FK5" s="5">
        <f>COUNTIF('CrisisOpt,15'!$A$2:$A$16,FK2)</f>
        <v>0</v>
      </c>
      <c r="FL5" s="5">
        <f>COUNTIF('CrisisOpt,15'!$A$2:$A$16,FL2)</f>
        <v>0</v>
      </c>
      <c r="FM5" s="5">
        <f>COUNTIF('CrisisOpt,15'!$A$2:$A$16,FM2)</f>
        <v>0</v>
      </c>
      <c r="FN5" s="5">
        <f>COUNTIF('CrisisOpt,15'!$A$2:$A$16,FN2)</f>
        <v>0</v>
      </c>
      <c r="FO5" s="5">
        <f>COUNTIF('CrisisOpt,15'!$A$2:$A$16,FO2)</f>
        <v>0</v>
      </c>
      <c r="FP5" s="5">
        <f>COUNTIF('CrisisOpt,15'!$A$2:$A$16,FP2)</f>
        <v>0</v>
      </c>
      <c r="FQ5" s="5">
        <f>COUNTIF('CrisisOpt,15'!$A$2:$A$16,FQ2)</f>
        <v>0</v>
      </c>
      <c r="FR5" s="5">
        <f>COUNTIF('CrisisOpt,15'!$A$2:$A$16,FR2)</f>
        <v>1</v>
      </c>
      <c r="FS5" s="5">
        <f>COUNTIF('CrisisOpt,15'!$A$2:$A$16,FS2)</f>
        <v>0</v>
      </c>
      <c r="FT5" s="5">
        <f>COUNTIF('CrisisOpt,15'!$A$2:$A$16,FT2)</f>
        <v>0</v>
      </c>
      <c r="FU5" s="5">
        <f>COUNTIF('CrisisOpt,15'!$A$2:$A$16,FU2)</f>
        <v>0</v>
      </c>
      <c r="FV5" s="5">
        <f>COUNTIF('CrisisOpt,15'!$A$2:$A$16,FV2)</f>
        <v>0</v>
      </c>
      <c r="FW5" s="5">
        <f>COUNTIF('CrisisOpt,15'!$A$2:$A$16,FW2)</f>
        <v>0</v>
      </c>
      <c r="FX5" s="5">
        <f>COUNTIF('CrisisOpt,15'!$A$2:$A$16,FX2)</f>
        <v>0</v>
      </c>
      <c r="FY5" s="5">
        <f>COUNTIF('CrisisOpt,15'!$A$2:$A$16,FY2)</f>
        <v>0</v>
      </c>
      <c r="FZ5" s="5">
        <f>COUNTIF('CrisisOpt,15'!$A$2:$A$16,FZ2)</f>
        <v>0</v>
      </c>
      <c r="GA5" s="5">
        <f>COUNTIF('CrisisOpt,15'!$A$2:$A$16,GA2)</f>
        <v>0</v>
      </c>
      <c r="GB5" s="5">
        <f>COUNTIF('CrisisOpt,15'!$A$2:$A$16,GB2)</f>
        <v>0</v>
      </c>
      <c r="GC5" s="5">
        <f>COUNTIF('CrisisOpt,15'!$A$2:$A$16,GC2)</f>
        <v>0</v>
      </c>
      <c r="GD5" s="5">
        <f>COUNTIF('CrisisOpt,15'!$A$2:$A$16,GD2)</f>
        <v>0</v>
      </c>
      <c r="GE5" s="5">
        <f>COUNTIF('CrisisOpt,15'!$A$2:$A$16,GE2)</f>
        <v>0</v>
      </c>
      <c r="GF5" s="5">
        <f>COUNTIF('CrisisOpt,15'!$A$2:$A$16,GF2)</f>
        <v>0</v>
      </c>
      <c r="GG5" s="5">
        <f>COUNTIF('CrisisOpt,15'!$A$2:$A$16,GG2)</f>
        <v>0</v>
      </c>
      <c r="GH5" s="5">
        <f>COUNTIF('CrisisOpt,15'!$A$2:$A$16,GH2)</f>
        <v>0</v>
      </c>
      <c r="GI5" s="5">
        <f>COUNTIF('CrisisOpt,15'!$A$2:$A$16,GI2)</f>
        <v>0</v>
      </c>
      <c r="GJ5" s="5">
        <f>COUNTIF('CrisisOpt,15'!$A$2:$A$16,GJ2)</f>
        <v>0</v>
      </c>
      <c r="GK5" s="5">
        <f>COUNTIF('CrisisOpt,15'!$A$2:$A$16,GK2)</f>
        <v>0</v>
      </c>
      <c r="GL5" s="5">
        <f>COUNTIF('CrisisOpt,15'!$A$2:$A$16,GL2)</f>
        <v>0</v>
      </c>
      <c r="GM5" s="5">
        <f>COUNTIF('CrisisOpt,15'!$A$2:$A$16,GM2)</f>
        <v>0</v>
      </c>
      <c r="GN5" s="5">
        <f>COUNTIF('CrisisOpt,15'!$A$2:$A$16,GN2)</f>
        <v>0</v>
      </c>
      <c r="GO5" s="5">
        <f>COUNTIF('CrisisOpt,15'!$A$2:$A$16,GO2)</f>
        <v>0</v>
      </c>
      <c r="GP5" s="5">
        <f>COUNTIF('CrisisOpt,15'!$A$2:$A$16,GP2)</f>
        <v>0</v>
      </c>
      <c r="GQ5" s="5">
        <f>COUNTIF('CrisisOpt,15'!$A$2:$A$16,GQ2)</f>
        <v>0</v>
      </c>
      <c r="GR5" s="5">
        <f>COUNTIF('CrisisOpt,15'!$A$2:$A$16,GR2)</f>
        <v>0</v>
      </c>
      <c r="GS5" s="5">
        <f>COUNTIF('CrisisOpt,15'!$A$2:$A$16,GS2)</f>
        <v>0</v>
      </c>
      <c r="GT5" s="5">
        <f>COUNTIF('CrisisOpt,15'!$A$2:$A$16,GT2)</f>
        <v>0</v>
      </c>
      <c r="GU5" s="5">
        <f>COUNTIF('CrisisOpt,15'!$A$2:$A$16,GU2)</f>
        <v>0</v>
      </c>
      <c r="GV5" s="5">
        <f>COUNTIF('CrisisOpt,15'!$A$2:$A$16,GV2)</f>
        <v>0</v>
      </c>
      <c r="GW5" s="5">
        <f>COUNTIF('CrisisOpt,15'!$A$2:$A$16,GW2)</f>
        <v>0</v>
      </c>
      <c r="GX5" s="5">
        <f>COUNTIF('CrisisOpt,15'!$A$2:$A$16,GX2)</f>
        <v>0</v>
      </c>
      <c r="GY5" s="5">
        <f>COUNTIF('CrisisOpt,15'!$A$2:$A$16,GY2)</f>
        <v>0</v>
      </c>
      <c r="GZ5" s="5">
        <f>COUNTIF('CrisisOpt,15'!$A$2:$A$16,GZ2)</f>
        <v>0</v>
      </c>
      <c r="HA5" s="5">
        <f>COUNTIF('CrisisOpt,15'!$A$2:$A$16,HA2)</f>
        <v>0</v>
      </c>
      <c r="HB5" s="5">
        <f>COUNTIF('CrisisOpt,15'!$A$2:$A$16,HB2)</f>
        <v>0</v>
      </c>
      <c r="HC5" s="5">
        <f>COUNTIF('CrisisOpt,15'!$A$2:$A$16,HC2)</f>
        <v>0</v>
      </c>
      <c r="HD5" s="5">
        <f>COUNTIF('CrisisOpt,15'!$A$2:$A$16,HD2)</f>
        <v>1</v>
      </c>
      <c r="HE5" s="5">
        <f>COUNTIF('CrisisOpt,15'!$A$2:$A$16,HE2)</f>
        <v>0</v>
      </c>
      <c r="HF5" s="5">
        <f>COUNTIF('CrisisOpt,15'!$A$2:$A$16,HF2)</f>
        <v>0</v>
      </c>
      <c r="HG5" s="5">
        <f>COUNTIF('CrisisOpt,15'!$A$2:$A$16,HG2)</f>
        <v>0</v>
      </c>
      <c r="HH5" s="5">
        <f>COUNTIF('CrisisOpt,15'!$A$2:$A$16,HH2)</f>
        <v>0</v>
      </c>
      <c r="HI5" s="5">
        <f>COUNTIF('CrisisOpt,15'!$A$2:$A$16,HI2)</f>
        <v>0</v>
      </c>
      <c r="HJ5" s="5">
        <f>COUNTIF('CrisisOpt,15'!$A$2:$A$16,HJ2)</f>
        <v>0</v>
      </c>
      <c r="HK5" s="5">
        <f>COUNTIF('CrisisOpt,15'!$A$2:$A$16,HK2)</f>
        <v>0</v>
      </c>
      <c r="HL5" s="5">
        <f>COUNTIF('CrisisOpt,15'!$A$2:$A$16,HL2)</f>
        <v>0</v>
      </c>
      <c r="HM5" s="5">
        <f>COUNTIF('CrisisOpt,15'!$A$2:$A$16,HM2)</f>
        <v>0</v>
      </c>
      <c r="HN5" s="5">
        <f>COUNTIF('CrisisOpt,15'!$A$2:$A$16,HN2)</f>
        <v>0</v>
      </c>
      <c r="HO5" s="5">
        <f>COUNTIF('CrisisOpt,15'!$A$2:$A$16,HO2)</f>
        <v>0</v>
      </c>
      <c r="HP5" s="5">
        <f>COUNTIF('CrisisOpt,15'!$A$2:$A$16,HP2)</f>
        <v>0</v>
      </c>
      <c r="HQ5" s="5">
        <f>COUNTIF('CrisisOpt,15'!$A$2:$A$16,HQ2)</f>
        <v>0</v>
      </c>
      <c r="HR5" s="5">
        <f>COUNTIF('CrisisOpt,15'!$A$2:$A$16,HR2)</f>
        <v>0</v>
      </c>
      <c r="HS5" s="5">
        <f>COUNTIF('CrisisOpt,15'!$A$2:$A$16,HS2)</f>
        <v>0</v>
      </c>
      <c r="HT5" s="5">
        <f>COUNTIF('CrisisOpt,15'!$A$2:$A$16,HT2)</f>
        <v>0</v>
      </c>
      <c r="HU5" s="5">
        <f>COUNTIF('CrisisOpt,15'!$A$2:$A$16,HU2)</f>
        <v>0</v>
      </c>
      <c r="HV5" s="5">
        <f>COUNTIF('CrisisOpt,15'!$A$2:$A$16,HV2)</f>
        <v>0</v>
      </c>
      <c r="HW5" s="5">
        <f>COUNTIF('CrisisOpt,15'!$A$2:$A$16,HW2)</f>
        <v>0</v>
      </c>
      <c r="HX5" s="5">
        <f>COUNTIF('CrisisOpt,15'!$A$2:$A$16,HX2)</f>
        <v>0</v>
      </c>
      <c r="HY5" s="5">
        <f>COUNTIF('CrisisOpt,15'!$A$2:$A$16,HY2)</f>
        <v>0</v>
      </c>
      <c r="HZ5" s="5">
        <f>COUNTIF('CrisisOpt,15'!$A$2:$A$16,HZ2)</f>
        <v>0</v>
      </c>
      <c r="IA5" s="5">
        <f>COUNTIF('CrisisOpt,15'!$A$2:$A$16,IA2)</f>
        <v>0</v>
      </c>
      <c r="IB5" s="5">
        <f>COUNTIF('CrisisOpt,15'!$A$2:$A$16,IB2)</f>
        <v>0</v>
      </c>
      <c r="IC5" s="5">
        <f>COUNTIF('CrisisOpt,15'!$A$2:$A$16,IC2)</f>
        <v>0</v>
      </c>
      <c r="ID5" s="5">
        <f>COUNTIF('CrisisOpt,15'!$A$2:$A$16,ID2)</f>
        <v>0</v>
      </c>
      <c r="IE5" s="5">
        <f>COUNTIF('CrisisOpt,15'!$A$2:$A$16,IE2)</f>
        <v>0</v>
      </c>
      <c r="IF5" s="5">
        <f>COUNTIF('CrisisOpt,15'!$A$2:$A$16,IF2)</f>
        <v>0</v>
      </c>
      <c r="IG5" s="5">
        <f>COUNTIF('CrisisOpt,15'!$A$2:$A$16,IG2)</f>
        <v>0</v>
      </c>
      <c r="IH5" s="5">
        <f>COUNTIF('CrisisOpt,15'!$A$2:$A$16,IH2)</f>
        <v>1</v>
      </c>
      <c r="II5" s="5">
        <f>COUNTIF('CrisisOpt,15'!$A$2:$A$16,II2)</f>
        <v>0</v>
      </c>
      <c r="IJ5" s="5">
        <f>COUNTIF('CrisisOpt,15'!$A$2:$A$16,IJ2)</f>
        <v>0</v>
      </c>
      <c r="IK5" s="5">
        <f>COUNTIF('CrisisOpt,15'!$A$2:$A$16,IK2)</f>
        <v>0</v>
      </c>
      <c r="IL5" s="5">
        <f>COUNTIF('CrisisOpt,15'!$A$2:$A$16,IL2)</f>
        <v>0</v>
      </c>
      <c r="IM5" s="5">
        <f>COUNTIF('CrisisOpt,15'!$A$2:$A$16,IM2)</f>
        <v>0</v>
      </c>
      <c r="IN5" s="5">
        <f>COUNTIF('CrisisOpt,15'!$A$2:$A$16,IN2)</f>
        <v>0</v>
      </c>
      <c r="IO5" s="5">
        <f>COUNTIF('CrisisOpt,15'!$A$2:$A$16,IO2)</f>
        <v>0</v>
      </c>
      <c r="IP5" s="5">
        <f>COUNTIF('CrisisOpt,15'!$A$2:$A$16,IP2)</f>
        <v>0</v>
      </c>
      <c r="IQ5" s="5">
        <f>COUNTIF('CrisisOpt,15'!$A$2:$A$16,IQ2)</f>
        <v>0</v>
      </c>
      <c r="IR5" s="5">
        <f>COUNTIF('CrisisOpt,15'!$A$2:$A$16,IR2)</f>
        <v>0</v>
      </c>
      <c r="IS5" s="5">
        <f>COUNTIF('CrisisOpt,15'!$A$2:$A$16,IS2)</f>
        <v>0</v>
      </c>
      <c r="IT5" s="5">
        <f>COUNTIF('CrisisOpt,15'!$A$2:$A$16,IT2)</f>
        <v>0</v>
      </c>
      <c r="IU5" s="5">
        <f>COUNTIF('CrisisOpt,15'!$A$2:$A$16,IU2)</f>
        <v>0</v>
      </c>
      <c r="IV5" s="5">
        <f>COUNTIF('CrisisOpt,15'!$A$2:$A$16,IV2)</f>
        <v>0</v>
      </c>
      <c r="IW5" s="5">
        <f>COUNTIF('CrisisOpt,15'!$A$2:$A$16,IW2)</f>
        <v>0</v>
      </c>
      <c r="IX5" s="5">
        <f>COUNTIF('CrisisOpt,15'!$A$2:$A$16,IX2)</f>
        <v>0</v>
      </c>
      <c r="IY5" s="5">
        <f>COUNTIF('CrisisOpt,15'!$A$2:$A$16,IY2)</f>
        <v>0</v>
      </c>
      <c r="IZ5" s="5">
        <f>COUNTIF('CrisisOpt,15'!$A$2:$A$16,IZ2)</f>
        <v>0</v>
      </c>
      <c r="JA5" s="5">
        <f>COUNTIF('CrisisOpt,15'!$A$2:$A$16,JA2)</f>
        <v>0</v>
      </c>
      <c r="JB5" s="5">
        <f>COUNTIF('CrisisOpt,15'!$A$2:$A$16,JB2)</f>
        <v>0</v>
      </c>
      <c r="JC5" s="5">
        <f>COUNTIF('CrisisOpt,15'!$A$2:$A$16,JC2)</f>
        <v>0</v>
      </c>
      <c r="JD5" s="5">
        <f>COUNTIF('CrisisOpt,15'!$A$2:$A$16,JD2)</f>
        <v>0</v>
      </c>
      <c r="JE5" s="5">
        <f>COUNTIF('CrisisOpt,15'!$A$2:$A$16,JE2)</f>
        <v>0</v>
      </c>
      <c r="JF5" s="5">
        <f>COUNTIF('CrisisOpt,15'!$A$2:$A$16,JF2)</f>
        <v>0</v>
      </c>
      <c r="JG5" s="5">
        <f>COUNTIF('CrisisOpt,15'!$A$2:$A$16,JG2)</f>
        <v>0</v>
      </c>
      <c r="JH5" s="5">
        <f>COUNTIF('CrisisOpt,15'!$A$2:$A$16,JH2)</f>
        <v>0</v>
      </c>
      <c r="JI5" s="5">
        <f>COUNTIF('CrisisOpt,15'!$A$2:$A$16,JI2)</f>
        <v>0</v>
      </c>
      <c r="JJ5" s="5">
        <f>COUNTIF('CrisisOpt,15'!$A$2:$A$16,JJ2)</f>
        <v>0</v>
      </c>
      <c r="JK5" s="5">
        <f>COUNTIF('CrisisOpt,15'!$A$2:$A$16,JK2)</f>
        <v>0</v>
      </c>
      <c r="JL5" s="5">
        <f>COUNTIF('CrisisOpt,15'!$A$2:$A$16,JL2)</f>
        <v>0</v>
      </c>
      <c r="JM5" s="5">
        <f>COUNTIF('CrisisOpt,15'!$A$2:$A$16,JM2)</f>
        <v>0</v>
      </c>
      <c r="JN5" s="5">
        <f>COUNTIF('CrisisOpt,15'!$A$2:$A$16,JN2)</f>
        <v>0</v>
      </c>
      <c r="JO5" s="5">
        <f>COUNTIF('CrisisOpt,15'!$A$2:$A$16,JO2)</f>
        <v>1</v>
      </c>
      <c r="JP5" s="5">
        <f>COUNTIF('CrisisOpt,15'!$A$2:$A$16,JP2)</f>
        <v>0</v>
      </c>
      <c r="JQ5" s="5">
        <f>COUNTIF('CrisisOpt,15'!$A$2:$A$16,JQ2)</f>
        <v>0</v>
      </c>
      <c r="JR5" s="5">
        <f>COUNTIF('CrisisOpt,15'!$A$2:$A$16,JR2)</f>
        <v>0</v>
      </c>
      <c r="JS5" s="5">
        <f>COUNTIF('CrisisOpt,15'!$A$2:$A$16,JS2)</f>
        <v>0</v>
      </c>
      <c r="JT5" s="5">
        <f>COUNTIF('CrisisOpt,15'!$A$2:$A$16,JT2)</f>
        <v>0</v>
      </c>
      <c r="JU5" s="5">
        <f>COUNTIF('CrisisOpt,15'!$A$2:$A$16,JU2)</f>
        <v>0</v>
      </c>
      <c r="JV5" s="5">
        <f>COUNTIF('CrisisOpt,15'!$A$2:$A$16,JV2)</f>
        <v>0</v>
      </c>
      <c r="JW5" s="5">
        <f>COUNTIF('CrisisOpt,15'!$A$2:$A$16,JW2)</f>
        <v>0</v>
      </c>
      <c r="JX5" s="5">
        <f>COUNTIF('CrisisOpt,15'!$A$2:$A$16,JX2)</f>
        <v>0</v>
      </c>
      <c r="JY5" s="5">
        <f>COUNTIF('CrisisOpt,15'!$A$2:$A$16,JY2)</f>
        <v>0</v>
      </c>
      <c r="JZ5" s="5">
        <f>COUNTIF('CrisisOpt,15'!$A$2:$A$16,JZ2)</f>
        <v>0</v>
      </c>
      <c r="KA5" s="5">
        <f>COUNTIF('CrisisOpt,15'!$A$2:$A$16,KA2)</f>
        <v>0</v>
      </c>
      <c r="KB5" s="5">
        <f>COUNTIF('CrisisOpt,15'!$A$2:$A$16,KB2)</f>
        <v>0</v>
      </c>
      <c r="KC5" s="5">
        <f>COUNTIF('CrisisOpt,15'!$A$2:$A$16,KC2)</f>
        <v>0</v>
      </c>
      <c r="KD5" s="5">
        <f>COUNTIF('CrisisOpt,15'!$A$2:$A$16,KD2)</f>
        <v>0</v>
      </c>
      <c r="KE5" s="5">
        <f>COUNTIF('CrisisOpt,15'!$A$2:$A$16,KE2)</f>
        <v>0</v>
      </c>
      <c r="KF5" s="5">
        <f>COUNTIF('CrisisOpt,15'!$A$2:$A$16,KF2)</f>
        <v>0</v>
      </c>
      <c r="KG5" s="5">
        <f>COUNTIF('CrisisOpt,15'!$A$2:$A$16,KG2)</f>
        <v>0</v>
      </c>
      <c r="KH5" s="5">
        <f>COUNTIF('CrisisOpt,15'!$A$2:$A$16,KH2)</f>
        <v>0</v>
      </c>
      <c r="KI5" s="5">
        <f>COUNTIF('CrisisOpt,15'!$A$2:$A$16,KI2)</f>
        <v>0</v>
      </c>
      <c r="KJ5" s="5">
        <f>COUNTIF('CrisisOpt,15'!$A$2:$A$16,KJ2)</f>
        <v>0</v>
      </c>
      <c r="KK5" s="5">
        <f>COUNTIF('CrisisOpt,15'!$A$2:$A$16,KK2)</f>
        <v>0</v>
      </c>
      <c r="KL5" s="5">
        <f>COUNTIF('CrisisOpt,15'!$A$2:$A$16,KL2)</f>
        <v>0</v>
      </c>
      <c r="KM5" s="5">
        <f>COUNTIF('CrisisOpt,15'!$A$2:$A$16,KM2)</f>
        <v>0</v>
      </c>
      <c r="KN5" s="5">
        <f>COUNTIF('CrisisOpt,15'!$A$2:$A$16,KN2)</f>
        <v>0</v>
      </c>
      <c r="KO5" s="5">
        <f>COUNTIF('CrisisOpt,15'!$A$2:$A$16,KO2)</f>
        <v>0</v>
      </c>
      <c r="KP5" s="5">
        <f>COUNTIF('CrisisOpt,15'!$A$2:$A$16,KP2)</f>
        <v>0</v>
      </c>
      <c r="KQ5" s="5">
        <f>COUNTIF('CrisisOpt,15'!$A$2:$A$16,KQ2)</f>
        <v>0</v>
      </c>
      <c r="KR5" s="5">
        <f>COUNTIF('CrisisOpt,15'!$A$2:$A$16,KR2)</f>
        <v>0</v>
      </c>
      <c r="KS5" s="5">
        <f>COUNTIF('CrisisOpt,15'!$A$2:$A$16,KS2)</f>
        <v>0</v>
      </c>
      <c r="KT5" s="5">
        <f>COUNTIF('CrisisOpt,15'!$A$2:$A$16,KT2)</f>
        <v>0</v>
      </c>
      <c r="KU5" s="5">
        <f>COUNTIF('CrisisOpt,15'!$A$2:$A$16,KU2)</f>
        <v>0</v>
      </c>
      <c r="KV5" s="5">
        <f>COUNTIF('CrisisOpt,15'!$A$2:$A$16,KV2)</f>
        <v>1</v>
      </c>
      <c r="KW5" s="5">
        <f>COUNTIF('CrisisOpt,15'!$A$2:$A$16,KW2)</f>
        <v>0</v>
      </c>
      <c r="KX5" s="5">
        <f>COUNTIF('CrisisOpt,15'!$A$2:$A$16,KX2)</f>
        <v>0</v>
      </c>
      <c r="KY5" s="5">
        <f>COUNTIF('CrisisOpt,15'!$A$2:$A$16,KY2)</f>
        <v>0</v>
      </c>
      <c r="KZ5" s="5">
        <f>COUNTIF('CrisisOpt,15'!$A$2:$A$16,KZ2)</f>
        <v>0</v>
      </c>
      <c r="LA5" s="5">
        <f>COUNTIF('CrisisOpt,15'!$A$2:$A$16,LA2)</f>
        <v>0</v>
      </c>
      <c r="LB5" s="5">
        <f>COUNTIF('CrisisOpt,15'!$A$2:$A$16,LB2)</f>
        <v>0</v>
      </c>
      <c r="LC5" s="5">
        <f>COUNTIF('CrisisOpt,15'!$A$2:$A$16,LC2)</f>
        <v>0</v>
      </c>
      <c r="LD5" s="5">
        <f>COUNTIF('CrisisOpt,15'!$A$2:$A$16,LD2)</f>
        <v>0</v>
      </c>
      <c r="LE5" s="5">
        <f>COUNTIF('CrisisOpt,15'!$A$2:$A$16,LE2)</f>
        <v>0</v>
      </c>
      <c r="LF5" s="5">
        <f>COUNTIF('CrisisOpt,15'!$A$2:$A$16,LF2)</f>
        <v>0</v>
      </c>
      <c r="LG5" s="5">
        <f>COUNTIF('CrisisOpt,15'!$A$2:$A$16,LG2)</f>
        <v>0</v>
      </c>
      <c r="LH5" s="5">
        <f>COUNTIF('CrisisOpt,15'!$A$2:$A$16,LH2)</f>
        <v>0</v>
      </c>
      <c r="LI5" s="5">
        <f>COUNTIF('CrisisOpt,15'!$A$2:$A$16,LI2)</f>
        <v>0</v>
      </c>
      <c r="LJ5" s="5">
        <f>COUNTIF('CrisisOpt,15'!$A$2:$A$16,LJ2)</f>
        <v>0</v>
      </c>
      <c r="LK5" s="5">
        <f>COUNTIF('CrisisOpt,15'!$A$2:$A$16,LK2)</f>
        <v>0</v>
      </c>
      <c r="LL5" s="5">
        <f>COUNTIF('CrisisOpt,15'!$A$2:$A$16,LL2)</f>
        <v>0</v>
      </c>
      <c r="LM5" s="5">
        <f>COUNTIF('CrisisOpt,15'!$A$2:$A$16,LM2)</f>
        <v>0</v>
      </c>
      <c r="LN5" s="5">
        <f>COUNTIF('CrisisOpt,15'!$A$2:$A$16,LN2)</f>
        <v>0</v>
      </c>
      <c r="LO5" s="5">
        <f>COUNTIF('CrisisOpt,15'!$A$2:$A$16,LO2)</f>
        <v>0</v>
      </c>
      <c r="LP5" s="5">
        <f>COUNTIF('CrisisOpt,15'!$A$2:$A$16,LP2)</f>
        <v>0</v>
      </c>
      <c r="LQ5" s="5">
        <f>COUNTIF('CrisisOpt,15'!$A$2:$A$16,LQ2)</f>
        <v>0</v>
      </c>
      <c r="LR5" s="5">
        <f>COUNTIF('CrisisOpt,15'!$A$2:$A$16,LR2)</f>
        <v>0</v>
      </c>
      <c r="LS5" s="5">
        <f>COUNTIF('CrisisOpt,15'!$A$2:$A$16,LS2)</f>
        <v>0</v>
      </c>
      <c r="LT5" s="5">
        <f>COUNTIF('CrisisOpt,15'!$A$2:$A$16,LT2)</f>
        <v>0</v>
      </c>
      <c r="LU5" s="5">
        <f>COUNTIF('CrisisOpt,15'!$A$2:$A$16,LU2)</f>
        <v>0</v>
      </c>
      <c r="LV5" s="5">
        <f>COUNTIF('CrisisOpt,15'!$A$2:$A$16,LV2)</f>
        <v>0</v>
      </c>
      <c r="LW5" s="5">
        <f>COUNTIF('CrisisOpt,15'!$A$2:$A$16,LW2)</f>
        <v>0</v>
      </c>
      <c r="LX5" s="5">
        <f>COUNTIF('CrisisOpt,15'!$A$2:$A$16,LX2)</f>
        <v>0</v>
      </c>
      <c r="LY5" s="5">
        <f>COUNTIF('CrisisOpt,15'!$A$2:$A$16,LY2)</f>
        <v>0</v>
      </c>
      <c r="LZ5" s="5">
        <f>COUNTIF('CrisisOpt,15'!$A$2:$A$16,LZ2)</f>
        <v>0</v>
      </c>
      <c r="MA5" s="5">
        <f>COUNTIF('CrisisOpt,15'!$A$2:$A$16,MA2)</f>
        <v>0</v>
      </c>
      <c r="MB5" s="5">
        <f>COUNTIF('CrisisOpt,15'!$A$2:$A$16,MB2)</f>
        <v>0</v>
      </c>
      <c r="MC5" s="5">
        <f>COUNTIF('CrisisOpt,15'!$A$2:$A$16,MC2)</f>
        <v>1</v>
      </c>
      <c r="MD5" s="5">
        <f>COUNTIF('CrisisOpt,15'!$A$2:$A$16,MD2)</f>
        <v>0</v>
      </c>
      <c r="ME5" s="5">
        <f>COUNTIF('CrisisOpt,15'!$A$2:$A$16,ME2)</f>
        <v>0</v>
      </c>
      <c r="MF5" s="5">
        <f>COUNTIF('CrisisOpt,15'!$A$2:$A$16,MF2)</f>
        <v>0</v>
      </c>
      <c r="MG5" s="5">
        <f>COUNTIF('CrisisOpt,15'!$A$2:$A$16,MG2)</f>
        <v>0</v>
      </c>
      <c r="MH5" s="5">
        <f>COUNTIF('CrisisOpt,15'!$A$2:$A$16,MH2)</f>
        <v>0</v>
      </c>
      <c r="MI5" s="5">
        <f>COUNTIF('CrisisOpt,15'!$A$2:$A$16,MI2)</f>
        <v>0</v>
      </c>
      <c r="MJ5" s="5">
        <f>COUNTIF('CrisisOpt,15'!$A$2:$A$16,MJ2)</f>
        <v>0</v>
      </c>
      <c r="MK5" s="5">
        <f>COUNTIF('CrisisOpt,15'!$A$2:$A$16,MK2)</f>
        <v>0</v>
      </c>
      <c r="ML5" s="5">
        <f>COUNTIF('CrisisOpt,15'!$A$2:$A$16,ML2)</f>
        <v>0</v>
      </c>
      <c r="MM5" s="5">
        <f>COUNTIF('CrisisOpt,15'!$A$2:$A$16,MM2)</f>
        <v>0</v>
      </c>
      <c r="MN5" s="5">
        <f>COUNTIF('CrisisOpt,15'!$A$2:$A$16,MN2)</f>
        <v>0</v>
      </c>
      <c r="MO5" s="5">
        <f>COUNTIF('CrisisOpt,15'!$A$2:$A$16,MO2)</f>
        <v>0</v>
      </c>
      <c r="MP5" s="5">
        <f>COUNTIF('CrisisOpt,15'!$A$2:$A$16,MP2)</f>
        <v>0</v>
      </c>
      <c r="MQ5" s="5">
        <f>COUNTIF('CrisisOpt,15'!$A$2:$A$16,MQ2)</f>
        <v>0</v>
      </c>
      <c r="MR5" s="5">
        <f>COUNTIF('CrisisOpt,15'!$A$2:$A$16,MR2)</f>
        <v>0</v>
      </c>
      <c r="MS5" s="5">
        <f>COUNTIF('CrisisOpt,15'!$A$2:$A$16,MS2)</f>
        <v>0</v>
      </c>
      <c r="MT5" s="5">
        <f>COUNTIF('CrisisOpt,15'!$A$2:$A$16,MT2)</f>
        <v>0</v>
      </c>
      <c r="MU5" s="5">
        <f>COUNTIF('CrisisOpt,15'!$A$2:$A$16,MU2)</f>
        <v>0</v>
      </c>
      <c r="MV5" s="5">
        <f>COUNTIF('CrisisOpt,15'!$A$2:$A$16,MV2)</f>
        <v>0</v>
      </c>
      <c r="MW5" s="5">
        <f>COUNTIF('CrisisOpt,15'!$A$2:$A$16,MW2)</f>
        <v>0</v>
      </c>
      <c r="MX5" s="5">
        <f>COUNTIF('CrisisOpt,15'!$A$2:$A$16,MX2)</f>
        <v>0</v>
      </c>
      <c r="MY5" s="5">
        <f>COUNTIF('CrisisOpt,15'!$A$2:$A$16,MY2)</f>
        <v>0</v>
      </c>
      <c r="MZ5" s="5">
        <f>COUNTIF('CrisisOpt,15'!$A$2:$A$16,MZ2)</f>
        <v>0</v>
      </c>
      <c r="NA5" s="5">
        <f>COUNTIF('CrisisOpt,15'!$A$2:$A$16,NA2)</f>
        <v>0</v>
      </c>
      <c r="NB5" s="5">
        <f>COUNTIF('CrisisOpt,15'!$A$2:$A$16,NB2)</f>
        <v>0</v>
      </c>
      <c r="NC5" s="5">
        <f>COUNTIF('CrisisOpt,15'!$A$2:$A$16,NC2)</f>
        <v>0</v>
      </c>
      <c r="ND5" s="5">
        <f>COUNTIF('CrisisOpt,15'!$A$2:$A$16,ND2)</f>
        <v>0</v>
      </c>
      <c r="NE5" s="5">
        <f>COUNTIF('CrisisOpt,15'!$A$2:$A$16,NE2)</f>
        <v>1</v>
      </c>
      <c r="NF5" s="5">
        <f>COUNTIF('CrisisOpt,15'!$A$2:$A$16,NF2)</f>
        <v>0</v>
      </c>
      <c r="NG5" s="5">
        <f>COUNTIF('CrisisOpt,15'!$A$2:$A$16,NG2)</f>
        <v>0</v>
      </c>
      <c r="NH5" s="5">
        <f>COUNTIF('CrisisOpt,15'!$A$2:$A$16,NH2)</f>
        <v>0</v>
      </c>
      <c r="NI5" s="5">
        <f>COUNTIF('CrisisOpt,15'!$A$2:$A$16,NI2)</f>
        <v>0</v>
      </c>
      <c r="NJ5" s="5">
        <f>COUNTIF('CrisisOpt,15'!$A$2:$A$16,NJ2)</f>
        <v>0</v>
      </c>
      <c r="NK5" s="5">
        <f>COUNTIF('CrisisOpt,15'!$A$2:$A$16,NK2)</f>
        <v>0</v>
      </c>
      <c r="NL5" s="5">
        <f>COUNTIF('CrisisOpt,15'!$A$2:$A$16,NL2)</f>
        <v>0</v>
      </c>
      <c r="NM5" s="5">
        <f>COUNTIF('CrisisOpt,15'!$A$2:$A$16,NM2)</f>
        <v>0</v>
      </c>
      <c r="NN5" s="5">
        <f>COUNTIF('CrisisOpt,15'!$A$2:$A$16,NN2)</f>
        <v>0</v>
      </c>
      <c r="NO5" s="5">
        <f>COUNTIF('CrisisOpt,15'!$A$2:$A$16,NO2)</f>
        <v>0</v>
      </c>
      <c r="NP5" s="5">
        <f>COUNTIF('CrisisOpt,15'!$A$2:$A$16,NP2)</f>
        <v>0</v>
      </c>
      <c r="NQ5" s="5">
        <f>COUNTIF('CrisisOpt,15'!$A$2:$A$16,NQ2)</f>
        <v>0</v>
      </c>
      <c r="NR5" s="5">
        <f>COUNTIF('CrisisOpt,15'!$A$2:$A$16,NR2)</f>
        <v>0</v>
      </c>
      <c r="NS5" s="5">
        <f>COUNTIF('CrisisOpt,15'!$A$2:$A$16,NS2)</f>
        <v>0</v>
      </c>
      <c r="NT5" s="5">
        <f>COUNTIF('CrisisOpt,15'!$A$2:$A$16,NT2)</f>
        <v>0</v>
      </c>
      <c r="NU5" s="5">
        <f>COUNTIF('CrisisOpt,15'!$A$2:$A$16,NU2)</f>
        <v>0</v>
      </c>
      <c r="NV5" s="5">
        <f>COUNTIF('CrisisOpt,15'!$A$2:$A$16,NV2)</f>
        <v>0</v>
      </c>
      <c r="NW5" s="5">
        <f>COUNTIF('CrisisOpt,15'!$A$2:$A$16,NW2)</f>
        <v>0</v>
      </c>
      <c r="NX5" s="5">
        <f>COUNTIF('CrisisOpt,15'!$A$2:$A$16,NX2)</f>
        <v>0</v>
      </c>
      <c r="NY5" s="5">
        <f>COUNTIF('CrisisOpt,15'!$A$2:$A$16,NY2)</f>
        <v>0</v>
      </c>
      <c r="NZ5" s="5">
        <f>COUNTIF('CrisisOpt,15'!$A$2:$A$16,NZ2)</f>
        <v>0</v>
      </c>
      <c r="OA5" s="5">
        <f>COUNTIF('CrisisOpt,15'!$A$2:$A$16,OA2)</f>
        <v>0</v>
      </c>
      <c r="OB5" s="5">
        <f>COUNTIF('CrisisOpt,15'!$A$2:$A$16,OB2)</f>
        <v>0</v>
      </c>
      <c r="OC5" s="5">
        <f>COUNTIF('CrisisOpt,15'!$A$2:$A$16,OC2)</f>
        <v>0</v>
      </c>
      <c r="OD5" s="5">
        <f>COUNTIF('CrisisOpt,15'!$A$2:$A$16,OD2)</f>
        <v>0</v>
      </c>
      <c r="OE5" s="5">
        <f>COUNTIF('CrisisOpt,15'!$A$2:$A$16,OE2)</f>
        <v>0</v>
      </c>
      <c r="OF5" s="5">
        <f>COUNTIF('CrisisOpt,15'!$A$2:$A$16,OF2)</f>
        <v>0</v>
      </c>
      <c r="OG5" s="5">
        <f>COUNTIF('CrisisOpt,15'!$A$2:$A$16,OG2)</f>
        <v>0</v>
      </c>
      <c r="OH5" s="5">
        <f>COUNTIF('CrisisOpt,15'!$A$2:$A$16,OH2)</f>
        <v>0</v>
      </c>
      <c r="OI5" s="5">
        <f>COUNTIF('CrisisOpt,15'!$A$2:$A$16,OI2)</f>
        <v>0</v>
      </c>
      <c r="OJ5" s="5">
        <f>COUNTIF('CrisisOpt,15'!$A$2:$A$16,OJ2)</f>
        <v>0</v>
      </c>
      <c r="OK5" s="5">
        <f>COUNTIF('CrisisOpt,15'!$A$2:$A$16,OK2)</f>
        <v>0</v>
      </c>
      <c r="OL5" s="5">
        <f>COUNTIF('CrisisOpt,15'!$A$2:$A$16,OL2)</f>
        <v>0</v>
      </c>
      <c r="OM5" s="5">
        <f>COUNTIF('CrisisOpt,15'!$A$2:$A$16,OM2)</f>
        <v>0</v>
      </c>
      <c r="ON5" s="5">
        <f>COUNTIF('CrisisOpt,15'!$A$2:$A$16,ON2)</f>
        <v>0</v>
      </c>
      <c r="OO5" s="5">
        <f>COUNTIF('CrisisOpt,15'!$A$2:$A$16,OO2)</f>
        <v>0</v>
      </c>
      <c r="OP5" s="5">
        <f>COUNTIF('CrisisOpt,15'!$A$2:$A$16,OP2)</f>
        <v>0</v>
      </c>
      <c r="OQ5" s="5">
        <f>COUNTIF('CrisisOpt,15'!$A$2:$A$16,OQ2)</f>
        <v>0</v>
      </c>
      <c r="OR5" s="5">
        <f>COUNTIF('CrisisOpt,15'!$A$2:$A$16,OR2)</f>
        <v>0</v>
      </c>
      <c r="OS5" s="5">
        <f>COUNTIF('CrisisOpt,15'!$A$2:$A$16,OS2)</f>
        <v>0</v>
      </c>
      <c r="OT5" s="5">
        <f>COUNTIF('CrisisOpt,15'!$A$2:$A$16,OT2)</f>
        <v>0</v>
      </c>
      <c r="OU5" s="5">
        <f>COUNTIF('CrisisOpt,15'!$A$2:$A$16,OU2)</f>
        <v>0</v>
      </c>
      <c r="OV5" s="5">
        <f>COUNTIF('CrisisOpt,15'!$A$2:$A$16,OV2)</f>
        <v>0</v>
      </c>
      <c r="OW5" s="5">
        <f>COUNTIF('CrisisOpt,15'!$A$2:$A$16,OW2)</f>
        <v>0</v>
      </c>
      <c r="OX5" s="5">
        <f>COUNTIF('CrisisOpt,15'!$A$2:$A$16,OX2)</f>
        <v>1</v>
      </c>
      <c r="OY5" s="5">
        <f>COUNTIF('CrisisOpt,15'!$A$2:$A$16,OY2)</f>
        <v>0</v>
      </c>
      <c r="OZ5" s="5">
        <f>COUNTIF('CrisisOpt,15'!$A$2:$A$16,OZ2)</f>
        <v>0</v>
      </c>
      <c r="PA5" s="5">
        <f>COUNTIF('CrisisOpt,15'!$A$2:$A$16,PA2)</f>
        <v>0</v>
      </c>
      <c r="PB5" s="5">
        <f>COUNTIF('CrisisOpt,15'!$A$2:$A$16,PB2)</f>
        <v>0</v>
      </c>
      <c r="PC5" s="5">
        <f>COUNTIF('CrisisOpt,15'!$A$2:$A$16,PC2)</f>
        <v>0</v>
      </c>
      <c r="PD5" s="5">
        <f>COUNTIF('CrisisOpt,15'!$A$2:$A$16,PD2)</f>
        <v>0</v>
      </c>
      <c r="PE5" s="5">
        <f>COUNTIF('CrisisOpt,15'!$A$2:$A$16,PE2)</f>
        <v>0</v>
      </c>
      <c r="PF5" s="5">
        <f>COUNTIF('CrisisOpt,15'!$A$2:$A$16,PF2)</f>
        <v>0</v>
      </c>
      <c r="PG5" s="5">
        <f>COUNTIF('CrisisOpt,15'!$A$2:$A$16,PG2)</f>
        <v>0</v>
      </c>
      <c r="PH5" s="5">
        <f>COUNTIF('CrisisOpt,15'!$A$2:$A$16,PH2)</f>
        <v>0</v>
      </c>
      <c r="PI5" s="5">
        <f>COUNTIF('CrisisOpt,15'!$A$2:$A$16,PI2)</f>
        <v>0</v>
      </c>
      <c r="PJ5" s="5">
        <f>COUNTIF('CrisisOpt,15'!$A$2:$A$16,PJ2)</f>
        <v>0</v>
      </c>
      <c r="PK5" s="5">
        <f>COUNTIF('CrisisOpt,15'!$A$2:$A$16,PK2)</f>
        <v>0</v>
      </c>
      <c r="PL5" s="5">
        <f>COUNTIF('CrisisOpt,15'!$A$2:$A$16,PL2)</f>
        <v>0</v>
      </c>
      <c r="PM5" s="5">
        <f>COUNTIF('CrisisOpt,15'!$A$2:$A$16,PM2)</f>
        <v>0</v>
      </c>
      <c r="PN5" s="5">
        <f>COUNTIF('CrisisOpt,15'!$A$2:$A$16,PN2)</f>
        <v>0</v>
      </c>
      <c r="PO5" s="5">
        <f>COUNTIF('CrisisOpt,15'!$A$2:$A$16,PO2)</f>
        <v>0</v>
      </c>
      <c r="PP5" s="5">
        <f>COUNTIF('CrisisOpt,15'!$A$2:$A$16,PP2)</f>
        <v>0</v>
      </c>
      <c r="PQ5" s="5">
        <f>COUNTIF('CrisisOpt,15'!$A$2:$A$16,PQ2)</f>
        <v>0</v>
      </c>
      <c r="PR5" s="5">
        <f>COUNTIF('CrisisOpt,15'!$A$2:$A$16,PR2)</f>
        <v>0</v>
      </c>
      <c r="PS5" s="5">
        <f>COUNTIF('CrisisOpt,15'!$A$2:$A$16,PS2)</f>
        <v>0</v>
      </c>
      <c r="PT5" s="5">
        <f>COUNTIF('CrisisOpt,15'!$A$2:$A$16,PT2)</f>
        <v>0</v>
      </c>
      <c r="PU5" s="5">
        <f>COUNTIF('CrisisOpt,15'!$A$2:$A$16,PU2)</f>
        <v>0</v>
      </c>
      <c r="PV5" s="5">
        <f>COUNTIF('CrisisOpt,15'!$A$2:$A$16,PV2)</f>
        <v>0</v>
      </c>
      <c r="PW5" s="5">
        <f>COUNTIF('CrisisOpt,15'!$A$2:$A$16,PW2)</f>
        <v>0</v>
      </c>
      <c r="PX5" s="5">
        <f>COUNTIF('CrisisOpt,15'!$A$2:$A$16,PX2)</f>
        <v>0</v>
      </c>
      <c r="PY5" s="5">
        <f>COUNTIF('CrisisOpt,15'!$A$2:$A$16,PY2)</f>
        <v>0</v>
      </c>
      <c r="PZ5" s="5">
        <f>COUNTIF('CrisisOpt,15'!$A$2:$A$16,PZ2)</f>
        <v>0</v>
      </c>
      <c r="QA5" s="5">
        <f>COUNTIF('CrisisOpt,15'!$A$2:$A$16,QA2)</f>
        <v>0</v>
      </c>
      <c r="QB5" s="5">
        <f>COUNTIF('CrisisOpt,15'!$A$2:$A$16,QB2)</f>
        <v>0</v>
      </c>
      <c r="QC5" s="5">
        <f>COUNTIF('CrisisOpt,15'!$A$2:$A$16,QC2)</f>
        <v>0</v>
      </c>
      <c r="QD5" s="5">
        <f>COUNTIF('CrisisOpt,15'!$A$2:$A$16,QD2)</f>
        <v>1</v>
      </c>
      <c r="QE5" s="5">
        <f>COUNTIF('CrisisOpt,15'!$A$2:$A$16,QE2)</f>
        <v>0</v>
      </c>
      <c r="QF5" s="5">
        <f>COUNTIF('CrisisOpt,15'!$A$2:$A$16,QF2)</f>
        <v>0</v>
      </c>
      <c r="QG5" s="5">
        <f>COUNTIF('CrisisOpt,15'!$A$2:$A$16,QG2)</f>
        <v>0</v>
      </c>
      <c r="QH5" s="5">
        <f>COUNTIF('CrisisOpt,15'!$A$2:$A$16,QH2)</f>
        <v>0</v>
      </c>
      <c r="QI5" s="5">
        <f>COUNTIF('CrisisOpt,15'!$A$2:$A$16,QI2)</f>
        <v>0</v>
      </c>
      <c r="QJ5" s="5">
        <f>COUNTIF('CrisisOpt,15'!$A$2:$A$16,QJ2)</f>
        <v>0</v>
      </c>
      <c r="QK5" s="5">
        <f>COUNTIF('CrisisOpt,15'!$A$2:$A$16,QK2)</f>
        <v>0</v>
      </c>
      <c r="QL5" s="5">
        <f>COUNTIF('CrisisOpt,15'!$A$2:$A$16,QL2)</f>
        <v>0</v>
      </c>
      <c r="QM5" s="5">
        <f>COUNTIF('CrisisOpt,15'!$A$2:$A$16,QM2)</f>
        <v>0</v>
      </c>
      <c r="QN5" s="5">
        <f>COUNTIF('CrisisOpt,15'!$A$2:$A$16,QN2)</f>
        <v>0</v>
      </c>
      <c r="QO5" s="5">
        <f>COUNTIF('CrisisOpt,15'!$A$2:$A$16,QO2)</f>
        <v>0</v>
      </c>
      <c r="QP5" s="5">
        <f>COUNTIF('CrisisOpt,15'!$A$2:$A$16,QP2)</f>
        <v>0</v>
      </c>
      <c r="QQ5" s="5">
        <f>COUNTIF('CrisisOpt,15'!$A$2:$A$16,QQ2)</f>
        <v>0</v>
      </c>
      <c r="QR5" s="5">
        <f>COUNTIF('CrisisOpt,15'!$A$2:$A$16,QR2)</f>
        <v>0</v>
      </c>
      <c r="QS5" s="5">
        <f>COUNTIF('CrisisOpt,15'!$A$2:$A$16,QS2)</f>
        <v>0</v>
      </c>
      <c r="QT5" s="5">
        <f>COUNTIF('CrisisOpt,15'!$A$2:$A$16,QT2)</f>
        <v>0</v>
      </c>
      <c r="QU5" s="5">
        <f>COUNTIF('CrisisOpt,15'!$A$2:$A$16,QU2)</f>
        <v>0</v>
      </c>
      <c r="QV5" s="5">
        <f>COUNTIF('CrisisOpt,15'!$A$2:$A$16,QV2)</f>
        <v>0</v>
      </c>
      <c r="QW5" s="5">
        <f>COUNTIF('CrisisOpt,15'!$A$2:$A$16,QW2)</f>
        <v>0</v>
      </c>
      <c r="QX5" s="5">
        <f>COUNTIF('CrisisOpt,15'!$A$2:$A$16,QX2)</f>
        <v>0</v>
      </c>
      <c r="QY5" s="5">
        <f>COUNTIF('CrisisOpt,15'!$A$2:$A$16,QY2)</f>
        <v>0</v>
      </c>
      <c r="QZ5" s="5">
        <f>COUNTIF('CrisisOpt,15'!$A$2:$A$16,QZ2)</f>
        <v>0</v>
      </c>
      <c r="RA5" s="5">
        <f>COUNTIF('CrisisOpt,15'!$A$2:$A$16,RA2)</f>
        <v>0</v>
      </c>
      <c r="RB5" s="5">
        <f>COUNTIF('CrisisOpt,15'!$A$2:$A$16,RB2)</f>
        <v>0</v>
      </c>
      <c r="RC5" s="5">
        <f>COUNTIF('CrisisOpt,15'!$A$2:$A$16,RC2)</f>
        <v>0</v>
      </c>
      <c r="RD5" s="5">
        <f>COUNTIF('CrisisOpt,15'!$A$2:$A$16,RD2)</f>
        <v>0</v>
      </c>
      <c r="RE5" s="5">
        <f>COUNTIF('CrisisOpt,15'!$A$2:$A$16,RE2)</f>
        <v>0</v>
      </c>
      <c r="RF5" s="5">
        <f>COUNTIF('CrisisOpt,15'!$A$2:$A$16,RF2)</f>
        <v>0</v>
      </c>
      <c r="RG5" s="5">
        <f>COUNTIF('CrisisOpt,15'!$A$2:$A$16,RG2)</f>
        <v>0</v>
      </c>
      <c r="RH5" s="5">
        <f>COUNTIF('CrisisOpt,15'!$A$2:$A$16,RH2)</f>
        <v>0</v>
      </c>
      <c r="RI5" s="5">
        <f>COUNTIF('CrisisOpt,15'!$A$2:$A$16,RI2)</f>
        <v>0</v>
      </c>
      <c r="RJ5" s="5">
        <f>COUNTIF('CrisisOpt,15'!$A$2:$A$16,RJ2)</f>
        <v>0</v>
      </c>
      <c r="RK5" s="5">
        <f>COUNTIF('CrisisOpt,15'!$A$2:$A$16,RK2)</f>
        <v>0</v>
      </c>
      <c r="RL5" s="5">
        <f>COUNTIF('CrisisOpt,15'!$A$2:$A$16,RL2)</f>
        <v>0</v>
      </c>
      <c r="RM5" s="5">
        <f>COUNTIF('CrisisOpt,15'!$A$2:$A$16,RM2)</f>
        <v>0</v>
      </c>
      <c r="RN5" s="5">
        <f>COUNTIF('CrisisOpt,15'!$A$2:$A$16,RN2)</f>
        <v>1</v>
      </c>
      <c r="RO5" s="5">
        <f>COUNTIF('CrisisOpt,15'!$A$2:$A$16,RO2)</f>
        <v>0</v>
      </c>
      <c r="RP5" s="5">
        <f>COUNTIF('CrisisOpt,15'!$A$2:$A$16,RP2)</f>
        <v>0</v>
      </c>
      <c r="RQ5" s="5">
        <f>COUNTIF('CrisisOpt,15'!$A$2:$A$16,RQ2)</f>
        <v>0</v>
      </c>
      <c r="RR5" s="5">
        <f>COUNTIF('CrisisOpt,15'!$A$2:$A$16,RR2)</f>
        <v>0</v>
      </c>
      <c r="RS5" s="5">
        <f>COUNTIF('CrisisOpt,15'!$A$2:$A$16,RS2)</f>
        <v>0</v>
      </c>
      <c r="RT5" s="5">
        <f>COUNTIF('CrisisOpt,15'!$A$2:$A$16,RT2)</f>
        <v>0</v>
      </c>
      <c r="RU5" s="5">
        <f>COUNTIF('CrisisOpt,15'!$A$2:$A$16,RU2)</f>
        <v>0</v>
      </c>
      <c r="RV5" s="5">
        <f>COUNTIF('CrisisOpt,15'!$A$2:$A$16,RV2)</f>
        <v>0</v>
      </c>
      <c r="RW5" s="5">
        <f>COUNTIF('CrisisOpt,15'!$A$2:$A$16,RW2)</f>
        <v>0</v>
      </c>
      <c r="RX5" s="5">
        <f>COUNTIF('CrisisOpt,15'!$A$2:$A$16,RX2)</f>
        <v>0</v>
      </c>
      <c r="RY5" s="5">
        <f>COUNTIF('CrisisOpt,15'!$A$2:$A$16,RY2)</f>
        <v>0</v>
      </c>
      <c r="RZ5" s="5">
        <f>COUNTIF('CrisisOpt,15'!$A$2:$A$16,RZ2)</f>
        <v>0</v>
      </c>
      <c r="SA5" s="5">
        <f>COUNTIF('CrisisOpt,15'!$A$2:$A$16,SA2)</f>
        <v>0</v>
      </c>
      <c r="SB5" s="5">
        <f>COUNTIF('CrisisOpt,15'!$A$2:$A$16,SB2)</f>
        <v>0</v>
      </c>
      <c r="SC5" s="5">
        <f>COUNTIF('CrisisOpt,15'!$A$2:$A$16,SC2)</f>
        <v>0</v>
      </c>
      <c r="SD5" s="5">
        <f>COUNTIF('CrisisOpt,15'!$A$2:$A$16,SD2)</f>
        <v>0</v>
      </c>
      <c r="SE5" s="5">
        <f>COUNTIF('CrisisOpt,15'!$A$2:$A$16,SE2)</f>
        <v>0</v>
      </c>
      <c r="SF5" s="5">
        <f>COUNTIF('CrisisOpt,15'!$A$2:$A$16,SF2)</f>
        <v>0</v>
      </c>
      <c r="SG5" s="5">
        <f>COUNTIF('CrisisOpt,15'!$A$2:$A$16,SG2)</f>
        <v>0</v>
      </c>
      <c r="SH5" s="5">
        <f>COUNTIF('CrisisOpt,15'!$A$2:$A$16,SH2)</f>
        <v>0</v>
      </c>
      <c r="SI5" s="5">
        <f>COUNTIF('CrisisOpt,15'!$A$2:$A$16,SI2)</f>
        <v>0</v>
      </c>
      <c r="SJ5" s="5">
        <f>COUNTIF('CrisisOpt,15'!$A$2:$A$16,SJ2)</f>
        <v>0</v>
      </c>
      <c r="SK5" s="5">
        <f>COUNTIF('CrisisOpt,15'!$A$2:$A$16,SK2)</f>
        <v>0</v>
      </c>
      <c r="SL5" s="5">
        <f>COUNTIF('CrisisOpt,15'!$A$2:$A$16,SL2)</f>
        <v>0</v>
      </c>
      <c r="SM5" s="5">
        <f>COUNTIF('CrisisOpt,15'!$A$2:$A$16,SM2)</f>
        <v>0</v>
      </c>
      <c r="SN5" s="5">
        <f>COUNTIF('CrisisOpt,15'!$A$2:$A$16,SN2)</f>
        <v>0</v>
      </c>
      <c r="SO5" s="5">
        <f>COUNTIF('CrisisOpt,15'!$A$2:$A$16,SO2)</f>
        <v>0</v>
      </c>
      <c r="SP5" s="5">
        <f>COUNTIF('CrisisOpt,15'!$A$2:$A$16,SP2)</f>
        <v>0</v>
      </c>
      <c r="SQ5" s="5">
        <f>COUNTIF('CrisisOpt,15'!$A$2:$A$16,SQ2)</f>
        <v>0</v>
      </c>
      <c r="SR5" s="5">
        <f>COUNTIF('CrisisOpt,15'!$A$2:$A$16,SR2)</f>
        <v>0</v>
      </c>
      <c r="SS5" s="5">
        <f>COUNTIF('CrisisOpt,15'!$A$2:$A$16,SS2)</f>
        <v>0</v>
      </c>
      <c r="ST5" s="5">
        <f>COUNTIF('CrisisOpt,15'!$A$2:$A$16,ST2)</f>
        <v>0</v>
      </c>
      <c r="SU5" s="5">
        <f>COUNTIF('CrisisOpt,15'!$A$2:$A$16,SU2)</f>
        <v>0</v>
      </c>
      <c r="SV5" s="5">
        <f>COUNTIF('CrisisOpt,15'!$A$2:$A$16,SV2)</f>
        <v>0</v>
      </c>
      <c r="SW5" s="5">
        <f>COUNTIF('CrisisOpt,15'!$A$2:$A$16,SW2)</f>
        <v>0</v>
      </c>
      <c r="SX5" s="5">
        <f>COUNTIF('CrisisOpt,15'!$A$2:$A$16,SX2)</f>
        <v>0</v>
      </c>
      <c r="SY5" s="5">
        <f>COUNTIF('CrisisOpt,15'!$A$2:$A$16,SY2)</f>
        <v>0</v>
      </c>
      <c r="SZ5" s="5">
        <f>COUNTIF('CrisisOpt,15'!$A$2:$A$16,SZ2)</f>
        <v>0</v>
      </c>
      <c r="TA5" s="5">
        <f>COUNTIF('CrisisOpt,15'!$A$2:$A$16,TA2)</f>
        <v>0</v>
      </c>
      <c r="TB5" s="5">
        <f>COUNTIF('CrisisOpt,15'!$A$2:$A$16,TB2)</f>
        <v>1</v>
      </c>
      <c r="TC5" s="5">
        <f>COUNTIF('CrisisOpt,15'!$A$2:$A$16,TC2)</f>
        <v>0</v>
      </c>
      <c r="TD5" s="5">
        <f>COUNTIF('CrisisOpt,15'!$A$2:$A$16,TD2)</f>
        <v>0</v>
      </c>
      <c r="TE5" s="5">
        <f>COUNTIF('CrisisOpt,15'!$A$2:$A$16,TE2)</f>
        <v>0</v>
      </c>
      <c r="TF5" s="5">
        <f>COUNTIF('CrisisOpt,15'!$A$2:$A$16,TF2)</f>
        <v>0</v>
      </c>
      <c r="TG5" s="5">
        <f>COUNTIF('CrisisOpt,15'!$A$2:$A$16,TG2)</f>
        <v>0</v>
      </c>
      <c r="TH5" s="5">
        <f>COUNTIF('CrisisOpt,15'!$A$2:$A$16,TH2)</f>
        <v>0</v>
      </c>
      <c r="TI5" s="5">
        <f>COUNTIF('CrisisOpt,15'!$A$2:$A$16,TI2)</f>
        <v>0</v>
      </c>
      <c r="TJ5" s="5">
        <f>COUNTIF('CrisisOpt,15'!$A$2:$A$16,TJ2)</f>
        <v>0</v>
      </c>
      <c r="TK5" s="5">
        <f>COUNTIF('CrisisOpt,15'!$A$2:$A$16,TK2)</f>
        <v>0</v>
      </c>
      <c r="TL5" s="5">
        <f>COUNTIF('CrisisOpt,15'!$A$2:$A$16,TL2)</f>
        <v>0</v>
      </c>
      <c r="TM5" s="5">
        <f>COUNTIF('CrisisOpt,15'!$A$2:$A$16,TM2)</f>
        <v>0</v>
      </c>
      <c r="TN5" s="5">
        <f>COUNTIF('CrisisOpt,15'!$A$2:$A$16,TN2)</f>
        <v>0</v>
      </c>
      <c r="TO5" s="5">
        <f>COUNTIF('CrisisOpt,15'!$A$2:$A$16,TO2)</f>
        <v>0</v>
      </c>
      <c r="TP5" s="5">
        <f>COUNTIF('CrisisOpt,15'!$A$2:$A$16,TP2)</f>
        <v>0</v>
      </c>
      <c r="TQ5" s="5">
        <f>COUNTIF('CrisisOpt,15'!$A$2:$A$16,TQ2)</f>
        <v>0</v>
      </c>
      <c r="TR5" s="5">
        <f>COUNTIF('CrisisOpt,15'!$A$2:$A$16,TR2)</f>
        <v>0</v>
      </c>
      <c r="TS5" s="5">
        <f>COUNTIF('CrisisOpt,15'!$A$2:$A$16,TS2)</f>
        <v>0</v>
      </c>
      <c r="TT5" s="5">
        <f>COUNTIF('CrisisOpt,15'!$A$2:$A$16,TT2)</f>
        <v>0</v>
      </c>
      <c r="TU5" s="5">
        <f>COUNTIF('CrisisOpt,15'!$A$2:$A$16,TU2)</f>
        <v>0</v>
      </c>
      <c r="TV5" s="5">
        <f>COUNTIF('CrisisOpt,15'!$A$2:$A$16,TV2)</f>
        <v>0</v>
      </c>
      <c r="TW5" s="5">
        <f>COUNTIF('CrisisOpt,15'!$A$2:$A$16,TW2)</f>
        <v>0</v>
      </c>
      <c r="TX5" s="5">
        <f>COUNTIF('CrisisOpt,15'!$A$2:$A$16,TX2)</f>
        <v>0</v>
      </c>
      <c r="TY5" s="5">
        <f>COUNTIF('CrisisOpt,15'!$A$2:$A$16,TY2)</f>
        <v>0</v>
      </c>
      <c r="TZ5" s="5">
        <f>COUNTIF('CrisisOpt,15'!$A$2:$A$16,TZ2)</f>
        <v>0</v>
      </c>
      <c r="UA5" s="5">
        <f>COUNTIF('CrisisOpt,15'!$A$2:$A$16,UA2)</f>
        <v>0</v>
      </c>
      <c r="UB5" s="5">
        <f>COUNTIF('CrisisOpt,15'!$A$2:$A$16,UB2)</f>
        <v>0</v>
      </c>
      <c r="UC5" s="5">
        <f>COUNTIF('CrisisOpt,15'!$A$2:$A$16,UC2)</f>
        <v>0</v>
      </c>
      <c r="UD5" s="5">
        <f>COUNTIF('CrisisOpt,15'!$A$2:$A$16,UD2)</f>
        <v>0</v>
      </c>
      <c r="UE5" s="5">
        <f>COUNTIF('CrisisOpt,15'!$A$2:$A$16,UE2)</f>
        <v>0</v>
      </c>
      <c r="UF5" s="5">
        <f>COUNTIF('CrisisOpt,15'!$A$2:$A$16,UF2)</f>
        <v>0</v>
      </c>
      <c r="UG5" s="5">
        <f>COUNTIF('CrisisOpt,15'!$A$2:$A$16,UG2)</f>
        <v>0</v>
      </c>
      <c r="UH5" s="5">
        <f>COUNTIF('CrisisOpt,15'!$A$2:$A$16,UH2)</f>
        <v>0</v>
      </c>
      <c r="UI5" s="5">
        <f>COUNTIF('CrisisOpt,15'!$A$2:$A$16,UI2)</f>
        <v>0</v>
      </c>
      <c r="UJ5" s="5">
        <f>COUNTIF('CrisisOpt,15'!$A$2:$A$16,UJ2)</f>
        <v>0</v>
      </c>
      <c r="UK5" s="5">
        <f>COUNTIF('CrisisOpt,15'!$A$2:$A$16,UK2)</f>
        <v>0</v>
      </c>
      <c r="UL5" s="5">
        <f>COUNTIF('CrisisOpt,15'!$A$2:$A$16,UL2)</f>
        <v>0</v>
      </c>
      <c r="UM5" s="5">
        <f>COUNTIF('CrisisOpt,15'!$A$2:$A$16,UM2)</f>
        <v>0</v>
      </c>
      <c r="UN5" s="5">
        <f>COUNTIF('CrisisOpt,15'!$A$2:$A$16,UN2)</f>
        <v>0</v>
      </c>
      <c r="UO5" s="5">
        <f>COUNTIF('CrisisOpt,15'!$A$2:$A$16,UO2)</f>
        <v>0</v>
      </c>
      <c r="UP5" s="5">
        <f>COUNTIF('CrisisOpt,15'!$A$2:$A$16,UP2)</f>
        <v>0</v>
      </c>
      <c r="UQ5" s="5">
        <f>COUNTIF('CrisisOpt,15'!$A$2:$A$16,UQ2)</f>
        <v>0</v>
      </c>
      <c r="UR5" s="5">
        <f>COUNTIF('CrisisOpt,15'!$A$2:$A$16,UR2)</f>
        <v>0</v>
      </c>
      <c r="US5" s="5">
        <f>COUNTIF('CrisisOpt,15'!$A$2:$A$16,US2)</f>
        <v>0</v>
      </c>
      <c r="UT5" s="5">
        <f>COUNTIF('CrisisOpt,15'!$A$2:$A$16,UT2)</f>
        <v>0</v>
      </c>
      <c r="UU5" s="5">
        <f>COUNTIF('CrisisOpt,15'!$A$2:$A$16,UU2)</f>
        <v>0</v>
      </c>
      <c r="UV5" s="5">
        <f>COUNTIF('CrisisOpt,15'!$A$2:$A$16,UV2)</f>
        <v>0</v>
      </c>
      <c r="UW5" s="5">
        <f>COUNTIF('CrisisOpt,15'!$A$2:$A$16,UW2)</f>
        <v>0</v>
      </c>
      <c r="UX5" s="5">
        <f>COUNTIF('CrisisOpt,15'!$A$2:$A$16,UX2)</f>
        <v>0</v>
      </c>
      <c r="UY5" s="5">
        <f>COUNTIF('CrisisOpt,15'!$A$2:$A$16,UY2)</f>
        <v>0</v>
      </c>
      <c r="UZ5" s="5">
        <f>COUNTIF('CrisisOpt,15'!$A$2:$A$16,UZ2)</f>
        <v>0</v>
      </c>
      <c r="VA5" s="5">
        <f>COUNTIF('CrisisOpt,15'!$A$2:$A$16,VA2)</f>
        <v>0</v>
      </c>
      <c r="VB5" s="5">
        <f>COUNTIF('CrisisOpt,15'!$A$2:$A$16,VB2)</f>
        <v>0</v>
      </c>
      <c r="VC5" s="5">
        <f>COUNTIF('CrisisOpt,15'!$A$2:$A$16,VC2)</f>
        <v>0</v>
      </c>
      <c r="VD5" s="5">
        <f>COUNTIF('CrisisOpt,15'!$A$2:$A$16,VD2)</f>
        <v>0</v>
      </c>
      <c r="VE5" s="5">
        <f>COUNTIF('CrisisOpt,15'!$A$2:$A$16,VE2)</f>
        <v>0</v>
      </c>
      <c r="VF5" s="5">
        <f>COUNTIF('CrisisOpt,15'!$A$2:$A$16,VF2)</f>
        <v>0</v>
      </c>
      <c r="VG5" s="5">
        <f>COUNTIF('CrisisOpt,15'!$A$2:$A$16,VG2)</f>
        <v>0</v>
      </c>
      <c r="VH5" s="5">
        <f>COUNTIF('CrisisOpt,15'!$A$2:$A$16,VH2)</f>
        <v>0</v>
      </c>
      <c r="VI5" s="5">
        <f>COUNTIF('CrisisOpt,15'!$A$2:$A$16,VI2)</f>
        <v>0</v>
      </c>
      <c r="VJ5" s="5">
        <f>COUNTIF('CrisisOpt,15'!$A$2:$A$16,VJ2)</f>
        <v>0</v>
      </c>
      <c r="VK5" s="5">
        <f>COUNTIF('CrisisOpt,15'!$A$2:$A$16,VK2)</f>
        <v>0</v>
      </c>
      <c r="VL5" s="5">
        <f>COUNTIF('CrisisOpt,15'!$A$2:$A$16,VL2)</f>
        <v>0</v>
      </c>
      <c r="VM5" s="5">
        <f>COUNTIF('CrisisOpt,15'!$A$2:$A$16,VM2)</f>
        <v>0</v>
      </c>
      <c r="VN5" s="5">
        <f>COUNTIF('CrisisOpt,15'!$A$2:$A$16,VN2)</f>
        <v>0</v>
      </c>
      <c r="VO5" s="5">
        <f>COUNTIF('CrisisOpt,15'!$A$2:$A$16,VO2)</f>
        <v>0</v>
      </c>
      <c r="VP5" s="5">
        <f>COUNTIF('CrisisOpt,15'!$A$2:$A$16,VP2)</f>
        <v>0</v>
      </c>
      <c r="VQ5" s="5">
        <f>COUNTIF('CrisisOpt,15'!$A$2:$A$16,VQ2)</f>
        <v>0</v>
      </c>
      <c r="VR5" s="5">
        <f>COUNTIF('CrisisOpt,15'!$A$2:$A$16,VR2)</f>
        <v>0</v>
      </c>
      <c r="VS5" s="5">
        <f>COUNTIF('CrisisOpt,15'!$A$2:$A$16,VS2)</f>
        <v>0</v>
      </c>
      <c r="VT5" s="5">
        <f>COUNTIF('CrisisOpt,15'!$A$2:$A$16,VT2)</f>
        <v>0</v>
      </c>
      <c r="VU5" s="5">
        <f>COUNTIF('CrisisOpt,15'!$A$2:$A$16,VU2)</f>
        <v>0</v>
      </c>
      <c r="VV5" s="5">
        <f>COUNTIF('CrisisOpt,15'!$A$2:$A$16,VV2)</f>
        <v>0</v>
      </c>
      <c r="VW5" s="5">
        <f>COUNTIF('CrisisOpt,15'!$A$2:$A$16,VW2)</f>
        <v>0</v>
      </c>
      <c r="VX5" s="5">
        <f>COUNTIF('CrisisOpt,15'!$A$2:$A$16,VX2)</f>
        <v>1</v>
      </c>
      <c r="VY5" s="5">
        <f>COUNTIF('CrisisOpt,15'!$A$2:$A$16,VY2)</f>
        <v>0</v>
      </c>
      <c r="VZ5" s="5">
        <f>COUNTIF('CrisisOpt,15'!$A$2:$A$16,VZ2)</f>
        <v>0</v>
      </c>
      <c r="WA5" s="5">
        <f>COUNTIF('CrisisOpt,15'!$A$2:$A$16,WA2)</f>
        <v>0</v>
      </c>
      <c r="WB5" s="5">
        <f>COUNTIF('CrisisOpt,15'!$A$2:$A$16,WB2)</f>
        <v>0</v>
      </c>
      <c r="WC5" s="5">
        <f>COUNTIF('CrisisOpt,15'!$A$2:$A$16,WC2)</f>
        <v>0</v>
      </c>
      <c r="WD5" s="5">
        <f>COUNTIF('CrisisOpt,15'!$A$2:$A$16,WD2)</f>
        <v>0</v>
      </c>
      <c r="WE5" s="5">
        <f>COUNTIF('CrisisOpt,15'!$A$2:$A$16,WE2)</f>
        <v>0</v>
      </c>
      <c r="WF5" s="5">
        <f>COUNTIF('CrisisOpt,15'!$A$2:$A$16,WF2)</f>
        <v>0</v>
      </c>
      <c r="WG5" s="5">
        <f>COUNTIF('CrisisOpt,15'!$A$2:$A$16,WG2)</f>
        <v>0</v>
      </c>
      <c r="WH5" s="5">
        <f>COUNTIF('CrisisOpt,15'!$A$2:$A$16,WH2)</f>
        <v>0</v>
      </c>
      <c r="WI5" s="5">
        <f>COUNTIF('CrisisOpt,15'!$A$2:$A$16,WI2)</f>
        <v>0</v>
      </c>
      <c r="WJ5" s="5">
        <f>COUNTIF('CrisisOpt,15'!$A$2:$A$16,WJ2)</f>
        <v>0</v>
      </c>
      <c r="WK5" s="5">
        <f>COUNTIF('CrisisOpt,15'!$A$2:$A$16,WK2)</f>
        <v>0</v>
      </c>
      <c r="WL5" s="5">
        <f>COUNTIF('CrisisOpt,15'!$A$2:$A$16,WL2)</f>
        <v>0</v>
      </c>
      <c r="WM5" s="5">
        <f>COUNTIF('CrisisOpt,15'!$A$2:$A$16,WM2)</f>
        <v>0</v>
      </c>
      <c r="WN5" s="5">
        <f>COUNTIF('CrisisOpt,15'!$A$2:$A$16,WN2)</f>
        <v>0</v>
      </c>
      <c r="WO5" s="5">
        <f>COUNTIF('CrisisOpt,15'!$A$2:$A$16,WO2)</f>
        <v>0</v>
      </c>
      <c r="WP5" s="5">
        <f>COUNTIF('CrisisOpt,15'!$A$2:$A$16,WP2)</f>
        <v>0</v>
      </c>
      <c r="WQ5" s="5">
        <f>COUNTIF('CrisisOpt,15'!$A$2:$A$16,WQ2)</f>
        <v>0</v>
      </c>
      <c r="WR5" s="5">
        <f>COUNTIF('CrisisOpt,15'!$A$2:$A$16,WR2)</f>
        <v>0</v>
      </c>
      <c r="WS5" s="5">
        <f>COUNTIF('CrisisOpt,15'!$A$2:$A$16,WS2)</f>
        <v>0</v>
      </c>
      <c r="WT5" s="5">
        <f>COUNTIF('CrisisOpt,15'!$A$2:$A$16,WT2)</f>
        <v>0</v>
      </c>
      <c r="WU5" s="5">
        <f>COUNTIF('CrisisOpt,15'!$A$2:$A$16,WU2)</f>
        <v>0</v>
      </c>
      <c r="WV5" s="5">
        <f>COUNTIF('CrisisOpt,15'!$A$2:$A$16,WV2)</f>
        <v>0</v>
      </c>
      <c r="WW5" s="5">
        <f>COUNTIF('CrisisOpt,15'!$A$2:$A$16,WW2)</f>
        <v>0</v>
      </c>
      <c r="WX5" s="5">
        <f>COUNTIF('CrisisOpt,15'!$A$2:$A$16,WX2)</f>
        <v>0</v>
      </c>
      <c r="WY5" s="5">
        <f>COUNTIF('CrisisOpt,15'!$A$2:$A$16,WY2)</f>
        <v>0</v>
      </c>
      <c r="WZ5" s="5">
        <f>COUNTIF('CrisisOpt,15'!$A$2:$A$16,WZ2)</f>
        <v>0</v>
      </c>
      <c r="XA5" s="5">
        <f>COUNTIF('CrisisOpt,15'!$A$2:$A$16,XA2)</f>
        <v>0</v>
      </c>
      <c r="XB5" s="5">
        <f>COUNTIF('CrisisOpt,15'!$A$2:$A$16,XB2)</f>
        <v>0</v>
      </c>
      <c r="XC5" s="5">
        <f>COUNTIF('CrisisOpt,15'!$A$2:$A$16,XC2)</f>
        <v>0</v>
      </c>
      <c r="XD5" s="5">
        <f>COUNTIF('CrisisOpt,15'!$A$2:$A$16,XD2)</f>
        <v>0</v>
      </c>
      <c r="XE5" s="5">
        <f>COUNTIF('CrisisOpt,15'!$A$2:$A$16,XE2)</f>
        <v>0</v>
      </c>
      <c r="XF5" s="5">
        <f>COUNTIF('CrisisOpt,15'!$A$2:$A$16,XF2)</f>
        <v>0</v>
      </c>
      <c r="XG5" s="5">
        <f>COUNTIF('CrisisOpt,15'!$A$2:$A$16,XG2)</f>
        <v>0</v>
      </c>
      <c r="XH5" s="5">
        <f>COUNTIF('CrisisOpt,15'!$A$2:$A$16,XH2)</f>
        <v>0</v>
      </c>
      <c r="XI5" s="5">
        <f>COUNTIF('CrisisOpt,15'!$A$2:$A$16,XI2)</f>
        <v>0</v>
      </c>
      <c r="XJ5" s="5">
        <f>COUNTIF('CrisisOpt,15'!$A$2:$A$16,XJ2)</f>
        <v>0</v>
      </c>
      <c r="XK5" s="5">
        <f>COUNTIF('CrisisOpt,15'!$A$2:$A$16,XK2)</f>
        <v>0</v>
      </c>
      <c r="XL5" s="5">
        <f>COUNTIF('CrisisOpt,15'!$A$2:$A$16,XL2)</f>
        <v>0</v>
      </c>
      <c r="XM5" s="5">
        <f>COUNTIF('CrisisOpt,15'!$A$2:$A$16,XM2)</f>
        <v>0</v>
      </c>
      <c r="XN5" s="5">
        <f>COUNTIF('CrisisOpt,15'!$A$2:$A$16,XN2)</f>
        <v>0</v>
      </c>
      <c r="XO5" s="5">
        <f>COUNTIF('CrisisOpt,15'!$A$2:$A$16,XO2)</f>
        <v>0</v>
      </c>
      <c r="XP5" s="5">
        <f>COUNTIF('CrisisOpt,15'!$A$2:$A$16,XP2)</f>
        <v>0</v>
      </c>
      <c r="XQ5" s="5">
        <f>COUNTIF('CrisisOpt,15'!$A$2:$A$16,XQ2)</f>
        <v>0</v>
      </c>
      <c r="XR5" s="5">
        <f>COUNTIF('CrisisOpt,15'!$A$2:$A$16,XR2)</f>
        <v>0</v>
      </c>
      <c r="XS5" s="5">
        <f>COUNTIF('CrisisOpt,15'!$A$2:$A$16,XS2)</f>
        <v>0</v>
      </c>
      <c r="XT5" s="5">
        <f>COUNTIF('CrisisOpt,15'!$A$2:$A$16,XT2)</f>
        <v>0</v>
      </c>
      <c r="XU5" s="5">
        <f>COUNTIF('CrisisOpt,15'!$A$2:$A$16,XU2)</f>
        <v>0</v>
      </c>
      <c r="XV5" s="5">
        <f>COUNTIF('CrisisOpt,15'!$A$2:$A$16,XV2)</f>
        <v>0</v>
      </c>
      <c r="XW5" s="5">
        <f>COUNTIF('CrisisOpt,15'!$A$2:$A$16,XW2)</f>
        <v>0</v>
      </c>
      <c r="XX5" s="5">
        <f>COUNTIF('CrisisOpt,15'!$A$2:$A$16,XX2)</f>
        <v>0</v>
      </c>
      <c r="XY5" s="5">
        <f>COUNTIF('CrisisOpt,15'!$A$2:$A$16,XY2)</f>
        <v>0</v>
      </c>
      <c r="XZ5" s="5">
        <f>COUNTIF('CrisisOpt,15'!$A$2:$A$16,XZ2)</f>
        <v>0</v>
      </c>
      <c r="YA5" s="5">
        <f>COUNTIF('CrisisOpt,15'!$A$2:$A$16,YA2)</f>
        <v>0</v>
      </c>
      <c r="YB5" s="5">
        <f>COUNTIF('CrisisOpt,15'!$A$2:$A$16,YB2)</f>
        <v>0</v>
      </c>
      <c r="YC5" s="5">
        <f>COUNTIF('CrisisOpt,15'!$A$2:$A$16,YC2)</f>
        <v>0</v>
      </c>
      <c r="YD5" s="5">
        <f>COUNTIF('CrisisOpt,15'!$A$2:$A$16,YD2)</f>
        <v>0</v>
      </c>
      <c r="YE5" s="5">
        <f>COUNTIF('CrisisOpt,15'!$A$2:$A$16,YE2)</f>
        <v>0</v>
      </c>
      <c r="YF5" s="5">
        <f>COUNTIF('CrisisOpt,15'!$A$2:$A$16,YF2)</f>
        <v>0</v>
      </c>
      <c r="YG5" s="5">
        <f>COUNTIF('CrisisOpt,15'!$A$2:$A$16,YG2)</f>
        <v>0</v>
      </c>
      <c r="YH5" s="5">
        <f>COUNTIF('CrisisOpt,15'!$A$2:$A$16,YH2)</f>
        <v>0</v>
      </c>
      <c r="YI5" s="5">
        <f>COUNTIF('CrisisOpt,15'!$A$2:$A$16,YI2)</f>
        <v>0</v>
      </c>
      <c r="YJ5" s="5">
        <f>COUNTIF('CrisisOpt,15'!$A$2:$A$16,YJ2)</f>
        <v>0</v>
      </c>
      <c r="YK5" s="5">
        <f>COUNTIF('CrisisOpt,15'!$A$2:$A$16,YK2)</f>
        <v>0</v>
      </c>
      <c r="YL5" s="5">
        <f>COUNTIF('CrisisOpt,15'!$A$2:$A$16,YL2)</f>
        <v>0</v>
      </c>
      <c r="YM5" s="5">
        <f>COUNTIF('CrisisOpt,15'!$A$2:$A$16,YM2)</f>
        <v>0</v>
      </c>
      <c r="YN5" s="5">
        <f>COUNTIF('CrisisOpt,15'!$A$2:$A$16,YN2)</f>
        <v>0</v>
      </c>
      <c r="YO5" s="5">
        <f>COUNTIF('CrisisOpt,15'!$A$2:$A$16,YO2)</f>
        <v>0</v>
      </c>
      <c r="YP5" s="5">
        <f>COUNTIF('CrisisOpt,15'!$A$2:$A$16,YP2)</f>
        <v>0</v>
      </c>
      <c r="YQ5" s="5">
        <f>COUNTIF('CrisisOpt,15'!$A$2:$A$16,YQ2)</f>
        <v>0</v>
      </c>
      <c r="YR5" s="5">
        <f>COUNTIF('CrisisOpt,15'!$A$2:$A$16,YR2)</f>
        <v>0</v>
      </c>
      <c r="YS5" s="5">
        <f>COUNTIF('CrisisOpt,15'!$A$2:$A$16,YS2)</f>
        <v>0</v>
      </c>
      <c r="YT5" s="5">
        <f>COUNTIF('CrisisOpt,15'!$A$2:$A$16,YT2)</f>
        <v>0</v>
      </c>
      <c r="YU5" s="5">
        <f>COUNTIF('CrisisOpt,15'!$A$2:$A$16,YU2)</f>
        <v>0</v>
      </c>
      <c r="YV5" s="5">
        <f>COUNTIF('CrisisOpt,15'!$A$2:$A$16,YV2)</f>
        <v>0</v>
      </c>
      <c r="YW5" s="5">
        <f>COUNTIF('CrisisOpt,15'!$A$2:$A$16,YW2)</f>
        <v>0</v>
      </c>
      <c r="YX5" s="5">
        <f>COUNTIF('CrisisOpt,15'!$A$2:$A$16,YX2)</f>
        <v>0</v>
      </c>
      <c r="YY5" s="5">
        <f>COUNTIF('CrisisOpt,15'!$A$2:$A$16,YY2)</f>
        <v>0</v>
      </c>
      <c r="YZ5" s="5">
        <f>COUNTIF('CrisisOpt,15'!$A$2:$A$16,YZ2)</f>
        <v>0</v>
      </c>
      <c r="ZA5" s="5">
        <f>COUNTIF('CrisisOpt,15'!$A$2:$A$16,ZA2)</f>
        <v>0</v>
      </c>
      <c r="ZB5" s="5">
        <f>COUNTIF('CrisisOpt,15'!$A$2:$A$16,ZB2)</f>
        <v>0</v>
      </c>
      <c r="ZC5" s="5">
        <f>COUNTIF('CrisisOpt,15'!$A$2:$A$16,ZC2)</f>
        <v>0</v>
      </c>
      <c r="ZD5" s="5">
        <f>COUNTIF('CrisisOpt,15'!$A$2:$A$16,ZD2)</f>
        <v>0</v>
      </c>
      <c r="ZE5" s="5">
        <f>COUNTIF('CrisisOpt,15'!$A$2:$A$16,ZE2)</f>
        <v>0</v>
      </c>
      <c r="ZF5" s="5">
        <f>COUNTIF('CrisisOpt,15'!$A$2:$A$16,ZF2)</f>
        <v>0</v>
      </c>
      <c r="ZG5" s="5">
        <f>COUNTIF('CrisisOpt,15'!$A$2:$A$16,ZG2)</f>
        <v>0</v>
      </c>
      <c r="ZH5" s="5">
        <f>COUNTIF('CrisisOpt,15'!$A$2:$A$16,ZH2)</f>
        <v>0</v>
      </c>
      <c r="ZI5" s="5">
        <f>COUNTIF('CrisisOpt,15'!$A$2:$A$16,ZI2)</f>
        <v>0</v>
      </c>
      <c r="ZJ5" s="5">
        <f>COUNTIF('CrisisOpt,15'!$A$2:$A$16,ZJ2)</f>
        <v>0</v>
      </c>
      <c r="ZK5" s="5">
        <f>COUNTIF('CrisisOpt,15'!$A$2:$A$16,ZK2)</f>
        <v>0</v>
      </c>
      <c r="ZL5" s="5">
        <f>COUNTIF('CrisisOpt,15'!$A$2:$A$16,ZL2)</f>
        <v>0</v>
      </c>
      <c r="ZM5" s="5">
        <f>COUNTIF('CrisisOpt,15'!$A$2:$A$16,ZM2)</f>
        <v>0</v>
      </c>
      <c r="ZN5" s="5">
        <f>COUNTIF('CrisisOpt,15'!$A$2:$A$16,ZN2)</f>
        <v>0</v>
      </c>
      <c r="ZO5" s="5">
        <f>COUNTIF('CrisisOpt,15'!$A$2:$A$16,ZO2)</f>
        <v>0</v>
      </c>
      <c r="ZP5" s="5">
        <f>COUNTIF('CrisisOpt,15'!$A$2:$A$16,ZP2)</f>
        <v>0</v>
      </c>
      <c r="ZQ5" s="5">
        <f>COUNTIF('CrisisOpt,15'!$A$2:$A$16,ZQ2)</f>
        <v>0</v>
      </c>
      <c r="ZR5" s="5">
        <f>COUNTIF('CrisisOpt,15'!$A$2:$A$16,ZR2)</f>
        <v>0</v>
      </c>
      <c r="ZS5" s="5">
        <f>COUNTIF('CrisisOpt,15'!$A$2:$A$16,ZS2)</f>
        <v>0</v>
      </c>
      <c r="ZT5" s="5">
        <f>COUNTIF('CrisisOpt,15'!$A$2:$A$16,ZT2)</f>
        <v>0</v>
      </c>
      <c r="ZU5" s="5">
        <f>COUNTIF('CrisisOpt,15'!$A$2:$A$16,ZU2)</f>
        <v>0</v>
      </c>
      <c r="ZV5" s="5">
        <f>COUNTIF('CrisisOpt,15'!$A$2:$A$16,ZV2)</f>
        <v>0</v>
      </c>
      <c r="ZW5" s="5">
        <f>COUNTIF('CrisisOpt,15'!$A$2:$A$16,ZW2)</f>
        <v>0</v>
      </c>
      <c r="ZX5" s="5">
        <f>COUNTIF('CrisisOpt,15'!$A$2:$A$16,ZX2)</f>
        <v>0</v>
      </c>
      <c r="ZY5" s="5">
        <f>COUNTIF('CrisisOpt,15'!$A$2:$A$16,ZY2)</f>
        <v>0</v>
      </c>
      <c r="ZZ5" s="5">
        <f>COUNTIF('CrisisOpt,15'!$A$2:$A$16,ZZ2)</f>
        <v>0</v>
      </c>
      <c r="AAA5" s="5">
        <f>COUNTIF('CrisisOpt,15'!$A$2:$A$16,AAA2)</f>
        <v>0</v>
      </c>
      <c r="AAB5" s="5">
        <f>COUNTIF('CrisisOpt,15'!$A$2:$A$16,AAB2)</f>
        <v>0</v>
      </c>
      <c r="AAC5" s="5">
        <f>COUNTIF('CrisisOpt,15'!$A$2:$A$16,AAC2)</f>
        <v>0</v>
      </c>
      <c r="AAD5" s="5">
        <f>COUNTIF('CrisisOpt,15'!$A$2:$A$16,AAD2)</f>
        <v>0</v>
      </c>
      <c r="AAE5" s="5">
        <f>COUNTIF('CrisisOpt,15'!$A$2:$A$16,AAE2)</f>
        <v>0</v>
      </c>
      <c r="AAF5" s="5">
        <f>COUNTIF('CrisisOpt,15'!$A$2:$A$16,AAF2)</f>
        <v>0</v>
      </c>
      <c r="AAG5" s="5">
        <f>COUNTIF('CrisisOpt,15'!$A$2:$A$16,AAG2)</f>
        <v>0</v>
      </c>
      <c r="AAH5" s="5">
        <f>COUNTIF('CrisisOpt,15'!$A$2:$A$16,AAH2)</f>
        <v>0</v>
      </c>
      <c r="AAI5" s="5">
        <f>COUNTIF('CrisisOpt,15'!$A$2:$A$16,AAI2)</f>
        <v>0</v>
      </c>
      <c r="AAJ5" s="5">
        <f>COUNTIF('CrisisOpt,15'!$A$2:$A$16,AAJ2)</f>
        <v>0</v>
      </c>
      <c r="AAK5" s="5">
        <f>COUNTIF('CrisisOpt,15'!$A$2:$A$16,AAK2)</f>
        <v>0</v>
      </c>
      <c r="AAL5" s="5">
        <f>COUNTIF('CrisisOpt,15'!$A$2:$A$16,AAL2)</f>
        <v>0</v>
      </c>
      <c r="AAM5" s="5">
        <f>COUNTIF('CrisisOpt,15'!$A$2:$A$16,AAM2)</f>
        <v>0</v>
      </c>
      <c r="AAN5" s="5">
        <f>COUNTIF('CrisisOpt,15'!$A$2:$A$16,AAN2)</f>
        <v>0</v>
      </c>
      <c r="AAO5" s="5">
        <f>COUNTIF('CrisisOpt,15'!$A$2:$A$16,AAO2)</f>
        <v>0</v>
      </c>
      <c r="AAP5" s="5">
        <f>COUNTIF('CrisisOpt,15'!$A$2:$A$16,AAP2)</f>
        <v>0</v>
      </c>
      <c r="AAQ5" s="5">
        <f>COUNTIF('CrisisOpt,15'!$A$2:$A$16,AAQ2)</f>
        <v>0</v>
      </c>
      <c r="AAR5" s="5">
        <f>COUNTIF('CrisisOpt,15'!$A$2:$A$16,AAR2)</f>
        <v>0</v>
      </c>
      <c r="AAS5" s="5">
        <f>COUNTIF('CrisisOpt,15'!$A$2:$A$16,AAS2)</f>
        <v>1</v>
      </c>
    </row>
    <row r="6" spans="1:721" x14ac:dyDescent="0.25">
      <c r="A6" t="s">
        <v>34</v>
      </c>
      <c r="B6" t="str">
        <f>IF(B5+B3=2,1," ")</f>
        <v xml:space="preserve"> </v>
      </c>
      <c r="C6" s="5" t="str">
        <f t="shared" ref="C6:BN6" si="0">IF(C5+C3=2,1," ")</f>
        <v xml:space="preserve"> </v>
      </c>
      <c r="D6" s="5" t="str">
        <f t="shared" si="0"/>
        <v xml:space="preserve"> </v>
      </c>
      <c r="E6" s="5" t="str">
        <f t="shared" si="0"/>
        <v xml:space="preserve"> </v>
      </c>
      <c r="F6" s="5" t="str">
        <f t="shared" si="0"/>
        <v xml:space="preserve"> </v>
      </c>
      <c r="G6" s="5" t="str">
        <f t="shared" si="0"/>
        <v xml:space="preserve"> </v>
      </c>
      <c r="H6" s="5" t="str">
        <f t="shared" si="0"/>
        <v xml:space="preserve"> </v>
      </c>
      <c r="I6" s="5" t="str">
        <f t="shared" si="0"/>
        <v xml:space="preserve"> </v>
      </c>
      <c r="J6" s="5" t="str">
        <f t="shared" si="0"/>
        <v xml:space="preserve"> </v>
      </c>
      <c r="K6" s="5" t="str">
        <f t="shared" si="0"/>
        <v xml:space="preserve"> </v>
      </c>
      <c r="L6" s="5" t="str">
        <f t="shared" si="0"/>
        <v xml:space="preserve"> </v>
      </c>
      <c r="M6" s="5" t="str">
        <f t="shared" si="0"/>
        <v xml:space="preserve"> </v>
      </c>
      <c r="N6" s="5" t="str">
        <f t="shared" si="0"/>
        <v xml:space="preserve"> </v>
      </c>
      <c r="O6" s="5" t="str">
        <f t="shared" si="0"/>
        <v xml:space="preserve"> </v>
      </c>
      <c r="P6" s="5" t="str">
        <f t="shared" si="0"/>
        <v xml:space="preserve"> </v>
      </c>
      <c r="Q6" s="5" t="str">
        <f t="shared" si="0"/>
        <v xml:space="preserve"> </v>
      </c>
      <c r="R6" s="5" t="str">
        <f t="shared" si="0"/>
        <v xml:space="preserve"> </v>
      </c>
      <c r="S6" s="5" t="str">
        <f t="shared" si="0"/>
        <v xml:space="preserve"> </v>
      </c>
      <c r="T6" s="5" t="str">
        <f t="shared" si="0"/>
        <v xml:space="preserve"> </v>
      </c>
      <c r="U6" s="5" t="str">
        <f t="shared" si="0"/>
        <v xml:space="preserve"> </v>
      </c>
      <c r="V6" s="5" t="str">
        <f t="shared" si="0"/>
        <v xml:space="preserve"> </v>
      </c>
      <c r="W6" s="5" t="str">
        <f t="shared" si="0"/>
        <v xml:space="preserve"> </v>
      </c>
      <c r="X6" s="5" t="str">
        <f t="shared" si="0"/>
        <v xml:space="preserve"> </v>
      </c>
      <c r="Y6" s="5" t="str">
        <f t="shared" si="0"/>
        <v xml:space="preserve"> </v>
      </c>
      <c r="Z6" s="5" t="str">
        <f t="shared" si="0"/>
        <v xml:space="preserve"> </v>
      </c>
      <c r="AA6" s="5" t="str">
        <f t="shared" si="0"/>
        <v xml:space="preserve"> </v>
      </c>
      <c r="AB6" s="5" t="str">
        <f t="shared" si="0"/>
        <v xml:space="preserve"> </v>
      </c>
      <c r="AC6" s="5" t="str">
        <f t="shared" si="0"/>
        <v xml:space="preserve"> </v>
      </c>
      <c r="AD6" s="5" t="str">
        <f t="shared" si="0"/>
        <v xml:space="preserve"> </v>
      </c>
      <c r="AE6" s="5" t="str">
        <f t="shared" si="0"/>
        <v xml:space="preserve"> </v>
      </c>
      <c r="AF6" s="5" t="str">
        <f t="shared" si="0"/>
        <v xml:space="preserve"> </v>
      </c>
      <c r="AG6" s="5" t="str">
        <f t="shared" si="0"/>
        <v xml:space="preserve"> </v>
      </c>
      <c r="AH6" s="5" t="str">
        <f t="shared" si="0"/>
        <v xml:space="preserve"> </v>
      </c>
      <c r="AI6" s="5" t="str">
        <f t="shared" si="0"/>
        <v xml:space="preserve"> </v>
      </c>
      <c r="AJ6" s="5" t="str">
        <f t="shared" si="0"/>
        <v xml:space="preserve"> </v>
      </c>
      <c r="AK6" s="5" t="str">
        <f t="shared" si="0"/>
        <v xml:space="preserve"> </v>
      </c>
      <c r="AL6" s="5" t="str">
        <f t="shared" si="0"/>
        <v xml:space="preserve"> </v>
      </c>
      <c r="AM6" s="5" t="str">
        <f t="shared" si="0"/>
        <v xml:space="preserve"> </v>
      </c>
      <c r="AN6" s="5" t="str">
        <f t="shared" si="0"/>
        <v xml:space="preserve"> </v>
      </c>
      <c r="AO6" s="5" t="str">
        <f t="shared" si="0"/>
        <v xml:space="preserve"> </v>
      </c>
      <c r="AP6" s="5" t="str">
        <f t="shared" si="0"/>
        <v xml:space="preserve"> </v>
      </c>
      <c r="AQ6" s="5" t="str">
        <f t="shared" si="0"/>
        <v xml:space="preserve"> </v>
      </c>
      <c r="AR6" s="5" t="str">
        <f t="shared" si="0"/>
        <v xml:space="preserve"> </v>
      </c>
      <c r="AS6" s="5" t="str">
        <f t="shared" si="0"/>
        <v xml:space="preserve"> </v>
      </c>
      <c r="AT6" s="5" t="str">
        <f t="shared" si="0"/>
        <v xml:space="preserve"> </v>
      </c>
      <c r="AU6" s="5" t="str">
        <f t="shared" si="0"/>
        <v xml:space="preserve"> </v>
      </c>
      <c r="AV6" s="5" t="str">
        <f t="shared" si="0"/>
        <v xml:space="preserve"> </v>
      </c>
      <c r="AW6" s="5" t="str">
        <f t="shared" si="0"/>
        <v xml:space="preserve"> </v>
      </c>
      <c r="AX6" s="5" t="str">
        <f t="shared" si="0"/>
        <v xml:space="preserve"> </v>
      </c>
      <c r="AY6" s="5" t="str">
        <f t="shared" si="0"/>
        <v xml:space="preserve"> </v>
      </c>
      <c r="AZ6" s="5" t="str">
        <f t="shared" si="0"/>
        <v xml:space="preserve"> </v>
      </c>
      <c r="BA6" s="5" t="str">
        <f t="shared" si="0"/>
        <v xml:space="preserve"> </v>
      </c>
      <c r="BB6" s="5" t="str">
        <f t="shared" si="0"/>
        <v xml:space="preserve"> </v>
      </c>
      <c r="BC6" s="5" t="str">
        <f t="shared" si="0"/>
        <v xml:space="preserve"> </v>
      </c>
      <c r="BD6" s="5" t="str">
        <f t="shared" si="0"/>
        <v xml:space="preserve"> </v>
      </c>
      <c r="BE6" s="5" t="str">
        <f t="shared" si="0"/>
        <v xml:space="preserve"> </v>
      </c>
      <c r="BF6" s="5" t="str">
        <f t="shared" si="0"/>
        <v xml:space="preserve"> </v>
      </c>
      <c r="BG6" s="5" t="str">
        <f t="shared" si="0"/>
        <v xml:space="preserve"> </v>
      </c>
      <c r="BH6" s="5" t="str">
        <f t="shared" si="0"/>
        <v xml:space="preserve"> </v>
      </c>
      <c r="BI6" s="5" t="str">
        <f t="shared" si="0"/>
        <v xml:space="preserve"> </v>
      </c>
      <c r="BJ6" s="5" t="str">
        <f t="shared" si="0"/>
        <v xml:space="preserve"> </v>
      </c>
      <c r="BK6" s="5" t="str">
        <f t="shared" si="0"/>
        <v xml:space="preserve"> </v>
      </c>
      <c r="BL6" s="5" t="str">
        <f t="shared" si="0"/>
        <v xml:space="preserve"> </v>
      </c>
      <c r="BM6" s="5" t="str">
        <f t="shared" si="0"/>
        <v xml:space="preserve"> </v>
      </c>
      <c r="BN6" s="5" t="str">
        <f t="shared" si="0"/>
        <v xml:space="preserve"> </v>
      </c>
      <c r="BO6" s="5" t="str">
        <f t="shared" ref="BO6:DZ6" si="1">IF(BO5+BO3=2,1," ")</f>
        <v xml:space="preserve"> </v>
      </c>
      <c r="BP6" s="5" t="str">
        <f t="shared" si="1"/>
        <v xml:space="preserve"> </v>
      </c>
      <c r="BQ6" s="5" t="str">
        <f t="shared" si="1"/>
        <v xml:space="preserve"> </v>
      </c>
      <c r="BR6" s="5" t="str">
        <f t="shared" si="1"/>
        <v xml:space="preserve"> </v>
      </c>
      <c r="BS6" s="5" t="str">
        <f t="shared" si="1"/>
        <v xml:space="preserve"> </v>
      </c>
      <c r="BT6" s="5" t="str">
        <f t="shared" si="1"/>
        <v xml:space="preserve"> </v>
      </c>
      <c r="BU6" s="5" t="str">
        <f t="shared" si="1"/>
        <v xml:space="preserve"> </v>
      </c>
      <c r="BV6" s="5" t="str">
        <f t="shared" si="1"/>
        <v xml:space="preserve"> </v>
      </c>
      <c r="BW6" s="5" t="str">
        <f t="shared" si="1"/>
        <v xml:space="preserve"> </v>
      </c>
      <c r="BX6" s="5" t="str">
        <f t="shared" si="1"/>
        <v xml:space="preserve"> </v>
      </c>
      <c r="BY6" s="5" t="str">
        <f t="shared" si="1"/>
        <v xml:space="preserve"> </v>
      </c>
      <c r="BZ6" s="5" t="str">
        <f t="shared" si="1"/>
        <v xml:space="preserve"> </v>
      </c>
      <c r="CA6" s="5" t="str">
        <f t="shared" si="1"/>
        <v xml:space="preserve"> </v>
      </c>
      <c r="CB6" s="5" t="str">
        <f t="shared" si="1"/>
        <v xml:space="preserve"> </v>
      </c>
      <c r="CC6" s="5" t="str">
        <f t="shared" si="1"/>
        <v xml:space="preserve"> </v>
      </c>
      <c r="CD6" s="5" t="str">
        <f t="shared" si="1"/>
        <v xml:space="preserve"> </v>
      </c>
      <c r="CE6" s="5" t="str">
        <f t="shared" si="1"/>
        <v xml:space="preserve"> </v>
      </c>
      <c r="CF6" s="5" t="str">
        <f t="shared" si="1"/>
        <v xml:space="preserve"> </v>
      </c>
      <c r="CG6" s="5" t="str">
        <f t="shared" si="1"/>
        <v xml:space="preserve"> </v>
      </c>
      <c r="CH6" s="5" t="str">
        <f t="shared" si="1"/>
        <v xml:space="preserve"> </v>
      </c>
      <c r="CI6" s="5" t="str">
        <f t="shared" si="1"/>
        <v xml:space="preserve"> </v>
      </c>
      <c r="CJ6" s="5" t="str">
        <f t="shared" si="1"/>
        <v xml:space="preserve"> </v>
      </c>
      <c r="CK6" s="5" t="str">
        <f t="shared" si="1"/>
        <v xml:space="preserve"> </v>
      </c>
      <c r="CL6" s="5" t="str">
        <f t="shared" si="1"/>
        <v xml:space="preserve"> </v>
      </c>
      <c r="CM6" s="5" t="str">
        <f t="shared" si="1"/>
        <v xml:space="preserve"> </v>
      </c>
      <c r="CN6" s="5" t="str">
        <f t="shared" si="1"/>
        <v xml:space="preserve"> </v>
      </c>
      <c r="CO6" s="5" t="str">
        <f t="shared" si="1"/>
        <v xml:space="preserve"> </v>
      </c>
      <c r="CP6" s="5" t="str">
        <f t="shared" si="1"/>
        <v xml:space="preserve"> </v>
      </c>
      <c r="CQ6" s="5" t="str">
        <f t="shared" si="1"/>
        <v xml:space="preserve"> </v>
      </c>
      <c r="CR6" s="5" t="str">
        <f t="shared" si="1"/>
        <v xml:space="preserve"> </v>
      </c>
      <c r="CS6" s="5" t="str">
        <f t="shared" si="1"/>
        <v xml:space="preserve"> </v>
      </c>
      <c r="CT6" s="5" t="str">
        <f t="shared" si="1"/>
        <v xml:space="preserve"> </v>
      </c>
      <c r="CU6" s="5" t="str">
        <f t="shared" si="1"/>
        <v xml:space="preserve"> </v>
      </c>
      <c r="CV6" s="5" t="str">
        <f t="shared" si="1"/>
        <v xml:space="preserve"> </v>
      </c>
      <c r="CW6" s="5" t="str">
        <f t="shared" si="1"/>
        <v xml:space="preserve"> </v>
      </c>
      <c r="CX6" s="5" t="str">
        <f t="shared" si="1"/>
        <v xml:space="preserve"> </v>
      </c>
      <c r="CY6" s="5" t="str">
        <f t="shared" si="1"/>
        <v xml:space="preserve"> </v>
      </c>
      <c r="CZ6" s="5" t="str">
        <f t="shared" si="1"/>
        <v xml:space="preserve"> </v>
      </c>
      <c r="DA6" s="5" t="str">
        <f t="shared" si="1"/>
        <v xml:space="preserve"> </v>
      </c>
      <c r="DB6" s="5" t="str">
        <f t="shared" si="1"/>
        <v xml:space="preserve"> </v>
      </c>
      <c r="DC6" s="5" t="str">
        <f t="shared" si="1"/>
        <v xml:space="preserve"> </v>
      </c>
      <c r="DD6" s="5" t="str">
        <f t="shared" si="1"/>
        <v xml:space="preserve"> </v>
      </c>
      <c r="DE6" s="5" t="str">
        <f t="shared" si="1"/>
        <v xml:space="preserve"> </v>
      </c>
      <c r="DF6" s="5" t="str">
        <f t="shared" si="1"/>
        <v xml:space="preserve"> </v>
      </c>
      <c r="DG6" s="5" t="str">
        <f t="shared" si="1"/>
        <v xml:space="preserve"> </v>
      </c>
      <c r="DH6" s="5" t="str">
        <f t="shared" si="1"/>
        <v xml:space="preserve"> </v>
      </c>
      <c r="DI6" s="5" t="str">
        <f t="shared" si="1"/>
        <v xml:space="preserve"> </v>
      </c>
      <c r="DJ6" s="5" t="str">
        <f t="shared" si="1"/>
        <v xml:space="preserve"> </v>
      </c>
      <c r="DK6" s="5" t="str">
        <f t="shared" si="1"/>
        <v xml:space="preserve"> </v>
      </c>
      <c r="DL6" s="5" t="str">
        <f t="shared" si="1"/>
        <v xml:space="preserve"> </v>
      </c>
      <c r="DM6" s="5" t="str">
        <f t="shared" si="1"/>
        <v xml:space="preserve"> </v>
      </c>
      <c r="DN6" s="5" t="str">
        <f t="shared" si="1"/>
        <v xml:space="preserve"> </v>
      </c>
      <c r="DO6" s="5" t="str">
        <f t="shared" si="1"/>
        <v xml:space="preserve"> </v>
      </c>
      <c r="DP6" s="5" t="str">
        <f t="shared" si="1"/>
        <v xml:space="preserve"> </v>
      </c>
      <c r="DQ6" s="5" t="str">
        <f t="shared" si="1"/>
        <v xml:space="preserve"> </v>
      </c>
      <c r="DR6" s="5">
        <f t="shared" si="1"/>
        <v>1</v>
      </c>
      <c r="DS6" s="5" t="str">
        <f t="shared" si="1"/>
        <v xml:space="preserve"> </v>
      </c>
      <c r="DT6" s="5" t="str">
        <f t="shared" si="1"/>
        <v xml:space="preserve"> </v>
      </c>
      <c r="DU6" s="5" t="str">
        <f t="shared" si="1"/>
        <v xml:space="preserve"> </v>
      </c>
      <c r="DV6" s="5" t="str">
        <f t="shared" si="1"/>
        <v xml:space="preserve"> </v>
      </c>
      <c r="DW6" s="5" t="str">
        <f t="shared" si="1"/>
        <v xml:space="preserve"> </v>
      </c>
      <c r="DX6" s="5" t="str">
        <f t="shared" si="1"/>
        <v xml:space="preserve"> </v>
      </c>
      <c r="DY6" s="5" t="str">
        <f t="shared" si="1"/>
        <v xml:space="preserve"> </v>
      </c>
      <c r="DZ6" s="5" t="str">
        <f t="shared" si="1"/>
        <v xml:space="preserve"> </v>
      </c>
      <c r="EA6" s="5" t="str">
        <f t="shared" ref="EA6:GL6" si="2">IF(EA5+EA3=2,1," ")</f>
        <v xml:space="preserve"> </v>
      </c>
      <c r="EB6" s="5" t="str">
        <f t="shared" si="2"/>
        <v xml:space="preserve"> </v>
      </c>
      <c r="EC6" s="5" t="str">
        <f t="shared" si="2"/>
        <v xml:space="preserve"> </v>
      </c>
      <c r="ED6" s="5" t="str">
        <f t="shared" si="2"/>
        <v xml:space="preserve"> </v>
      </c>
      <c r="EE6" s="5" t="str">
        <f t="shared" si="2"/>
        <v xml:space="preserve"> </v>
      </c>
      <c r="EF6" s="5" t="str">
        <f t="shared" si="2"/>
        <v xml:space="preserve"> </v>
      </c>
      <c r="EG6" s="5" t="str">
        <f t="shared" si="2"/>
        <v xml:space="preserve"> </v>
      </c>
      <c r="EH6" s="5" t="str">
        <f t="shared" si="2"/>
        <v xml:space="preserve"> </v>
      </c>
      <c r="EI6" s="5" t="str">
        <f t="shared" si="2"/>
        <v xml:space="preserve"> </v>
      </c>
      <c r="EJ6" s="5" t="str">
        <f t="shared" si="2"/>
        <v xml:space="preserve"> </v>
      </c>
      <c r="EK6" s="5" t="str">
        <f t="shared" si="2"/>
        <v xml:space="preserve"> </v>
      </c>
      <c r="EL6" s="5" t="str">
        <f t="shared" si="2"/>
        <v xml:space="preserve"> </v>
      </c>
      <c r="EM6" s="5" t="str">
        <f t="shared" si="2"/>
        <v xml:space="preserve"> </v>
      </c>
      <c r="EN6" s="5" t="str">
        <f t="shared" si="2"/>
        <v xml:space="preserve"> </v>
      </c>
      <c r="EO6" s="5" t="str">
        <f t="shared" si="2"/>
        <v xml:space="preserve"> </v>
      </c>
      <c r="EP6" s="5" t="str">
        <f t="shared" si="2"/>
        <v xml:space="preserve"> </v>
      </c>
      <c r="EQ6" s="5" t="str">
        <f t="shared" si="2"/>
        <v xml:space="preserve"> </v>
      </c>
      <c r="ER6" s="5" t="str">
        <f t="shared" si="2"/>
        <v xml:space="preserve"> </v>
      </c>
      <c r="ES6" s="5" t="str">
        <f t="shared" si="2"/>
        <v xml:space="preserve"> </v>
      </c>
      <c r="ET6" s="5" t="str">
        <f t="shared" si="2"/>
        <v xml:space="preserve"> </v>
      </c>
      <c r="EU6" s="5" t="str">
        <f t="shared" si="2"/>
        <v xml:space="preserve"> </v>
      </c>
      <c r="EV6" s="5" t="str">
        <f t="shared" si="2"/>
        <v xml:space="preserve"> </v>
      </c>
      <c r="EW6" s="5" t="str">
        <f t="shared" si="2"/>
        <v xml:space="preserve"> </v>
      </c>
      <c r="EX6" s="5" t="str">
        <f t="shared" si="2"/>
        <v xml:space="preserve"> </v>
      </c>
      <c r="EY6" s="5" t="str">
        <f t="shared" si="2"/>
        <v xml:space="preserve"> </v>
      </c>
      <c r="EZ6" s="5" t="str">
        <f t="shared" si="2"/>
        <v xml:space="preserve"> </v>
      </c>
      <c r="FA6" s="5" t="str">
        <f t="shared" si="2"/>
        <v xml:space="preserve"> </v>
      </c>
      <c r="FB6" s="5" t="str">
        <f t="shared" si="2"/>
        <v xml:space="preserve"> </v>
      </c>
      <c r="FC6" s="5" t="str">
        <f t="shared" si="2"/>
        <v xml:space="preserve"> </v>
      </c>
      <c r="FD6" s="5" t="str">
        <f t="shared" si="2"/>
        <v xml:space="preserve"> </v>
      </c>
      <c r="FE6" s="5" t="str">
        <f t="shared" si="2"/>
        <v xml:space="preserve"> </v>
      </c>
      <c r="FF6" s="5" t="str">
        <f t="shared" si="2"/>
        <v xml:space="preserve"> </v>
      </c>
      <c r="FG6" s="5" t="str">
        <f t="shared" si="2"/>
        <v xml:space="preserve"> </v>
      </c>
      <c r="FH6" s="5" t="str">
        <f t="shared" si="2"/>
        <v xml:space="preserve"> </v>
      </c>
      <c r="FI6" s="5" t="str">
        <f t="shared" si="2"/>
        <v xml:space="preserve"> </v>
      </c>
      <c r="FJ6" s="5" t="str">
        <f t="shared" si="2"/>
        <v xml:space="preserve"> </v>
      </c>
      <c r="FK6" s="5" t="str">
        <f t="shared" si="2"/>
        <v xml:space="preserve"> </v>
      </c>
      <c r="FL6" s="5" t="str">
        <f t="shared" si="2"/>
        <v xml:space="preserve"> </v>
      </c>
      <c r="FM6" s="5" t="str">
        <f t="shared" si="2"/>
        <v xml:space="preserve"> </v>
      </c>
      <c r="FN6" s="5" t="str">
        <f t="shared" si="2"/>
        <v xml:space="preserve"> </v>
      </c>
      <c r="FO6" s="5" t="str">
        <f t="shared" si="2"/>
        <v xml:space="preserve"> </v>
      </c>
      <c r="FP6" s="5" t="str">
        <f t="shared" si="2"/>
        <v xml:space="preserve"> </v>
      </c>
      <c r="FQ6" s="5" t="str">
        <f t="shared" si="2"/>
        <v xml:space="preserve"> </v>
      </c>
      <c r="FR6" s="5" t="str">
        <f t="shared" si="2"/>
        <v xml:space="preserve"> </v>
      </c>
      <c r="FS6" s="5" t="str">
        <f t="shared" si="2"/>
        <v xml:space="preserve"> </v>
      </c>
      <c r="FT6" s="5" t="str">
        <f t="shared" si="2"/>
        <v xml:space="preserve"> </v>
      </c>
      <c r="FU6" s="5" t="str">
        <f t="shared" si="2"/>
        <v xml:space="preserve"> </v>
      </c>
      <c r="FV6" s="5" t="str">
        <f t="shared" si="2"/>
        <v xml:space="preserve"> </v>
      </c>
      <c r="FW6" s="5" t="str">
        <f t="shared" si="2"/>
        <v xml:space="preserve"> </v>
      </c>
      <c r="FX6" s="5" t="str">
        <f t="shared" si="2"/>
        <v xml:space="preserve"> </v>
      </c>
      <c r="FY6" s="5" t="str">
        <f t="shared" si="2"/>
        <v xml:space="preserve"> </v>
      </c>
      <c r="FZ6" s="5" t="str">
        <f t="shared" si="2"/>
        <v xml:space="preserve"> </v>
      </c>
      <c r="GA6" s="5" t="str">
        <f t="shared" si="2"/>
        <v xml:space="preserve"> </v>
      </c>
      <c r="GB6" s="5" t="str">
        <f t="shared" si="2"/>
        <v xml:space="preserve"> </v>
      </c>
      <c r="GC6" s="5" t="str">
        <f t="shared" si="2"/>
        <v xml:space="preserve"> </v>
      </c>
      <c r="GD6" s="5" t="str">
        <f t="shared" si="2"/>
        <v xml:space="preserve"> </v>
      </c>
      <c r="GE6" s="5" t="str">
        <f t="shared" si="2"/>
        <v xml:space="preserve"> </v>
      </c>
      <c r="GF6" s="5" t="str">
        <f t="shared" si="2"/>
        <v xml:space="preserve"> </v>
      </c>
      <c r="GG6" s="5" t="str">
        <f t="shared" si="2"/>
        <v xml:space="preserve"> </v>
      </c>
      <c r="GH6" s="5" t="str">
        <f t="shared" si="2"/>
        <v xml:space="preserve"> </v>
      </c>
      <c r="GI6" s="5" t="str">
        <f t="shared" si="2"/>
        <v xml:space="preserve"> </v>
      </c>
      <c r="GJ6" s="5" t="str">
        <f t="shared" si="2"/>
        <v xml:space="preserve"> </v>
      </c>
      <c r="GK6" s="5" t="str">
        <f t="shared" si="2"/>
        <v xml:space="preserve"> </v>
      </c>
      <c r="GL6" s="5" t="str">
        <f t="shared" si="2"/>
        <v xml:space="preserve"> </v>
      </c>
      <c r="GM6" s="5" t="str">
        <f t="shared" ref="GM6:IX6" si="3">IF(GM5+GM3=2,1," ")</f>
        <v xml:space="preserve"> </v>
      </c>
      <c r="GN6" s="5" t="str">
        <f t="shared" si="3"/>
        <v xml:space="preserve"> </v>
      </c>
      <c r="GO6" s="5" t="str">
        <f t="shared" si="3"/>
        <v xml:space="preserve"> </v>
      </c>
      <c r="GP6" s="5" t="str">
        <f t="shared" si="3"/>
        <v xml:space="preserve"> </v>
      </c>
      <c r="GQ6" s="5" t="str">
        <f t="shared" si="3"/>
        <v xml:space="preserve"> </v>
      </c>
      <c r="GR6" s="5" t="str">
        <f t="shared" si="3"/>
        <v xml:space="preserve"> </v>
      </c>
      <c r="GS6" s="5" t="str">
        <f t="shared" si="3"/>
        <v xml:space="preserve"> </v>
      </c>
      <c r="GT6" s="5" t="str">
        <f t="shared" si="3"/>
        <v xml:space="preserve"> </v>
      </c>
      <c r="GU6" s="5" t="str">
        <f t="shared" si="3"/>
        <v xml:space="preserve"> </v>
      </c>
      <c r="GV6" s="5" t="str">
        <f t="shared" si="3"/>
        <v xml:space="preserve"> </v>
      </c>
      <c r="GW6" s="5" t="str">
        <f t="shared" si="3"/>
        <v xml:space="preserve"> </v>
      </c>
      <c r="GX6" s="5" t="str">
        <f t="shared" si="3"/>
        <v xml:space="preserve"> </v>
      </c>
      <c r="GY6" s="5" t="str">
        <f t="shared" si="3"/>
        <v xml:space="preserve"> </v>
      </c>
      <c r="GZ6" s="5" t="str">
        <f t="shared" si="3"/>
        <v xml:space="preserve"> </v>
      </c>
      <c r="HA6" s="5" t="str">
        <f t="shared" si="3"/>
        <v xml:space="preserve"> </v>
      </c>
      <c r="HB6" s="5" t="str">
        <f t="shared" si="3"/>
        <v xml:space="preserve"> </v>
      </c>
      <c r="HC6" s="5" t="str">
        <f t="shared" si="3"/>
        <v xml:space="preserve"> </v>
      </c>
      <c r="HD6" s="5" t="str">
        <f t="shared" si="3"/>
        <v xml:space="preserve"> </v>
      </c>
      <c r="HE6" s="5" t="str">
        <f t="shared" si="3"/>
        <v xml:space="preserve"> </v>
      </c>
      <c r="HF6" s="5" t="str">
        <f t="shared" si="3"/>
        <v xml:space="preserve"> </v>
      </c>
      <c r="HG6" s="5" t="str">
        <f t="shared" si="3"/>
        <v xml:space="preserve"> </v>
      </c>
      <c r="HH6" s="5" t="str">
        <f t="shared" si="3"/>
        <v xml:space="preserve"> </v>
      </c>
      <c r="HI6" s="5" t="str">
        <f t="shared" si="3"/>
        <v xml:space="preserve"> </v>
      </c>
      <c r="HJ6" s="5" t="str">
        <f t="shared" si="3"/>
        <v xml:space="preserve"> </v>
      </c>
      <c r="HK6" s="5" t="str">
        <f t="shared" si="3"/>
        <v xml:space="preserve"> </v>
      </c>
      <c r="HL6" s="5" t="str">
        <f t="shared" si="3"/>
        <v xml:space="preserve"> </v>
      </c>
      <c r="HM6" s="5" t="str">
        <f t="shared" si="3"/>
        <v xml:space="preserve"> </v>
      </c>
      <c r="HN6" s="5" t="str">
        <f t="shared" si="3"/>
        <v xml:space="preserve"> </v>
      </c>
      <c r="HO6" s="5" t="str">
        <f t="shared" si="3"/>
        <v xml:space="preserve"> </v>
      </c>
      <c r="HP6" s="5" t="str">
        <f t="shared" si="3"/>
        <v xml:space="preserve"> </v>
      </c>
      <c r="HQ6" s="5" t="str">
        <f t="shared" si="3"/>
        <v xml:space="preserve"> </v>
      </c>
      <c r="HR6" s="5" t="str">
        <f t="shared" si="3"/>
        <v xml:space="preserve"> </v>
      </c>
      <c r="HS6" s="5" t="str">
        <f t="shared" si="3"/>
        <v xml:space="preserve"> </v>
      </c>
      <c r="HT6" s="5" t="str">
        <f t="shared" si="3"/>
        <v xml:space="preserve"> </v>
      </c>
      <c r="HU6" s="5" t="str">
        <f t="shared" si="3"/>
        <v xml:space="preserve"> </v>
      </c>
      <c r="HV6" s="5" t="str">
        <f t="shared" si="3"/>
        <v xml:space="preserve"> </v>
      </c>
      <c r="HW6" s="5" t="str">
        <f t="shared" si="3"/>
        <v xml:space="preserve"> </v>
      </c>
      <c r="HX6" s="5" t="str">
        <f t="shared" si="3"/>
        <v xml:space="preserve"> </v>
      </c>
      <c r="HY6" s="5" t="str">
        <f t="shared" si="3"/>
        <v xml:space="preserve"> </v>
      </c>
      <c r="HZ6" s="5" t="str">
        <f t="shared" si="3"/>
        <v xml:space="preserve"> </v>
      </c>
      <c r="IA6" s="5" t="str">
        <f t="shared" si="3"/>
        <v xml:space="preserve"> </v>
      </c>
      <c r="IB6" s="5" t="str">
        <f t="shared" si="3"/>
        <v xml:space="preserve"> </v>
      </c>
      <c r="IC6" s="5" t="str">
        <f t="shared" si="3"/>
        <v xml:space="preserve"> </v>
      </c>
      <c r="ID6" s="5" t="str">
        <f t="shared" si="3"/>
        <v xml:space="preserve"> </v>
      </c>
      <c r="IE6" s="5" t="str">
        <f t="shared" si="3"/>
        <v xml:space="preserve"> </v>
      </c>
      <c r="IF6" s="5" t="str">
        <f t="shared" si="3"/>
        <v xml:space="preserve"> </v>
      </c>
      <c r="IG6" s="5" t="str">
        <f t="shared" si="3"/>
        <v xml:space="preserve"> </v>
      </c>
      <c r="IH6" s="5" t="str">
        <f t="shared" si="3"/>
        <v xml:space="preserve"> </v>
      </c>
      <c r="II6" s="5" t="str">
        <f t="shared" si="3"/>
        <v xml:space="preserve"> </v>
      </c>
      <c r="IJ6" s="5" t="str">
        <f t="shared" si="3"/>
        <v xml:space="preserve"> </v>
      </c>
      <c r="IK6" s="5" t="str">
        <f t="shared" si="3"/>
        <v xml:space="preserve"> </v>
      </c>
      <c r="IL6" s="5" t="str">
        <f t="shared" si="3"/>
        <v xml:space="preserve"> </v>
      </c>
      <c r="IM6" s="5" t="str">
        <f t="shared" si="3"/>
        <v xml:space="preserve"> </v>
      </c>
      <c r="IN6" s="5" t="str">
        <f t="shared" si="3"/>
        <v xml:space="preserve"> </v>
      </c>
      <c r="IO6" s="5" t="str">
        <f t="shared" si="3"/>
        <v xml:space="preserve"> </v>
      </c>
      <c r="IP6" s="5" t="str">
        <f t="shared" si="3"/>
        <v xml:space="preserve"> </v>
      </c>
      <c r="IQ6" s="5" t="str">
        <f t="shared" si="3"/>
        <v xml:space="preserve"> </v>
      </c>
      <c r="IR6" s="5" t="str">
        <f t="shared" si="3"/>
        <v xml:space="preserve"> </v>
      </c>
      <c r="IS6" s="5" t="str">
        <f t="shared" si="3"/>
        <v xml:space="preserve"> </v>
      </c>
      <c r="IT6" s="5" t="str">
        <f t="shared" si="3"/>
        <v xml:space="preserve"> </v>
      </c>
      <c r="IU6" s="5" t="str">
        <f t="shared" si="3"/>
        <v xml:space="preserve"> </v>
      </c>
      <c r="IV6" s="5" t="str">
        <f t="shared" si="3"/>
        <v xml:space="preserve"> </v>
      </c>
      <c r="IW6" s="5" t="str">
        <f t="shared" si="3"/>
        <v xml:space="preserve"> </v>
      </c>
      <c r="IX6" s="5" t="str">
        <f t="shared" si="3"/>
        <v xml:space="preserve"> </v>
      </c>
      <c r="IY6" s="5" t="str">
        <f t="shared" ref="IY6:LJ6" si="4">IF(IY5+IY3=2,1," ")</f>
        <v xml:space="preserve"> </v>
      </c>
      <c r="IZ6" s="5" t="str">
        <f t="shared" si="4"/>
        <v xml:space="preserve"> </v>
      </c>
      <c r="JA6" s="5" t="str">
        <f t="shared" si="4"/>
        <v xml:space="preserve"> </v>
      </c>
      <c r="JB6" s="5" t="str">
        <f t="shared" si="4"/>
        <v xml:space="preserve"> </v>
      </c>
      <c r="JC6" s="5" t="str">
        <f t="shared" si="4"/>
        <v xml:space="preserve"> </v>
      </c>
      <c r="JD6" s="5" t="str">
        <f t="shared" si="4"/>
        <v xml:space="preserve"> </v>
      </c>
      <c r="JE6" s="5" t="str">
        <f t="shared" si="4"/>
        <v xml:space="preserve"> </v>
      </c>
      <c r="JF6" s="5" t="str">
        <f t="shared" si="4"/>
        <v xml:space="preserve"> </v>
      </c>
      <c r="JG6" s="5" t="str">
        <f t="shared" si="4"/>
        <v xml:space="preserve"> </v>
      </c>
      <c r="JH6" s="5" t="str">
        <f t="shared" si="4"/>
        <v xml:space="preserve"> </v>
      </c>
      <c r="JI6" s="5" t="str">
        <f t="shared" si="4"/>
        <v xml:space="preserve"> </v>
      </c>
      <c r="JJ6" s="5" t="str">
        <f t="shared" si="4"/>
        <v xml:space="preserve"> </v>
      </c>
      <c r="JK6" s="5" t="str">
        <f t="shared" si="4"/>
        <v xml:space="preserve"> </v>
      </c>
      <c r="JL6" s="5" t="str">
        <f t="shared" si="4"/>
        <v xml:space="preserve"> </v>
      </c>
      <c r="JM6" s="5" t="str">
        <f t="shared" si="4"/>
        <v xml:space="preserve"> </v>
      </c>
      <c r="JN6" s="5" t="str">
        <f t="shared" si="4"/>
        <v xml:space="preserve"> </v>
      </c>
      <c r="JO6" s="5" t="str">
        <f t="shared" si="4"/>
        <v xml:space="preserve"> </v>
      </c>
      <c r="JP6" s="5" t="str">
        <f t="shared" si="4"/>
        <v xml:space="preserve"> </v>
      </c>
      <c r="JQ6" s="5" t="str">
        <f t="shared" si="4"/>
        <v xml:space="preserve"> </v>
      </c>
      <c r="JR6" s="5" t="str">
        <f t="shared" si="4"/>
        <v xml:space="preserve"> </v>
      </c>
      <c r="JS6" s="5" t="str">
        <f t="shared" si="4"/>
        <v xml:space="preserve"> </v>
      </c>
      <c r="JT6" s="5" t="str">
        <f t="shared" si="4"/>
        <v xml:space="preserve"> </v>
      </c>
      <c r="JU6" s="5" t="str">
        <f t="shared" si="4"/>
        <v xml:space="preserve"> </v>
      </c>
      <c r="JV6" s="5" t="str">
        <f t="shared" si="4"/>
        <v xml:space="preserve"> </v>
      </c>
      <c r="JW6" s="5" t="str">
        <f t="shared" si="4"/>
        <v xml:space="preserve"> </v>
      </c>
      <c r="JX6" s="5" t="str">
        <f t="shared" si="4"/>
        <v xml:space="preserve"> </v>
      </c>
      <c r="JY6" s="5" t="str">
        <f t="shared" si="4"/>
        <v xml:space="preserve"> </v>
      </c>
      <c r="JZ6" s="5" t="str">
        <f t="shared" si="4"/>
        <v xml:space="preserve"> </v>
      </c>
      <c r="KA6" s="5" t="str">
        <f t="shared" si="4"/>
        <v xml:space="preserve"> </v>
      </c>
      <c r="KB6" s="5" t="str">
        <f t="shared" si="4"/>
        <v xml:space="preserve"> </v>
      </c>
      <c r="KC6" s="5" t="str">
        <f t="shared" si="4"/>
        <v xml:space="preserve"> </v>
      </c>
      <c r="KD6" s="5" t="str">
        <f t="shared" si="4"/>
        <v xml:space="preserve"> </v>
      </c>
      <c r="KE6" s="5" t="str">
        <f t="shared" si="4"/>
        <v xml:space="preserve"> </v>
      </c>
      <c r="KF6" s="5" t="str">
        <f t="shared" si="4"/>
        <v xml:space="preserve"> </v>
      </c>
      <c r="KG6" s="5" t="str">
        <f t="shared" si="4"/>
        <v xml:space="preserve"> </v>
      </c>
      <c r="KH6" s="5" t="str">
        <f t="shared" si="4"/>
        <v xml:space="preserve"> </v>
      </c>
      <c r="KI6" s="5" t="str">
        <f t="shared" si="4"/>
        <v xml:space="preserve"> </v>
      </c>
      <c r="KJ6" s="5" t="str">
        <f t="shared" si="4"/>
        <v xml:space="preserve"> </v>
      </c>
      <c r="KK6" s="5" t="str">
        <f t="shared" si="4"/>
        <v xml:space="preserve"> </v>
      </c>
      <c r="KL6" s="5" t="str">
        <f t="shared" si="4"/>
        <v xml:space="preserve"> </v>
      </c>
      <c r="KM6" s="5" t="str">
        <f t="shared" si="4"/>
        <v xml:space="preserve"> </v>
      </c>
      <c r="KN6" s="5" t="str">
        <f t="shared" si="4"/>
        <v xml:space="preserve"> </v>
      </c>
      <c r="KO6" s="5" t="str">
        <f t="shared" si="4"/>
        <v xml:space="preserve"> </v>
      </c>
      <c r="KP6" s="5" t="str">
        <f t="shared" si="4"/>
        <v xml:space="preserve"> </v>
      </c>
      <c r="KQ6" s="5" t="str">
        <f t="shared" si="4"/>
        <v xml:space="preserve"> </v>
      </c>
      <c r="KR6" s="5" t="str">
        <f t="shared" si="4"/>
        <v xml:space="preserve"> </v>
      </c>
      <c r="KS6" s="5" t="str">
        <f t="shared" si="4"/>
        <v xml:space="preserve"> </v>
      </c>
      <c r="KT6" s="5" t="str">
        <f t="shared" si="4"/>
        <v xml:space="preserve"> </v>
      </c>
      <c r="KU6" s="5" t="str">
        <f t="shared" si="4"/>
        <v xml:space="preserve"> </v>
      </c>
      <c r="KV6" s="5" t="str">
        <f t="shared" si="4"/>
        <v xml:space="preserve"> </v>
      </c>
      <c r="KW6" s="5" t="str">
        <f t="shared" si="4"/>
        <v xml:space="preserve"> </v>
      </c>
      <c r="KX6" s="5" t="str">
        <f t="shared" si="4"/>
        <v xml:space="preserve"> </v>
      </c>
      <c r="KY6" s="5" t="str">
        <f t="shared" si="4"/>
        <v xml:space="preserve"> </v>
      </c>
      <c r="KZ6" s="5" t="str">
        <f t="shared" si="4"/>
        <v xml:space="preserve"> </v>
      </c>
      <c r="LA6" s="5" t="str">
        <f t="shared" si="4"/>
        <v xml:space="preserve"> </v>
      </c>
      <c r="LB6" s="5" t="str">
        <f t="shared" si="4"/>
        <v xml:space="preserve"> </v>
      </c>
      <c r="LC6" s="5" t="str">
        <f t="shared" si="4"/>
        <v xml:space="preserve"> </v>
      </c>
      <c r="LD6" s="5" t="str">
        <f t="shared" si="4"/>
        <v xml:space="preserve"> </v>
      </c>
      <c r="LE6" s="5" t="str">
        <f t="shared" si="4"/>
        <v xml:space="preserve"> </v>
      </c>
      <c r="LF6" s="5" t="str">
        <f t="shared" si="4"/>
        <v xml:space="preserve"> </v>
      </c>
      <c r="LG6" s="5" t="str">
        <f t="shared" si="4"/>
        <v xml:space="preserve"> </v>
      </c>
      <c r="LH6" s="5" t="str">
        <f t="shared" si="4"/>
        <v xml:space="preserve"> </v>
      </c>
      <c r="LI6" s="5" t="str">
        <f t="shared" si="4"/>
        <v xml:space="preserve"> </v>
      </c>
      <c r="LJ6" s="5" t="str">
        <f t="shared" si="4"/>
        <v xml:space="preserve"> </v>
      </c>
      <c r="LK6" s="5" t="str">
        <f t="shared" ref="LK6:NV6" si="5">IF(LK5+LK3=2,1," ")</f>
        <v xml:space="preserve"> </v>
      </c>
      <c r="LL6" s="5" t="str">
        <f t="shared" si="5"/>
        <v xml:space="preserve"> </v>
      </c>
      <c r="LM6" s="5" t="str">
        <f t="shared" si="5"/>
        <v xml:space="preserve"> </v>
      </c>
      <c r="LN6" s="5" t="str">
        <f t="shared" si="5"/>
        <v xml:space="preserve"> </v>
      </c>
      <c r="LO6" s="5" t="str">
        <f t="shared" si="5"/>
        <v xml:space="preserve"> </v>
      </c>
      <c r="LP6" s="5" t="str">
        <f t="shared" si="5"/>
        <v xml:space="preserve"> </v>
      </c>
      <c r="LQ6" s="5" t="str">
        <f t="shared" si="5"/>
        <v xml:space="preserve"> </v>
      </c>
      <c r="LR6" s="5" t="str">
        <f t="shared" si="5"/>
        <v xml:space="preserve"> </v>
      </c>
      <c r="LS6" s="5" t="str">
        <f t="shared" si="5"/>
        <v xml:space="preserve"> </v>
      </c>
      <c r="LT6" s="5" t="str">
        <f t="shared" si="5"/>
        <v xml:space="preserve"> </v>
      </c>
      <c r="LU6" s="5" t="str">
        <f t="shared" si="5"/>
        <v xml:space="preserve"> </v>
      </c>
      <c r="LV6" s="5" t="str">
        <f t="shared" si="5"/>
        <v xml:space="preserve"> </v>
      </c>
      <c r="LW6" s="5" t="str">
        <f t="shared" si="5"/>
        <v xml:space="preserve"> </v>
      </c>
      <c r="LX6" s="5" t="str">
        <f t="shared" si="5"/>
        <v xml:space="preserve"> </v>
      </c>
      <c r="LY6" s="5" t="str">
        <f t="shared" si="5"/>
        <v xml:space="preserve"> </v>
      </c>
      <c r="LZ6" s="5" t="str">
        <f t="shared" si="5"/>
        <v xml:space="preserve"> </v>
      </c>
      <c r="MA6" s="5" t="str">
        <f t="shared" si="5"/>
        <v xml:space="preserve"> </v>
      </c>
      <c r="MB6" s="5" t="str">
        <f t="shared" si="5"/>
        <v xml:space="preserve"> </v>
      </c>
      <c r="MC6" s="5" t="str">
        <f t="shared" si="5"/>
        <v xml:space="preserve"> </v>
      </c>
      <c r="MD6" s="5" t="str">
        <f t="shared" si="5"/>
        <v xml:space="preserve"> </v>
      </c>
      <c r="ME6" s="5" t="str">
        <f t="shared" si="5"/>
        <v xml:space="preserve"> </v>
      </c>
      <c r="MF6" s="5" t="str">
        <f t="shared" si="5"/>
        <v xml:space="preserve"> </v>
      </c>
      <c r="MG6" s="5" t="str">
        <f t="shared" si="5"/>
        <v xml:space="preserve"> </v>
      </c>
      <c r="MH6" s="5" t="str">
        <f t="shared" si="5"/>
        <v xml:space="preserve"> </v>
      </c>
      <c r="MI6" s="5" t="str">
        <f t="shared" si="5"/>
        <v xml:space="preserve"> </v>
      </c>
      <c r="MJ6" s="5" t="str">
        <f t="shared" si="5"/>
        <v xml:space="preserve"> </v>
      </c>
      <c r="MK6" s="5" t="str">
        <f t="shared" si="5"/>
        <v xml:space="preserve"> </v>
      </c>
      <c r="ML6" s="5" t="str">
        <f t="shared" si="5"/>
        <v xml:space="preserve"> </v>
      </c>
      <c r="MM6" s="5" t="str">
        <f t="shared" si="5"/>
        <v xml:space="preserve"> </v>
      </c>
      <c r="MN6" s="5" t="str">
        <f t="shared" si="5"/>
        <v xml:space="preserve"> </v>
      </c>
      <c r="MO6" s="5" t="str">
        <f t="shared" si="5"/>
        <v xml:space="preserve"> </v>
      </c>
      <c r="MP6" s="5" t="str">
        <f t="shared" si="5"/>
        <v xml:space="preserve"> </v>
      </c>
      <c r="MQ6" s="5" t="str">
        <f t="shared" si="5"/>
        <v xml:space="preserve"> </v>
      </c>
      <c r="MR6" s="5" t="str">
        <f t="shared" si="5"/>
        <v xml:space="preserve"> </v>
      </c>
      <c r="MS6" s="5" t="str">
        <f t="shared" si="5"/>
        <v xml:space="preserve"> </v>
      </c>
      <c r="MT6" s="5" t="str">
        <f t="shared" si="5"/>
        <v xml:space="preserve"> </v>
      </c>
      <c r="MU6" s="5" t="str">
        <f t="shared" si="5"/>
        <v xml:space="preserve"> </v>
      </c>
      <c r="MV6" s="5" t="str">
        <f t="shared" si="5"/>
        <v xml:space="preserve"> </v>
      </c>
      <c r="MW6" s="5" t="str">
        <f t="shared" si="5"/>
        <v xml:space="preserve"> </v>
      </c>
      <c r="MX6" s="5" t="str">
        <f t="shared" si="5"/>
        <v xml:space="preserve"> </v>
      </c>
      <c r="MY6" s="5" t="str">
        <f t="shared" si="5"/>
        <v xml:space="preserve"> </v>
      </c>
      <c r="MZ6" s="5" t="str">
        <f t="shared" si="5"/>
        <v xml:space="preserve"> </v>
      </c>
      <c r="NA6" s="5" t="str">
        <f t="shared" si="5"/>
        <v xml:space="preserve"> </v>
      </c>
      <c r="NB6" s="5" t="str">
        <f t="shared" si="5"/>
        <v xml:space="preserve"> </v>
      </c>
      <c r="NC6" s="5" t="str">
        <f t="shared" si="5"/>
        <v xml:space="preserve"> </v>
      </c>
      <c r="ND6" s="5" t="str">
        <f t="shared" si="5"/>
        <v xml:space="preserve"> </v>
      </c>
      <c r="NE6" s="5" t="str">
        <f t="shared" si="5"/>
        <v xml:space="preserve"> </v>
      </c>
      <c r="NF6" s="5" t="str">
        <f t="shared" si="5"/>
        <v xml:space="preserve"> </v>
      </c>
      <c r="NG6" s="5" t="str">
        <f t="shared" si="5"/>
        <v xml:space="preserve"> </v>
      </c>
      <c r="NH6" s="5" t="str">
        <f t="shared" si="5"/>
        <v xml:space="preserve"> </v>
      </c>
      <c r="NI6" s="5" t="str">
        <f t="shared" si="5"/>
        <v xml:space="preserve"> </v>
      </c>
      <c r="NJ6" s="5" t="str">
        <f t="shared" si="5"/>
        <v xml:space="preserve"> </v>
      </c>
      <c r="NK6" s="5" t="str">
        <f t="shared" si="5"/>
        <v xml:space="preserve"> </v>
      </c>
      <c r="NL6" s="5" t="str">
        <f t="shared" si="5"/>
        <v xml:space="preserve"> </v>
      </c>
      <c r="NM6" s="5" t="str">
        <f t="shared" si="5"/>
        <v xml:space="preserve"> </v>
      </c>
      <c r="NN6" s="5" t="str">
        <f t="shared" si="5"/>
        <v xml:space="preserve"> </v>
      </c>
      <c r="NO6" s="5" t="str">
        <f t="shared" si="5"/>
        <v xml:space="preserve"> </v>
      </c>
      <c r="NP6" s="5" t="str">
        <f t="shared" si="5"/>
        <v xml:space="preserve"> </v>
      </c>
      <c r="NQ6" s="5" t="str">
        <f t="shared" si="5"/>
        <v xml:space="preserve"> </v>
      </c>
      <c r="NR6" s="5" t="str">
        <f t="shared" si="5"/>
        <v xml:space="preserve"> </v>
      </c>
      <c r="NS6" s="5" t="str">
        <f t="shared" si="5"/>
        <v xml:space="preserve"> </v>
      </c>
      <c r="NT6" s="5" t="str">
        <f t="shared" si="5"/>
        <v xml:space="preserve"> </v>
      </c>
      <c r="NU6" s="5" t="str">
        <f t="shared" si="5"/>
        <v xml:space="preserve"> </v>
      </c>
      <c r="NV6" s="5" t="str">
        <f t="shared" si="5"/>
        <v xml:space="preserve"> </v>
      </c>
      <c r="NW6" s="5" t="str">
        <f t="shared" ref="NW6:QH6" si="6">IF(NW5+NW3=2,1," ")</f>
        <v xml:space="preserve"> </v>
      </c>
      <c r="NX6" s="5" t="str">
        <f t="shared" si="6"/>
        <v xml:space="preserve"> </v>
      </c>
      <c r="NY6" s="5" t="str">
        <f t="shared" si="6"/>
        <v xml:space="preserve"> </v>
      </c>
      <c r="NZ6" s="5" t="str">
        <f t="shared" si="6"/>
        <v xml:space="preserve"> </v>
      </c>
      <c r="OA6" s="5" t="str">
        <f t="shared" si="6"/>
        <v xml:space="preserve"> </v>
      </c>
      <c r="OB6" s="5" t="str">
        <f t="shared" si="6"/>
        <v xml:space="preserve"> </v>
      </c>
      <c r="OC6" s="5" t="str">
        <f t="shared" si="6"/>
        <v xml:space="preserve"> </v>
      </c>
      <c r="OD6" s="5" t="str">
        <f t="shared" si="6"/>
        <v xml:space="preserve"> </v>
      </c>
      <c r="OE6" s="5" t="str">
        <f t="shared" si="6"/>
        <v xml:space="preserve"> </v>
      </c>
      <c r="OF6" s="5" t="str">
        <f t="shared" si="6"/>
        <v xml:space="preserve"> </v>
      </c>
      <c r="OG6" s="5" t="str">
        <f t="shared" si="6"/>
        <v xml:space="preserve"> </v>
      </c>
      <c r="OH6" s="5" t="str">
        <f t="shared" si="6"/>
        <v xml:space="preserve"> </v>
      </c>
      <c r="OI6" s="5" t="str">
        <f t="shared" si="6"/>
        <v xml:space="preserve"> </v>
      </c>
      <c r="OJ6" s="5" t="str">
        <f t="shared" si="6"/>
        <v xml:space="preserve"> </v>
      </c>
      <c r="OK6" s="5" t="str">
        <f t="shared" si="6"/>
        <v xml:space="preserve"> </v>
      </c>
      <c r="OL6" s="5" t="str">
        <f t="shared" si="6"/>
        <v xml:space="preserve"> </v>
      </c>
      <c r="OM6" s="5" t="str">
        <f t="shared" si="6"/>
        <v xml:space="preserve"> </v>
      </c>
      <c r="ON6" s="5" t="str">
        <f t="shared" si="6"/>
        <v xml:space="preserve"> </v>
      </c>
      <c r="OO6" s="5" t="str">
        <f t="shared" si="6"/>
        <v xml:space="preserve"> </v>
      </c>
      <c r="OP6" s="5" t="str">
        <f t="shared" si="6"/>
        <v xml:space="preserve"> </v>
      </c>
      <c r="OQ6" s="5" t="str">
        <f t="shared" si="6"/>
        <v xml:space="preserve"> </v>
      </c>
      <c r="OR6" s="5" t="str">
        <f t="shared" si="6"/>
        <v xml:space="preserve"> </v>
      </c>
      <c r="OS6" s="5" t="str">
        <f t="shared" si="6"/>
        <v xml:space="preserve"> </v>
      </c>
      <c r="OT6" s="5" t="str">
        <f t="shared" si="6"/>
        <v xml:space="preserve"> </v>
      </c>
      <c r="OU6" s="5" t="str">
        <f t="shared" si="6"/>
        <v xml:space="preserve"> </v>
      </c>
      <c r="OV6" s="5" t="str">
        <f t="shared" si="6"/>
        <v xml:space="preserve"> </v>
      </c>
      <c r="OW6" s="5" t="str">
        <f t="shared" si="6"/>
        <v xml:space="preserve"> </v>
      </c>
      <c r="OX6" s="5" t="str">
        <f t="shared" si="6"/>
        <v xml:space="preserve"> </v>
      </c>
      <c r="OY6" s="5" t="str">
        <f t="shared" si="6"/>
        <v xml:space="preserve"> </v>
      </c>
      <c r="OZ6" s="5" t="str">
        <f t="shared" si="6"/>
        <v xml:space="preserve"> </v>
      </c>
      <c r="PA6" s="5" t="str">
        <f t="shared" si="6"/>
        <v xml:space="preserve"> </v>
      </c>
      <c r="PB6" s="5" t="str">
        <f t="shared" si="6"/>
        <v xml:space="preserve"> </v>
      </c>
      <c r="PC6" s="5" t="str">
        <f t="shared" si="6"/>
        <v xml:space="preserve"> </v>
      </c>
      <c r="PD6" s="5" t="str">
        <f t="shared" si="6"/>
        <v xml:space="preserve"> </v>
      </c>
      <c r="PE6" s="5" t="str">
        <f t="shared" si="6"/>
        <v xml:space="preserve"> </v>
      </c>
      <c r="PF6" s="5" t="str">
        <f t="shared" si="6"/>
        <v xml:space="preserve"> </v>
      </c>
      <c r="PG6" s="5" t="str">
        <f t="shared" si="6"/>
        <v xml:space="preserve"> </v>
      </c>
      <c r="PH6" s="5" t="str">
        <f t="shared" si="6"/>
        <v xml:space="preserve"> </v>
      </c>
      <c r="PI6" s="5" t="str">
        <f t="shared" si="6"/>
        <v xml:space="preserve"> </v>
      </c>
      <c r="PJ6" s="5" t="str">
        <f t="shared" si="6"/>
        <v xml:space="preserve"> </v>
      </c>
      <c r="PK6" s="5" t="str">
        <f t="shared" si="6"/>
        <v xml:space="preserve"> </v>
      </c>
      <c r="PL6" s="5" t="str">
        <f t="shared" si="6"/>
        <v xml:space="preserve"> </v>
      </c>
      <c r="PM6" s="5" t="str">
        <f t="shared" si="6"/>
        <v xml:space="preserve"> </v>
      </c>
      <c r="PN6" s="5" t="str">
        <f t="shared" si="6"/>
        <v xml:space="preserve"> </v>
      </c>
      <c r="PO6" s="5" t="str">
        <f t="shared" si="6"/>
        <v xml:space="preserve"> </v>
      </c>
      <c r="PP6" s="5" t="str">
        <f t="shared" si="6"/>
        <v xml:space="preserve"> </v>
      </c>
      <c r="PQ6" s="5" t="str">
        <f t="shared" si="6"/>
        <v xml:space="preserve"> </v>
      </c>
      <c r="PR6" s="5" t="str">
        <f t="shared" si="6"/>
        <v xml:space="preserve"> </v>
      </c>
      <c r="PS6" s="5" t="str">
        <f t="shared" si="6"/>
        <v xml:space="preserve"> </v>
      </c>
      <c r="PT6" s="5" t="str">
        <f t="shared" si="6"/>
        <v xml:space="preserve"> </v>
      </c>
      <c r="PU6" s="5" t="str">
        <f t="shared" si="6"/>
        <v xml:space="preserve"> </v>
      </c>
      <c r="PV6" s="5" t="str">
        <f t="shared" si="6"/>
        <v xml:space="preserve"> </v>
      </c>
      <c r="PW6" s="5" t="str">
        <f t="shared" si="6"/>
        <v xml:space="preserve"> </v>
      </c>
      <c r="PX6" s="5" t="str">
        <f t="shared" si="6"/>
        <v xml:space="preserve"> </v>
      </c>
      <c r="PY6" s="5" t="str">
        <f t="shared" si="6"/>
        <v xml:space="preserve"> </v>
      </c>
      <c r="PZ6" s="5" t="str">
        <f t="shared" si="6"/>
        <v xml:space="preserve"> </v>
      </c>
      <c r="QA6" s="5" t="str">
        <f t="shared" si="6"/>
        <v xml:space="preserve"> </v>
      </c>
      <c r="QB6" s="5" t="str">
        <f t="shared" si="6"/>
        <v xml:space="preserve"> </v>
      </c>
      <c r="QC6" s="5" t="str">
        <f t="shared" si="6"/>
        <v xml:space="preserve"> </v>
      </c>
      <c r="QD6" s="5">
        <f t="shared" si="6"/>
        <v>1</v>
      </c>
      <c r="QE6" s="5" t="str">
        <f t="shared" si="6"/>
        <v xml:space="preserve"> </v>
      </c>
      <c r="QF6" s="5" t="str">
        <f t="shared" si="6"/>
        <v xml:space="preserve"> </v>
      </c>
      <c r="QG6" s="5" t="str">
        <f t="shared" si="6"/>
        <v xml:space="preserve"> </v>
      </c>
      <c r="QH6" s="5" t="str">
        <f t="shared" si="6"/>
        <v xml:space="preserve"> </v>
      </c>
      <c r="QI6" s="5" t="str">
        <f t="shared" ref="QI6:ST6" si="7">IF(QI5+QI3=2,1," ")</f>
        <v xml:space="preserve"> </v>
      </c>
      <c r="QJ6" s="5" t="str">
        <f t="shared" si="7"/>
        <v xml:space="preserve"> </v>
      </c>
      <c r="QK6" s="5" t="str">
        <f t="shared" si="7"/>
        <v xml:space="preserve"> </v>
      </c>
      <c r="QL6" s="5" t="str">
        <f t="shared" si="7"/>
        <v xml:space="preserve"> </v>
      </c>
      <c r="QM6" s="5" t="str">
        <f t="shared" si="7"/>
        <v xml:space="preserve"> </v>
      </c>
      <c r="QN6" s="5" t="str">
        <f t="shared" si="7"/>
        <v xml:space="preserve"> </v>
      </c>
      <c r="QO6" s="5" t="str">
        <f t="shared" si="7"/>
        <v xml:space="preserve"> </v>
      </c>
      <c r="QP6" s="5" t="str">
        <f t="shared" si="7"/>
        <v xml:space="preserve"> </v>
      </c>
      <c r="QQ6" s="5" t="str">
        <f t="shared" si="7"/>
        <v xml:space="preserve"> </v>
      </c>
      <c r="QR6" s="5" t="str">
        <f t="shared" si="7"/>
        <v xml:space="preserve"> </v>
      </c>
      <c r="QS6" s="5" t="str">
        <f t="shared" si="7"/>
        <v xml:space="preserve"> </v>
      </c>
      <c r="QT6" s="5" t="str">
        <f t="shared" si="7"/>
        <v xml:space="preserve"> </v>
      </c>
      <c r="QU6" s="5" t="str">
        <f t="shared" si="7"/>
        <v xml:space="preserve"> </v>
      </c>
      <c r="QV6" s="5" t="str">
        <f t="shared" si="7"/>
        <v xml:space="preserve"> </v>
      </c>
      <c r="QW6" s="5" t="str">
        <f t="shared" si="7"/>
        <v xml:space="preserve"> </v>
      </c>
      <c r="QX6" s="5" t="str">
        <f t="shared" si="7"/>
        <v xml:space="preserve"> </v>
      </c>
      <c r="QY6" s="5" t="str">
        <f t="shared" si="7"/>
        <v xml:space="preserve"> </v>
      </c>
      <c r="QZ6" s="5" t="str">
        <f t="shared" si="7"/>
        <v xml:space="preserve"> </v>
      </c>
      <c r="RA6" s="5" t="str">
        <f t="shared" si="7"/>
        <v xml:space="preserve"> </v>
      </c>
      <c r="RB6" s="5" t="str">
        <f t="shared" si="7"/>
        <v xml:space="preserve"> </v>
      </c>
      <c r="RC6" s="5" t="str">
        <f t="shared" si="7"/>
        <v xml:space="preserve"> </v>
      </c>
      <c r="RD6" s="5" t="str">
        <f t="shared" si="7"/>
        <v xml:space="preserve"> </v>
      </c>
      <c r="RE6" s="5" t="str">
        <f t="shared" si="7"/>
        <v xml:space="preserve"> </v>
      </c>
      <c r="RF6" s="5" t="str">
        <f t="shared" si="7"/>
        <v xml:space="preserve"> </v>
      </c>
      <c r="RG6" s="5" t="str">
        <f t="shared" si="7"/>
        <v xml:space="preserve"> </v>
      </c>
      <c r="RH6" s="5" t="str">
        <f t="shared" si="7"/>
        <v xml:space="preserve"> </v>
      </c>
      <c r="RI6" s="5" t="str">
        <f t="shared" si="7"/>
        <v xml:space="preserve"> </v>
      </c>
      <c r="RJ6" s="5" t="str">
        <f t="shared" si="7"/>
        <v xml:space="preserve"> </v>
      </c>
      <c r="RK6" s="5" t="str">
        <f t="shared" si="7"/>
        <v xml:space="preserve"> </v>
      </c>
      <c r="RL6" s="5" t="str">
        <f t="shared" si="7"/>
        <v xml:space="preserve"> </v>
      </c>
      <c r="RM6" s="5" t="str">
        <f t="shared" si="7"/>
        <v xml:space="preserve"> </v>
      </c>
      <c r="RN6" s="5"/>
      <c r="RO6" s="5" t="str">
        <f t="shared" si="7"/>
        <v xml:space="preserve"> </v>
      </c>
      <c r="RP6" s="5" t="str">
        <f t="shared" si="7"/>
        <v xml:space="preserve"> </v>
      </c>
      <c r="RQ6" s="5" t="str">
        <f t="shared" si="7"/>
        <v xml:space="preserve"> </v>
      </c>
      <c r="RR6" s="5" t="str">
        <f t="shared" si="7"/>
        <v xml:space="preserve"> </v>
      </c>
      <c r="RS6" s="5" t="str">
        <f t="shared" si="7"/>
        <v xml:space="preserve"> </v>
      </c>
      <c r="RT6" s="5" t="str">
        <f t="shared" si="7"/>
        <v xml:space="preserve"> </v>
      </c>
      <c r="RU6" s="5" t="str">
        <f t="shared" si="7"/>
        <v xml:space="preserve"> </v>
      </c>
      <c r="RV6" s="5" t="str">
        <f t="shared" si="7"/>
        <v xml:space="preserve"> </v>
      </c>
      <c r="RW6" s="5" t="str">
        <f t="shared" si="7"/>
        <v xml:space="preserve"> </v>
      </c>
      <c r="RX6" s="5" t="str">
        <f t="shared" si="7"/>
        <v xml:space="preserve"> </v>
      </c>
      <c r="RY6" s="5" t="str">
        <f t="shared" si="7"/>
        <v xml:space="preserve"> </v>
      </c>
      <c r="RZ6" s="5" t="str">
        <f t="shared" si="7"/>
        <v xml:space="preserve"> </v>
      </c>
      <c r="SA6" s="5" t="str">
        <f t="shared" si="7"/>
        <v xml:space="preserve"> </v>
      </c>
      <c r="SB6" s="5" t="str">
        <f t="shared" si="7"/>
        <v xml:space="preserve"> </v>
      </c>
      <c r="SC6" s="5" t="str">
        <f t="shared" si="7"/>
        <v xml:space="preserve"> </v>
      </c>
      <c r="SD6" s="5" t="str">
        <f t="shared" si="7"/>
        <v xml:space="preserve"> </v>
      </c>
      <c r="SE6" s="5" t="str">
        <f t="shared" si="7"/>
        <v xml:space="preserve"> </v>
      </c>
      <c r="SF6" s="5" t="str">
        <f t="shared" si="7"/>
        <v xml:space="preserve"> </v>
      </c>
      <c r="SG6" s="5" t="str">
        <f t="shared" si="7"/>
        <v xml:space="preserve"> </v>
      </c>
      <c r="SH6" s="5" t="str">
        <f t="shared" si="7"/>
        <v xml:space="preserve"> </v>
      </c>
      <c r="SI6" s="5" t="str">
        <f t="shared" si="7"/>
        <v xml:space="preserve"> </v>
      </c>
      <c r="SJ6" s="5" t="str">
        <f t="shared" si="7"/>
        <v xml:space="preserve"> </v>
      </c>
      <c r="SK6" s="5" t="str">
        <f t="shared" si="7"/>
        <v xml:space="preserve"> </v>
      </c>
      <c r="SL6" s="5" t="str">
        <f t="shared" si="7"/>
        <v xml:space="preserve"> </v>
      </c>
      <c r="SM6" s="5" t="str">
        <f t="shared" si="7"/>
        <v xml:space="preserve"> </v>
      </c>
      <c r="SN6" s="5" t="str">
        <f t="shared" si="7"/>
        <v xml:space="preserve"> </v>
      </c>
      <c r="SO6" s="5" t="str">
        <f t="shared" si="7"/>
        <v xml:space="preserve"> </v>
      </c>
      <c r="SP6" s="5" t="str">
        <f t="shared" si="7"/>
        <v xml:space="preserve"> </v>
      </c>
      <c r="SQ6" s="5" t="str">
        <f t="shared" si="7"/>
        <v xml:space="preserve"> </v>
      </c>
      <c r="SR6" s="5" t="str">
        <f t="shared" si="7"/>
        <v xml:space="preserve"> </v>
      </c>
      <c r="SS6" s="5" t="str">
        <f t="shared" si="7"/>
        <v xml:space="preserve"> </v>
      </c>
      <c r="ST6" s="5" t="str">
        <f t="shared" si="7"/>
        <v xml:space="preserve"> </v>
      </c>
      <c r="SU6" s="5" t="str">
        <f t="shared" ref="SU6:VF6" si="8">IF(SU5+SU3=2,1," ")</f>
        <v xml:space="preserve"> </v>
      </c>
      <c r="SV6" s="5" t="str">
        <f t="shared" si="8"/>
        <v xml:space="preserve"> </v>
      </c>
      <c r="SW6" s="5" t="str">
        <f t="shared" si="8"/>
        <v xml:space="preserve"> </v>
      </c>
      <c r="SX6" s="5" t="str">
        <f t="shared" si="8"/>
        <v xml:space="preserve"> </v>
      </c>
      <c r="SY6" s="5" t="str">
        <f t="shared" si="8"/>
        <v xml:space="preserve"> </v>
      </c>
      <c r="SZ6" s="5" t="str">
        <f t="shared" si="8"/>
        <v xml:space="preserve"> </v>
      </c>
      <c r="TA6" s="5" t="str">
        <f t="shared" si="8"/>
        <v xml:space="preserve"> </v>
      </c>
      <c r="TB6" s="5" t="str">
        <f t="shared" si="8"/>
        <v xml:space="preserve"> </v>
      </c>
      <c r="TC6" s="5" t="str">
        <f t="shared" si="8"/>
        <v xml:space="preserve"> </v>
      </c>
      <c r="TD6" s="5" t="str">
        <f t="shared" si="8"/>
        <v xml:space="preserve"> </v>
      </c>
      <c r="TE6" s="5" t="str">
        <f t="shared" si="8"/>
        <v xml:space="preserve"> </v>
      </c>
      <c r="TF6" s="5" t="str">
        <f t="shared" si="8"/>
        <v xml:space="preserve"> </v>
      </c>
      <c r="TG6" s="5" t="str">
        <f t="shared" si="8"/>
        <v xml:space="preserve"> </v>
      </c>
      <c r="TH6" s="5" t="str">
        <f t="shared" si="8"/>
        <v xml:space="preserve"> </v>
      </c>
      <c r="TI6" s="5" t="str">
        <f t="shared" si="8"/>
        <v xml:space="preserve"> </v>
      </c>
      <c r="TJ6" s="5" t="str">
        <f t="shared" si="8"/>
        <v xml:space="preserve"> </v>
      </c>
      <c r="TK6" s="5" t="str">
        <f t="shared" si="8"/>
        <v xml:space="preserve"> </v>
      </c>
      <c r="TL6" s="5" t="str">
        <f t="shared" si="8"/>
        <v xml:space="preserve"> </v>
      </c>
      <c r="TM6" s="5" t="str">
        <f t="shared" si="8"/>
        <v xml:space="preserve"> </v>
      </c>
      <c r="TN6" s="5" t="str">
        <f t="shared" si="8"/>
        <v xml:space="preserve"> </v>
      </c>
      <c r="TO6" s="5" t="str">
        <f t="shared" si="8"/>
        <v xml:space="preserve"> </v>
      </c>
      <c r="TP6" s="5" t="str">
        <f t="shared" si="8"/>
        <v xml:space="preserve"> </v>
      </c>
      <c r="TQ6" s="5" t="str">
        <f t="shared" si="8"/>
        <v xml:space="preserve"> </v>
      </c>
      <c r="TR6" s="5" t="str">
        <f t="shared" si="8"/>
        <v xml:space="preserve"> </v>
      </c>
      <c r="TS6" s="5" t="str">
        <f t="shared" si="8"/>
        <v xml:space="preserve"> </v>
      </c>
      <c r="TT6" s="5" t="str">
        <f t="shared" si="8"/>
        <v xml:space="preserve"> </v>
      </c>
      <c r="TU6" s="5" t="str">
        <f t="shared" si="8"/>
        <v xml:space="preserve"> </v>
      </c>
      <c r="TV6" s="5" t="str">
        <f t="shared" si="8"/>
        <v xml:space="preserve"> </v>
      </c>
      <c r="TW6" s="5" t="str">
        <f t="shared" si="8"/>
        <v xml:space="preserve"> </v>
      </c>
      <c r="TX6" s="5" t="str">
        <f t="shared" si="8"/>
        <v xml:space="preserve"> </v>
      </c>
      <c r="TY6" s="5" t="str">
        <f t="shared" si="8"/>
        <v xml:space="preserve"> </v>
      </c>
      <c r="TZ6" s="5" t="str">
        <f t="shared" si="8"/>
        <v xml:space="preserve"> </v>
      </c>
      <c r="UA6" s="5" t="str">
        <f t="shared" si="8"/>
        <v xml:space="preserve"> </v>
      </c>
      <c r="UB6" s="5" t="str">
        <f t="shared" si="8"/>
        <v xml:space="preserve"> </v>
      </c>
      <c r="UC6" s="5" t="str">
        <f t="shared" si="8"/>
        <v xml:space="preserve"> </v>
      </c>
      <c r="UD6" s="5" t="str">
        <f t="shared" si="8"/>
        <v xml:space="preserve"> </v>
      </c>
      <c r="UE6" s="5" t="str">
        <f t="shared" si="8"/>
        <v xml:space="preserve"> </v>
      </c>
      <c r="UF6" s="5" t="str">
        <f t="shared" si="8"/>
        <v xml:space="preserve"> </v>
      </c>
      <c r="UG6" s="5" t="str">
        <f t="shared" si="8"/>
        <v xml:space="preserve"> </v>
      </c>
      <c r="UH6" s="5" t="str">
        <f t="shared" si="8"/>
        <v xml:space="preserve"> </v>
      </c>
      <c r="UI6" s="5" t="str">
        <f t="shared" si="8"/>
        <v xml:space="preserve"> </v>
      </c>
      <c r="UJ6" s="5" t="str">
        <f t="shared" si="8"/>
        <v xml:space="preserve"> </v>
      </c>
      <c r="UK6" s="5" t="str">
        <f t="shared" si="8"/>
        <v xml:space="preserve"> </v>
      </c>
      <c r="UL6" s="5" t="str">
        <f t="shared" si="8"/>
        <v xml:space="preserve"> </v>
      </c>
      <c r="UM6" s="5" t="str">
        <f t="shared" si="8"/>
        <v xml:space="preserve"> </v>
      </c>
      <c r="UN6" s="5" t="str">
        <f t="shared" si="8"/>
        <v xml:space="preserve"> </v>
      </c>
      <c r="UO6" s="5" t="str">
        <f t="shared" si="8"/>
        <v xml:space="preserve"> </v>
      </c>
      <c r="UP6" s="5" t="str">
        <f t="shared" si="8"/>
        <v xml:space="preserve"> </v>
      </c>
      <c r="UQ6" s="5" t="str">
        <f t="shared" si="8"/>
        <v xml:space="preserve"> </v>
      </c>
      <c r="UR6" s="5" t="str">
        <f t="shared" si="8"/>
        <v xml:space="preserve"> </v>
      </c>
      <c r="US6" s="5" t="str">
        <f t="shared" si="8"/>
        <v xml:space="preserve"> </v>
      </c>
      <c r="UT6" s="5" t="str">
        <f t="shared" si="8"/>
        <v xml:space="preserve"> </v>
      </c>
      <c r="UU6" s="5" t="str">
        <f t="shared" si="8"/>
        <v xml:space="preserve"> </v>
      </c>
      <c r="UV6" s="5" t="str">
        <f t="shared" si="8"/>
        <v xml:space="preserve"> </v>
      </c>
      <c r="UW6" s="5" t="str">
        <f t="shared" si="8"/>
        <v xml:space="preserve"> </v>
      </c>
      <c r="UX6" s="5" t="str">
        <f t="shared" si="8"/>
        <v xml:space="preserve"> </v>
      </c>
      <c r="UY6" s="5" t="str">
        <f t="shared" si="8"/>
        <v xml:space="preserve"> </v>
      </c>
      <c r="UZ6" s="5" t="str">
        <f t="shared" si="8"/>
        <v xml:space="preserve"> </v>
      </c>
      <c r="VA6" s="5" t="str">
        <f t="shared" si="8"/>
        <v xml:space="preserve"> </v>
      </c>
      <c r="VB6" s="5" t="str">
        <f t="shared" si="8"/>
        <v xml:space="preserve"> </v>
      </c>
      <c r="VC6" s="5" t="str">
        <f t="shared" si="8"/>
        <v xml:space="preserve"> </v>
      </c>
      <c r="VD6" s="5" t="str">
        <f t="shared" si="8"/>
        <v xml:space="preserve"> </v>
      </c>
      <c r="VE6" s="5" t="str">
        <f t="shared" si="8"/>
        <v xml:space="preserve"> </v>
      </c>
      <c r="VF6" s="5" t="str">
        <f t="shared" si="8"/>
        <v xml:space="preserve"> </v>
      </c>
      <c r="VG6" s="5" t="str">
        <f t="shared" ref="VG6:XR6" si="9">IF(VG5+VG3=2,1," ")</f>
        <v xml:space="preserve"> </v>
      </c>
      <c r="VH6" s="5" t="str">
        <f t="shared" si="9"/>
        <v xml:space="preserve"> </v>
      </c>
      <c r="VI6" s="5" t="str">
        <f t="shared" si="9"/>
        <v xml:space="preserve"> </v>
      </c>
      <c r="VJ6" s="5" t="str">
        <f t="shared" si="9"/>
        <v xml:space="preserve"> </v>
      </c>
      <c r="VK6" s="5" t="str">
        <f t="shared" si="9"/>
        <v xml:space="preserve"> </v>
      </c>
      <c r="VL6" s="5" t="str">
        <f t="shared" si="9"/>
        <v xml:space="preserve"> </v>
      </c>
      <c r="VM6" s="5" t="str">
        <f t="shared" si="9"/>
        <v xml:space="preserve"> </v>
      </c>
      <c r="VN6" s="5" t="str">
        <f t="shared" si="9"/>
        <v xml:space="preserve"> </v>
      </c>
      <c r="VO6" s="5" t="str">
        <f t="shared" si="9"/>
        <v xml:space="preserve"> </v>
      </c>
      <c r="VP6" s="5" t="str">
        <f t="shared" si="9"/>
        <v xml:space="preserve"> </v>
      </c>
      <c r="VQ6" s="5" t="str">
        <f t="shared" si="9"/>
        <v xml:space="preserve"> </v>
      </c>
      <c r="VR6" s="5" t="str">
        <f t="shared" si="9"/>
        <v xml:space="preserve"> </v>
      </c>
      <c r="VS6" s="5" t="str">
        <f t="shared" si="9"/>
        <v xml:space="preserve"> </v>
      </c>
      <c r="VT6" s="5" t="str">
        <f t="shared" si="9"/>
        <v xml:space="preserve"> </v>
      </c>
      <c r="VU6" s="5" t="str">
        <f t="shared" si="9"/>
        <v xml:space="preserve"> </v>
      </c>
      <c r="VV6" s="5" t="str">
        <f t="shared" si="9"/>
        <v xml:space="preserve"> </v>
      </c>
      <c r="VW6" s="5" t="str">
        <f t="shared" si="9"/>
        <v xml:space="preserve"> </v>
      </c>
      <c r="VX6" s="5" t="str">
        <f t="shared" si="9"/>
        <v xml:space="preserve"> </v>
      </c>
      <c r="VY6" s="5" t="str">
        <f t="shared" si="9"/>
        <v xml:space="preserve"> </v>
      </c>
      <c r="VZ6" s="5" t="str">
        <f t="shared" si="9"/>
        <v xml:space="preserve"> </v>
      </c>
      <c r="WA6" s="5" t="str">
        <f t="shared" si="9"/>
        <v xml:space="preserve"> </v>
      </c>
      <c r="WB6" s="5" t="str">
        <f t="shared" si="9"/>
        <v xml:space="preserve"> </v>
      </c>
      <c r="WC6" s="5" t="str">
        <f t="shared" si="9"/>
        <v xml:space="preserve"> </v>
      </c>
      <c r="WD6" s="5" t="str">
        <f t="shared" si="9"/>
        <v xml:space="preserve"> </v>
      </c>
      <c r="WE6" s="5" t="str">
        <f t="shared" si="9"/>
        <v xml:space="preserve"> </v>
      </c>
      <c r="WF6" s="5" t="str">
        <f t="shared" si="9"/>
        <v xml:space="preserve"> </v>
      </c>
      <c r="WG6" s="5" t="str">
        <f t="shared" si="9"/>
        <v xml:space="preserve"> </v>
      </c>
      <c r="WH6" s="5" t="str">
        <f t="shared" si="9"/>
        <v xml:space="preserve"> </v>
      </c>
      <c r="WI6" s="5" t="str">
        <f t="shared" si="9"/>
        <v xml:space="preserve"> </v>
      </c>
      <c r="WJ6" s="5" t="str">
        <f t="shared" si="9"/>
        <v xml:space="preserve"> </v>
      </c>
      <c r="WK6" s="5" t="str">
        <f t="shared" si="9"/>
        <v xml:space="preserve"> </v>
      </c>
      <c r="WL6" s="5" t="str">
        <f t="shared" si="9"/>
        <v xml:space="preserve"> </v>
      </c>
      <c r="WM6" s="5" t="str">
        <f t="shared" si="9"/>
        <v xml:space="preserve"> </v>
      </c>
      <c r="WN6" s="5" t="str">
        <f t="shared" si="9"/>
        <v xml:space="preserve"> </v>
      </c>
      <c r="WO6" s="5" t="str">
        <f t="shared" si="9"/>
        <v xml:space="preserve"> </v>
      </c>
      <c r="WP6" s="5" t="str">
        <f t="shared" si="9"/>
        <v xml:space="preserve"> </v>
      </c>
      <c r="WQ6" s="5" t="str">
        <f t="shared" si="9"/>
        <v xml:space="preserve"> </v>
      </c>
      <c r="WR6" s="5" t="str">
        <f t="shared" si="9"/>
        <v xml:space="preserve"> </v>
      </c>
      <c r="WS6" s="5" t="str">
        <f t="shared" si="9"/>
        <v xml:space="preserve"> </v>
      </c>
      <c r="WT6" s="5" t="str">
        <f t="shared" si="9"/>
        <v xml:space="preserve"> </v>
      </c>
      <c r="WU6" s="5" t="str">
        <f t="shared" si="9"/>
        <v xml:space="preserve"> </v>
      </c>
      <c r="WV6" s="5" t="str">
        <f t="shared" si="9"/>
        <v xml:space="preserve"> </v>
      </c>
      <c r="WW6" s="5" t="str">
        <f t="shared" si="9"/>
        <v xml:space="preserve"> </v>
      </c>
      <c r="WX6" s="5" t="str">
        <f t="shared" si="9"/>
        <v xml:space="preserve"> </v>
      </c>
      <c r="WY6" s="5" t="str">
        <f t="shared" si="9"/>
        <v xml:space="preserve"> </v>
      </c>
      <c r="WZ6" s="5" t="str">
        <f t="shared" si="9"/>
        <v xml:space="preserve"> </v>
      </c>
      <c r="XA6" s="5" t="str">
        <f t="shared" si="9"/>
        <v xml:space="preserve"> </v>
      </c>
      <c r="XB6" s="5" t="str">
        <f t="shared" si="9"/>
        <v xml:space="preserve"> </v>
      </c>
      <c r="XC6" s="5" t="str">
        <f t="shared" si="9"/>
        <v xml:space="preserve"> </v>
      </c>
      <c r="XD6" s="5" t="str">
        <f t="shared" si="9"/>
        <v xml:space="preserve"> </v>
      </c>
      <c r="XE6" s="5" t="str">
        <f t="shared" si="9"/>
        <v xml:space="preserve"> </v>
      </c>
      <c r="XF6" s="5" t="str">
        <f t="shared" si="9"/>
        <v xml:space="preserve"> </v>
      </c>
      <c r="XG6" s="5" t="str">
        <f t="shared" si="9"/>
        <v xml:space="preserve"> </v>
      </c>
      <c r="XH6" s="5" t="str">
        <f t="shared" si="9"/>
        <v xml:space="preserve"> </v>
      </c>
      <c r="XI6" s="5" t="str">
        <f t="shared" si="9"/>
        <v xml:space="preserve"> </v>
      </c>
      <c r="XJ6" s="5" t="str">
        <f t="shared" si="9"/>
        <v xml:space="preserve"> </v>
      </c>
      <c r="XK6" s="5" t="str">
        <f t="shared" si="9"/>
        <v xml:space="preserve"> </v>
      </c>
      <c r="XL6" s="5" t="str">
        <f t="shared" si="9"/>
        <v xml:space="preserve"> </v>
      </c>
      <c r="XM6" s="5" t="str">
        <f t="shared" si="9"/>
        <v xml:space="preserve"> </v>
      </c>
      <c r="XN6" s="5" t="str">
        <f t="shared" si="9"/>
        <v xml:space="preserve"> </v>
      </c>
      <c r="XO6" s="5" t="str">
        <f t="shared" si="9"/>
        <v xml:space="preserve"> </v>
      </c>
      <c r="XP6" s="5" t="str">
        <f t="shared" si="9"/>
        <v xml:space="preserve"> </v>
      </c>
      <c r="XQ6" s="5" t="str">
        <f t="shared" si="9"/>
        <v xml:space="preserve"> </v>
      </c>
      <c r="XR6" s="5" t="str">
        <f t="shared" si="9"/>
        <v xml:space="preserve"> </v>
      </c>
      <c r="XS6" s="5" t="str">
        <f t="shared" ref="XS6:AAD6" si="10">IF(XS5+XS3=2,1," ")</f>
        <v xml:space="preserve"> </v>
      </c>
      <c r="XT6" s="5" t="str">
        <f t="shared" si="10"/>
        <v xml:space="preserve"> </v>
      </c>
      <c r="XU6" s="5" t="str">
        <f t="shared" si="10"/>
        <v xml:space="preserve"> </v>
      </c>
      <c r="XV6" s="5" t="str">
        <f t="shared" si="10"/>
        <v xml:space="preserve"> </v>
      </c>
      <c r="XW6" s="5" t="str">
        <f t="shared" si="10"/>
        <v xml:space="preserve"> </v>
      </c>
      <c r="XX6" s="5" t="str">
        <f t="shared" si="10"/>
        <v xml:space="preserve"> </v>
      </c>
      <c r="XY6" s="5" t="str">
        <f t="shared" si="10"/>
        <v xml:space="preserve"> </v>
      </c>
      <c r="XZ6" s="5" t="str">
        <f t="shared" si="10"/>
        <v xml:space="preserve"> </v>
      </c>
      <c r="YA6" s="5" t="str">
        <f t="shared" si="10"/>
        <v xml:space="preserve"> </v>
      </c>
      <c r="YB6" s="5" t="str">
        <f t="shared" si="10"/>
        <v xml:space="preserve"> </v>
      </c>
      <c r="YC6" s="5" t="str">
        <f t="shared" si="10"/>
        <v xml:space="preserve"> </v>
      </c>
      <c r="YD6" s="5" t="str">
        <f t="shared" si="10"/>
        <v xml:space="preserve"> </v>
      </c>
      <c r="YE6" s="5" t="str">
        <f t="shared" si="10"/>
        <v xml:space="preserve"> </v>
      </c>
      <c r="YF6" s="5" t="str">
        <f t="shared" si="10"/>
        <v xml:space="preserve"> </v>
      </c>
      <c r="YG6" s="5" t="str">
        <f t="shared" si="10"/>
        <v xml:space="preserve"> </v>
      </c>
      <c r="YH6" s="5" t="str">
        <f t="shared" si="10"/>
        <v xml:space="preserve"> </v>
      </c>
      <c r="YI6" s="5" t="str">
        <f t="shared" si="10"/>
        <v xml:space="preserve"> </v>
      </c>
      <c r="YJ6" s="5" t="str">
        <f t="shared" si="10"/>
        <v xml:space="preserve"> </v>
      </c>
      <c r="YK6" s="5" t="str">
        <f t="shared" si="10"/>
        <v xml:space="preserve"> </v>
      </c>
      <c r="YL6" s="5" t="str">
        <f t="shared" si="10"/>
        <v xml:space="preserve"> </v>
      </c>
      <c r="YM6" s="5" t="str">
        <f t="shared" si="10"/>
        <v xml:space="preserve"> </v>
      </c>
      <c r="YN6" s="5" t="str">
        <f t="shared" si="10"/>
        <v xml:space="preserve"> </v>
      </c>
      <c r="YO6" s="5" t="str">
        <f t="shared" si="10"/>
        <v xml:space="preserve"> </v>
      </c>
      <c r="YP6" s="5" t="str">
        <f t="shared" si="10"/>
        <v xml:space="preserve"> </v>
      </c>
      <c r="YQ6" s="5" t="str">
        <f t="shared" si="10"/>
        <v xml:space="preserve"> </v>
      </c>
      <c r="YR6" s="5" t="str">
        <f t="shared" si="10"/>
        <v xml:space="preserve"> </v>
      </c>
      <c r="YS6" s="5" t="str">
        <f t="shared" si="10"/>
        <v xml:space="preserve"> </v>
      </c>
      <c r="YT6" s="5" t="str">
        <f t="shared" si="10"/>
        <v xml:space="preserve"> </v>
      </c>
      <c r="YU6" s="5" t="str">
        <f t="shared" si="10"/>
        <v xml:space="preserve"> </v>
      </c>
      <c r="YV6" s="5" t="str">
        <f t="shared" si="10"/>
        <v xml:space="preserve"> </v>
      </c>
      <c r="YW6" s="5" t="str">
        <f t="shared" si="10"/>
        <v xml:space="preserve"> </v>
      </c>
      <c r="YX6" s="5" t="str">
        <f t="shared" si="10"/>
        <v xml:space="preserve"> </v>
      </c>
      <c r="YY6" s="5" t="str">
        <f t="shared" si="10"/>
        <v xml:space="preserve"> </v>
      </c>
      <c r="YZ6" s="5" t="str">
        <f t="shared" si="10"/>
        <v xml:space="preserve"> </v>
      </c>
      <c r="ZA6" s="5" t="str">
        <f t="shared" si="10"/>
        <v xml:space="preserve"> </v>
      </c>
      <c r="ZB6" s="5" t="str">
        <f t="shared" si="10"/>
        <v xml:space="preserve"> </v>
      </c>
      <c r="ZC6" s="5" t="str">
        <f t="shared" si="10"/>
        <v xml:space="preserve"> </v>
      </c>
      <c r="ZD6" s="5" t="str">
        <f t="shared" si="10"/>
        <v xml:space="preserve"> </v>
      </c>
      <c r="ZE6" s="5" t="str">
        <f t="shared" si="10"/>
        <v xml:space="preserve"> </v>
      </c>
      <c r="ZF6" s="5" t="str">
        <f t="shared" si="10"/>
        <v xml:space="preserve"> </v>
      </c>
      <c r="ZG6" s="5" t="str">
        <f t="shared" si="10"/>
        <v xml:space="preserve"> </v>
      </c>
      <c r="ZH6" s="5" t="str">
        <f t="shared" si="10"/>
        <v xml:space="preserve"> </v>
      </c>
      <c r="ZI6" s="5" t="str">
        <f t="shared" si="10"/>
        <v xml:space="preserve"> </v>
      </c>
      <c r="ZJ6" s="5" t="str">
        <f t="shared" si="10"/>
        <v xml:space="preserve"> </v>
      </c>
      <c r="ZK6" s="5" t="str">
        <f t="shared" si="10"/>
        <v xml:space="preserve"> </v>
      </c>
      <c r="ZL6" s="5" t="str">
        <f t="shared" si="10"/>
        <v xml:space="preserve"> </v>
      </c>
      <c r="ZM6" s="5" t="str">
        <f t="shared" si="10"/>
        <v xml:space="preserve"> </v>
      </c>
      <c r="ZN6" s="5" t="str">
        <f t="shared" si="10"/>
        <v xml:space="preserve"> </v>
      </c>
      <c r="ZO6" s="5" t="str">
        <f t="shared" si="10"/>
        <v xml:space="preserve"> </v>
      </c>
      <c r="ZP6" s="5" t="str">
        <f t="shared" si="10"/>
        <v xml:space="preserve"> </v>
      </c>
      <c r="ZQ6" s="5" t="str">
        <f t="shared" si="10"/>
        <v xml:space="preserve"> </v>
      </c>
      <c r="ZR6" s="5" t="str">
        <f t="shared" si="10"/>
        <v xml:space="preserve"> </v>
      </c>
      <c r="ZS6" s="5" t="str">
        <f t="shared" si="10"/>
        <v xml:space="preserve"> </v>
      </c>
      <c r="ZT6" s="5" t="str">
        <f t="shared" si="10"/>
        <v xml:space="preserve"> </v>
      </c>
      <c r="ZU6" s="5" t="str">
        <f t="shared" si="10"/>
        <v xml:space="preserve"> </v>
      </c>
      <c r="ZV6" s="5" t="str">
        <f t="shared" si="10"/>
        <v xml:space="preserve"> </v>
      </c>
      <c r="ZW6" s="5" t="str">
        <f t="shared" si="10"/>
        <v xml:space="preserve"> </v>
      </c>
      <c r="ZX6" s="5" t="str">
        <f t="shared" si="10"/>
        <v xml:space="preserve"> </v>
      </c>
      <c r="ZY6" s="5" t="str">
        <f t="shared" si="10"/>
        <v xml:space="preserve"> </v>
      </c>
      <c r="ZZ6" s="5" t="str">
        <f t="shared" si="10"/>
        <v xml:space="preserve"> </v>
      </c>
      <c r="AAA6" s="5" t="str">
        <f t="shared" si="10"/>
        <v xml:space="preserve"> </v>
      </c>
      <c r="AAB6" s="5" t="str">
        <f t="shared" si="10"/>
        <v xml:space="preserve"> </v>
      </c>
      <c r="AAC6" s="5" t="str">
        <f t="shared" si="10"/>
        <v xml:space="preserve"> </v>
      </c>
      <c r="AAD6" s="5" t="str">
        <f t="shared" si="10"/>
        <v xml:space="preserve"> </v>
      </c>
      <c r="AAE6" s="5" t="str">
        <f t="shared" ref="AAE6:AAS6" si="11">IF(AAE5+AAE3=2,1," ")</f>
        <v xml:space="preserve"> </v>
      </c>
      <c r="AAF6" s="5" t="str">
        <f t="shared" si="11"/>
        <v xml:space="preserve"> </v>
      </c>
      <c r="AAG6" s="5" t="str">
        <f t="shared" si="11"/>
        <v xml:space="preserve"> </v>
      </c>
      <c r="AAH6" s="5" t="str">
        <f t="shared" si="11"/>
        <v xml:space="preserve"> </v>
      </c>
      <c r="AAI6" s="5" t="str">
        <f t="shared" si="11"/>
        <v xml:space="preserve"> </v>
      </c>
      <c r="AAJ6" s="5" t="str">
        <f t="shared" si="11"/>
        <v xml:space="preserve"> </v>
      </c>
      <c r="AAK6" s="5" t="str">
        <f t="shared" si="11"/>
        <v xml:space="preserve"> </v>
      </c>
      <c r="AAL6" s="5" t="str">
        <f t="shared" si="11"/>
        <v xml:space="preserve"> </v>
      </c>
      <c r="AAM6" s="5" t="str">
        <f t="shared" si="11"/>
        <v xml:space="preserve"> </v>
      </c>
      <c r="AAN6" s="5" t="str">
        <f t="shared" si="11"/>
        <v xml:space="preserve"> </v>
      </c>
      <c r="AAO6" s="5" t="str">
        <f t="shared" si="11"/>
        <v xml:space="preserve"> </v>
      </c>
      <c r="AAP6" s="5" t="str">
        <f t="shared" si="11"/>
        <v xml:space="preserve"> </v>
      </c>
      <c r="AAQ6" s="5" t="str">
        <f t="shared" si="11"/>
        <v xml:space="preserve"> </v>
      </c>
      <c r="AAR6" s="5" t="str">
        <f t="shared" si="11"/>
        <v xml:space="preserve"> </v>
      </c>
      <c r="AAS6" s="5">
        <f t="shared" si="11"/>
        <v>1</v>
      </c>
    </row>
    <row r="12" spans="1:721" x14ac:dyDescent="0.25">
      <c r="A12" t="s">
        <v>20</v>
      </c>
      <c r="B12" t="s">
        <v>26</v>
      </c>
      <c r="C12" t="s">
        <v>27</v>
      </c>
      <c r="D12" t="s">
        <v>28</v>
      </c>
      <c r="E12" t="s">
        <v>29</v>
      </c>
    </row>
    <row r="13" spans="1:721" x14ac:dyDescent="0.25">
      <c r="A13">
        <v>1</v>
      </c>
      <c r="B13" s="2">
        <f>SUMIF($B$1:$AAS$1,A13,$B$4:$AAS$4)</f>
        <v>3.6224999999999992</v>
      </c>
      <c r="C13">
        <f>B13/40</f>
        <v>9.0562499999999976E-2</v>
      </c>
      <c r="D13">
        <f>SUMIF($B$1:$AAS$1,A13,$B$3:$AAS$3)</f>
        <v>4</v>
      </c>
      <c r="E13">
        <f>D13/40</f>
        <v>0.1</v>
      </c>
    </row>
    <row r="14" spans="1:721" x14ac:dyDescent="0.25">
      <c r="A14">
        <v>2</v>
      </c>
      <c r="B14" s="2">
        <f t="shared" ref="B14:B30" si="12">SUMIF($B$1:$AAS$1,A14,$B$4:$AAS$4)</f>
        <v>4.6462500000000011</v>
      </c>
      <c r="C14">
        <f t="shared" ref="C14:C30" si="13">B14/40</f>
        <v>0.11615625000000003</v>
      </c>
      <c r="D14">
        <f t="shared" ref="D14:D30" si="14">SUMIF($B$1:$AAS$1,A14,$B$3:$AAS$3)</f>
        <v>4</v>
      </c>
      <c r="E14">
        <f t="shared" ref="E14:E30" si="15">D14/40</f>
        <v>0.1</v>
      </c>
    </row>
    <row r="15" spans="1:721" x14ac:dyDescent="0.25">
      <c r="A15">
        <v>3</v>
      </c>
      <c r="B15" s="2">
        <f t="shared" si="12"/>
        <v>3.9375000000000031</v>
      </c>
      <c r="C15">
        <f t="shared" si="13"/>
        <v>9.843750000000008E-2</v>
      </c>
      <c r="D15">
        <f t="shared" si="14"/>
        <v>4</v>
      </c>
      <c r="E15">
        <f t="shared" si="15"/>
        <v>0.1</v>
      </c>
    </row>
    <row r="16" spans="1:721" x14ac:dyDescent="0.25">
      <c r="A16">
        <v>4</v>
      </c>
      <c r="B16" s="2">
        <f t="shared" si="12"/>
        <v>3.5752500000000027</v>
      </c>
      <c r="C16">
        <f t="shared" si="13"/>
        <v>8.9381250000000065E-2</v>
      </c>
      <c r="D16">
        <f t="shared" si="14"/>
        <v>4</v>
      </c>
      <c r="E16">
        <f t="shared" si="15"/>
        <v>0.1</v>
      </c>
    </row>
    <row r="17" spans="1:5" x14ac:dyDescent="0.25">
      <c r="A17">
        <v>5</v>
      </c>
      <c r="B17" s="2">
        <f t="shared" si="12"/>
        <v>3.8114999999999992</v>
      </c>
      <c r="C17">
        <f t="shared" si="13"/>
        <v>9.5287499999999983E-2</v>
      </c>
      <c r="D17">
        <f t="shared" si="14"/>
        <v>4</v>
      </c>
      <c r="E17">
        <f t="shared" si="15"/>
        <v>0.1</v>
      </c>
    </row>
    <row r="18" spans="1:5" x14ac:dyDescent="0.25">
      <c r="A18">
        <v>6</v>
      </c>
      <c r="B18" s="2">
        <f t="shared" si="12"/>
        <v>3.5122499999999985</v>
      </c>
      <c r="C18">
        <f t="shared" si="13"/>
        <v>8.7806249999999961E-2</v>
      </c>
      <c r="D18">
        <f t="shared" si="14"/>
        <v>4</v>
      </c>
      <c r="E18">
        <f t="shared" si="15"/>
        <v>0.1</v>
      </c>
    </row>
    <row r="19" spans="1:5" x14ac:dyDescent="0.25">
      <c r="A19">
        <v>7</v>
      </c>
      <c r="B19" s="2">
        <f t="shared" si="12"/>
        <v>3.6697500000000001</v>
      </c>
      <c r="C19">
        <f t="shared" si="13"/>
        <v>9.1743749999999999E-2</v>
      </c>
      <c r="D19">
        <f t="shared" si="14"/>
        <v>4</v>
      </c>
      <c r="E19">
        <f t="shared" si="15"/>
        <v>0.1</v>
      </c>
    </row>
    <row r="20" spans="1:5" x14ac:dyDescent="0.25">
      <c r="A20">
        <v>8</v>
      </c>
      <c r="B20" s="2">
        <f t="shared" si="12"/>
        <v>3.1972499999999999</v>
      </c>
      <c r="C20">
        <f t="shared" si="13"/>
        <v>7.9931249999999995E-2</v>
      </c>
      <c r="D20">
        <f t="shared" si="14"/>
        <v>3</v>
      </c>
      <c r="E20">
        <f t="shared" si="15"/>
        <v>7.4999999999999997E-2</v>
      </c>
    </row>
    <row r="21" spans="1:5" x14ac:dyDescent="0.25">
      <c r="A21">
        <v>9</v>
      </c>
      <c r="B21" s="2">
        <f t="shared" si="12"/>
        <v>3.0397499999999988</v>
      </c>
      <c r="C21">
        <f t="shared" si="13"/>
        <v>7.5993749999999971E-2</v>
      </c>
      <c r="D21">
        <f t="shared" si="14"/>
        <v>3</v>
      </c>
      <c r="E21">
        <f t="shared" si="15"/>
        <v>7.4999999999999997E-2</v>
      </c>
    </row>
    <row r="22" spans="1:5" x14ac:dyDescent="0.25">
      <c r="A22">
        <v>10</v>
      </c>
      <c r="B22" s="2">
        <f t="shared" si="12"/>
        <v>2.6145</v>
      </c>
      <c r="C22">
        <f t="shared" si="13"/>
        <v>6.5362500000000004E-2</v>
      </c>
      <c r="D22">
        <f t="shared" si="14"/>
        <v>3</v>
      </c>
      <c r="E22">
        <f t="shared" si="15"/>
        <v>7.4999999999999997E-2</v>
      </c>
    </row>
    <row r="23" spans="1:5" x14ac:dyDescent="0.25">
      <c r="A23">
        <v>11</v>
      </c>
      <c r="B23" s="2">
        <f t="shared" si="12"/>
        <v>2.6145</v>
      </c>
      <c r="C23">
        <f t="shared" si="13"/>
        <v>6.5362500000000004E-2</v>
      </c>
      <c r="D23">
        <f t="shared" si="14"/>
        <v>3</v>
      </c>
      <c r="E23">
        <f t="shared" si="15"/>
        <v>7.4999999999999997E-2</v>
      </c>
    </row>
    <row r="24" spans="1:5" x14ac:dyDescent="0.25">
      <c r="A24">
        <v>12</v>
      </c>
      <c r="B24" s="2">
        <f t="shared" si="12"/>
        <v>1.0867499999999994</v>
      </c>
      <c r="C24">
        <f t="shared" si="13"/>
        <v>2.7168749999999985E-2</v>
      </c>
      <c r="D24">
        <f t="shared" si="14"/>
        <v>1</v>
      </c>
      <c r="E24">
        <f t="shared" si="15"/>
        <v>2.5000000000000001E-2</v>
      </c>
    </row>
    <row r="25" spans="1:5" x14ac:dyDescent="0.25">
      <c r="A25">
        <v>13</v>
      </c>
      <c r="B25" s="2">
        <f t="shared" si="12"/>
        <v>0.29924999999999985</v>
      </c>
      <c r="C25">
        <f t="shared" si="13"/>
        <v>7.4812499999999966E-3</v>
      </c>
      <c r="D25">
        <f t="shared" si="14"/>
        <v>1</v>
      </c>
      <c r="E25">
        <f t="shared" si="15"/>
        <v>2.5000000000000001E-2</v>
      </c>
    </row>
    <row r="26" spans="1:5" x14ac:dyDescent="0.25">
      <c r="A26">
        <v>14</v>
      </c>
      <c r="B26" s="2">
        <f t="shared" si="12"/>
        <v>0.69300000000000017</v>
      </c>
      <c r="C26">
        <f t="shared" si="13"/>
        <v>1.7325000000000004E-2</v>
      </c>
      <c r="D26">
        <f t="shared" si="14"/>
        <v>0</v>
      </c>
      <c r="E26">
        <f t="shared" si="15"/>
        <v>0</v>
      </c>
    </row>
    <row r="27" spans="1:5" x14ac:dyDescent="0.25">
      <c r="A27">
        <v>15</v>
      </c>
      <c r="B27" s="2">
        <f t="shared" si="12"/>
        <v>0.23625000000000004</v>
      </c>
      <c r="C27">
        <f t="shared" si="13"/>
        <v>5.9062500000000009E-3</v>
      </c>
      <c r="D27">
        <f t="shared" si="14"/>
        <v>1</v>
      </c>
      <c r="E27">
        <f t="shared" si="15"/>
        <v>2.5000000000000001E-2</v>
      </c>
    </row>
    <row r="28" spans="1:5" x14ac:dyDescent="0.25">
      <c r="A28">
        <v>16</v>
      </c>
      <c r="B28" s="2">
        <f t="shared" si="12"/>
        <v>1.575E-2</v>
      </c>
      <c r="C28">
        <f t="shared" si="13"/>
        <v>3.9375E-4</v>
      </c>
      <c r="D28">
        <f t="shared" si="14"/>
        <v>0</v>
      </c>
      <c r="E28">
        <f t="shared" si="15"/>
        <v>0</v>
      </c>
    </row>
    <row r="29" spans="1:5" x14ac:dyDescent="0.25">
      <c r="A29">
        <v>17</v>
      </c>
      <c r="B29" s="2">
        <f t="shared" si="12"/>
        <v>1.575E-2</v>
      </c>
      <c r="C29">
        <f t="shared" si="13"/>
        <v>3.9375E-4</v>
      </c>
      <c r="D29">
        <f t="shared" si="14"/>
        <v>0</v>
      </c>
      <c r="E29">
        <f t="shared" si="15"/>
        <v>0</v>
      </c>
    </row>
    <row r="30" spans="1:5" x14ac:dyDescent="0.25">
      <c r="A30">
        <v>18</v>
      </c>
      <c r="B30" s="2">
        <f t="shared" si="12"/>
        <v>4.7250000000000042E-2</v>
      </c>
      <c r="C30">
        <f t="shared" si="13"/>
        <v>1.1812500000000011E-3</v>
      </c>
      <c r="D30">
        <f t="shared" si="14"/>
        <v>1</v>
      </c>
      <c r="E30">
        <f t="shared" si="15"/>
        <v>2.5000000000000001E-2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5541C-27BE-44ED-83C9-09C3EED376A5}">
  <sheetPr codeName="Sheet6"/>
  <dimension ref="A1:E30"/>
  <sheetViews>
    <sheetView workbookViewId="0">
      <selection activeCell="G20" sqref="G20"/>
    </sheetView>
  </sheetViews>
  <sheetFormatPr defaultRowHeight="15" x14ac:dyDescent="0.25"/>
  <sheetData>
    <row r="1" spans="1:5" x14ac:dyDescent="0.25">
      <c r="A1" t="s">
        <v>35</v>
      </c>
      <c r="B1">
        <v>12</v>
      </c>
      <c r="C1">
        <v>13</v>
      </c>
      <c r="D1" t="s">
        <v>38</v>
      </c>
    </row>
    <row r="2" spans="1:5" x14ac:dyDescent="0.25">
      <c r="A2" s="5">
        <v>719</v>
      </c>
      <c r="B2" s="5">
        <v>520</v>
      </c>
      <c r="C2" s="5">
        <v>530</v>
      </c>
      <c r="D2">
        <v>600</v>
      </c>
    </row>
    <row r="3" spans="1:5" x14ac:dyDescent="0.25">
      <c r="A3" s="5">
        <v>65</v>
      </c>
      <c r="B3" s="5">
        <v>477</v>
      </c>
      <c r="C3" s="5">
        <v>480</v>
      </c>
      <c r="D3">
        <v>560</v>
      </c>
      <c r="E3" s="5"/>
    </row>
    <row r="4" spans="1:5" x14ac:dyDescent="0.25">
      <c r="A4" s="5">
        <v>120</v>
      </c>
      <c r="B4" s="5">
        <v>438</v>
      </c>
      <c r="C4" s="5">
        <v>442</v>
      </c>
      <c r="D4">
        <v>520</v>
      </c>
      <c r="E4" s="5"/>
    </row>
    <row r="5" spans="1:5" x14ac:dyDescent="0.25">
      <c r="A5" s="5">
        <v>172</v>
      </c>
      <c r="B5" s="5">
        <v>384</v>
      </c>
      <c r="C5" s="5">
        <v>408</v>
      </c>
      <c r="D5">
        <v>500</v>
      </c>
      <c r="E5" s="5"/>
    </row>
    <row r="6" spans="1:5" x14ac:dyDescent="0.25">
      <c r="A6" s="5">
        <v>210</v>
      </c>
      <c r="B6" s="5">
        <v>351</v>
      </c>
      <c r="C6" s="5">
        <v>360</v>
      </c>
      <c r="D6">
        <v>480</v>
      </c>
      <c r="E6" s="5"/>
    </row>
    <row r="7" spans="1:5" x14ac:dyDescent="0.25">
      <c r="A7" s="5">
        <v>240</v>
      </c>
      <c r="B7" s="5">
        <v>310</v>
      </c>
      <c r="C7" s="5">
        <v>330</v>
      </c>
      <c r="D7">
        <v>461</v>
      </c>
      <c r="E7" s="5"/>
    </row>
    <row r="8" spans="1:5" x14ac:dyDescent="0.25">
      <c r="A8" s="5">
        <v>273</v>
      </c>
      <c r="B8" s="5">
        <v>269</v>
      </c>
      <c r="C8" s="5">
        <v>292</v>
      </c>
      <c r="D8">
        <v>442</v>
      </c>
      <c r="E8" s="5"/>
    </row>
    <row r="9" spans="1:5" x14ac:dyDescent="0.25">
      <c r="A9" s="5">
        <v>306</v>
      </c>
      <c r="B9" s="5">
        <v>234</v>
      </c>
      <c r="C9" s="5">
        <v>254</v>
      </c>
      <c r="D9">
        <v>424</v>
      </c>
      <c r="E9" s="5"/>
    </row>
    <row r="10" spans="1:5" x14ac:dyDescent="0.25">
      <c r="A10" s="5">
        <v>339</v>
      </c>
      <c r="B10" s="5">
        <v>191</v>
      </c>
      <c r="C10" s="5">
        <v>221</v>
      </c>
      <c r="D10">
        <v>406</v>
      </c>
      <c r="E10" s="5"/>
    </row>
    <row r="11" spans="1:5" x14ac:dyDescent="0.25">
      <c r="A11" s="5">
        <v>367</v>
      </c>
      <c r="B11" s="5">
        <v>132</v>
      </c>
      <c r="C11" s="5">
        <v>179</v>
      </c>
      <c r="D11">
        <v>383</v>
      </c>
      <c r="E11" s="5"/>
    </row>
    <row r="12" spans="1:5" x14ac:dyDescent="0.25">
      <c r="A12" s="5">
        <v>412</v>
      </c>
      <c r="B12" s="5">
        <v>86</v>
      </c>
      <c r="C12" s="5">
        <v>123</v>
      </c>
      <c r="D12">
        <v>360</v>
      </c>
      <c r="E12" s="5"/>
    </row>
    <row r="13" spans="1:5" x14ac:dyDescent="0.25">
      <c r="A13" s="5">
        <v>444</v>
      </c>
      <c r="B13" s="5">
        <v>719</v>
      </c>
      <c r="C13" s="5">
        <v>67</v>
      </c>
      <c r="D13">
        <v>345</v>
      </c>
      <c r="E13" s="5"/>
    </row>
    <row r="14" spans="1:5" x14ac:dyDescent="0.25">
      <c r="A14" s="5">
        <v>480</v>
      </c>
      <c r="C14" s="5">
        <v>719</v>
      </c>
      <c r="D14">
        <v>330</v>
      </c>
      <c r="E14" s="5"/>
    </row>
    <row r="15" spans="1:5" x14ac:dyDescent="0.25">
      <c r="A15" s="5">
        <v>520</v>
      </c>
      <c r="D15">
        <v>312</v>
      </c>
      <c r="E15" s="5"/>
    </row>
    <row r="16" spans="1:5" x14ac:dyDescent="0.25">
      <c r="A16" s="5">
        <v>594</v>
      </c>
      <c r="D16">
        <v>294</v>
      </c>
      <c r="E16" s="5"/>
    </row>
    <row r="17" spans="4:5" x14ac:dyDescent="0.25">
      <c r="D17">
        <v>276</v>
      </c>
      <c r="E17" s="5"/>
    </row>
    <row r="18" spans="4:5" x14ac:dyDescent="0.25">
      <c r="D18">
        <v>258</v>
      </c>
      <c r="E18" s="5"/>
    </row>
    <row r="19" spans="4:5" x14ac:dyDescent="0.25">
      <c r="D19">
        <v>240</v>
      </c>
      <c r="E19" s="5"/>
    </row>
    <row r="20" spans="4:5" x14ac:dyDescent="0.25">
      <c r="D20">
        <v>224</v>
      </c>
      <c r="E20" s="5"/>
    </row>
    <row r="21" spans="4:5" x14ac:dyDescent="0.25">
      <c r="D21">
        <v>208</v>
      </c>
      <c r="E21" s="5"/>
    </row>
    <row r="22" spans="4:5" x14ac:dyDescent="0.25">
      <c r="D22">
        <v>189</v>
      </c>
      <c r="E22" s="5"/>
    </row>
    <row r="23" spans="4:5" x14ac:dyDescent="0.25">
      <c r="D23">
        <v>170</v>
      </c>
      <c r="E23" s="5"/>
    </row>
    <row r="24" spans="4:5" x14ac:dyDescent="0.25">
      <c r="D24">
        <v>147</v>
      </c>
      <c r="E24" s="5"/>
    </row>
    <row r="25" spans="4:5" x14ac:dyDescent="0.25">
      <c r="D25">
        <v>124</v>
      </c>
      <c r="E25" s="5"/>
    </row>
    <row r="26" spans="4:5" x14ac:dyDescent="0.25">
      <c r="D26">
        <v>105</v>
      </c>
      <c r="E26" s="5"/>
    </row>
    <row r="27" spans="4:5" x14ac:dyDescent="0.25">
      <c r="D27">
        <v>86</v>
      </c>
      <c r="E27" s="5"/>
    </row>
    <row r="28" spans="4:5" x14ac:dyDescent="0.25">
      <c r="D28">
        <v>59</v>
      </c>
      <c r="E28" s="5"/>
    </row>
    <row r="29" spans="4:5" x14ac:dyDescent="0.25">
      <c r="D29">
        <v>29</v>
      </c>
      <c r="E29" s="5"/>
    </row>
    <row r="30" spans="4:5" x14ac:dyDescent="0.25">
      <c r="D30">
        <v>719</v>
      </c>
      <c r="E30" s="5"/>
    </row>
  </sheetData>
  <conditionalFormatting sqref="D2:D30">
    <cfRule type="expression" dxfId="4" priority="4">
      <formula>MOD(D2,40)=0</formula>
    </cfRule>
  </conditionalFormatting>
  <conditionalFormatting sqref="A2:A16">
    <cfRule type="expression" dxfId="3" priority="3">
      <formula>MOD(A2,40)=0</formula>
    </cfRule>
  </conditionalFormatting>
  <conditionalFormatting sqref="B2:B13">
    <cfRule type="expression" dxfId="2" priority="2">
      <formula>MOD(B2,40)=0</formula>
    </cfRule>
  </conditionalFormatting>
  <conditionalFormatting sqref="C2:C14">
    <cfRule type="expression" dxfId="1" priority="1">
      <formula>MOD(C2,40)=0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BC426-17BB-4A4A-A887-74ADC3D127E1}">
  <sheetPr codeName="Sheet7"/>
  <dimension ref="A1:A45"/>
  <sheetViews>
    <sheetView topLeftCell="A9" workbookViewId="0">
      <selection activeCell="A45" sqref="A45"/>
    </sheetView>
  </sheetViews>
  <sheetFormatPr defaultRowHeight="15" x14ac:dyDescent="0.25"/>
  <sheetData>
    <row r="1" spans="1:1" x14ac:dyDescent="0.25">
      <c r="A1" t="s">
        <v>24</v>
      </c>
    </row>
    <row r="2" spans="1:1" x14ac:dyDescent="0.25">
      <c r="A2">
        <v>9</v>
      </c>
    </row>
    <row r="3" spans="1:1" x14ac:dyDescent="0.25">
      <c r="A3">
        <v>19</v>
      </c>
    </row>
    <row r="4" spans="1:1" x14ac:dyDescent="0.25">
      <c r="A4">
        <v>29</v>
      </c>
    </row>
    <row r="5" spans="1:1" x14ac:dyDescent="0.25">
      <c r="A5">
        <v>39</v>
      </c>
    </row>
    <row r="6" spans="1:1" x14ac:dyDescent="0.25">
      <c r="A6">
        <v>48</v>
      </c>
    </row>
    <row r="7" spans="1:1" x14ac:dyDescent="0.25">
      <c r="A7">
        <v>56</v>
      </c>
    </row>
    <row r="8" spans="1:1" x14ac:dyDescent="0.25">
      <c r="A8">
        <v>64</v>
      </c>
    </row>
    <row r="9" spans="1:1" x14ac:dyDescent="0.25">
      <c r="A9">
        <v>72</v>
      </c>
    </row>
    <row r="10" spans="1:1" x14ac:dyDescent="0.25">
      <c r="A10">
        <v>80</v>
      </c>
    </row>
    <row r="11" spans="1:1" x14ac:dyDescent="0.25">
      <c r="A11">
        <v>90</v>
      </c>
    </row>
    <row r="12" spans="1:1" x14ac:dyDescent="0.25">
      <c r="A12">
        <v>100</v>
      </c>
    </row>
    <row r="13" spans="1:1" x14ac:dyDescent="0.25">
      <c r="A13">
        <v>110</v>
      </c>
    </row>
    <row r="14" spans="1:1" x14ac:dyDescent="0.25">
      <c r="A14">
        <v>120</v>
      </c>
    </row>
    <row r="15" spans="1:1" x14ac:dyDescent="0.25">
      <c r="A15">
        <v>131</v>
      </c>
    </row>
    <row r="16" spans="1:1" x14ac:dyDescent="0.25">
      <c r="A16">
        <v>142</v>
      </c>
    </row>
    <row r="17" spans="1:1" x14ac:dyDescent="0.25">
      <c r="A17">
        <v>153</v>
      </c>
    </row>
    <row r="18" spans="1:1" x14ac:dyDescent="0.25">
      <c r="A18">
        <v>164</v>
      </c>
    </row>
    <row r="19" spans="1:1" x14ac:dyDescent="0.25">
      <c r="A19">
        <v>174</v>
      </c>
    </row>
    <row r="20" spans="1:1" x14ac:dyDescent="0.25">
      <c r="A20">
        <v>184</v>
      </c>
    </row>
    <row r="21" spans="1:1" x14ac:dyDescent="0.25">
      <c r="A21">
        <v>194</v>
      </c>
    </row>
    <row r="22" spans="1:1" x14ac:dyDescent="0.25">
      <c r="A22">
        <v>204</v>
      </c>
    </row>
    <row r="23" spans="1:1" x14ac:dyDescent="0.25">
      <c r="A23">
        <v>215</v>
      </c>
    </row>
    <row r="24" spans="1:1" x14ac:dyDescent="0.25">
      <c r="A24">
        <v>226</v>
      </c>
    </row>
    <row r="25" spans="1:1" x14ac:dyDescent="0.25">
      <c r="A25">
        <v>237</v>
      </c>
    </row>
    <row r="26" spans="1:1" x14ac:dyDescent="0.25">
      <c r="A26">
        <v>248</v>
      </c>
    </row>
    <row r="27" spans="1:1" x14ac:dyDescent="0.25">
      <c r="A27">
        <v>258</v>
      </c>
    </row>
    <row r="28" spans="1:1" x14ac:dyDescent="0.25">
      <c r="A28">
        <v>268</v>
      </c>
    </row>
    <row r="29" spans="1:1" x14ac:dyDescent="0.25">
      <c r="A29">
        <v>278</v>
      </c>
    </row>
    <row r="30" spans="1:1" x14ac:dyDescent="0.25">
      <c r="A30">
        <v>288</v>
      </c>
    </row>
    <row r="31" spans="1:1" x14ac:dyDescent="0.25">
      <c r="A31">
        <v>300</v>
      </c>
    </row>
    <row r="32" spans="1:1" x14ac:dyDescent="0.25">
      <c r="A32">
        <v>312</v>
      </c>
    </row>
    <row r="33" spans="1:1" x14ac:dyDescent="0.25">
      <c r="A33">
        <v>324</v>
      </c>
    </row>
    <row r="34" spans="1:1" x14ac:dyDescent="0.25">
      <c r="A34">
        <v>336</v>
      </c>
    </row>
    <row r="35" spans="1:1" x14ac:dyDescent="0.25">
      <c r="A35">
        <v>348</v>
      </c>
    </row>
    <row r="36" spans="1:1" x14ac:dyDescent="0.25">
      <c r="A36">
        <v>360</v>
      </c>
    </row>
    <row r="37" spans="1:1" x14ac:dyDescent="0.25">
      <c r="A37">
        <v>374</v>
      </c>
    </row>
    <row r="38" spans="1:1" x14ac:dyDescent="0.25">
      <c r="A38">
        <v>388</v>
      </c>
    </row>
    <row r="39" spans="1:1" x14ac:dyDescent="0.25">
      <c r="A39">
        <v>402</v>
      </c>
    </row>
    <row r="40" spans="1:1" x14ac:dyDescent="0.25">
      <c r="A40">
        <v>416</v>
      </c>
    </row>
    <row r="41" spans="1:1" x14ac:dyDescent="0.25">
      <c r="A41">
        <v>430</v>
      </c>
    </row>
    <row r="42" spans="1:1" x14ac:dyDescent="0.25">
      <c r="A42">
        <v>444</v>
      </c>
    </row>
    <row r="43" spans="1:1" x14ac:dyDescent="0.25">
      <c r="A43">
        <v>480</v>
      </c>
    </row>
    <row r="44" spans="1:1" x14ac:dyDescent="0.25">
      <c r="A44">
        <v>570</v>
      </c>
    </row>
    <row r="45" spans="1:1" x14ac:dyDescent="0.25">
      <c r="A45">
        <v>719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A5C1F-0C01-4C4C-BC50-2A2FDFEA7AE2}">
  <sheetPr codeName="Sheet8"/>
  <dimension ref="A1:A59"/>
  <sheetViews>
    <sheetView topLeftCell="A15" workbookViewId="0">
      <selection activeCell="A22" sqref="A2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s="5">
        <v>7</v>
      </c>
    </row>
    <row r="3" spans="1:1" x14ac:dyDescent="0.25">
      <c r="A3" s="5">
        <v>14</v>
      </c>
    </row>
    <row r="4" spans="1:1" x14ac:dyDescent="0.25">
      <c r="A4" s="5">
        <v>22</v>
      </c>
    </row>
    <row r="5" spans="1:1" x14ac:dyDescent="0.25">
      <c r="A5" s="5">
        <v>30</v>
      </c>
    </row>
    <row r="6" spans="1:1" x14ac:dyDescent="0.25">
      <c r="A6" s="5">
        <v>38</v>
      </c>
    </row>
    <row r="7" spans="1:1" x14ac:dyDescent="0.25">
      <c r="A7" s="5">
        <v>46</v>
      </c>
    </row>
    <row r="8" spans="1:1" x14ac:dyDescent="0.25">
      <c r="A8" s="5">
        <v>52</v>
      </c>
    </row>
    <row r="9" spans="1:1" x14ac:dyDescent="0.25">
      <c r="A9" s="5">
        <v>59</v>
      </c>
    </row>
    <row r="10" spans="1:1" x14ac:dyDescent="0.25">
      <c r="A10" s="5">
        <v>66</v>
      </c>
    </row>
    <row r="11" spans="1:1" x14ac:dyDescent="0.25">
      <c r="A11" s="5">
        <v>73</v>
      </c>
    </row>
    <row r="12" spans="1:1" x14ac:dyDescent="0.25">
      <c r="A12" s="5">
        <v>80</v>
      </c>
    </row>
    <row r="13" spans="1:1" x14ac:dyDescent="0.25">
      <c r="A13" s="5">
        <v>88</v>
      </c>
    </row>
    <row r="14" spans="1:1" x14ac:dyDescent="0.25">
      <c r="A14" s="5">
        <v>96</v>
      </c>
    </row>
    <row r="15" spans="1:1" x14ac:dyDescent="0.25">
      <c r="A15" s="5">
        <v>104</v>
      </c>
    </row>
    <row r="16" spans="1:1" x14ac:dyDescent="0.25">
      <c r="A16" s="5">
        <v>112</v>
      </c>
    </row>
    <row r="17" spans="1:1" x14ac:dyDescent="0.25">
      <c r="A17" s="5">
        <v>120</v>
      </c>
    </row>
    <row r="18" spans="1:1" x14ac:dyDescent="0.25">
      <c r="A18" s="5">
        <v>128</v>
      </c>
    </row>
    <row r="19" spans="1:1" x14ac:dyDescent="0.25">
      <c r="A19" s="5">
        <v>136</v>
      </c>
    </row>
    <row r="20" spans="1:1" x14ac:dyDescent="0.25">
      <c r="A20" s="5">
        <v>144</v>
      </c>
    </row>
    <row r="21" spans="1:1" x14ac:dyDescent="0.25">
      <c r="A21" s="5">
        <v>152</v>
      </c>
    </row>
    <row r="22" spans="1:1" x14ac:dyDescent="0.25">
      <c r="A22" s="5">
        <v>160</v>
      </c>
    </row>
    <row r="23" spans="1:1" x14ac:dyDescent="0.25">
      <c r="A23" s="5">
        <v>168</v>
      </c>
    </row>
    <row r="24" spans="1:1" x14ac:dyDescent="0.25">
      <c r="A24" s="5">
        <v>176</v>
      </c>
    </row>
    <row r="25" spans="1:1" x14ac:dyDescent="0.25">
      <c r="A25" s="5">
        <v>184</v>
      </c>
    </row>
    <row r="26" spans="1:1" x14ac:dyDescent="0.25">
      <c r="A26" s="5">
        <v>192</v>
      </c>
    </row>
    <row r="27" spans="1:1" x14ac:dyDescent="0.25">
      <c r="A27" s="5">
        <v>200</v>
      </c>
    </row>
    <row r="28" spans="1:1" x14ac:dyDescent="0.25">
      <c r="A28" s="5">
        <v>208</v>
      </c>
    </row>
    <row r="29" spans="1:1" x14ac:dyDescent="0.25">
      <c r="A29" s="5">
        <v>216</v>
      </c>
    </row>
    <row r="30" spans="1:1" x14ac:dyDescent="0.25">
      <c r="A30" s="5">
        <v>224</v>
      </c>
    </row>
    <row r="31" spans="1:1" x14ac:dyDescent="0.25">
      <c r="A31" s="5">
        <v>232</v>
      </c>
    </row>
    <row r="32" spans="1:1" x14ac:dyDescent="0.25">
      <c r="A32" s="5">
        <v>240</v>
      </c>
    </row>
    <row r="33" spans="1:1" x14ac:dyDescent="0.25">
      <c r="A33" s="5">
        <v>248</v>
      </c>
    </row>
    <row r="34" spans="1:1" x14ac:dyDescent="0.25">
      <c r="A34" s="5">
        <v>256</v>
      </c>
    </row>
    <row r="35" spans="1:1" x14ac:dyDescent="0.25">
      <c r="A35" s="5">
        <v>264</v>
      </c>
    </row>
    <row r="36" spans="1:1" x14ac:dyDescent="0.25">
      <c r="A36" s="5">
        <v>272</v>
      </c>
    </row>
    <row r="37" spans="1:1" x14ac:dyDescent="0.25">
      <c r="A37" s="5">
        <v>280</v>
      </c>
    </row>
    <row r="38" spans="1:1" x14ac:dyDescent="0.25">
      <c r="A38" s="5">
        <v>289</v>
      </c>
    </row>
    <row r="39" spans="1:1" x14ac:dyDescent="0.25">
      <c r="A39" s="5">
        <v>298</v>
      </c>
    </row>
    <row r="40" spans="1:1" x14ac:dyDescent="0.25">
      <c r="A40" s="5">
        <v>307</v>
      </c>
    </row>
    <row r="41" spans="1:1" x14ac:dyDescent="0.25">
      <c r="A41" s="5">
        <v>316</v>
      </c>
    </row>
    <row r="42" spans="1:1" x14ac:dyDescent="0.25">
      <c r="A42" s="5">
        <v>325</v>
      </c>
    </row>
    <row r="43" spans="1:1" x14ac:dyDescent="0.25">
      <c r="A43" s="5">
        <v>334</v>
      </c>
    </row>
    <row r="44" spans="1:1" x14ac:dyDescent="0.25">
      <c r="A44" s="5">
        <v>344</v>
      </c>
    </row>
    <row r="45" spans="1:1" x14ac:dyDescent="0.25">
      <c r="A45" s="5">
        <v>354</v>
      </c>
    </row>
    <row r="46" spans="1:1" x14ac:dyDescent="0.25">
      <c r="A46" s="5">
        <v>363</v>
      </c>
    </row>
    <row r="47" spans="1:1" x14ac:dyDescent="0.25">
      <c r="A47" s="5">
        <v>374</v>
      </c>
    </row>
    <row r="48" spans="1:1" x14ac:dyDescent="0.25">
      <c r="A48" s="5">
        <v>385</v>
      </c>
    </row>
    <row r="49" spans="1:1" x14ac:dyDescent="0.25">
      <c r="A49" s="5">
        <v>396</v>
      </c>
    </row>
    <row r="50" spans="1:1" x14ac:dyDescent="0.25">
      <c r="A50" s="5">
        <v>407</v>
      </c>
    </row>
    <row r="51" spans="1:1" x14ac:dyDescent="0.25">
      <c r="A51" s="5">
        <v>418</v>
      </c>
    </row>
    <row r="52" spans="1:1" x14ac:dyDescent="0.25">
      <c r="A52" s="5">
        <v>429</v>
      </c>
    </row>
    <row r="53" spans="1:1" x14ac:dyDescent="0.25">
      <c r="A53" s="5">
        <v>440</v>
      </c>
    </row>
    <row r="54" spans="1:1" x14ac:dyDescent="0.25">
      <c r="A54" s="5">
        <v>460</v>
      </c>
    </row>
    <row r="55" spans="1:1" x14ac:dyDescent="0.25">
      <c r="A55" s="5">
        <v>480</v>
      </c>
    </row>
    <row r="56" spans="1:1" x14ac:dyDescent="0.25">
      <c r="A56" s="5">
        <v>533</v>
      </c>
    </row>
    <row r="57" spans="1:1" x14ac:dyDescent="0.25">
      <c r="A57" s="5">
        <v>560</v>
      </c>
    </row>
    <row r="58" spans="1:1" x14ac:dyDescent="0.25">
      <c r="A58" s="5">
        <v>600</v>
      </c>
    </row>
    <row r="59" spans="1:1" x14ac:dyDescent="0.25">
      <c r="A59" s="5">
        <v>719</v>
      </c>
    </row>
  </sheetData>
  <conditionalFormatting sqref="A2:A59">
    <cfRule type="expression" dxfId="0" priority="1">
      <formula>MOD(A2,40)=0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A23B-5333-47D1-832E-BD59F3C90054}">
  <sheetPr codeName="Sheet9"/>
  <dimension ref="A1:F721"/>
  <sheetViews>
    <sheetView topLeftCell="A643" workbookViewId="0">
      <selection activeCell="E708" sqref="E708"/>
    </sheetView>
  </sheetViews>
  <sheetFormatPr defaultRowHeight="15" x14ac:dyDescent="0.25"/>
  <cols>
    <col min="1" max="1" width="9.140625" style="5"/>
    <col min="2" max="2" width="11.5703125" bestFit="1" customWidth="1"/>
    <col min="4" max="4" width="13.85546875" style="5" bestFit="1" customWidth="1"/>
  </cols>
  <sheetData>
    <row r="1" spans="1:6" s="4" customFormat="1" x14ac:dyDescent="0.25">
      <c r="A1" s="5" t="s">
        <v>0</v>
      </c>
      <c r="B1" s="4" t="s">
        <v>30</v>
      </c>
      <c r="C1" s="4" t="s">
        <v>13</v>
      </c>
      <c r="D1" s="5" t="s">
        <v>32</v>
      </c>
      <c r="E1" s="4" t="s">
        <v>31</v>
      </c>
    </row>
    <row r="2" spans="1:6" x14ac:dyDescent="0.25">
      <c r="A2" s="5">
        <v>1</v>
      </c>
      <c r="B2" s="4">
        <v>9.0562500000000004E-2</v>
      </c>
      <c r="C2" s="5">
        <v>11</v>
      </c>
      <c r="D2" s="5">
        <f>IF(C2&gt;720,720,C2)</f>
        <v>11</v>
      </c>
      <c r="E2">
        <f>D2-A2</f>
        <v>10</v>
      </c>
    </row>
    <row r="3" spans="1:6" x14ac:dyDescent="0.25">
      <c r="A3" s="5">
        <v>2</v>
      </c>
      <c r="B3" s="4">
        <v>9.0562500000000004E-2</v>
      </c>
      <c r="C3" s="5">
        <v>12</v>
      </c>
      <c r="D3" s="5">
        <f t="shared" ref="D3:D66" si="0">IF(C3&gt;720,720,C3)</f>
        <v>12</v>
      </c>
      <c r="E3" s="5">
        <f t="shared" ref="E3:E66" si="1">D3-A3</f>
        <v>10</v>
      </c>
      <c r="F3" s="5"/>
    </row>
    <row r="4" spans="1:6" x14ac:dyDescent="0.25">
      <c r="A4" s="5">
        <v>3</v>
      </c>
      <c r="B4" s="4">
        <v>9.0562500000000004E-2</v>
      </c>
      <c r="C4" s="5">
        <v>13</v>
      </c>
      <c r="D4" s="5">
        <f t="shared" si="0"/>
        <v>13</v>
      </c>
      <c r="E4" s="5">
        <f t="shared" si="1"/>
        <v>10</v>
      </c>
      <c r="F4" s="5"/>
    </row>
    <row r="5" spans="1:6" x14ac:dyDescent="0.25">
      <c r="A5" s="5">
        <v>4</v>
      </c>
      <c r="B5" s="4">
        <v>9.0562500000000004E-2</v>
      </c>
      <c r="C5" s="5">
        <v>14</v>
      </c>
      <c r="D5" s="5">
        <f t="shared" si="0"/>
        <v>14</v>
      </c>
      <c r="E5" s="5">
        <f t="shared" si="1"/>
        <v>10</v>
      </c>
      <c r="F5" s="5"/>
    </row>
    <row r="6" spans="1:6" x14ac:dyDescent="0.25">
      <c r="A6" s="5">
        <v>5</v>
      </c>
      <c r="B6" s="4">
        <v>9.0562500000000004E-2</v>
      </c>
      <c r="C6" s="5">
        <v>15</v>
      </c>
      <c r="D6" s="5">
        <f t="shared" si="0"/>
        <v>15</v>
      </c>
      <c r="E6" s="5">
        <f t="shared" si="1"/>
        <v>10</v>
      </c>
      <c r="F6" s="5"/>
    </row>
    <row r="7" spans="1:6" x14ac:dyDescent="0.25">
      <c r="A7" s="5">
        <v>6</v>
      </c>
      <c r="B7" s="4">
        <v>9.0562500000000004E-2</v>
      </c>
      <c r="C7" s="5">
        <v>16</v>
      </c>
      <c r="D7" s="5">
        <f t="shared" si="0"/>
        <v>16</v>
      </c>
      <c r="E7" s="5">
        <f t="shared" si="1"/>
        <v>10</v>
      </c>
      <c r="F7" s="5"/>
    </row>
    <row r="8" spans="1:6" x14ac:dyDescent="0.25">
      <c r="A8" s="5">
        <v>7</v>
      </c>
      <c r="B8" s="4">
        <v>9.0562500000000004E-2</v>
      </c>
      <c r="C8" s="5">
        <v>17</v>
      </c>
      <c r="D8" s="5">
        <f t="shared" si="0"/>
        <v>17</v>
      </c>
      <c r="E8" s="5">
        <f t="shared" si="1"/>
        <v>10</v>
      </c>
      <c r="F8" s="5"/>
    </row>
    <row r="9" spans="1:6" x14ac:dyDescent="0.25">
      <c r="A9" s="5">
        <v>8</v>
      </c>
      <c r="B9" s="4">
        <v>9.0562500000000004E-2</v>
      </c>
      <c r="C9" s="5">
        <v>18</v>
      </c>
      <c r="D9" s="5">
        <f t="shared" si="0"/>
        <v>18</v>
      </c>
      <c r="E9" s="5">
        <f t="shared" si="1"/>
        <v>10</v>
      </c>
      <c r="F9" s="5"/>
    </row>
    <row r="10" spans="1:6" x14ac:dyDescent="0.25">
      <c r="A10" s="5">
        <v>9</v>
      </c>
      <c r="B10" s="4">
        <v>9.0562500000000004E-2</v>
      </c>
      <c r="C10" s="5">
        <v>19</v>
      </c>
      <c r="D10" s="5">
        <f t="shared" si="0"/>
        <v>19</v>
      </c>
      <c r="E10" s="5">
        <f t="shared" si="1"/>
        <v>10</v>
      </c>
      <c r="F10" s="5"/>
    </row>
    <row r="11" spans="1:6" x14ac:dyDescent="0.25">
      <c r="A11" s="5">
        <v>10</v>
      </c>
      <c r="B11" s="4">
        <v>9.0562500000000004E-2</v>
      </c>
      <c r="C11" s="5">
        <v>20</v>
      </c>
      <c r="D11" s="5">
        <f t="shared" si="0"/>
        <v>20</v>
      </c>
      <c r="E11" s="5">
        <f t="shared" si="1"/>
        <v>10</v>
      </c>
      <c r="F11" s="5"/>
    </row>
    <row r="12" spans="1:6" x14ac:dyDescent="0.25">
      <c r="A12" s="5">
        <v>11</v>
      </c>
      <c r="B12" s="4">
        <v>9.0562500000000004E-2</v>
      </c>
      <c r="C12" s="5">
        <v>21</v>
      </c>
      <c r="D12" s="5">
        <f t="shared" si="0"/>
        <v>21</v>
      </c>
      <c r="E12" s="5">
        <f t="shared" si="1"/>
        <v>10</v>
      </c>
      <c r="F12" s="5"/>
    </row>
    <row r="13" spans="1:6" x14ac:dyDescent="0.25">
      <c r="A13" s="5">
        <v>12</v>
      </c>
      <c r="B13" s="4">
        <v>9.0562500000000004E-2</v>
      </c>
      <c r="C13" s="5">
        <v>22</v>
      </c>
      <c r="D13" s="5">
        <f t="shared" si="0"/>
        <v>22</v>
      </c>
      <c r="E13" s="5">
        <f t="shared" si="1"/>
        <v>10</v>
      </c>
      <c r="F13" s="5"/>
    </row>
    <row r="14" spans="1:6" x14ac:dyDescent="0.25">
      <c r="A14" s="5">
        <v>13</v>
      </c>
      <c r="B14" s="4">
        <v>9.0562500000000004E-2</v>
      </c>
      <c r="C14" s="5">
        <v>23</v>
      </c>
      <c r="D14" s="5">
        <f t="shared" si="0"/>
        <v>23</v>
      </c>
      <c r="E14" s="5">
        <f t="shared" si="1"/>
        <v>10</v>
      </c>
      <c r="F14" s="5"/>
    </row>
    <row r="15" spans="1:6" x14ac:dyDescent="0.25">
      <c r="A15" s="5">
        <v>14</v>
      </c>
      <c r="B15" s="4">
        <v>9.0562500000000004E-2</v>
      </c>
      <c r="C15" s="5">
        <v>24</v>
      </c>
      <c r="D15" s="5">
        <f t="shared" si="0"/>
        <v>24</v>
      </c>
      <c r="E15" s="5">
        <f t="shared" si="1"/>
        <v>10</v>
      </c>
      <c r="F15" s="5"/>
    </row>
    <row r="16" spans="1:6" x14ac:dyDescent="0.25">
      <c r="A16" s="5">
        <v>15</v>
      </c>
      <c r="B16" s="4">
        <v>9.0562500000000004E-2</v>
      </c>
      <c r="C16" s="5">
        <v>25</v>
      </c>
      <c r="D16" s="5">
        <f t="shared" si="0"/>
        <v>25</v>
      </c>
      <c r="E16" s="5">
        <f t="shared" si="1"/>
        <v>10</v>
      </c>
      <c r="F16" s="5"/>
    </row>
    <row r="17" spans="1:6" x14ac:dyDescent="0.25">
      <c r="A17" s="5">
        <v>16</v>
      </c>
      <c r="B17" s="4">
        <v>9.0562500000000004E-2</v>
      </c>
      <c r="C17" s="5">
        <v>26</v>
      </c>
      <c r="D17" s="5">
        <f t="shared" si="0"/>
        <v>26</v>
      </c>
      <c r="E17" s="5">
        <f t="shared" si="1"/>
        <v>10</v>
      </c>
      <c r="F17" s="5"/>
    </row>
    <row r="18" spans="1:6" x14ac:dyDescent="0.25">
      <c r="A18" s="5">
        <v>17</v>
      </c>
      <c r="B18" s="4">
        <v>9.0562500000000004E-2</v>
      </c>
      <c r="C18" s="5">
        <v>27</v>
      </c>
      <c r="D18" s="5">
        <f t="shared" si="0"/>
        <v>27</v>
      </c>
      <c r="E18" s="5">
        <f t="shared" si="1"/>
        <v>10</v>
      </c>
      <c r="F18" s="5"/>
    </row>
    <row r="19" spans="1:6" x14ac:dyDescent="0.25">
      <c r="A19" s="5">
        <v>18</v>
      </c>
      <c r="B19" s="4">
        <v>9.0562500000000004E-2</v>
      </c>
      <c r="C19" s="5">
        <v>28</v>
      </c>
      <c r="D19" s="5">
        <f t="shared" si="0"/>
        <v>28</v>
      </c>
      <c r="E19" s="5">
        <f t="shared" si="1"/>
        <v>10</v>
      </c>
      <c r="F19" s="5"/>
    </row>
    <row r="20" spans="1:6" x14ac:dyDescent="0.25">
      <c r="A20" s="5">
        <v>19</v>
      </c>
      <c r="B20" s="4">
        <v>9.0562500000000004E-2</v>
      </c>
      <c r="C20" s="5">
        <v>29</v>
      </c>
      <c r="D20" s="5">
        <f t="shared" si="0"/>
        <v>29</v>
      </c>
      <c r="E20" s="5">
        <f t="shared" si="1"/>
        <v>10</v>
      </c>
      <c r="F20" s="5"/>
    </row>
    <row r="21" spans="1:6" x14ac:dyDescent="0.25">
      <c r="A21" s="5">
        <v>20</v>
      </c>
      <c r="B21" s="4">
        <v>9.0562500000000004E-2</v>
      </c>
      <c r="C21" s="5">
        <v>30</v>
      </c>
      <c r="D21" s="5">
        <f t="shared" si="0"/>
        <v>30</v>
      </c>
      <c r="E21" s="5">
        <f t="shared" si="1"/>
        <v>10</v>
      </c>
      <c r="F21" s="5"/>
    </row>
    <row r="22" spans="1:6" x14ac:dyDescent="0.25">
      <c r="A22" s="5">
        <v>21</v>
      </c>
      <c r="B22" s="4">
        <v>9.0562500000000004E-2</v>
      </c>
      <c r="C22" s="5">
        <v>31</v>
      </c>
      <c r="D22" s="5">
        <f t="shared" si="0"/>
        <v>31</v>
      </c>
      <c r="E22" s="5">
        <f t="shared" si="1"/>
        <v>10</v>
      </c>
      <c r="F22" s="5"/>
    </row>
    <row r="23" spans="1:6" x14ac:dyDescent="0.25">
      <c r="A23" s="5">
        <v>22</v>
      </c>
      <c r="B23" s="4">
        <v>9.0562500000000004E-2</v>
      </c>
      <c r="C23" s="5">
        <v>32</v>
      </c>
      <c r="D23" s="5">
        <f t="shared" si="0"/>
        <v>32</v>
      </c>
      <c r="E23" s="5">
        <f t="shared" si="1"/>
        <v>10</v>
      </c>
      <c r="F23" s="5"/>
    </row>
    <row r="24" spans="1:6" x14ac:dyDescent="0.25">
      <c r="A24" s="5">
        <v>23</v>
      </c>
      <c r="B24" s="4">
        <v>9.0562500000000004E-2</v>
      </c>
      <c r="C24" s="5">
        <v>33</v>
      </c>
      <c r="D24" s="5">
        <f t="shared" si="0"/>
        <v>33</v>
      </c>
      <c r="E24" s="5">
        <f t="shared" si="1"/>
        <v>10</v>
      </c>
      <c r="F24" s="5"/>
    </row>
    <row r="25" spans="1:6" x14ac:dyDescent="0.25">
      <c r="A25" s="5">
        <v>24</v>
      </c>
      <c r="B25" s="4">
        <v>9.0562500000000004E-2</v>
      </c>
      <c r="C25" s="5">
        <v>34</v>
      </c>
      <c r="D25" s="5">
        <f t="shared" si="0"/>
        <v>34</v>
      </c>
      <c r="E25" s="5">
        <f t="shared" si="1"/>
        <v>10</v>
      </c>
      <c r="F25" s="5"/>
    </row>
    <row r="26" spans="1:6" x14ac:dyDescent="0.25">
      <c r="A26" s="5">
        <v>25</v>
      </c>
      <c r="B26" s="4">
        <v>9.0562500000000004E-2</v>
      </c>
      <c r="C26" s="5">
        <v>35</v>
      </c>
      <c r="D26" s="5">
        <f t="shared" si="0"/>
        <v>35</v>
      </c>
      <c r="E26" s="5">
        <f t="shared" si="1"/>
        <v>10</v>
      </c>
      <c r="F26" s="5"/>
    </row>
    <row r="27" spans="1:6" x14ac:dyDescent="0.25">
      <c r="A27" s="5">
        <v>26</v>
      </c>
      <c r="B27" s="4">
        <v>9.0562500000000004E-2</v>
      </c>
      <c r="C27" s="5">
        <v>36</v>
      </c>
      <c r="D27" s="5">
        <f t="shared" si="0"/>
        <v>36</v>
      </c>
      <c r="E27" s="5">
        <f t="shared" si="1"/>
        <v>10</v>
      </c>
      <c r="F27" s="5"/>
    </row>
    <row r="28" spans="1:6" x14ac:dyDescent="0.25">
      <c r="A28" s="5">
        <v>27</v>
      </c>
      <c r="B28" s="4">
        <v>9.0562500000000004E-2</v>
      </c>
      <c r="C28" s="5">
        <v>37</v>
      </c>
      <c r="D28" s="5">
        <f t="shared" si="0"/>
        <v>37</v>
      </c>
      <c r="E28" s="5">
        <f t="shared" si="1"/>
        <v>10</v>
      </c>
      <c r="F28" s="5"/>
    </row>
    <row r="29" spans="1:6" x14ac:dyDescent="0.25">
      <c r="A29" s="5">
        <v>28</v>
      </c>
      <c r="B29" s="4">
        <v>9.0562500000000004E-2</v>
      </c>
      <c r="C29" s="5">
        <v>38</v>
      </c>
      <c r="D29" s="5">
        <f t="shared" si="0"/>
        <v>38</v>
      </c>
      <c r="E29" s="5">
        <f t="shared" si="1"/>
        <v>10</v>
      </c>
      <c r="F29" s="5"/>
    </row>
    <row r="30" spans="1:6" x14ac:dyDescent="0.25">
      <c r="A30" s="5">
        <v>29</v>
      </c>
      <c r="B30" s="4">
        <v>9.0562500000000004E-2</v>
      </c>
      <c r="C30" s="5">
        <v>39</v>
      </c>
      <c r="D30" s="5">
        <f t="shared" si="0"/>
        <v>39</v>
      </c>
      <c r="E30" s="5">
        <f t="shared" si="1"/>
        <v>10</v>
      </c>
      <c r="F30" s="5"/>
    </row>
    <row r="31" spans="1:6" x14ac:dyDescent="0.25">
      <c r="A31" s="5">
        <v>30</v>
      </c>
      <c r="B31" s="4">
        <v>9.0562500000000004E-2</v>
      </c>
      <c r="C31" s="5">
        <v>40</v>
      </c>
      <c r="D31" s="5">
        <f t="shared" si="0"/>
        <v>40</v>
      </c>
      <c r="E31" s="5">
        <f t="shared" si="1"/>
        <v>10</v>
      </c>
      <c r="F31" s="5"/>
    </row>
    <row r="32" spans="1:6" x14ac:dyDescent="0.25">
      <c r="A32" s="5">
        <v>31</v>
      </c>
      <c r="B32" s="4">
        <v>9.0562500000000004E-2</v>
      </c>
      <c r="C32" s="5">
        <v>41</v>
      </c>
      <c r="D32" s="5">
        <f t="shared" si="0"/>
        <v>41</v>
      </c>
      <c r="E32" s="5">
        <f t="shared" si="1"/>
        <v>10</v>
      </c>
      <c r="F32" s="5"/>
    </row>
    <row r="33" spans="1:6" x14ac:dyDescent="0.25">
      <c r="A33" s="5">
        <v>32</v>
      </c>
      <c r="B33" s="4">
        <v>9.0562500000000004E-2</v>
      </c>
      <c r="C33" s="5">
        <v>42</v>
      </c>
      <c r="D33" s="5">
        <f t="shared" si="0"/>
        <v>42</v>
      </c>
      <c r="E33" s="5">
        <f t="shared" si="1"/>
        <v>10</v>
      </c>
      <c r="F33" s="5"/>
    </row>
    <row r="34" spans="1:6" x14ac:dyDescent="0.25">
      <c r="A34" s="5">
        <v>33</v>
      </c>
      <c r="B34" s="4">
        <v>9.0562500000000004E-2</v>
      </c>
      <c r="C34" s="5">
        <v>43</v>
      </c>
      <c r="D34" s="5">
        <f t="shared" si="0"/>
        <v>43</v>
      </c>
      <c r="E34" s="5">
        <f t="shared" si="1"/>
        <v>10</v>
      </c>
      <c r="F34" s="5"/>
    </row>
    <row r="35" spans="1:6" x14ac:dyDescent="0.25">
      <c r="A35" s="5">
        <v>34</v>
      </c>
      <c r="B35" s="4">
        <v>9.0562500000000004E-2</v>
      </c>
      <c r="C35" s="5">
        <v>44</v>
      </c>
      <c r="D35" s="5">
        <f t="shared" si="0"/>
        <v>44</v>
      </c>
      <c r="E35" s="5">
        <f t="shared" si="1"/>
        <v>10</v>
      </c>
      <c r="F35" s="5"/>
    </row>
    <row r="36" spans="1:6" x14ac:dyDescent="0.25">
      <c r="A36" s="5">
        <v>35</v>
      </c>
      <c r="B36" s="4">
        <v>9.0562500000000004E-2</v>
      </c>
      <c r="C36" s="5">
        <v>45</v>
      </c>
      <c r="D36" s="5">
        <f t="shared" si="0"/>
        <v>45</v>
      </c>
      <c r="E36" s="5">
        <f t="shared" si="1"/>
        <v>10</v>
      </c>
      <c r="F36" s="5"/>
    </row>
    <row r="37" spans="1:6" x14ac:dyDescent="0.25">
      <c r="A37" s="5">
        <v>36</v>
      </c>
      <c r="B37" s="4">
        <v>9.0562500000000004E-2</v>
      </c>
      <c r="C37" s="5">
        <v>46</v>
      </c>
      <c r="D37" s="5">
        <f t="shared" si="0"/>
        <v>46</v>
      </c>
      <c r="E37" s="5">
        <f t="shared" si="1"/>
        <v>10</v>
      </c>
      <c r="F37" s="5"/>
    </row>
    <row r="38" spans="1:6" x14ac:dyDescent="0.25">
      <c r="A38" s="5">
        <v>37</v>
      </c>
      <c r="B38" s="4">
        <v>9.0562500000000004E-2</v>
      </c>
      <c r="C38" s="5">
        <v>47</v>
      </c>
      <c r="D38" s="5">
        <f t="shared" si="0"/>
        <v>47</v>
      </c>
      <c r="E38" s="5">
        <f t="shared" si="1"/>
        <v>10</v>
      </c>
      <c r="F38" s="5"/>
    </row>
    <row r="39" spans="1:6" x14ac:dyDescent="0.25">
      <c r="A39" s="5">
        <v>38</v>
      </c>
      <c r="B39" s="4">
        <v>9.0562500000000004E-2</v>
      </c>
      <c r="C39" s="5">
        <v>48</v>
      </c>
      <c r="D39" s="5">
        <f t="shared" si="0"/>
        <v>48</v>
      </c>
      <c r="E39" s="5">
        <f t="shared" si="1"/>
        <v>10</v>
      </c>
      <c r="F39" s="5"/>
    </row>
    <row r="40" spans="1:6" x14ac:dyDescent="0.25">
      <c r="A40" s="5">
        <v>39</v>
      </c>
      <c r="B40" s="4">
        <v>9.0562500000000004E-2</v>
      </c>
      <c r="C40" s="5">
        <v>48</v>
      </c>
      <c r="D40" s="5">
        <f t="shared" si="0"/>
        <v>48</v>
      </c>
      <c r="E40" s="5">
        <f t="shared" si="1"/>
        <v>9</v>
      </c>
      <c r="F40" s="5"/>
    </row>
    <row r="41" spans="1:6" x14ac:dyDescent="0.25">
      <c r="A41" s="5">
        <v>40</v>
      </c>
      <c r="B41" s="4">
        <v>9.0562500000000004E-2</v>
      </c>
      <c r="C41" s="5">
        <v>48</v>
      </c>
      <c r="D41" s="5">
        <f t="shared" si="0"/>
        <v>48</v>
      </c>
      <c r="E41" s="5">
        <f t="shared" si="1"/>
        <v>8</v>
      </c>
      <c r="F41" s="5"/>
    </row>
    <row r="42" spans="1:6" x14ac:dyDescent="0.25">
      <c r="A42" s="5">
        <v>41</v>
      </c>
      <c r="B42" s="4">
        <v>0.11615625</v>
      </c>
      <c r="C42" s="5">
        <v>48</v>
      </c>
      <c r="D42" s="5">
        <f t="shared" si="0"/>
        <v>48</v>
      </c>
      <c r="E42" s="5">
        <f t="shared" si="1"/>
        <v>7</v>
      </c>
      <c r="F42" s="5"/>
    </row>
    <row r="43" spans="1:6" x14ac:dyDescent="0.25">
      <c r="A43" s="5">
        <v>42</v>
      </c>
      <c r="B43" s="4">
        <v>0.11615625</v>
      </c>
      <c r="C43" s="5">
        <v>49</v>
      </c>
      <c r="D43" s="5">
        <f t="shared" si="0"/>
        <v>49</v>
      </c>
      <c r="E43" s="5">
        <f t="shared" si="1"/>
        <v>7</v>
      </c>
      <c r="F43" s="5"/>
    </row>
    <row r="44" spans="1:6" x14ac:dyDescent="0.25">
      <c r="A44" s="5">
        <v>43</v>
      </c>
      <c r="B44" s="4">
        <v>0.11615625</v>
      </c>
      <c r="C44" s="5">
        <v>50</v>
      </c>
      <c r="D44" s="5">
        <f t="shared" si="0"/>
        <v>50</v>
      </c>
      <c r="E44" s="5">
        <f t="shared" si="1"/>
        <v>7</v>
      </c>
      <c r="F44" s="5"/>
    </row>
    <row r="45" spans="1:6" x14ac:dyDescent="0.25">
      <c r="A45" s="5">
        <v>44</v>
      </c>
      <c r="B45" s="4">
        <v>0.11615625</v>
      </c>
      <c r="C45" s="5">
        <v>51</v>
      </c>
      <c r="D45" s="5">
        <f t="shared" si="0"/>
        <v>51</v>
      </c>
      <c r="E45" s="5">
        <f t="shared" si="1"/>
        <v>7</v>
      </c>
      <c r="F45" s="5"/>
    </row>
    <row r="46" spans="1:6" x14ac:dyDescent="0.25">
      <c r="A46" s="5">
        <v>45</v>
      </c>
      <c r="B46" s="4">
        <v>0.11615625</v>
      </c>
      <c r="C46" s="5">
        <v>52</v>
      </c>
      <c r="D46" s="5">
        <f t="shared" si="0"/>
        <v>52</v>
      </c>
      <c r="E46" s="5">
        <f t="shared" si="1"/>
        <v>7</v>
      </c>
      <c r="F46" s="5"/>
    </row>
    <row r="47" spans="1:6" x14ac:dyDescent="0.25">
      <c r="A47" s="5">
        <v>46</v>
      </c>
      <c r="B47" s="4">
        <v>0.11615625</v>
      </c>
      <c r="C47" s="5">
        <v>53</v>
      </c>
      <c r="D47" s="5">
        <f t="shared" si="0"/>
        <v>53</v>
      </c>
      <c r="E47" s="5">
        <f t="shared" si="1"/>
        <v>7</v>
      </c>
      <c r="F47" s="5"/>
    </row>
    <row r="48" spans="1:6" x14ac:dyDescent="0.25">
      <c r="A48" s="5">
        <v>47</v>
      </c>
      <c r="B48" s="4">
        <v>0.11615625</v>
      </c>
      <c r="C48" s="5">
        <v>54</v>
      </c>
      <c r="D48" s="5">
        <f t="shared" si="0"/>
        <v>54</v>
      </c>
      <c r="E48" s="5">
        <f t="shared" si="1"/>
        <v>7</v>
      </c>
      <c r="F48" s="5"/>
    </row>
    <row r="49" spans="1:6" x14ac:dyDescent="0.25">
      <c r="A49" s="5">
        <v>48</v>
      </c>
      <c r="B49" s="4">
        <v>0.11615625</v>
      </c>
      <c r="C49" s="5">
        <v>55</v>
      </c>
      <c r="D49" s="5">
        <f t="shared" si="0"/>
        <v>55</v>
      </c>
      <c r="E49" s="5">
        <f t="shared" si="1"/>
        <v>7</v>
      </c>
      <c r="F49" s="5"/>
    </row>
    <row r="50" spans="1:6" x14ac:dyDescent="0.25">
      <c r="A50" s="5">
        <v>49</v>
      </c>
      <c r="B50" s="4">
        <v>0.11615625</v>
      </c>
      <c r="C50" s="5">
        <v>56</v>
      </c>
      <c r="D50" s="5">
        <f t="shared" si="0"/>
        <v>56</v>
      </c>
      <c r="E50" s="5">
        <f t="shared" si="1"/>
        <v>7</v>
      </c>
      <c r="F50" s="5"/>
    </row>
    <row r="51" spans="1:6" x14ac:dyDescent="0.25">
      <c r="A51" s="5">
        <v>50</v>
      </c>
      <c r="B51" s="4">
        <v>0.11615625</v>
      </c>
      <c r="C51" s="5">
        <v>57</v>
      </c>
      <c r="D51" s="5">
        <f t="shared" si="0"/>
        <v>57</v>
      </c>
      <c r="E51" s="5">
        <f t="shared" si="1"/>
        <v>7</v>
      </c>
      <c r="F51" s="5"/>
    </row>
    <row r="52" spans="1:6" x14ac:dyDescent="0.25">
      <c r="A52" s="5">
        <v>51</v>
      </c>
      <c r="B52" s="4">
        <v>0.11615625</v>
      </c>
      <c r="C52" s="5">
        <v>58</v>
      </c>
      <c r="D52" s="5">
        <f t="shared" si="0"/>
        <v>58</v>
      </c>
      <c r="E52" s="5">
        <f t="shared" si="1"/>
        <v>7</v>
      </c>
      <c r="F52" s="5"/>
    </row>
    <row r="53" spans="1:6" x14ac:dyDescent="0.25">
      <c r="A53" s="5">
        <v>52</v>
      </c>
      <c r="B53" s="4">
        <v>0.11615625</v>
      </c>
      <c r="C53" s="5">
        <v>59</v>
      </c>
      <c r="D53" s="5">
        <f t="shared" si="0"/>
        <v>59</v>
      </c>
      <c r="E53" s="5">
        <f t="shared" si="1"/>
        <v>7</v>
      </c>
      <c r="F53" s="5"/>
    </row>
    <row r="54" spans="1:6" x14ac:dyDescent="0.25">
      <c r="A54" s="5">
        <v>53</v>
      </c>
      <c r="B54" s="4">
        <v>0.11615625</v>
      </c>
      <c r="C54" s="5">
        <v>60</v>
      </c>
      <c r="D54" s="5">
        <f t="shared" si="0"/>
        <v>60</v>
      </c>
      <c r="E54" s="5">
        <f t="shared" si="1"/>
        <v>7</v>
      </c>
      <c r="F54" s="5"/>
    </row>
    <row r="55" spans="1:6" x14ac:dyDescent="0.25">
      <c r="A55" s="5">
        <v>54</v>
      </c>
      <c r="B55" s="4">
        <v>0.11615625</v>
      </c>
      <c r="C55" s="5">
        <v>61</v>
      </c>
      <c r="D55" s="5">
        <f t="shared" si="0"/>
        <v>61</v>
      </c>
      <c r="E55" s="5">
        <f t="shared" si="1"/>
        <v>7</v>
      </c>
      <c r="F55" s="5"/>
    </row>
    <row r="56" spans="1:6" x14ac:dyDescent="0.25">
      <c r="A56" s="5">
        <v>55</v>
      </c>
      <c r="B56" s="4">
        <v>0.11615625</v>
      </c>
      <c r="C56" s="5">
        <v>62</v>
      </c>
      <c r="D56" s="5">
        <f t="shared" si="0"/>
        <v>62</v>
      </c>
      <c r="E56" s="5">
        <f t="shared" si="1"/>
        <v>7</v>
      </c>
      <c r="F56" s="5"/>
    </row>
    <row r="57" spans="1:6" x14ac:dyDescent="0.25">
      <c r="A57" s="5">
        <v>56</v>
      </c>
      <c r="B57" s="4">
        <v>0.11615625</v>
      </c>
      <c r="C57" s="5">
        <v>63</v>
      </c>
      <c r="D57" s="5">
        <f t="shared" si="0"/>
        <v>63</v>
      </c>
      <c r="E57" s="5">
        <f t="shared" si="1"/>
        <v>7</v>
      </c>
      <c r="F57" s="5"/>
    </row>
    <row r="58" spans="1:6" x14ac:dyDescent="0.25">
      <c r="A58" s="5">
        <v>57</v>
      </c>
      <c r="B58" s="4">
        <v>0.11615625</v>
      </c>
      <c r="C58" s="5">
        <v>64</v>
      </c>
      <c r="D58" s="5">
        <f t="shared" si="0"/>
        <v>64</v>
      </c>
      <c r="E58" s="5">
        <f t="shared" si="1"/>
        <v>7</v>
      </c>
      <c r="F58" s="5"/>
    </row>
    <row r="59" spans="1:6" x14ac:dyDescent="0.25">
      <c r="A59" s="5">
        <v>58</v>
      </c>
      <c r="B59" s="4">
        <v>0.11615625</v>
      </c>
      <c r="C59" s="5">
        <v>65</v>
      </c>
      <c r="D59" s="5">
        <f t="shared" si="0"/>
        <v>65</v>
      </c>
      <c r="E59" s="5">
        <f t="shared" si="1"/>
        <v>7</v>
      </c>
      <c r="F59" s="5"/>
    </row>
    <row r="60" spans="1:6" x14ac:dyDescent="0.25">
      <c r="A60" s="5">
        <v>59</v>
      </c>
      <c r="B60" s="4">
        <v>0.11615625</v>
      </c>
      <c r="C60" s="5">
        <v>66</v>
      </c>
      <c r="D60" s="5">
        <f t="shared" si="0"/>
        <v>66</v>
      </c>
      <c r="E60" s="5">
        <f t="shared" si="1"/>
        <v>7</v>
      </c>
      <c r="F60" s="5"/>
    </row>
    <row r="61" spans="1:6" x14ac:dyDescent="0.25">
      <c r="A61" s="5">
        <v>60</v>
      </c>
      <c r="B61" s="4">
        <v>0.11615625</v>
      </c>
      <c r="C61" s="5">
        <v>67</v>
      </c>
      <c r="D61" s="5">
        <f t="shared" si="0"/>
        <v>67</v>
      </c>
      <c r="E61" s="5">
        <f t="shared" si="1"/>
        <v>7</v>
      </c>
      <c r="F61" s="5"/>
    </row>
    <row r="62" spans="1:6" x14ac:dyDescent="0.25">
      <c r="A62" s="5">
        <v>61</v>
      </c>
      <c r="B62" s="4">
        <v>0.11615625</v>
      </c>
      <c r="C62" s="5">
        <v>68</v>
      </c>
      <c r="D62" s="5">
        <f t="shared" si="0"/>
        <v>68</v>
      </c>
      <c r="E62" s="5">
        <f t="shared" si="1"/>
        <v>7</v>
      </c>
      <c r="F62" s="5"/>
    </row>
    <row r="63" spans="1:6" x14ac:dyDescent="0.25">
      <c r="A63" s="5">
        <v>62</v>
      </c>
      <c r="B63" s="4">
        <v>0.11615625</v>
      </c>
      <c r="C63" s="5">
        <v>69</v>
      </c>
      <c r="D63" s="5">
        <f t="shared" si="0"/>
        <v>69</v>
      </c>
      <c r="E63" s="5">
        <f t="shared" si="1"/>
        <v>7</v>
      </c>
      <c r="F63" s="5"/>
    </row>
    <row r="64" spans="1:6" x14ac:dyDescent="0.25">
      <c r="A64" s="5">
        <v>63</v>
      </c>
      <c r="B64" s="4">
        <v>0.11615625</v>
      </c>
      <c r="C64" s="5">
        <v>70</v>
      </c>
      <c r="D64" s="5">
        <f t="shared" si="0"/>
        <v>70</v>
      </c>
      <c r="E64" s="5">
        <f t="shared" si="1"/>
        <v>7</v>
      </c>
      <c r="F64" s="5"/>
    </row>
    <row r="65" spans="1:6" x14ac:dyDescent="0.25">
      <c r="A65" s="5">
        <v>64</v>
      </c>
      <c r="B65" s="4">
        <v>0.11615625</v>
      </c>
      <c r="C65" s="5">
        <v>71</v>
      </c>
      <c r="D65" s="5">
        <f t="shared" si="0"/>
        <v>71</v>
      </c>
      <c r="E65" s="5">
        <f t="shared" si="1"/>
        <v>7</v>
      </c>
      <c r="F65" s="5"/>
    </row>
    <row r="66" spans="1:6" x14ac:dyDescent="0.25">
      <c r="A66" s="5">
        <v>65</v>
      </c>
      <c r="B66" s="4">
        <v>0.11615625</v>
      </c>
      <c r="C66" s="5">
        <v>72</v>
      </c>
      <c r="D66" s="5">
        <f t="shared" si="0"/>
        <v>72</v>
      </c>
      <c r="E66" s="5">
        <f t="shared" si="1"/>
        <v>7</v>
      </c>
      <c r="F66" s="5"/>
    </row>
    <row r="67" spans="1:6" x14ac:dyDescent="0.25">
      <c r="A67" s="5">
        <v>66</v>
      </c>
      <c r="B67" s="4">
        <v>0.11615625</v>
      </c>
      <c r="C67" s="5">
        <v>73</v>
      </c>
      <c r="D67" s="5">
        <f t="shared" ref="D67:D130" si="2">IF(C67&gt;720,720,C67)</f>
        <v>73</v>
      </c>
      <c r="E67" s="5">
        <f t="shared" ref="E67:E130" si="3">D67-A67</f>
        <v>7</v>
      </c>
      <c r="F67" s="5"/>
    </row>
    <row r="68" spans="1:6" x14ac:dyDescent="0.25">
      <c r="A68" s="5">
        <v>67</v>
      </c>
      <c r="B68" s="4">
        <v>0.11615625</v>
      </c>
      <c r="C68" s="5">
        <v>74</v>
      </c>
      <c r="D68" s="5">
        <f t="shared" si="2"/>
        <v>74</v>
      </c>
      <c r="E68" s="5">
        <f t="shared" si="3"/>
        <v>7</v>
      </c>
      <c r="F68" s="5"/>
    </row>
    <row r="69" spans="1:6" x14ac:dyDescent="0.25">
      <c r="A69" s="5">
        <v>68</v>
      </c>
      <c r="B69" s="4">
        <v>0.11615625</v>
      </c>
      <c r="C69" s="5">
        <v>75</v>
      </c>
      <c r="D69" s="5">
        <f t="shared" si="2"/>
        <v>75</v>
      </c>
      <c r="E69" s="5">
        <f t="shared" si="3"/>
        <v>7</v>
      </c>
      <c r="F69" s="5"/>
    </row>
    <row r="70" spans="1:6" x14ac:dyDescent="0.25">
      <c r="A70" s="5">
        <v>69</v>
      </c>
      <c r="B70" s="4">
        <v>0.11615625</v>
      </c>
      <c r="C70" s="5">
        <v>76</v>
      </c>
      <c r="D70" s="5">
        <f t="shared" si="2"/>
        <v>76</v>
      </c>
      <c r="E70" s="5">
        <f t="shared" si="3"/>
        <v>7</v>
      </c>
      <c r="F70" s="5"/>
    </row>
    <row r="71" spans="1:6" x14ac:dyDescent="0.25">
      <c r="A71" s="5">
        <v>70</v>
      </c>
      <c r="B71" s="4">
        <v>0.11615625</v>
      </c>
      <c r="C71" s="5">
        <v>77</v>
      </c>
      <c r="D71" s="5">
        <f t="shared" si="2"/>
        <v>77</v>
      </c>
      <c r="E71" s="5">
        <f t="shared" si="3"/>
        <v>7</v>
      </c>
      <c r="F71" s="5"/>
    </row>
    <row r="72" spans="1:6" x14ac:dyDescent="0.25">
      <c r="A72" s="5">
        <v>71</v>
      </c>
      <c r="B72" s="4">
        <v>0.11615625</v>
      </c>
      <c r="C72" s="5">
        <v>78</v>
      </c>
      <c r="D72" s="5">
        <f t="shared" si="2"/>
        <v>78</v>
      </c>
      <c r="E72" s="5">
        <f t="shared" si="3"/>
        <v>7</v>
      </c>
      <c r="F72" s="5"/>
    </row>
    <row r="73" spans="1:6" x14ac:dyDescent="0.25">
      <c r="A73" s="5">
        <v>72</v>
      </c>
      <c r="B73" s="4">
        <v>0.11615625</v>
      </c>
      <c r="C73" s="5">
        <v>79</v>
      </c>
      <c r="D73" s="5">
        <f t="shared" si="2"/>
        <v>79</v>
      </c>
      <c r="E73" s="5">
        <f t="shared" si="3"/>
        <v>7</v>
      </c>
      <c r="F73" s="5"/>
    </row>
    <row r="74" spans="1:6" x14ac:dyDescent="0.25">
      <c r="A74" s="5">
        <v>73</v>
      </c>
      <c r="B74" s="4">
        <v>0.11615625</v>
      </c>
      <c r="C74" s="5">
        <v>80</v>
      </c>
      <c r="D74" s="5">
        <f t="shared" si="2"/>
        <v>80</v>
      </c>
      <c r="E74" s="5">
        <f t="shared" si="3"/>
        <v>7</v>
      </c>
      <c r="F74" s="5"/>
    </row>
    <row r="75" spans="1:6" x14ac:dyDescent="0.25">
      <c r="A75" s="5">
        <v>74</v>
      </c>
      <c r="B75" s="4">
        <v>0.11615625</v>
      </c>
      <c r="C75" s="5">
        <v>81</v>
      </c>
      <c r="D75" s="5">
        <f t="shared" si="2"/>
        <v>81</v>
      </c>
      <c r="E75" s="5">
        <f t="shared" si="3"/>
        <v>7</v>
      </c>
      <c r="F75" s="5"/>
    </row>
    <row r="76" spans="1:6" x14ac:dyDescent="0.25">
      <c r="A76" s="5">
        <v>75</v>
      </c>
      <c r="B76" s="4">
        <v>0.11615625</v>
      </c>
      <c r="C76" s="5">
        <v>82</v>
      </c>
      <c r="D76" s="5">
        <f t="shared" si="2"/>
        <v>82</v>
      </c>
      <c r="E76" s="5">
        <f t="shared" si="3"/>
        <v>7</v>
      </c>
      <c r="F76" s="5"/>
    </row>
    <row r="77" spans="1:6" x14ac:dyDescent="0.25">
      <c r="A77" s="5">
        <v>76</v>
      </c>
      <c r="B77" s="4">
        <v>0.11615625</v>
      </c>
      <c r="C77" s="5">
        <v>83</v>
      </c>
      <c r="D77" s="5">
        <f t="shared" si="2"/>
        <v>83</v>
      </c>
      <c r="E77" s="5">
        <f t="shared" si="3"/>
        <v>7</v>
      </c>
      <c r="F77" s="5"/>
    </row>
    <row r="78" spans="1:6" x14ac:dyDescent="0.25">
      <c r="A78" s="5">
        <v>77</v>
      </c>
      <c r="B78" s="4">
        <v>0.11615625</v>
      </c>
      <c r="C78" s="5">
        <v>84</v>
      </c>
      <c r="D78" s="5">
        <f t="shared" si="2"/>
        <v>84</v>
      </c>
      <c r="E78" s="5">
        <f t="shared" si="3"/>
        <v>7</v>
      </c>
      <c r="F78" s="5"/>
    </row>
    <row r="79" spans="1:6" x14ac:dyDescent="0.25">
      <c r="A79" s="5">
        <v>78</v>
      </c>
      <c r="B79" s="4">
        <v>0.11615625</v>
      </c>
      <c r="C79" s="5">
        <v>85</v>
      </c>
      <c r="D79" s="5">
        <f t="shared" si="2"/>
        <v>85</v>
      </c>
      <c r="E79" s="5">
        <f t="shared" si="3"/>
        <v>7</v>
      </c>
      <c r="F79" s="5"/>
    </row>
    <row r="80" spans="1:6" x14ac:dyDescent="0.25">
      <c r="A80" s="5">
        <v>79</v>
      </c>
      <c r="B80" s="4">
        <v>0.11615625</v>
      </c>
      <c r="C80" s="5">
        <v>86</v>
      </c>
      <c r="D80" s="5">
        <f t="shared" si="2"/>
        <v>86</v>
      </c>
      <c r="E80" s="5">
        <f t="shared" si="3"/>
        <v>7</v>
      </c>
      <c r="F80" s="5"/>
    </row>
    <row r="81" spans="1:6" x14ac:dyDescent="0.25">
      <c r="A81" s="5">
        <v>80</v>
      </c>
      <c r="B81" s="4">
        <v>0.11615625</v>
      </c>
      <c r="C81" s="5">
        <v>87</v>
      </c>
      <c r="D81" s="5">
        <f t="shared" si="2"/>
        <v>87</v>
      </c>
      <c r="E81" s="5">
        <f t="shared" si="3"/>
        <v>7</v>
      </c>
      <c r="F81" s="5"/>
    </row>
    <row r="82" spans="1:6" x14ac:dyDescent="0.25">
      <c r="A82" s="5">
        <v>81</v>
      </c>
      <c r="B82" s="4">
        <v>9.8437500000000011E-2</v>
      </c>
      <c r="C82" s="5">
        <v>90</v>
      </c>
      <c r="D82" s="5">
        <f t="shared" si="2"/>
        <v>90</v>
      </c>
      <c r="E82" s="5">
        <f t="shared" si="3"/>
        <v>9</v>
      </c>
      <c r="F82" s="5"/>
    </row>
    <row r="83" spans="1:6" x14ac:dyDescent="0.25">
      <c r="A83" s="5">
        <v>82</v>
      </c>
      <c r="B83" s="4">
        <v>9.8437500000000011E-2</v>
      </c>
      <c r="C83" s="5">
        <v>91</v>
      </c>
      <c r="D83" s="5">
        <f t="shared" si="2"/>
        <v>91</v>
      </c>
      <c r="E83" s="5">
        <f t="shared" si="3"/>
        <v>9</v>
      </c>
      <c r="F83" s="5"/>
    </row>
    <row r="84" spans="1:6" x14ac:dyDescent="0.25">
      <c r="A84" s="5">
        <v>83</v>
      </c>
      <c r="B84" s="4">
        <v>9.8437500000000011E-2</v>
      </c>
      <c r="C84" s="5">
        <v>92</v>
      </c>
      <c r="D84" s="5">
        <f t="shared" si="2"/>
        <v>92</v>
      </c>
      <c r="E84" s="5">
        <f t="shared" si="3"/>
        <v>9</v>
      </c>
      <c r="F84" s="5"/>
    </row>
    <row r="85" spans="1:6" x14ac:dyDescent="0.25">
      <c r="A85" s="5">
        <v>84</v>
      </c>
      <c r="B85" s="4">
        <v>9.8437500000000011E-2</v>
      </c>
      <c r="C85" s="5">
        <v>93</v>
      </c>
      <c r="D85" s="5">
        <f t="shared" si="2"/>
        <v>93</v>
      </c>
      <c r="E85" s="5">
        <f t="shared" si="3"/>
        <v>9</v>
      </c>
      <c r="F85" s="5"/>
    </row>
    <row r="86" spans="1:6" x14ac:dyDescent="0.25">
      <c r="A86" s="5">
        <v>85</v>
      </c>
      <c r="B86" s="4">
        <v>9.8437500000000011E-2</v>
      </c>
      <c r="C86" s="5">
        <v>94</v>
      </c>
      <c r="D86" s="5">
        <f t="shared" si="2"/>
        <v>94</v>
      </c>
      <c r="E86" s="5">
        <f t="shared" si="3"/>
        <v>9</v>
      </c>
      <c r="F86" s="5"/>
    </row>
    <row r="87" spans="1:6" x14ac:dyDescent="0.25">
      <c r="A87" s="5">
        <v>86</v>
      </c>
      <c r="B87" s="4">
        <v>9.8437500000000011E-2</v>
      </c>
      <c r="C87" s="5">
        <v>95</v>
      </c>
      <c r="D87" s="5">
        <f t="shared" si="2"/>
        <v>95</v>
      </c>
      <c r="E87" s="5">
        <f t="shared" si="3"/>
        <v>9</v>
      </c>
      <c r="F87" s="5"/>
    </row>
    <row r="88" spans="1:6" x14ac:dyDescent="0.25">
      <c r="A88" s="5">
        <v>87</v>
      </c>
      <c r="B88" s="4">
        <v>9.8437500000000011E-2</v>
      </c>
      <c r="C88" s="5">
        <v>96</v>
      </c>
      <c r="D88" s="5">
        <f t="shared" si="2"/>
        <v>96</v>
      </c>
      <c r="E88" s="5">
        <f t="shared" si="3"/>
        <v>9</v>
      </c>
      <c r="F88" s="5"/>
    </row>
    <row r="89" spans="1:6" x14ac:dyDescent="0.25">
      <c r="A89" s="5">
        <v>88</v>
      </c>
      <c r="B89" s="4">
        <v>9.8437500000000011E-2</v>
      </c>
      <c r="C89" s="5">
        <v>97</v>
      </c>
      <c r="D89" s="5">
        <f t="shared" si="2"/>
        <v>97</v>
      </c>
      <c r="E89" s="5">
        <f t="shared" si="3"/>
        <v>9</v>
      </c>
      <c r="F89" s="5"/>
    </row>
    <row r="90" spans="1:6" x14ac:dyDescent="0.25">
      <c r="A90" s="5">
        <v>89</v>
      </c>
      <c r="B90" s="4">
        <v>9.8437500000000011E-2</v>
      </c>
      <c r="C90" s="5">
        <v>98</v>
      </c>
      <c r="D90" s="5">
        <f t="shared" si="2"/>
        <v>98</v>
      </c>
      <c r="E90" s="5">
        <f t="shared" si="3"/>
        <v>9</v>
      </c>
      <c r="F90" s="5"/>
    </row>
    <row r="91" spans="1:6" x14ac:dyDescent="0.25">
      <c r="A91" s="5">
        <v>90</v>
      </c>
      <c r="B91" s="4">
        <v>9.8437500000000011E-2</v>
      </c>
      <c r="C91" s="5">
        <v>99</v>
      </c>
      <c r="D91" s="5">
        <f t="shared" si="2"/>
        <v>99</v>
      </c>
      <c r="E91" s="5">
        <f t="shared" si="3"/>
        <v>9</v>
      </c>
      <c r="F91" s="5"/>
    </row>
    <row r="92" spans="1:6" x14ac:dyDescent="0.25">
      <c r="A92" s="5">
        <v>91</v>
      </c>
      <c r="B92" s="4">
        <v>9.8437500000000011E-2</v>
      </c>
      <c r="C92" s="5">
        <v>100</v>
      </c>
      <c r="D92" s="5">
        <f t="shared" si="2"/>
        <v>100</v>
      </c>
      <c r="E92" s="5">
        <f t="shared" si="3"/>
        <v>9</v>
      </c>
      <c r="F92" s="5"/>
    </row>
    <row r="93" spans="1:6" x14ac:dyDescent="0.25">
      <c r="A93" s="5">
        <v>92</v>
      </c>
      <c r="B93" s="4">
        <v>9.8437500000000011E-2</v>
      </c>
      <c r="C93" s="5">
        <v>101</v>
      </c>
      <c r="D93" s="5">
        <f t="shared" si="2"/>
        <v>101</v>
      </c>
      <c r="E93" s="5">
        <f t="shared" si="3"/>
        <v>9</v>
      </c>
      <c r="F93" s="5"/>
    </row>
    <row r="94" spans="1:6" x14ac:dyDescent="0.25">
      <c r="A94" s="5">
        <v>93</v>
      </c>
      <c r="B94" s="4">
        <v>9.8437500000000011E-2</v>
      </c>
      <c r="C94" s="5">
        <v>102</v>
      </c>
      <c r="D94" s="5">
        <f t="shared" si="2"/>
        <v>102</v>
      </c>
      <c r="E94" s="5">
        <f t="shared" si="3"/>
        <v>9</v>
      </c>
      <c r="F94" s="5"/>
    </row>
    <row r="95" spans="1:6" x14ac:dyDescent="0.25">
      <c r="A95" s="5">
        <v>94</v>
      </c>
      <c r="B95" s="4">
        <v>9.8437500000000011E-2</v>
      </c>
      <c r="C95" s="5">
        <v>103</v>
      </c>
      <c r="D95" s="5">
        <f t="shared" si="2"/>
        <v>103</v>
      </c>
      <c r="E95" s="5">
        <f t="shared" si="3"/>
        <v>9</v>
      </c>
      <c r="F95" s="5"/>
    </row>
    <row r="96" spans="1:6" x14ac:dyDescent="0.25">
      <c r="A96" s="5">
        <v>95</v>
      </c>
      <c r="B96" s="4">
        <v>9.8437500000000011E-2</v>
      </c>
      <c r="C96" s="5">
        <v>104</v>
      </c>
      <c r="D96" s="5">
        <f t="shared" si="2"/>
        <v>104</v>
      </c>
      <c r="E96" s="5">
        <f t="shared" si="3"/>
        <v>9</v>
      </c>
      <c r="F96" s="5"/>
    </row>
    <row r="97" spans="1:6" x14ac:dyDescent="0.25">
      <c r="A97" s="5">
        <v>96</v>
      </c>
      <c r="B97" s="4">
        <v>9.8437500000000011E-2</v>
      </c>
      <c r="C97" s="5">
        <v>105</v>
      </c>
      <c r="D97" s="5">
        <f t="shared" si="2"/>
        <v>105</v>
      </c>
      <c r="E97" s="5">
        <f t="shared" si="3"/>
        <v>9</v>
      </c>
      <c r="F97" s="5"/>
    </row>
    <row r="98" spans="1:6" x14ac:dyDescent="0.25">
      <c r="A98" s="5">
        <v>97</v>
      </c>
      <c r="B98" s="4">
        <v>9.8437500000000011E-2</v>
      </c>
      <c r="C98" s="5">
        <v>106</v>
      </c>
      <c r="D98" s="5">
        <f t="shared" si="2"/>
        <v>106</v>
      </c>
      <c r="E98" s="5">
        <f t="shared" si="3"/>
        <v>9</v>
      </c>
      <c r="F98" s="5"/>
    </row>
    <row r="99" spans="1:6" x14ac:dyDescent="0.25">
      <c r="A99" s="5">
        <v>98</v>
      </c>
      <c r="B99" s="4">
        <v>9.8437500000000011E-2</v>
      </c>
      <c r="C99" s="5">
        <v>107</v>
      </c>
      <c r="D99" s="5">
        <f t="shared" si="2"/>
        <v>107</v>
      </c>
      <c r="E99" s="5">
        <f t="shared" si="3"/>
        <v>9</v>
      </c>
      <c r="F99" s="5"/>
    </row>
    <row r="100" spans="1:6" x14ac:dyDescent="0.25">
      <c r="A100" s="5">
        <v>99</v>
      </c>
      <c r="B100" s="4">
        <v>9.8437500000000011E-2</v>
      </c>
      <c r="C100" s="5">
        <v>108</v>
      </c>
      <c r="D100" s="5">
        <f t="shared" si="2"/>
        <v>108</v>
      </c>
      <c r="E100" s="5">
        <f t="shared" si="3"/>
        <v>9</v>
      </c>
      <c r="F100" s="5"/>
    </row>
    <row r="101" spans="1:6" x14ac:dyDescent="0.25">
      <c r="A101" s="5">
        <v>100</v>
      </c>
      <c r="B101" s="4">
        <v>9.8437500000000011E-2</v>
      </c>
      <c r="C101" s="5">
        <v>109</v>
      </c>
      <c r="D101" s="5">
        <f t="shared" si="2"/>
        <v>109</v>
      </c>
      <c r="E101" s="5">
        <f t="shared" si="3"/>
        <v>9</v>
      </c>
      <c r="F101" s="5"/>
    </row>
    <row r="102" spans="1:6" x14ac:dyDescent="0.25">
      <c r="A102" s="5">
        <v>101</v>
      </c>
      <c r="B102" s="4">
        <v>9.8437500000000011E-2</v>
      </c>
      <c r="C102" s="5">
        <v>110</v>
      </c>
      <c r="D102" s="5">
        <f t="shared" si="2"/>
        <v>110</v>
      </c>
      <c r="E102" s="5">
        <f t="shared" si="3"/>
        <v>9</v>
      </c>
      <c r="F102" s="5"/>
    </row>
    <row r="103" spans="1:6" x14ac:dyDescent="0.25">
      <c r="A103" s="5">
        <v>102</v>
      </c>
      <c r="B103" s="4">
        <v>9.8437500000000011E-2</v>
      </c>
      <c r="C103" s="5">
        <v>111</v>
      </c>
      <c r="D103" s="5">
        <f t="shared" si="2"/>
        <v>111</v>
      </c>
      <c r="E103" s="5">
        <f t="shared" si="3"/>
        <v>9</v>
      </c>
      <c r="F103" s="5"/>
    </row>
    <row r="104" spans="1:6" x14ac:dyDescent="0.25">
      <c r="A104" s="5">
        <v>103</v>
      </c>
      <c r="B104" s="4">
        <v>9.8437500000000011E-2</v>
      </c>
      <c r="C104" s="5">
        <v>112</v>
      </c>
      <c r="D104" s="5">
        <f t="shared" si="2"/>
        <v>112</v>
      </c>
      <c r="E104" s="5">
        <f t="shared" si="3"/>
        <v>9</v>
      </c>
      <c r="F104" s="5"/>
    </row>
    <row r="105" spans="1:6" x14ac:dyDescent="0.25">
      <c r="A105" s="5">
        <v>104</v>
      </c>
      <c r="B105" s="4">
        <v>9.8437500000000011E-2</v>
      </c>
      <c r="C105" s="5">
        <v>113</v>
      </c>
      <c r="D105" s="5">
        <f t="shared" si="2"/>
        <v>113</v>
      </c>
      <c r="E105" s="5">
        <f t="shared" si="3"/>
        <v>9</v>
      </c>
      <c r="F105" s="5"/>
    </row>
    <row r="106" spans="1:6" x14ac:dyDescent="0.25">
      <c r="A106" s="5">
        <v>105</v>
      </c>
      <c r="B106" s="4">
        <v>9.8437500000000011E-2</v>
      </c>
      <c r="C106" s="5">
        <v>114</v>
      </c>
      <c r="D106" s="5">
        <f t="shared" si="2"/>
        <v>114</v>
      </c>
      <c r="E106" s="5">
        <f t="shared" si="3"/>
        <v>9</v>
      </c>
      <c r="F106" s="5"/>
    </row>
    <row r="107" spans="1:6" x14ac:dyDescent="0.25">
      <c r="A107" s="5">
        <v>106</v>
      </c>
      <c r="B107" s="4">
        <v>9.8437500000000011E-2</v>
      </c>
      <c r="C107" s="5">
        <v>115</v>
      </c>
      <c r="D107" s="5">
        <f t="shared" si="2"/>
        <v>115</v>
      </c>
      <c r="E107" s="5">
        <f t="shared" si="3"/>
        <v>9</v>
      </c>
      <c r="F107" s="5"/>
    </row>
    <row r="108" spans="1:6" x14ac:dyDescent="0.25">
      <c r="A108" s="5">
        <v>107</v>
      </c>
      <c r="B108" s="4">
        <v>9.8437500000000011E-2</v>
      </c>
      <c r="C108" s="5">
        <v>116</v>
      </c>
      <c r="D108" s="5">
        <f t="shared" si="2"/>
        <v>116</v>
      </c>
      <c r="E108" s="5">
        <f t="shared" si="3"/>
        <v>9</v>
      </c>
      <c r="F108" s="5"/>
    </row>
    <row r="109" spans="1:6" x14ac:dyDescent="0.25">
      <c r="A109" s="5">
        <v>108</v>
      </c>
      <c r="B109" s="4">
        <v>9.8437500000000011E-2</v>
      </c>
      <c r="C109" s="5">
        <v>117</v>
      </c>
      <c r="D109" s="5">
        <f t="shared" si="2"/>
        <v>117</v>
      </c>
      <c r="E109" s="5">
        <f t="shared" si="3"/>
        <v>9</v>
      </c>
      <c r="F109" s="5"/>
    </row>
    <row r="110" spans="1:6" x14ac:dyDescent="0.25">
      <c r="A110" s="5">
        <v>109</v>
      </c>
      <c r="B110" s="4">
        <v>9.8437500000000011E-2</v>
      </c>
      <c r="C110" s="5">
        <v>118</v>
      </c>
      <c r="D110" s="5">
        <f t="shared" si="2"/>
        <v>118</v>
      </c>
      <c r="E110" s="5">
        <f t="shared" si="3"/>
        <v>9</v>
      </c>
      <c r="F110" s="5"/>
    </row>
    <row r="111" spans="1:6" x14ac:dyDescent="0.25">
      <c r="A111" s="5">
        <v>110</v>
      </c>
      <c r="B111" s="4">
        <v>9.8437500000000011E-2</v>
      </c>
      <c r="C111" s="5">
        <v>119</v>
      </c>
      <c r="D111" s="5">
        <f t="shared" si="2"/>
        <v>119</v>
      </c>
      <c r="E111" s="5">
        <f t="shared" si="3"/>
        <v>9</v>
      </c>
      <c r="F111" s="5"/>
    </row>
    <row r="112" spans="1:6" x14ac:dyDescent="0.25">
      <c r="A112" s="5">
        <v>111</v>
      </c>
      <c r="B112" s="4">
        <v>9.8437500000000011E-2</v>
      </c>
      <c r="C112" s="5">
        <v>120</v>
      </c>
      <c r="D112" s="5">
        <f t="shared" si="2"/>
        <v>120</v>
      </c>
      <c r="E112" s="5">
        <f t="shared" si="3"/>
        <v>9</v>
      </c>
      <c r="F112" s="5"/>
    </row>
    <row r="113" spans="1:6" x14ac:dyDescent="0.25">
      <c r="A113" s="5">
        <v>112</v>
      </c>
      <c r="B113" s="4">
        <v>9.8437500000000011E-2</v>
      </c>
      <c r="C113" s="5">
        <v>121</v>
      </c>
      <c r="D113" s="5">
        <f t="shared" si="2"/>
        <v>121</v>
      </c>
      <c r="E113" s="5">
        <f t="shared" si="3"/>
        <v>9</v>
      </c>
      <c r="F113" s="5"/>
    </row>
    <row r="114" spans="1:6" x14ac:dyDescent="0.25">
      <c r="A114" s="5">
        <v>113</v>
      </c>
      <c r="B114" s="4">
        <v>9.8437500000000011E-2</v>
      </c>
      <c r="C114" s="5">
        <v>122</v>
      </c>
      <c r="D114" s="5">
        <f t="shared" si="2"/>
        <v>122</v>
      </c>
      <c r="E114" s="5">
        <f t="shared" si="3"/>
        <v>9</v>
      </c>
      <c r="F114" s="5"/>
    </row>
    <row r="115" spans="1:6" x14ac:dyDescent="0.25">
      <c r="A115" s="5">
        <v>114</v>
      </c>
      <c r="B115" s="4">
        <v>9.8437500000000011E-2</v>
      </c>
      <c r="C115" s="5">
        <v>123</v>
      </c>
      <c r="D115" s="5">
        <f t="shared" si="2"/>
        <v>123</v>
      </c>
      <c r="E115" s="5">
        <f t="shared" si="3"/>
        <v>9</v>
      </c>
      <c r="F115" s="5"/>
    </row>
    <row r="116" spans="1:6" x14ac:dyDescent="0.25">
      <c r="A116" s="5">
        <v>115</v>
      </c>
      <c r="B116" s="4">
        <v>9.8437500000000011E-2</v>
      </c>
      <c r="C116" s="5">
        <v>124</v>
      </c>
      <c r="D116" s="5">
        <f t="shared" si="2"/>
        <v>124</v>
      </c>
      <c r="E116" s="5">
        <f t="shared" si="3"/>
        <v>9</v>
      </c>
      <c r="F116" s="5"/>
    </row>
    <row r="117" spans="1:6" x14ac:dyDescent="0.25">
      <c r="A117" s="5">
        <v>116</v>
      </c>
      <c r="B117" s="4">
        <v>9.8437500000000011E-2</v>
      </c>
      <c r="C117" s="5">
        <v>125</v>
      </c>
      <c r="D117" s="5">
        <f t="shared" si="2"/>
        <v>125</v>
      </c>
      <c r="E117" s="5">
        <f t="shared" si="3"/>
        <v>9</v>
      </c>
      <c r="F117" s="5"/>
    </row>
    <row r="118" spans="1:6" x14ac:dyDescent="0.25">
      <c r="A118" s="5">
        <v>117</v>
      </c>
      <c r="B118" s="4">
        <v>9.8437500000000011E-2</v>
      </c>
      <c r="C118" s="5">
        <v>126</v>
      </c>
      <c r="D118" s="5">
        <f t="shared" si="2"/>
        <v>126</v>
      </c>
      <c r="E118" s="5">
        <f t="shared" si="3"/>
        <v>9</v>
      </c>
      <c r="F118" s="5"/>
    </row>
    <row r="119" spans="1:6" x14ac:dyDescent="0.25">
      <c r="A119" s="5">
        <v>118</v>
      </c>
      <c r="B119" s="4">
        <v>9.8437500000000011E-2</v>
      </c>
      <c r="C119" s="5">
        <v>127</v>
      </c>
      <c r="D119" s="5">
        <f t="shared" si="2"/>
        <v>127</v>
      </c>
      <c r="E119" s="5">
        <f t="shared" si="3"/>
        <v>9</v>
      </c>
      <c r="F119" s="5"/>
    </row>
    <row r="120" spans="1:6" x14ac:dyDescent="0.25">
      <c r="A120" s="5">
        <v>119</v>
      </c>
      <c r="B120" s="4">
        <v>9.8437500000000011E-2</v>
      </c>
      <c r="C120" s="5">
        <v>128</v>
      </c>
      <c r="D120" s="5">
        <f t="shared" si="2"/>
        <v>128</v>
      </c>
      <c r="E120" s="5">
        <f t="shared" si="3"/>
        <v>9</v>
      </c>
      <c r="F120" s="5"/>
    </row>
    <row r="121" spans="1:6" x14ac:dyDescent="0.25">
      <c r="A121" s="5">
        <v>120</v>
      </c>
      <c r="B121" s="4">
        <v>9.8437500000000011E-2</v>
      </c>
      <c r="C121" s="5">
        <v>129</v>
      </c>
      <c r="D121" s="5">
        <f t="shared" si="2"/>
        <v>129</v>
      </c>
      <c r="E121" s="5">
        <f t="shared" si="3"/>
        <v>9</v>
      </c>
      <c r="F121" s="5"/>
    </row>
    <row r="122" spans="1:6" x14ac:dyDescent="0.25">
      <c r="A122" s="5">
        <v>121</v>
      </c>
      <c r="B122" s="4">
        <v>8.9381250000000009E-2</v>
      </c>
      <c r="C122" s="5">
        <v>131</v>
      </c>
      <c r="D122" s="5">
        <f t="shared" si="2"/>
        <v>131</v>
      </c>
      <c r="E122" s="5">
        <f t="shared" si="3"/>
        <v>10</v>
      </c>
      <c r="F122" s="5"/>
    </row>
    <row r="123" spans="1:6" x14ac:dyDescent="0.25">
      <c r="A123" s="5">
        <v>122</v>
      </c>
      <c r="B123" s="4">
        <v>8.9381250000000009E-2</v>
      </c>
      <c r="C123" s="5">
        <v>132</v>
      </c>
      <c r="D123" s="5">
        <f t="shared" si="2"/>
        <v>132</v>
      </c>
      <c r="E123" s="5">
        <f t="shared" si="3"/>
        <v>10</v>
      </c>
      <c r="F123" s="5"/>
    </row>
    <row r="124" spans="1:6" x14ac:dyDescent="0.25">
      <c r="A124" s="5">
        <v>123</v>
      </c>
      <c r="B124" s="4">
        <v>8.9381250000000009E-2</v>
      </c>
      <c r="C124" s="5">
        <v>133</v>
      </c>
      <c r="D124" s="5">
        <f t="shared" si="2"/>
        <v>133</v>
      </c>
      <c r="E124" s="5">
        <f t="shared" si="3"/>
        <v>10</v>
      </c>
      <c r="F124" s="5"/>
    </row>
    <row r="125" spans="1:6" x14ac:dyDescent="0.25">
      <c r="A125" s="5">
        <v>124</v>
      </c>
      <c r="B125" s="4">
        <v>8.9381250000000009E-2</v>
      </c>
      <c r="C125" s="5">
        <v>134</v>
      </c>
      <c r="D125" s="5">
        <f t="shared" si="2"/>
        <v>134</v>
      </c>
      <c r="E125" s="5">
        <f t="shared" si="3"/>
        <v>10</v>
      </c>
      <c r="F125" s="5"/>
    </row>
    <row r="126" spans="1:6" x14ac:dyDescent="0.25">
      <c r="A126" s="5">
        <v>125</v>
      </c>
      <c r="B126" s="4">
        <v>8.9381250000000009E-2</v>
      </c>
      <c r="C126" s="5">
        <v>135</v>
      </c>
      <c r="D126" s="5">
        <f t="shared" si="2"/>
        <v>135</v>
      </c>
      <c r="E126" s="5">
        <f t="shared" si="3"/>
        <v>10</v>
      </c>
      <c r="F126" s="5"/>
    </row>
    <row r="127" spans="1:6" x14ac:dyDescent="0.25">
      <c r="A127" s="5">
        <v>126</v>
      </c>
      <c r="B127" s="4">
        <v>8.9381250000000009E-2</v>
      </c>
      <c r="C127" s="5">
        <v>136</v>
      </c>
      <c r="D127" s="5">
        <f t="shared" si="2"/>
        <v>136</v>
      </c>
      <c r="E127" s="5">
        <f t="shared" si="3"/>
        <v>10</v>
      </c>
      <c r="F127" s="5"/>
    </row>
    <row r="128" spans="1:6" x14ac:dyDescent="0.25">
      <c r="A128" s="5">
        <v>127</v>
      </c>
      <c r="B128" s="4">
        <v>8.9381250000000009E-2</v>
      </c>
      <c r="C128" s="5">
        <v>137</v>
      </c>
      <c r="D128" s="5">
        <f t="shared" si="2"/>
        <v>137</v>
      </c>
      <c r="E128" s="5">
        <f t="shared" si="3"/>
        <v>10</v>
      </c>
      <c r="F128" s="5"/>
    </row>
    <row r="129" spans="1:6" x14ac:dyDescent="0.25">
      <c r="A129" s="5">
        <v>128</v>
      </c>
      <c r="B129" s="4">
        <v>8.9381250000000009E-2</v>
      </c>
      <c r="C129" s="5">
        <v>138</v>
      </c>
      <c r="D129" s="5">
        <f t="shared" si="2"/>
        <v>138</v>
      </c>
      <c r="E129" s="5">
        <f t="shared" si="3"/>
        <v>10</v>
      </c>
      <c r="F129" s="5"/>
    </row>
    <row r="130" spans="1:6" x14ac:dyDescent="0.25">
      <c r="A130" s="5">
        <v>129</v>
      </c>
      <c r="B130" s="4">
        <v>8.9381250000000009E-2</v>
      </c>
      <c r="C130" s="5">
        <v>139</v>
      </c>
      <c r="D130" s="5">
        <f t="shared" si="2"/>
        <v>139</v>
      </c>
      <c r="E130" s="5">
        <f t="shared" si="3"/>
        <v>10</v>
      </c>
      <c r="F130" s="5"/>
    </row>
    <row r="131" spans="1:6" x14ac:dyDescent="0.25">
      <c r="A131" s="5">
        <v>130</v>
      </c>
      <c r="B131" s="4">
        <v>8.9381250000000009E-2</v>
      </c>
      <c r="C131" s="5">
        <v>140</v>
      </c>
      <c r="D131" s="5">
        <f t="shared" ref="D131:D194" si="4">IF(C131&gt;720,720,C131)</f>
        <v>140</v>
      </c>
      <c r="E131" s="5">
        <f t="shared" ref="E131:E194" si="5">D131-A131</f>
        <v>10</v>
      </c>
      <c r="F131" s="5"/>
    </row>
    <row r="132" spans="1:6" x14ac:dyDescent="0.25">
      <c r="A132" s="5">
        <v>131</v>
      </c>
      <c r="B132" s="4">
        <v>8.9381250000000009E-2</v>
      </c>
      <c r="C132" s="5">
        <v>141</v>
      </c>
      <c r="D132" s="5">
        <f t="shared" si="4"/>
        <v>141</v>
      </c>
      <c r="E132" s="5">
        <f t="shared" si="5"/>
        <v>10</v>
      </c>
      <c r="F132" s="5"/>
    </row>
    <row r="133" spans="1:6" x14ac:dyDescent="0.25">
      <c r="A133" s="5">
        <v>132</v>
      </c>
      <c r="B133" s="4">
        <v>8.9381250000000009E-2</v>
      </c>
      <c r="C133" s="5">
        <v>142</v>
      </c>
      <c r="D133" s="5">
        <f t="shared" si="4"/>
        <v>142</v>
      </c>
      <c r="E133" s="5">
        <f t="shared" si="5"/>
        <v>10</v>
      </c>
      <c r="F133" s="5"/>
    </row>
    <row r="134" spans="1:6" x14ac:dyDescent="0.25">
      <c r="A134" s="5">
        <v>133</v>
      </c>
      <c r="B134" s="4">
        <v>8.9381250000000009E-2</v>
      </c>
      <c r="C134" s="5">
        <v>143</v>
      </c>
      <c r="D134" s="5">
        <f t="shared" si="4"/>
        <v>143</v>
      </c>
      <c r="E134" s="5">
        <f t="shared" si="5"/>
        <v>10</v>
      </c>
      <c r="F134" s="5"/>
    </row>
    <row r="135" spans="1:6" x14ac:dyDescent="0.25">
      <c r="A135" s="5">
        <v>134</v>
      </c>
      <c r="B135" s="4">
        <v>8.9381250000000009E-2</v>
      </c>
      <c r="C135" s="5">
        <v>144</v>
      </c>
      <c r="D135" s="5">
        <f t="shared" si="4"/>
        <v>144</v>
      </c>
      <c r="E135" s="5">
        <f t="shared" si="5"/>
        <v>10</v>
      </c>
      <c r="F135" s="5"/>
    </row>
    <row r="136" spans="1:6" x14ac:dyDescent="0.25">
      <c r="A136" s="5">
        <v>135</v>
      </c>
      <c r="B136" s="4">
        <v>8.9381250000000009E-2</v>
      </c>
      <c r="C136" s="5">
        <v>145</v>
      </c>
      <c r="D136" s="5">
        <f t="shared" si="4"/>
        <v>145</v>
      </c>
      <c r="E136" s="5">
        <f t="shared" si="5"/>
        <v>10</v>
      </c>
      <c r="F136" s="5"/>
    </row>
    <row r="137" spans="1:6" x14ac:dyDescent="0.25">
      <c r="A137" s="5">
        <v>136</v>
      </c>
      <c r="B137" s="4">
        <v>8.9381250000000009E-2</v>
      </c>
      <c r="C137" s="5">
        <v>146</v>
      </c>
      <c r="D137" s="5">
        <f t="shared" si="4"/>
        <v>146</v>
      </c>
      <c r="E137" s="5">
        <f t="shared" si="5"/>
        <v>10</v>
      </c>
      <c r="F137" s="5"/>
    </row>
    <row r="138" spans="1:6" x14ac:dyDescent="0.25">
      <c r="A138" s="5">
        <v>137</v>
      </c>
      <c r="B138" s="4">
        <v>8.9381250000000009E-2</v>
      </c>
      <c r="C138" s="5">
        <v>147</v>
      </c>
      <c r="D138" s="5">
        <f t="shared" si="4"/>
        <v>147</v>
      </c>
      <c r="E138" s="5">
        <f t="shared" si="5"/>
        <v>10</v>
      </c>
      <c r="F138" s="5"/>
    </row>
    <row r="139" spans="1:6" x14ac:dyDescent="0.25">
      <c r="A139" s="5">
        <v>138</v>
      </c>
      <c r="B139" s="4">
        <v>8.9381250000000009E-2</v>
      </c>
      <c r="C139" s="5">
        <v>148</v>
      </c>
      <c r="D139" s="5">
        <f t="shared" si="4"/>
        <v>148</v>
      </c>
      <c r="E139" s="5">
        <f t="shared" si="5"/>
        <v>10</v>
      </c>
      <c r="F139" s="5"/>
    </row>
    <row r="140" spans="1:6" x14ac:dyDescent="0.25">
      <c r="A140" s="5">
        <v>139</v>
      </c>
      <c r="B140" s="4">
        <v>8.9381250000000009E-2</v>
      </c>
      <c r="C140" s="5">
        <v>149</v>
      </c>
      <c r="D140" s="5">
        <f t="shared" si="4"/>
        <v>149</v>
      </c>
      <c r="E140" s="5">
        <f t="shared" si="5"/>
        <v>10</v>
      </c>
      <c r="F140" s="5"/>
    </row>
    <row r="141" spans="1:6" x14ac:dyDescent="0.25">
      <c r="A141" s="5">
        <v>140</v>
      </c>
      <c r="B141" s="4">
        <v>8.9381250000000009E-2</v>
      </c>
      <c r="C141" s="5">
        <v>150</v>
      </c>
      <c r="D141" s="5">
        <f t="shared" si="4"/>
        <v>150</v>
      </c>
      <c r="E141" s="5">
        <f t="shared" si="5"/>
        <v>10</v>
      </c>
      <c r="F141" s="5"/>
    </row>
    <row r="142" spans="1:6" x14ac:dyDescent="0.25">
      <c r="A142" s="5">
        <v>141</v>
      </c>
      <c r="B142" s="4">
        <v>8.9381250000000009E-2</v>
      </c>
      <c r="C142" s="5">
        <v>151</v>
      </c>
      <c r="D142" s="5">
        <f t="shared" si="4"/>
        <v>151</v>
      </c>
      <c r="E142" s="5">
        <f t="shared" si="5"/>
        <v>10</v>
      </c>
      <c r="F142" s="5"/>
    </row>
    <row r="143" spans="1:6" x14ac:dyDescent="0.25">
      <c r="A143" s="5">
        <v>142</v>
      </c>
      <c r="B143" s="4">
        <v>8.9381250000000009E-2</v>
      </c>
      <c r="C143" s="5">
        <v>152</v>
      </c>
      <c r="D143" s="5">
        <f t="shared" si="4"/>
        <v>152</v>
      </c>
      <c r="E143" s="5">
        <f t="shared" si="5"/>
        <v>10</v>
      </c>
      <c r="F143" s="5"/>
    </row>
    <row r="144" spans="1:6" x14ac:dyDescent="0.25">
      <c r="A144" s="5">
        <v>143</v>
      </c>
      <c r="B144" s="4">
        <v>8.9381250000000009E-2</v>
      </c>
      <c r="C144" s="5">
        <v>153</v>
      </c>
      <c r="D144" s="5">
        <f t="shared" si="4"/>
        <v>153</v>
      </c>
      <c r="E144" s="5">
        <f t="shared" si="5"/>
        <v>10</v>
      </c>
      <c r="F144" s="5"/>
    </row>
    <row r="145" spans="1:6" x14ac:dyDescent="0.25">
      <c r="A145" s="5">
        <v>144</v>
      </c>
      <c r="B145" s="4">
        <v>8.9381250000000009E-2</v>
      </c>
      <c r="C145" s="5">
        <v>154</v>
      </c>
      <c r="D145" s="5">
        <f t="shared" si="4"/>
        <v>154</v>
      </c>
      <c r="E145" s="5">
        <f t="shared" si="5"/>
        <v>10</v>
      </c>
      <c r="F145" s="5"/>
    </row>
    <row r="146" spans="1:6" x14ac:dyDescent="0.25">
      <c r="A146" s="5">
        <v>145</v>
      </c>
      <c r="B146" s="4">
        <v>8.9381250000000009E-2</v>
      </c>
      <c r="C146" s="5">
        <v>155</v>
      </c>
      <c r="D146" s="5">
        <f t="shared" si="4"/>
        <v>155</v>
      </c>
      <c r="E146" s="5">
        <f t="shared" si="5"/>
        <v>10</v>
      </c>
      <c r="F146" s="5"/>
    </row>
    <row r="147" spans="1:6" x14ac:dyDescent="0.25">
      <c r="A147" s="5">
        <v>146</v>
      </c>
      <c r="B147" s="4">
        <v>8.9381250000000009E-2</v>
      </c>
      <c r="C147" s="5">
        <v>156</v>
      </c>
      <c r="D147" s="5">
        <f t="shared" si="4"/>
        <v>156</v>
      </c>
      <c r="E147" s="5">
        <f t="shared" si="5"/>
        <v>10</v>
      </c>
      <c r="F147" s="5"/>
    </row>
    <row r="148" spans="1:6" x14ac:dyDescent="0.25">
      <c r="A148" s="5">
        <v>147</v>
      </c>
      <c r="B148" s="4">
        <v>8.9381250000000009E-2</v>
      </c>
      <c r="C148" s="5">
        <v>157</v>
      </c>
      <c r="D148" s="5">
        <f t="shared" si="4"/>
        <v>157</v>
      </c>
      <c r="E148" s="5">
        <f t="shared" si="5"/>
        <v>10</v>
      </c>
      <c r="F148" s="5"/>
    </row>
    <row r="149" spans="1:6" x14ac:dyDescent="0.25">
      <c r="A149" s="5">
        <v>148</v>
      </c>
      <c r="B149" s="4">
        <v>8.9381250000000009E-2</v>
      </c>
      <c r="C149" s="5">
        <v>158</v>
      </c>
      <c r="D149" s="5">
        <f t="shared" si="4"/>
        <v>158</v>
      </c>
      <c r="E149" s="5">
        <f t="shared" si="5"/>
        <v>10</v>
      </c>
      <c r="F149" s="5"/>
    </row>
    <row r="150" spans="1:6" x14ac:dyDescent="0.25">
      <c r="A150" s="5">
        <v>149</v>
      </c>
      <c r="B150" s="4">
        <v>8.9381250000000009E-2</v>
      </c>
      <c r="C150" s="5">
        <v>159</v>
      </c>
      <c r="D150" s="5">
        <f t="shared" si="4"/>
        <v>159</v>
      </c>
      <c r="E150" s="5">
        <f t="shared" si="5"/>
        <v>10</v>
      </c>
      <c r="F150" s="5"/>
    </row>
    <row r="151" spans="1:6" x14ac:dyDescent="0.25">
      <c r="A151" s="5">
        <v>150</v>
      </c>
      <c r="B151" s="4">
        <v>8.9381250000000009E-2</v>
      </c>
      <c r="C151" s="5">
        <v>160</v>
      </c>
      <c r="D151" s="5">
        <f t="shared" si="4"/>
        <v>160</v>
      </c>
      <c r="E151" s="5">
        <f t="shared" si="5"/>
        <v>10</v>
      </c>
      <c r="F151" s="5"/>
    </row>
    <row r="152" spans="1:6" x14ac:dyDescent="0.25">
      <c r="A152" s="5">
        <v>151</v>
      </c>
      <c r="B152" s="4">
        <v>8.9381250000000009E-2</v>
      </c>
      <c r="C152" s="5">
        <v>161</v>
      </c>
      <c r="D152" s="5">
        <f t="shared" si="4"/>
        <v>161</v>
      </c>
      <c r="E152" s="5">
        <f t="shared" si="5"/>
        <v>10</v>
      </c>
      <c r="F152" s="5"/>
    </row>
    <row r="153" spans="1:6" x14ac:dyDescent="0.25">
      <c r="A153" s="5">
        <v>152</v>
      </c>
      <c r="B153" s="4">
        <v>8.9381250000000009E-2</v>
      </c>
      <c r="C153" s="5">
        <v>162</v>
      </c>
      <c r="D153" s="5">
        <f t="shared" si="4"/>
        <v>162</v>
      </c>
      <c r="E153" s="5">
        <f t="shared" si="5"/>
        <v>10</v>
      </c>
      <c r="F153" s="5"/>
    </row>
    <row r="154" spans="1:6" x14ac:dyDescent="0.25">
      <c r="A154" s="5">
        <v>153</v>
      </c>
      <c r="B154" s="4">
        <v>8.9381250000000009E-2</v>
      </c>
      <c r="C154" s="5">
        <v>163</v>
      </c>
      <c r="D154" s="5">
        <f t="shared" si="4"/>
        <v>163</v>
      </c>
      <c r="E154" s="5">
        <f t="shared" si="5"/>
        <v>10</v>
      </c>
      <c r="F154" s="5"/>
    </row>
    <row r="155" spans="1:6" x14ac:dyDescent="0.25">
      <c r="A155" s="5">
        <v>154</v>
      </c>
      <c r="B155" s="4">
        <v>8.9381250000000009E-2</v>
      </c>
      <c r="C155" s="5">
        <v>164</v>
      </c>
      <c r="D155" s="5">
        <f t="shared" si="4"/>
        <v>164</v>
      </c>
      <c r="E155" s="5">
        <f t="shared" si="5"/>
        <v>10</v>
      </c>
      <c r="F155" s="5"/>
    </row>
    <row r="156" spans="1:6" x14ac:dyDescent="0.25">
      <c r="A156" s="5">
        <v>155</v>
      </c>
      <c r="B156" s="4">
        <v>8.9381250000000009E-2</v>
      </c>
      <c r="C156" s="5">
        <v>165</v>
      </c>
      <c r="D156" s="5">
        <f t="shared" si="4"/>
        <v>165</v>
      </c>
      <c r="E156" s="5">
        <f t="shared" si="5"/>
        <v>10</v>
      </c>
      <c r="F156" s="5"/>
    </row>
    <row r="157" spans="1:6" x14ac:dyDescent="0.25">
      <c r="A157" s="5">
        <v>156</v>
      </c>
      <c r="B157" s="4">
        <v>8.9381250000000009E-2</v>
      </c>
      <c r="C157" s="5">
        <v>166</v>
      </c>
      <c r="D157" s="5">
        <f t="shared" si="4"/>
        <v>166</v>
      </c>
      <c r="E157" s="5">
        <f t="shared" si="5"/>
        <v>10</v>
      </c>
      <c r="F157" s="5"/>
    </row>
    <row r="158" spans="1:6" x14ac:dyDescent="0.25">
      <c r="A158" s="5">
        <v>157</v>
      </c>
      <c r="B158" s="4">
        <v>8.9381250000000009E-2</v>
      </c>
      <c r="C158" s="5">
        <v>167</v>
      </c>
      <c r="D158" s="5">
        <f t="shared" si="4"/>
        <v>167</v>
      </c>
      <c r="E158" s="5">
        <f t="shared" si="5"/>
        <v>10</v>
      </c>
      <c r="F158" s="5"/>
    </row>
    <row r="159" spans="1:6" x14ac:dyDescent="0.25">
      <c r="A159" s="5">
        <v>158</v>
      </c>
      <c r="B159" s="4">
        <v>8.9381250000000009E-2</v>
      </c>
      <c r="C159" s="5">
        <v>168</v>
      </c>
      <c r="D159" s="5">
        <f t="shared" si="4"/>
        <v>168</v>
      </c>
      <c r="E159" s="5">
        <f t="shared" si="5"/>
        <v>10</v>
      </c>
      <c r="F159" s="5"/>
    </row>
    <row r="160" spans="1:6" x14ac:dyDescent="0.25">
      <c r="A160" s="5">
        <v>159</v>
      </c>
      <c r="B160" s="4">
        <v>8.9381250000000009E-2</v>
      </c>
      <c r="C160" s="5">
        <v>169</v>
      </c>
      <c r="D160" s="5">
        <f t="shared" si="4"/>
        <v>169</v>
      </c>
      <c r="E160" s="5">
        <f t="shared" si="5"/>
        <v>10</v>
      </c>
      <c r="F160" s="5"/>
    </row>
    <row r="161" spans="1:6" x14ac:dyDescent="0.25">
      <c r="A161" s="5">
        <v>160</v>
      </c>
      <c r="B161" s="4">
        <v>8.9381250000000009E-2</v>
      </c>
      <c r="C161" s="5">
        <v>170</v>
      </c>
      <c r="D161" s="5">
        <f t="shared" si="4"/>
        <v>170</v>
      </c>
      <c r="E161" s="5">
        <f t="shared" si="5"/>
        <v>10</v>
      </c>
      <c r="F161" s="5"/>
    </row>
    <row r="162" spans="1:6" x14ac:dyDescent="0.25">
      <c r="A162" s="5">
        <v>161</v>
      </c>
      <c r="B162" s="4">
        <v>9.5287499999999997E-2</v>
      </c>
      <c r="C162" s="5">
        <v>170</v>
      </c>
      <c r="D162" s="5">
        <f t="shared" si="4"/>
        <v>170</v>
      </c>
      <c r="E162" s="5">
        <f t="shared" si="5"/>
        <v>9</v>
      </c>
      <c r="F162" s="5"/>
    </row>
    <row r="163" spans="1:6" x14ac:dyDescent="0.25">
      <c r="A163" s="5">
        <v>162</v>
      </c>
      <c r="B163" s="4">
        <v>9.5287499999999997E-2</v>
      </c>
      <c r="C163" s="5">
        <v>171</v>
      </c>
      <c r="D163" s="5">
        <f t="shared" si="4"/>
        <v>171</v>
      </c>
      <c r="E163" s="5">
        <f t="shared" si="5"/>
        <v>9</v>
      </c>
      <c r="F163" s="5"/>
    </row>
    <row r="164" spans="1:6" x14ac:dyDescent="0.25">
      <c r="A164" s="5">
        <v>163</v>
      </c>
      <c r="B164" s="4">
        <v>9.5287499999999997E-2</v>
      </c>
      <c r="C164" s="5">
        <v>172</v>
      </c>
      <c r="D164" s="5">
        <f t="shared" si="4"/>
        <v>172</v>
      </c>
      <c r="E164" s="5">
        <f t="shared" si="5"/>
        <v>9</v>
      </c>
      <c r="F164" s="5"/>
    </row>
    <row r="165" spans="1:6" x14ac:dyDescent="0.25">
      <c r="A165" s="5">
        <v>164</v>
      </c>
      <c r="B165" s="4">
        <v>9.5287499999999997E-2</v>
      </c>
      <c r="C165" s="5">
        <v>173</v>
      </c>
      <c r="D165" s="5">
        <f t="shared" si="4"/>
        <v>173</v>
      </c>
      <c r="E165" s="5">
        <f t="shared" si="5"/>
        <v>9</v>
      </c>
      <c r="F165" s="5"/>
    </row>
    <row r="166" spans="1:6" x14ac:dyDescent="0.25">
      <c r="A166" s="5">
        <v>165</v>
      </c>
      <c r="B166" s="4">
        <v>9.5287499999999997E-2</v>
      </c>
      <c r="C166" s="5">
        <v>174</v>
      </c>
      <c r="D166" s="5">
        <f t="shared" si="4"/>
        <v>174</v>
      </c>
      <c r="E166" s="5">
        <f t="shared" si="5"/>
        <v>9</v>
      </c>
      <c r="F166" s="5"/>
    </row>
    <row r="167" spans="1:6" x14ac:dyDescent="0.25">
      <c r="A167" s="5">
        <v>166</v>
      </c>
      <c r="B167" s="4">
        <v>9.5287499999999997E-2</v>
      </c>
      <c r="C167" s="5">
        <v>175</v>
      </c>
      <c r="D167" s="5">
        <f t="shared" si="4"/>
        <v>175</v>
      </c>
      <c r="E167" s="5">
        <f t="shared" si="5"/>
        <v>9</v>
      </c>
      <c r="F167" s="5"/>
    </row>
    <row r="168" spans="1:6" x14ac:dyDescent="0.25">
      <c r="A168" s="5">
        <v>167</v>
      </c>
      <c r="B168" s="4">
        <v>9.5287499999999997E-2</v>
      </c>
      <c r="C168" s="5">
        <v>176</v>
      </c>
      <c r="D168" s="5">
        <f t="shared" si="4"/>
        <v>176</v>
      </c>
      <c r="E168" s="5">
        <f t="shared" si="5"/>
        <v>9</v>
      </c>
      <c r="F168" s="5"/>
    </row>
    <row r="169" spans="1:6" x14ac:dyDescent="0.25">
      <c r="A169" s="5">
        <v>168</v>
      </c>
      <c r="B169" s="4">
        <v>9.5287499999999997E-2</v>
      </c>
      <c r="C169" s="5">
        <v>177</v>
      </c>
      <c r="D169" s="5">
        <f t="shared" si="4"/>
        <v>177</v>
      </c>
      <c r="E169" s="5">
        <f t="shared" si="5"/>
        <v>9</v>
      </c>
      <c r="F169" s="5"/>
    </row>
    <row r="170" spans="1:6" x14ac:dyDescent="0.25">
      <c r="A170" s="5">
        <v>169</v>
      </c>
      <c r="B170" s="4">
        <v>9.5287499999999997E-2</v>
      </c>
      <c r="C170" s="5">
        <v>178</v>
      </c>
      <c r="D170" s="5">
        <f t="shared" si="4"/>
        <v>178</v>
      </c>
      <c r="E170" s="5">
        <f t="shared" si="5"/>
        <v>9</v>
      </c>
      <c r="F170" s="5"/>
    </row>
    <row r="171" spans="1:6" x14ac:dyDescent="0.25">
      <c r="A171" s="5">
        <v>170</v>
      </c>
      <c r="B171" s="4">
        <v>9.5287499999999997E-2</v>
      </c>
      <c r="C171" s="5">
        <v>179</v>
      </c>
      <c r="D171" s="5">
        <f t="shared" si="4"/>
        <v>179</v>
      </c>
      <c r="E171" s="5">
        <f t="shared" si="5"/>
        <v>9</v>
      </c>
      <c r="F171" s="5"/>
    </row>
    <row r="172" spans="1:6" x14ac:dyDescent="0.25">
      <c r="A172" s="5">
        <v>171</v>
      </c>
      <c r="B172" s="4">
        <v>9.5287499999999997E-2</v>
      </c>
      <c r="C172" s="5">
        <v>180</v>
      </c>
      <c r="D172" s="5">
        <f t="shared" si="4"/>
        <v>180</v>
      </c>
      <c r="E172" s="5">
        <f t="shared" si="5"/>
        <v>9</v>
      </c>
      <c r="F172" s="5"/>
    </row>
    <row r="173" spans="1:6" x14ac:dyDescent="0.25">
      <c r="A173" s="5">
        <v>172</v>
      </c>
      <c r="B173" s="4">
        <v>9.5287499999999997E-2</v>
      </c>
      <c r="C173" s="5">
        <v>181</v>
      </c>
      <c r="D173" s="5">
        <f t="shared" si="4"/>
        <v>181</v>
      </c>
      <c r="E173" s="5">
        <f t="shared" si="5"/>
        <v>9</v>
      </c>
      <c r="F173" s="5"/>
    </row>
    <row r="174" spans="1:6" x14ac:dyDescent="0.25">
      <c r="A174" s="5">
        <v>173</v>
      </c>
      <c r="B174" s="4">
        <v>9.5287499999999997E-2</v>
      </c>
      <c r="C174" s="5">
        <v>182</v>
      </c>
      <c r="D174" s="5">
        <f t="shared" si="4"/>
        <v>182</v>
      </c>
      <c r="E174" s="5">
        <f t="shared" si="5"/>
        <v>9</v>
      </c>
      <c r="F174" s="5"/>
    </row>
    <row r="175" spans="1:6" x14ac:dyDescent="0.25">
      <c r="A175" s="5">
        <v>174</v>
      </c>
      <c r="B175" s="4">
        <v>9.5287499999999997E-2</v>
      </c>
      <c r="C175" s="5">
        <v>183</v>
      </c>
      <c r="D175" s="5">
        <f t="shared" si="4"/>
        <v>183</v>
      </c>
      <c r="E175" s="5">
        <f t="shared" si="5"/>
        <v>9</v>
      </c>
      <c r="F175" s="5"/>
    </row>
    <row r="176" spans="1:6" x14ac:dyDescent="0.25">
      <c r="A176" s="5">
        <v>175</v>
      </c>
      <c r="B176" s="4">
        <v>9.5287499999999997E-2</v>
      </c>
      <c r="C176" s="5">
        <v>184</v>
      </c>
      <c r="D176" s="5">
        <f t="shared" si="4"/>
        <v>184</v>
      </c>
      <c r="E176" s="5">
        <f t="shared" si="5"/>
        <v>9</v>
      </c>
      <c r="F176" s="5"/>
    </row>
    <row r="177" spans="1:6" x14ac:dyDescent="0.25">
      <c r="A177" s="5">
        <v>176</v>
      </c>
      <c r="B177" s="4">
        <v>9.5287499999999997E-2</v>
      </c>
      <c r="C177" s="5">
        <v>185</v>
      </c>
      <c r="D177" s="5">
        <f t="shared" si="4"/>
        <v>185</v>
      </c>
      <c r="E177" s="5">
        <f t="shared" si="5"/>
        <v>9</v>
      </c>
      <c r="F177" s="5"/>
    </row>
    <row r="178" spans="1:6" x14ac:dyDescent="0.25">
      <c r="A178" s="5">
        <v>177</v>
      </c>
      <c r="B178" s="4">
        <v>9.5287499999999997E-2</v>
      </c>
      <c r="C178" s="5">
        <v>186</v>
      </c>
      <c r="D178" s="5">
        <f t="shared" si="4"/>
        <v>186</v>
      </c>
      <c r="E178" s="5">
        <f t="shared" si="5"/>
        <v>9</v>
      </c>
      <c r="F178" s="5"/>
    </row>
    <row r="179" spans="1:6" x14ac:dyDescent="0.25">
      <c r="A179" s="5">
        <v>178</v>
      </c>
      <c r="B179" s="4">
        <v>9.5287499999999997E-2</v>
      </c>
      <c r="C179" s="5">
        <v>187</v>
      </c>
      <c r="D179" s="5">
        <f t="shared" si="4"/>
        <v>187</v>
      </c>
      <c r="E179" s="5">
        <f t="shared" si="5"/>
        <v>9</v>
      </c>
      <c r="F179" s="5"/>
    </row>
    <row r="180" spans="1:6" x14ac:dyDescent="0.25">
      <c r="A180" s="5">
        <v>179</v>
      </c>
      <c r="B180" s="4">
        <v>9.5287499999999997E-2</v>
      </c>
      <c r="C180" s="5">
        <v>188</v>
      </c>
      <c r="D180" s="5">
        <f t="shared" si="4"/>
        <v>188</v>
      </c>
      <c r="E180" s="5">
        <f t="shared" si="5"/>
        <v>9</v>
      </c>
      <c r="F180" s="5"/>
    </row>
    <row r="181" spans="1:6" x14ac:dyDescent="0.25">
      <c r="A181" s="5">
        <v>180</v>
      </c>
      <c r="B181" s="4">
        <v>9.5287499999999997E-2</v>
      </c>
      <c r="C181" s="5">
        <v>189</v>
      </c>
      <c r="D181" s="5">
        <f t="shared" si="4"/>
        <v>189</v>
      </c>
      <c r="E181" s="5">
        <f t="shared" si="5"/>
        <v>9</v>
      </c>
      <c r="F181" s="5"/>
    </row>
    <row r="182" spans="1:6" x14ac:dyDescent="0.25">
      <c r="A182" s="5">
        <v>181</v>
      </c>
      <c r="B182" s="4">
        <v>9.5287499999999997E-2</v>
      </c>
      <c r="C182" s="5">
        <v>190</v>
      </c>
      <c r="D182" s="5">
        <f t="shared" si="4"/>
        <v>190</v>
      </c>
      <c r="E182" s="5">
        <f t="shared" si="5"/>
        <v>9</v>
      </c>
      <c r="F182" s="5"/>
    </row>
    <row r="183" spans="1:6" x14ac:dyDescent="0.25">
      <c r="A183" s="5">
        <v>182</v>
      </c>
      <c r="B183" s="4">
        <v>9.5287499999999997E-2</v>
      </c>
      <c r="C183" s="5">
        <v>191</v>
      </c>
      <c r="D183" s="5">
        <f t="shared" si="4"/>
        <v>191</v>
      </c>
      <c r="E183" s="5">
        <f t="shared" si="5"/>
        <v>9</v>
      </c>
      <c r="F183" s="5"/>
    </row>
    <row r="184" spans="1:6" x14ac:dyDescent="0.25">
      <c r="A184" s="5">
        <v>183</v>
      </c>
      <c r="B184" s="4">
        <v>9.5287499999999997E-2</v>
      </c>
      <c r="C184" s="5">
        <v>192</v>
      </c>
      <c r="D184" s="5">
        <f t="shared" si="4"/>
        <v>192</v>
      </c>
      <c r="E184" s="5">
        <f t="shared" si="5"/>
        <v>9</v>
      </c>
      <c r="F184" s="5"/>
    </row>
    <row r="185" spans="1:6" x14ac:dyDescent="0.25">
      <c r="A185" s="5">
        <v>184</v>
      </c>
      <c r="B185" s="4">
        <v>9.5287499999999997E-2</v>
      </c>
      <c r="C185" s="5">
        <v>193</v>
      </c>
      <c r="D185" s="5">
        <f t="shared" si="4"/>
        <v>193</v>
      </c>
      <c r="E185" s="5">
        <f t="shared" si="5"/>
        <v>9</v>
      </c>
      <c r="F185" s="5"/>
    </row>
    <row r="186" spans="1:6" x14ac:dyDescent="0.25">
      <c r="A186" s="5">
        <v>185</v>
      </c>
      <c r="B186" s="4">
        <v>9.5287499999999997E-2</v>
      </c>
      <c r="C186" s="5">
        <v>194</v>
      </c>
      <c r="D186" s="5">
        <f t="shared" si="4"/>
        <v>194</v>
      </c>
      <c r="E186" s="5">
        <f t="shared" si="5"/>
        <v>9</v>
      </c>
      <c r="F186" s="5"/>
    </row>
    <row r="187" spans="1:6" x14ac:dyDescent="0.25">
      <c r="A187" s="5">
        <v>186</v>
      </c>
      <c r="B187" s="4">
        <v>9.5287499999999997E-2</v>
      </c>
      <c r="C187" s="5">
        <v>195</v>
      </c>
      <c r="D187" s="5">
        <f t="shared" si="4"/>
        <v>195</v>
      </c>
      <c r="E187" s="5">
        <f t="shared" si="5"/>
        <v>9</v>
      </c>
      <c r="F187" s="5"/>
    </row>
    <row r="188" spans="1:6" x14ac:dyDescent="0.25">
      <c r="A188" s="5">
        <v>187</v>
      </c>
      <c r="B188" s="4">
        <v>9.5287499999999997E-2</v>
      </c>
      <c r="C188" s="5">
        <v>196</v>
      </c>
      <c r="D188" s="5">
        <f t="shared" si="4"/>
        <v>196</v>
      </c>
      <c r="E188" s="5">
        <f t="shared" si="5"/>
        <v>9</v>
      </c>
      <c r="F188" s="5"/>
    </row>
    <row r="189" spans="1:6" x14ac:dyDescent="0.25">
      <c r="A189" s="5">
        <v>188</v>
      </c>
      <c r="B189" s="4">
        <v>9.5287499999999997E-2</v>
      </c>
      <c r="C189" s="5">
        <v>197</v>
      </c>
      <c r="D189" s="5">
        <f t="shared" si="4"/>
        <v>197</v>
      </c>
      <c r="E189" s="5">
        <f t="shared" si="5"/>
        <v>9</v>
      </c>
      <c r="F189" s="5"/>
    </row>
    <row r="190" spans="1:6" x14ac:dyDescent="0.25">
      <c r="A190" s="5">
        <v>189</v>
      </c>
      <c r="B190" s="4">
        <v>9.5287499999999997E-2</v>
      </c>
      <c r="C190" s="5">
        <v>198</v>
      </c>
      <c r="D190" s="5">
        <f t="shared" si="4"/>
        <v>198</v>
      </c>
      <c r="E190" s="5">
        <f t="shared" si="5"/>
        <v>9</v>
      </c>
      <c r="F190" s="5"/>
    </row>
    <row r="191" spans="1:6" x14ac:dyDescent="0.25">
      <c r="A191" s="5">
        <v>190</v>
      </c>
      <c r="B191" s="4">
        <v>9.5287499999999997E-2</v>
      </c>
      <c r="C191" s="5">
        <v>199</v>
      </c>
      <c r="D191" s="5">
        <f t="shared" si="4"/>
        <v>199</v>
      </c>
      <c r="E191" s="5">
        <f t="shared" si="5"/>
        <v>9</v>
      </c>
      <c r="F191" s="5"/>
    </row>
    <row r="192" spans="1:6" x14ac:dyDescent="0.25">
      <c r="A192" s="5">
        <v>191</v>
      </c>
      <c r="B192" s="4">
        <v>9.5287499999999997E-2</v>
      </c>
      <c r="C192" s="5">
        <v>200</v>
      </c>
      <c r="D192" s="5">
        <f t="shared" si="4"/>
        <v>200</v>
      </c>
      <c r="E192" s="5">
        <f t="shared" si="5"/>
        <v>9</v>
      </c>
      <c r="F192" s="5"/>
    </row>
    <row r="193" spans="1:6" x14ac:dyDescent="0.25">
      <c r="A193" s="5">
        <v>192</v>
      </c>
      <c r="B193" s="4">
        <v>9.5287499999999997E-2</v>
      </c>
      <c r="C193" s="5">
        <v>201</v>
      </c>
      <c r="D193" s="5">
        <f t="shared" si="4"/>
        <v>201</v>
      </c>
      <c r="E193" s="5">
        <f t="shared" si="5"/>
        <v>9</v>
      </c>
      <c r="F193" s="5"/>
    </row>
    <row r="194" spans="1:6" x14ac:dyDescent="0.25">
      <c r="A194" s="5">
        <v>193</v>
      </c>
      <c r="B194" s="4">
        <v>9.5287499999999997E-2</v>
      </c>
      <c r="C194" s="5">
        <v>202</v>
      </c>
      <c r="D194" s="5">
        <f t="shared" si="4"/>
        <v>202</v>
      </c>
      <c r="E194" s="5">
        <f t="shared" si="5"/>
        <v>9</v>
      </c>
      <c r="F194" s="5"/>
    </row>
    <row r="195" spans="1:6" x14ac:dyDescent="0.25">
      <c r="A195" s="5">
        <v>194</v>
      </c>
      <c r="B195" s="4">
        <v>9.5287499999999997E-2</v>
      </c>
      <c r="C195" s="5">
        <v>203</v>
      </c>
      <c r="D195" s="5">
        <f t="shared" ref="D195:D258" si="6">IF(C195&gt;720,720,C195)</f>
        <v>203</v>
      </c>
      <c r="E195" s="5">
        <f t="shared" ref="E195:E258" si="7">D195-A195</f>
        <v>9</v>
      </c>
      <c r="F195" s="5"/>
    </row>
    <row r="196" spans="1:6" x14ac:dyDescent="0.25">
      <c r="A196" s="5">
        <v>195</v>
      </c>
      <c r="B196" s="4">
        <v>9.5287499999999997E-2</v>
      </c>
      <c r="C196" s="5">
        <v>204</v>
      </c>
      <c r="D196" s="5">
        <f t="shared" si="6"/>
        <v>204</v>
      </c>
      <c r="E196" s="5">
        <f t="shared" si="7"/>
        <v>9</v>
      </c>
      <c r="F196" s="5"/>
    </row>
    <row r="197" spans="1:6" x14ac:dyDescent="0.25">
      <c r="A197" s="5">
        <v>196</v>
      </c>
      <c r="B197" s="4">
        <v>9.5287499999999997E-2</v>
      </c>
      <c r="C197" s="5">
        <v>205</v>
      </c>
      <c r="D197" s="5">
        <f t="shared" si="6"/>
        <v>205</v>
      </c>
      <c r="E197" s="5">
        <f t="shared" si="7"/>
        <v>9</v>
      </c>
      <c r="F197" s="5"/>
    </row>
    <row r="198" spans="1:6" x14ac:dyDescent="0.25">
      <c r="A198" s="5">
        <v>197</v>
      </c>
      <c r="B198" s="4">
        <v>9.5287499999999997E-2</v>
      </c>
      <c r="C198" s="5">
        <v>206</v>
      </c>
      <c r="D198" s="5">
        <f t="shared" si="6"/>
        <v>206</v>
      </c>
      <c r="E198" s="5">
        <f t="shared" si="7"/>
        <v>9</v>
      </c>
      <c r="F198" s="5"/>
    </row>
    <row r="199" spans="1:6" x14ac:dyDescent="0.25">
      <c r="A199" s="5">
        <v>198</v>
      </c>
      <c r="B199" s="4">
        <v>9.5287499999999997E-2</v>
      </c>
      <c r="C199" s="5">
        <v>207</v>
      </c>
      <c r="D199" s="5">
        <f t="shared" si="6"/>
        <v>207</v>
      </c>
      <c r="E199" s="5">
        <f t="shared" si="7"/>
        <v>9</v>
      </c>
      <c r="F199" s="5"/>
    </row>
    <row r="200" spans="1:6" x14ac:dyDescent="0.25">
      <c r="A200" s="5">
        <v>199</v>
      </c>
      <c r="B200" s="4">
        <v>9.5287499999999997E-2</v>
      </c>
      <c r="C200" s="5">
        <v>208</v>
      </c>
      <c r="D200" s="5">
        <f t="shared" si="6"/>
        <v>208</v>
      </c>
      <c r="E200" s="5">
        <f t="shared" si="7"/>
        <v>9</v>
      </c>
      <c r="F200" s="5"/>
    </row>
    <row r="201" spans="1:6" x14ac:dyDescent="0.25">
      <c r="A201" s="5">
        <v>200</v>
      </c>
      <c r="B201" s="4">
        <v>9.5287499999999997E-2</v>
      </c>
      <c r="C201" s="5">
        <v>209</v>
      </c>
      <c r="D201" s="5">
        <f t="shared" si="6"/>
        <v>209</v>
      </c>
      <c r="E201" s="5">
        <f t="shared" si="7"/>
        <v>9</v>
      </c>
      <c r="F201" s="5"/>
    </row>
    <row r="202" spans="1:6" x14ac:dyDescent="0.25">
      <c r="A202" s="5">
        <v>201</v>
      </c>
      <c r="B202" s="4">
        <v>8.7806250000000002E-2</v>
      </c>
      <c r="C202" s="5">
        <v>211</v>
      </c>
      <c r="D202" s="5">
        <f t="shared" si="6"/>
        <v>211</v>
      </c>
      <c r="E202" s="5">
        <f t="shared" si="7"/>
        <v>10</v>
      </c>
      <c r="F202" s="5"/>
    </row>
    <row r="203" spans="1:6" x14ac:dyDescent="0.25">
      <c r="A203" s="5">
        <v>202</v>
      </c>
      <c r="B203" s="4">
        <v>8.7806250000000002E-2</v>
      </c>
      <c r="C203" s="5">
        <v>212</v>
      </c>
      <c r="D203" s="5">
        <f t="shared" si="6"/>
        <v>212</v>
      </c>
      <c r="E203" s="5">
        <f t="shared" si="7"/>
        <v>10</v>
      </c>
      <c r="F203" s="5"/>
    </row>
    <row r="204" spans="1:6" x14ac:dyDescent="0.25">
      <c r="A204" s="5">
        <v>203</v>
      </c>
      <c r="B204" s="4">
        <v>8.7806250000000002E-2</v>
      </c>
      <c r="C204" s="5">
        <v>213</v>
      </c>
      <c r="D204" s="5">
        <f t="shared" si="6"/>
        <v>213</v>
      </c>
      <c r="E204" s="5">
        <f t="shared" si="7"/>
        <v>10</v>
      </c>
      <c r="F204" s="5"/>
    </row>
    <row r="205" spans="1:6" x14ac:dyDescent="0.25">
      <c r="A205" s="5">
        <v>204</v>
      </c>
      <c r="B205" s="4">
        <v>8.7806250000000002E-2</v>
      </c>
      <c r="C205" s="5">
        <v>214</v>
      </c>
      <c r="D205" s="5">
        <f t="shared" si="6"/>
        <v>214</v>
      </c>
      <c r="E205" s="5">
        <f t="shared" si="7"/>
        <v>10</v>
      </c>
      <c r="F205" s="5"/>
    </row>
    <row r="206" spans="1:6" x14ac:dyDescent="0.25">
      <c r="A206" s="5">
        <v>205</v>
      </c>
      <c r="B206" s="4">
        <v>8.7806250000000002E-2</v>
      </c>
      <c r="C206" s="5">
        <v>215</v>
      </c>
      <c r="D206" s="5">
        <f t="shared" si="6"/>
        <v>215</v>
      </c>
      <c r="E206" s="5">
        <f t="shared" si="7"/>
        <v>10</v>
      </c>
      <c r="F206" s="5"/>
    </row>
    <row r="207" spans="1:6" x14ac:dyDescent="0.25">
      <c r="A207" s="5">
        <v>206</v>
      </c>
      <c r="B207" s="4">
        <v>8.7806250000000002E-2</v>
      </c>
      <c r="C207" s="5">
        <v>216</v>
      </c>
      <c r="D207" s="5">
        <f t="shared" si="6"/>
        <v>216</v>
      </c>
      <c r="E207" s="5">
        <f t="shared" si="7"/>
        <v>10</v>
      </c>
      <c r="F207" s="5"/>
    </row>
    <row r="208" spans="1:6" x14ac:dyDescent="0.25">
      <c r="A208" s="5">
        <v>207</v>
      </c>
      <c r="B208" s="4">
        <v>8.7806250000000002E-2</v>
      </c>
      <c r="C208" s="5">
        <v>217</v>
      </c>
      <c r="D208" s="5">
        <f t="shared" si="6"/>
        <v>217</v>
      </c>
      <c r="E208" s="5">
        <f t="shared" si="7"/>
        <v>10</v>
      </c>
      <c r="F208" s="5"/>
    </row>
    <row r="209" spans="1:6" x14ac:dyDescent="0.25">
      <c r="A209" s="5">
        <v>208</v>
      </c>
      <c r="B209" s="4">
        <v>8.7806250000000002E-2</v>
      </c>
      <c r="C209" s="5">
        <v>218</v>
      </c>
      <c r="D209" s="5">
        <f t="shared" si="6"/>
        <v>218</v>
      </c>
      <c r="E209" s="5">
        <f t="shared" si="7"/>
        <v>10</v>
      </c>
      <c r="F209" s="5"/>
    </row>
    <row r="210" spans="1:6" x14ac:dyDescent="0.25">
      <c r="A210" s="5">
        <v>209</v>
      </c>
      <c r="B210" s="4">
        <v>8.7806250000000002E-2</v>
      </c>
      <c r="C210" s="5">
        <v>219</v>
      </c>
      <c r="D210" s="5">
        <f t="shared" si="6"/>
        <v>219</v>
      </c>
      <c r="E210" s="5">
        <f t="shared" si="7"/>
        <v>10</v>
      </c>
      <c r="F210" s="5"/>
    </row>
    <row r="211" spans="1:6" x14ac:dyDescent="0.25">
      <c r="A211" s="5">
        <v>210</v>
      </c>
      <c r="B211" s="4">
        <v>8.7806250000000002E-2</v>
      </c>
      <c r="C211" s="5">
        <v>220</v>
      </c>
      <c r="D211" s="5">
        <f t="shared" si="6"/>
        <v>220</v>
      </c>
      <c r="E211" s="5">
        <f t="shared" si="7"/>
        <v>10</v>
      </c>
      <c r="F211" s="5"/>
    </row>
    <row r="212" spans="1:6" x14ac:dyDescent="0.25">
      <c r="A212" s="5">
        <v>211</v>
      </c>
      <c r="B212" s="4">
        <v>8.7806250000000002E-2</v>
      </c>
      <c r="C212" s="5">
        <v>221</v>
      </c>
      <c r="D212" s="5">
        <f t="shared" si="6"/>
        <v>221</v>
      </c>
      <c r="E212" s="5">
        <f t="shared" si="7"/>
        <v>10</v>
      </c>
      <c r="F212" s="5"/>
    </row>
    <row r="213" spans="1:6" x14ac:dyDescent="0.25">
      <c r="A213" s="5">
        <v>212</v>
      </c>
      <c r="B213" s="4">
        <v>8.7806250000000002E-2</v>
      </c>
      <c r="C213" s="5">
        <v>222</v>
      </c>
      <c r="D213" s="5">
        <f t="shared" si="6"/>
        <v>222</v>
      </c>
      <c r="E213" s="5">
        <f t="shared" si="7"/>
        <v>10</v>
      </c>
      <c r="F213" s="5"/>
    </row>
    <row r="214" spans="1:6" x14ac:dyDescent="0.25">
      <c r="A214" s="5">
        <v>213</v>
      </c>
      <c r="B214" s="4">
        <v>8.7806250000000002E-2</v>
      </c>
      <c r="C214" s="5">
        <v>223</v>
      </c>
      <c r="D214" s="5">
        <f t="shared" si="6"/>
        <v>223</v>
      </c>
      <c r="E214" s="5">
        <f t="shared" si="7"/>
        <v>10</v>
      </c>
      <c r="F214" s="5"/>
    </row>
    <row r="215" spans="1:6" x14ac:dyDescent="0.25">
      <c r="A215" s="5">
        <v>214</v>
      </c>
      <c r="B215" s="4">
        <v>8.7806250000000002E-2</v>
      </c>
      <c r="C215" s="5">
        <v>224</v>
      </c>
      <c r="D215" s="5">
        <f t="shared" si="6"/>
        <v>224</v>
      </c>
      <c r="E215" s="5">
        <f t="shared" si="7"/>
        <v>10</v>
      </c>
      <c r="F215" s="5"/>
    </row>
    <row r="216" spans="1:6" x14ac:dyDescent="0.25">
      <c r="A216" s="5">
        <v>215</v>
      </c>
      <c r="B216" s="4">
        <v>8.7806250000000002E-2</v>
      </c>
      <c r="C216" s="5">
        <v>225</v>
      </c>
      <c r="D216" s="5">
        <f t="shared" si="6"/>
        <v>225</v>
      </c>
      <c r="E216" s="5">
        <f t="shared" si="7"/>
        <v>10</v>
      </c>
      <c r="F216" s="5"/>
    </row>
    <row r="217" spans="1:6" x14ac:dyDescent="0.25">
      <c r="A217" s="5">
        <v>216</v>
      </c>
      <c r="B217" s="4">
        <v>8.7806250000000002E-2</v>
      </c>
      <c r="C217" s="5">
        <v>226</v>
      </c>
      <c r="D217" s="5">
        <f t="shared" si="6"/>
        <v>226</v>
      </c>
      <c r="E217" s="5">
        <f t="shared" si="7"/>
        <v>10</v>
      </c>
      <c r="F217" s="5"/>
    </row>
    <row r="218" spans="1:6" x14ac:dyDescent="0.25">
      <c r="A218" s="5">
        <v>217</v>
      </c>
      <c r="B218" s="4">
        <v>8.7806250000000002E-2</v>
      </c>
      <c r="C218" s="5">
        <v>227</v>
      </c>
      <c r="D218" s="5">
        <f t="shared" si="6"/>
        <v>227</v>
      </c>
      <c r="E218" s="5">
        <f t="shared" si="7"/>
        <v>10</v>
      </c>
      <c r="F218" s="5"/>
    </row>
    <row r="219" spans="1:6" x14ac:dyDescent="0.25">
      <c r="A219" s="5">
        <v>218</v>
      </c>
      <c r="B219" s="4">
        <v>8.7806250000000002E-2</v>
      </c>
      <c r="C219" s="5">
        <v>228</v>
      </c>
      <c r="D219" s="5">
        <f t="shared" si="6"/>
        <v>228</v>
      </c>
      <c r="E219" s="5">
        <f t="shared" si="7"/>
        <v>10</v>
      </c>
      <c r="F219" s="5"/>
    </row>
    <row r="220" spans="1:6" x14ac:dyDescent="0.25">
      <c r="A220" s="5">
        <v>219</v>
      </c>
      <c r="B220" s="4">
        <v>8.7806250000000002E-2</v>
      </c>
      <c r="C220" s="5">
        <v>229</v>
      </c>
      <c r="D220" s="5">
        <f t="shared" si="6"/>
        <v>229</v>
      </c>
      <c r="E220" s="5">
        <f t="shared" si="7"/>
        <v>10</v>
      </c>
      <c r="F220" s="5"/>
    </row>
    <row r="221" spans="1:6" x14ac:dyDescent="0.25">
      <c r="A221" s="5">
        <v>220</v>
      </c>
      <c r="B221" s="4">
        <v>8.7806250000000002E-2</v>
      </c>
      <c r="C221" s="5">
        <v>230</v>
      </c>
      <c r="D221" s="5">
        <f t="shared" si="6"/>
        <v>230</v>
      </c>
      <c r="E221" s="5">
        <f t="shared" si="7"/>
        <v>10</v>
      </c>
      <c r="F221" s="5"/>
    </row>
    <row r="222" spans="1:6" x14ac:dyDescent="0.25">
      <c r="A222" s="5">
        <v>221</v>
      </c>
      <c r="B222" s="4">
        <v>8.7806250000000002E-2</v>
      </c>
      <c r="C222" s="5">
        <v>231</v>
      </c>
      <c r="D222" s="5">
        <f t="shared" si="6"/>
        <v>231</v>
      </c>
      <c r="E222" s="5">
        <f t="shared" si="7"/>
        <v>10</v>
      </c>
      <c r="F222" s="5"/>
    </row>
    <row r="223" spans="1:6" x14ac:dyDescent="0.25">
      <c r="A223" s="5">
        <v>222</v>
      </c>
      <c r="B223" s="4">
        <v>8.7806250000000002E-2</v>
      </c>
      <c r="C223" s="5">
        <v>232</v>
      </c>
      <c r="D223" s="5">
        <f t="shared" si="6"/>
        <v>232</v>
      </c>
      <c r="E223" s="5">
        <f t="shared" si="7"/>
        <v>10</v>
      </c>
      <c r="F223" s="5"/>
    </row>
    <row r="224" spans="1:6" x14ac:dyDescent="0.25">
      <c r="A224" s="5">
        <v>223</v>
      </c>
      <c r="B224" s="4">
        <v>8.7806250000000002E-2</v>
      </c>
      <c r="C224" s="5">
        <v>233</v>
      </c>
      <c r="D224" s="5">
        <f t="shared" si="6"/>
        <v>233</v>
      </c>
      <c r="E224" s="5">
        <f t="shared" si="7"/>
        <v>10</v>
      </c>
      <c r="F224" s="5"/>
    </row>
    <row r="225" spans="1:6" x14ac:dyDescent="0.25">
      <c r="A225" s="5">
        <v>224</v>
      </c>
      <c r="B225" s="4">
        <v>8.7806250000000002E-2</v>
      </c>
      <c r="C225" s="5">
        <v>234</v>
      </c>
      <c r="D225" s="5">
        <f t="shared" si="6"/>
        <v>234</v>
      </c>
      <c r="E225" s="5">
        <f t="shared" si="7"/>
        <v>10</v>
      </c>
      <c r="F225" s="5"/>
    </row>
    <row r="226" spans="1:6" x14ac:dyDescent="0.25">
      <c r="A226" s="5">
        <v>225</v>
      </c>
      <c r="B226" s="4">
        <v>8.7806250000000002E-2</v>
      </c>
      <c r="C226" s="5">
        <v>235</v>
      </c>
      <c r="D226" s="5">
        <f t="shared" si="6"/>
        <v>235</v>
      </c>
      <c r="E226" s="5">
        <f t="shared" si="7"/>
        <v>10</v>
      </c>
      <c r="F226" s="5"/>
    </row>
    <row r="227" spans="1:6" x14ac:dyDescent="0.25">
      <c r="A227" s="5">
        <v>226</v>
      </c>
      <c r="B227" s="4">
        <v>8.7806250000000002E-2</v>
      </c>
      <c r="C227" s="5">
        <v>236</v>
      </c>
      <c r="D227" s="5">
        <f t="shared" si="6"/>
        <v>236</v>
      </c>
      <c r="E227" s="5">
        <f t="shared" si="7"/>
        <v>10</v>
      </c>
      <c r="F227" s="5"/>
    </row>
    <row r="228" spans="1:6" x14ac:dyDescent="0.25">
      <c r="A228" s="5">
        <v>227</v>
      </c>
      <c r="B228" s="4">
        <v>8.7806250000000002E-2</v>
      </c>
      <c r="C228" s="5">
        <v>237</v>
      </c>
      <c r="D228" s="5">
        <f t="shared" si="6"/>
        <v>237</v>
      </c>
      <c r="E228" s="5">
        <f t="shared" si="7"/>
        <v>10</v>
      </c>
      <c r="F228" s="5"/>
    </row>
    <row r="229" spans="1:6" x14ac:dyDescent="0.25">
      <c r="A229" s="5">
        <v>228</v>
      </c>
      <c r="B229" s="4">
        <v>8.7806250000000002E-2</v>
      </c>
      <c r="C229" s="5">
        <v>238</v>
      </c>
      <c r="D229" s="5">
        <f t="shared" si="6"/>
        <v>238</v>
      </c>
      <c r="E229" s="5">
        <f t="shared" si="7"/>
        <v>10</v>
      </c>
      <c r="F229" s="5"/>
    </row>
    <row r="230" spans="1:6" x14ac:dyDescent="0.25">
      <c r="A230" s="5">
        <v>229</v>
      </c>
      <c r="B230" s="4">
        <v>8.7806250000000002E-2</v>
      </c>
      <c r="C230" s="5">
        <v>239</v>
      </c>
      <c r="D230" s="5">
        <f t="shared" si="6"/>
        <v>239</v>
      </c>
      <c r="E230" s="5">
        <f t="shared" si="7"/>
        <v>10</v>
      </c>
      <c r="F230" s="5"/>
    </row>
    <row r="231" spans="1:6" x14ac:dyDescent="0.25">
      <c r="A231" s="5">
        <v>230</v>
      </c>
      <c r="B231" s="4">
        <v>8.7806250000000002E-2</v>
      </c>
      <c r="C231" s="5">
        <v>240</v>
      </c>
      <c r="D231" s="5">
        <f t="shared" si="6"/>
        <v>240</v>
      </c>
      <c r="E231" s="5">
        <f t="shared" si="7"/>
        <v>10</v>
      </c>
      <c r="F231" s="5"/>
    </row>
    <row r="232" spans="1:6" x14ac:dyDescent="0.25">
      <c r="A232" s="5">
        <v>231</v>
      </c>
      <c r="B232" s="4">
        <v>8.7806250000000002E-2</v>
      </c>
      <c r="C232" s="5">
        <v>241</v>
      </c>
      <c r="D232" s="5">
        <f t="shared" si="6"/>
        <v>241</v>
      </c>
      <c r="E232" s="5">
        <f t="shared" si="7"/>
        <v>10</v>
      </c>
      <c r="F232" s="5"/>
    </row>
    <row r="233" spans="1:6" x14ac:dyDescent="0.25">
      <c r="A233" s="5">
        <v>232</v>
      </c>
      <c r="B233" s="4">
        <v>8.7806250000000002E-2</v>
      </c>
      <c r="C233" s="5">
        <v>242</v>
      </c>
      <c r="D233" s="5">
        <f t="shared" si="6"/>
        <v>242</v>
      </c>
      <c r="E233" s="5">
        <f t="shared" si="7"/>
        <v>10</v>
      </c>
      <c r="F233" s="5"/>
    </row>
    <row r="234" spans="1:6" x14ac:dyDescent="0.25">
      <c r="A234" s="5">
        <v>233</v>
      </c>
      <c r="B234" s="4">
        <v>8.7806250000000002E-2</v>
      </c>
      <c r="C234" s="5">
        <v>243</v>
      </c>
      <c r="D234" s="5">
        <f t="shared" si="6"/>
        <v>243</v>
      </c>
      <c r="E234" s="5">
        <f t="shared" si="7"/>
        <v>10</v>
      </c>
      <c r="F234" s="5"/>
    </row>
    <row r="235" spans="1:6" x14ac:dyDescent="0.25">
      <c r="A235" s="5">
        <v>234</v>
      </c>
      <c r="B235" s="4">
        <v>8.7806250000000002E-2</v>
      </c>
      <c r="C235" s="5">
        <v>244</v>
      </c>
      <c r="D235" s="5">
        <f t="shared" si="6"/>
        <v>244</v>
      </c>
      <c r="E235" s="5">
        <f t="shared" si="7"/>
        <v>10</v>
      </c>
      <c r="F235" s="5"/>
    </row>
    <row r="236" spans="1:6" x14ac:dyDescent="0.25">
      <c r="A236" s="5">
        <v>235</v>
      </c>
      <c r="B236" s="4">
        <v>8.7806250000000002E-2</v>
      </c>
      <c r="C236" s="5">
        <v>245</v>
      </c>
      <c r="D236" s="5">
        <f t="shared" si="6"/>
        <v>245</v>
      </c>
      <c r="E236" s="5">
        <f t="shared" si="7"/>
        <v>10</v>
      </c>
      <c r="F236" s="5"/>
    </row>
    <row r="237" spans="1:6" x14ac:dyDescent="0.25">
      <c r="A237" s="5">
        <v>236</v>
      </c>
      <c r="B237" s="4">
        <v>8.7806250000000002E-2</v>
      </c>
      <c r="C237" s="5">
        <v>246</v>
      </c>
      <c r="D237" s="5">
        <f t="shared" si="6"/>
        <v>246</v>
      </c>
      <c r="E237" s="5">
        <f t="shared" si="7"/>
        <v>10</v>
      </c>
      <c r="F237" s="5"/>
    </row>
    <row r="238" spans="1:6" x14ac:dyDescent="0.25">
      <c r="A238" s="5">
        <v>237</v>
      </c>
      <c r="B238" s="4">
        <v>8.7806250000000002E-2</v>
      </c>
      <c r="C238" s="5">
        <v>247</v>
      </c>
      <c r="D238" s="5">
        <f t="shared" si="6"/>
        <v>247</v>
      </c>
      <c r="E238" s="5">
        <f t="shared" si="7"/>
        <v>10</v>
      </c>
      <c r="F238" s="5"/>
    </row>
    <row r="239" spans="1:6" x14ac:dyDescent="0.25">
      <c r="A239" s="5">
        <v>238</v>
      </c>
      <c r="B239" s="4">
        <v>8.7806250000000002E-2</v>
      </c>
      <c r="C239" s="5">
        <v>248</v>
      </c>
      <c r="D239" s="5">
        <f t="shared" si="6"/>
        <v>248</v>
      </c>
      <c r="E239" s="5">
        <f t="shared" si="7"/>
        <v>10</v>
      </c>
      <c r="F239" s="5"/>
    </row>
    <row r="240" spans="1:6" x14ac:dyDescent="0.25">
      <c r="A240" s="5">
        <v>239</v>
      </c>
      <c r="B240" s="4">
        <v>8.7806250000000002E-2</v>
      </c>
      <c r="C240" s="5">
        <v>249</v>
      </c>
      <c r="D240" s="5">
        <f t="shared" si="6"/>
        <v>249</v>
      </c>
      <c r="E240" s="5">
        <f t="shared" si="7"/>
        <v>10</v>
      </c>
      <c r="F240" s="5"/>
    </row>
    <row r="241" spans="1:6" x14ac:dyDescent="0.25">
      <c r="A241" s="5">
        <v>240</v>
      </c>
      <c r="B241" s="4">
        <v>8.7806250000000002E-2</v>
      </c>
      <c r="C241" s="5">
        <v>250</v>
      </c>
      <c r="D241" s="5">
        <f t="shared" si="6"/>
        <v>250</v>
      </c>
      <c r="E241" s="5">
        <f t="shared" si="7"/>
        <v>10</v>
      </c>
      <c r="F241" s="5"/>
    </row>
    <row r="242" spans="1:6" x14ac:dyDescent="0.25">
      <c r="A242" s="5">
        <v>241</v>
      </c>
      <c r="B242" s="4">
        <v>9.1743749999999999E-2</v>
      </c>
      <c r="C242" s="5">
        <v>250</v>
      </c>
      <c r="D242" s="5">
        <f t="shared" si="6"/>
        <v>250</v>
      </c>
      <c r="E242" s="5">
        <f t="shared" si="7"/>
        <v>9</v>
      </c>
      <c r="F242" s="5"/>
    </row>
    <row r="243" spans="1:6" x14ac:dyDescent="0.25">
      <c r="A243" s="5">
        <v>242</v>
      </c>
      <c r="B243" s="4">
        <v>9.1743749999999999E-2</v>
      </c>
      <c r="C243" s="5">
        <v>251</v>
      </c>
      <c r="D243" s="5">
        <f t="shared" si="6"/>
        <v>251</v>
      </c>
      <c r="E243" s="5">
        <f t="shared" si="7"/>
        <v>9</v>
      </c>
      <c r="F243" s="5"/>
    </row>
    <row r="244" spans="1:6" x14ac:dyDescent="0.25">
      <c r="A244" s="5">
        <v>243</v>
      </c>
      <c r="B244" s="4">
        <v>9.1743749999999999E-2</v>
      </c>
      <c r="C244" s="5">
        <v>252</v>
      </c>
      <c r="D244" s="5">
        <f t="shared" si="6"/>
        <v>252</v>
      </c>
      <c r="E244" s="5">
        <f t="shared" si="7"/>
        <v>9</v>
      </c>
      <c r="F244" s="5"/>
    </row>
    <row r="245" spans="1:6" x14ac:dyDescent="0.25">
      <c r="A245" s="5">
        <v>244</v>
      </c>
      <c r="B245" s="4">
        <v>9.1743749999999999E-2</v>
      </c>
      <c r="C245" s="5">
        <v>253</v>
      </c>
      <c r="D245" s="5">
        <f t="shared" si="6"/>
        <v>253</v>
      </c>
      <c r="E245" s="5">
        <f t="shared" si="7"/>
        <v>9</v>
      </c>
      <c r="F245" s="5"/>
    </row>
    <row r="246" spans="1:6" x14ac:dyDescent="0.25">
      <c r="A246" s="5">
        <v>245</v>
      </c>
      <c r="B246" s="4">
        <v>9.1743749999999999E-2</v>
      </c>
      <c r="C246" s="5">
        <v>254</v>
      </c>
      <c r="D246" s="5">
        <f t="shared" si="6"/>
        <v>254</v>
      </c>
      <c r="E246" s="5">
        <f t="shared" si="7"/>
        <v>9</v>
      </c>
      <c r="F246" s="5"/>
    </row>
    <row r="247" spans="1:6" x14ac:dyDescent="0.25">
      <c r="A247" s="5">
        <v>246</v>
      </c>
      <c r="B247" s="4">
        <v>9.1743749999999999E-2</v>
      </c>
      <c r="C247" s="5">
        <v>255</v>
      </c>
      <c r="D247" s="5">
        <f t="shared" si="6"/>
        <v>255</v>
      </c>
      <c r="E247" s="5">
        <f t="shared" si="7"/>
        <v>9</v>
      </c>
      <c r="F247" s="5"/>
    </row>
    <row r="248" spans="1:6" x14ac:dyDescent="0.25">
      <c r="A248" s="5">
        <v>247</v>
      </c>
      <c r="B248" s="4">
        <v>9.1743749999999999E-2</v>
      </c>
      <c r="C248" s="5">
        <v>256</v>
      </c>
      <c r="D248" s="5">
        <f t="shared" si="6"/>
        <v>256</v>
      </c>
      <c r="E248" s="5">
        <f t="shared" si="7"/>
        <v>9</v>
      </c>
      <c r="F248" s="5"/>
    </row>
    <row r="249" spans="1:6" x14ac:dyDescent="0.25">
      <c r="A249" s="5">
        <v>248</v>
      </c>
      <c r="B249" s="4">
        <v>9.1743749999999999E-2</v>
      </c>
      <c r="C249" s="5">
        <v>257</v>
      </c>
      <c r="D249" s="5">
        <f t="shared" si="6"/>
        <v>257</v>
      </c>
      <c r="E249" s="5">
        <f t="shared" si="7"/>
        <v>9</v>
      </c>
      <c r="F249" s="5"/>
    </row>
    <row r="250" spans="1:6" x14ac:dyDescent="0.25">
      <c r="A250" s="5">
        <v>249</v>
      </c>
      <c r="B250" s="4">
        <v>9.1743749999999999E-2</v>
      </c>
      <c r="C250" s="5">
        <v>258</v>
      </c>
      <c r="D250" s="5">
        <f t="shared" si="6"/>
        <v>258</v>
      </c>
      <c r="E250" s="5">
        <f t="shared" si="7"/>
        <v>9</v>
      </c>
      <c r="F250" s="5"/>
    </row>
    <row r="251" spans="1:6" x14ac:dyDescent="0.25">
      <c r="A251" s="5">
        <v>250</v>
      </c>
      <c r="B251" s="4">
        <v>9.1743749999999999E-2</v>
      </c>
      <c r="C251" s="5">
        <v>259</v>
      </c>
      <c r="D251" s="5">
        <f t="shared" si="6"/>
        <v>259</v>
      </c>
      <c r="E251" s="5">
        <f t="shared" si="7"/>
        <v>9</v>
      </c>
      <c r="F251" s="5"/>
    </row>
    <row r="252" spans="1:6" x14ac:dyDescent="0.25">
      <c r="A252" s="5">
        <v>251</v>
      </c>
      <c r="B252" s="4">
        <v>9.1743749999999999E-2</v>
      </c>
      <c r="C252" s="5">
        <v>260</v>
      </c>
      <c r="D252" s="5">
        <f t="shared" si="6"/>
        <v>260</v>
      </c>
      <c r="E252" s="5">
        <f t="shared" si="7"/>
        <v>9</v>
      </c>
      <c r="F252" s="5"/>
    </row>
    <row r="253" spans="1:6" x14ac:dyDescent="0.25">
      <c r="A253" s="5">
        <v>252</v>
      </c>
      <c r="B253" s="4">
        <v>9.1743749999999999E-2</v>
      </c>
      <c r="C253" s="5">
        <v>261</v>
      </c>
      <c r="D253" s="5">
        <f t="shared" si="6"/>
        <v>261</v>
      </c>
      <c r="E253" s="5">
        <f t="shared" si="7"/>
        <v>9</v>
      </c>
      <c r="F253" s="5"/>
    </row>
    <row r="254" spans="1:6" x14ac:dyDescent="0.25">
      <c r="A254" s="5">
        <v>253</v>
      </c>
      <c r="B254" s="4">
        <v>9.1743749999999999E-2</v>
      </c>
      <c r="C254" s="5">
        <v>262</v>
      </c>
      <c r="D254" s="5">
        <f t="shared" si="6"/>
        <v>262</v>
      </c>
      <c r="E254" s="5">
        <f t="shared" si="7"/>
        <v>9</v>
      </c>
      <c r="F254" s="5"/>
    </row>
    <row r="255" spans="1:6" x14ac:dyDescent="0.25">
      <c r="A255" s="5">
        <v>254</v>
      </c>
      <c r="B255" s="4">
        <v>9.1743749999999999E-2</v>
      </c>
      <c r="C255" s="5">
        <v>263</v>
      </c>
      <c r="D255" s="5">
        <f t="shared" si="6"/>
        <v>263</v>
      </c>
      <c r="E255" s="5">
        <f t="shared" si="7"/>
        <v>9</v>
      </c>
      <c r="F255" s="5"/>
    </row>
    <row r="256" spans="1:6" x14ac:dyDescent="0.25">
      <c r="A256" s="5">
        <v>255</v>
      </c>
      <c r="B256" s="4">
        <v>9.1743749999999999E-2</v>
      </c>
      <c r="C256" s="5">
        <v>264</v>
      </c>
      <c r="D256" s="5">
        <f t="shared" si="6"/>
        <v>264</v>
      </c>
      <c r="E256" s="5">
        <f t="shared" si="7"/>
        <v>9</v>
      </c>
      <c r="F256" s="5"/>
    </row>
    <row r="257" spans="1:6" x14ac:dyDescent="0.25">
      <c r="A257" s="5">
        <v>256</v>
      </c>
      <c r="B257" s="4">
        <v>9.1743749999999999E-2</v>
      </c>
      <c r="C257" s="5">
        <v>265</v>
      </c>
      <c r="D257" s="5">
        <f t="shared" si="6"/>
        <v>265</v>
      </c>
      <c r="E257" s="5">
        <f t="shared" si="7"/>
        <v>9</v>
      </c>
      <c r="F257" s="5"/>
    </row>
    <row r="258" spans="1:6" x14ac:dyDescent="0.25">
      <c r="A258" s="5">
        <v>257</v>
      </c>
      <c r="B258" s="4">
        <v>9.1743749999999999E-2</v>
      </c>
      <c r="C258" s="5">
        <v>266</v>
      </c>
      <c r="D258" s="5">
        <f t="shared" si="6"/>
        <v>266</v>
      </c>
      <c r="E258" s="5">
        <f t="shared" si="7"/>
        <v>9</v>
      </c>
      <c r="F258" s="5"/>
    </row>
    <row r="259" spans="1:6" x14ac:dyDescent="0.25">
      <c r="A259" s="5">
        <v>258</v>
      </c>
      <c r="B259" s="4">
        <v>9.1743749999999999E-2</v>
      </c>
      <c r="C259" s="5">
        <v>267</v>
      </c>
      <c r="D259" s="5">
        <f t="shared" ref="D259:D322" si="8">IF(C259&gt;720,720,C259)</f>
        <v>267</v>
      </c>
      <c r="E259" s="5">
        <f t="shared" ref="E259:E322" si="9">D259-A259</f>
        <v>9</v>
      </c>
      <c r="F259" s="5"/>
    </row>
    <row r="260" spans="1:6" x14ac:dyDescent="0.25">
      <c r="A260" s="5">
        <v>259</v>
      </c>
      <c r="B260" s="4">
        <v>9.1743749999999999E-2</v>
      </c>
      <c r="C260" s="5">
        <v>268</v>
      </c>
      <c r="D260" s="5">
        <f t="shared" si="8"/>
        <v>268</v>
      </c>
      <c r="E260" s="5">
        <f t="shared" si="9"/>
        <v>9</v>
      </c>
      <c r="F260" s="5"/>
    </row>
    <row r="261" spans="1:6" x14ac:dyDescent="0.25">
      <c r="A261" s="5">
        <v>260</v>
      </c>
      <c r="B261" s="4">
        <v>9.1743749999999999E-2</v>
      </c>
      <c r="C261" s="5">
        <v>269</v>
      </c>
      <c r="D261" s="5">
        <f t="shared" si="8"/>
        <v>269</v>
      </c>
      <c r="E261" s="5">
        <f t="shared" si="9"/>
        <v>9</v>
      </c>
      <c r="F261" s="5"/>
    </row>
    <row r="262" spans="1:6" x14ac:dyDescent="0.25">
      <c r="A262" s="5">
        <v>261</v>
      </c>
      <c r="B262" s="4">
        <v>9.1743749999999999E-2</v>
      </c>
      <c r="C262" s="5">
        <v>270</v>
      </c>
      <c r="D262" s="5">
        <f t="shared" si="8"/>
        <v>270</v>
      </c>
      <c r="E262" s="5">
        <f t="shared" si="9"/>
        <v>9</v>
      </c>
      <c r="F262" s="5"/>
    </row>
    <row r="263" spans="1:6" x14ac:dyDescent="0.25">
      <c r="A263" s="5">
        <v>262</v>
      </c>
      <c r="B263" s="4">
        <v>9.1743749999999999E-2</v>
      </c>
      <c r="C263" s="5">
        <v>271</v>
      </c>
      <c r="D263" s="5">
        <f t="shared" si="8"/>
        <v>271</v>
      </c>
      <c r="E263" s="5">
        <f t="shared" si="9"/>
        <v>9</v>
      </c>
      <c r="F263" s="5"/>
    </row>
    <row r="264" spans="1:6" x14ac:dyDescent="0.25">
      <c r="A264" s="5">
        <v>263</v>
      </c>
      <c r="B264" s="4">
        <v>9.1743749999999999E-2</v>
      </c>
      <c r="C264" s="5">
        <v>272</v>
      </c>
      <c r="D264" s="5">
        <f t="shared" si="8"/>
        <v>272</v>
      </c>
      <c r="E264" s="5">
        <f t="shared" si="9"/>
        <v>9</v>
      </c>
      <c r="F264" s="5"/>
    </row>
    <row r="265" spans="1:6" x14ac:dyDescent="0.25">
      <c r="A265" s="5">
        <v>264</v>
      </c>
      <c r="B265" s="4">
        <v>9.1743749999999999E-2</v>
      </c>
      <c r="C265" s="5">
        <v>273</v>
      </c>
      <c r="D265" s="5">
        <f t="shared" si="8"/>
        <v>273</v>
      </c>
      <c r="E265" s="5">
        <f t="shared" si="9"/>
        <v>9</v>
      </c>
      <c r="F265" s="5"/>
    </row>
    <row r="266" spans="1:6" x14ac:dyDescent="0.25">
      <c r="A266" s="5">
        <v>265</v>
      </c>
      <c r="B266" s="4">
        <v>9.1743749999999999E-2</v>
      </c>
      <c r="C266" s="5">
        <v>274</v>
      </c>
      <c r="D266" s="5">
        <f t="shared" si="8"/>
        <v>274</v>
      </c>
      <c r="E266" s="5">
        <f t="shared" si="9"/>
        <v>9</v>
      </c>
      <c r="F266" s="5"/>
    </row>
    <row r="267" spans="1:6" x14ac:dyDescent="0.25">
      <c r="A267" s="5">
        <v>266</v>
      </c>
      <c r="B267" s="4">
        <v>9.1743749999999999E-2</v>
      </c>
      <c r="C267" s="5">
        <v>275</v>
      </c>
      <c r="D267" s="5">
        <f t="shared" si="8"/>
        <v>275</v>
      </c>
      <c r="E267" s="5">
        <f t="shared" si="9"/>
        <v>9</v>
      </c>
      <c r="F267" s="5"/>
    </row>
    <row r="268" spans="1:6" x14ac:dyDescent="0.25">
      <c r="A268" s="5">
        <v>267</v>
      </c>
      <c r="B268" s="4">
        <v>9.1743749999999999E-2</v>
      </c>
      <c r="C268" s="5">
        <v>276</v>
      </c>
      <c r="D268" s="5">
        <f t="shared" si="8"/>
        <v>276</v>
      </c>
      <c r="E268" s="5">
        <f t="shared" si="9"/>
        <v>9</v>
      </c>
      <c r="F268" s="5"/>
    </row>
    <row r="269" spans="1:6" x14ac:dyDescent="0.25">
      <c r="A269" s="5">
        <v>268</v>
      </c>
      <c r="B269" s="4">
        <v>9.1743749999999999E-2</v>
      </c>
      <c r="C269" s="5">
        <v>277</v>
      </c>
      <c r="D269" s="5">
        <f t="shared" si="8"/>
        <v>277</v>
      </c>
      <c r="E269" s="5">
        <f t="shared" si="9"/>
        <v>9</v>
      </c>
      <c r="F269" s="5"/>
    </row>
    <row r="270" spans="1:6" x14ac:dyDescent="0.25">
      <c r="A270" s="5">
        <v>269</v>
      </c>
      <c r="B270" s="4">
        <v>9.1743749999999999E-2</v>
      </c>
      <c r="C270" s="5">
        <v>278</v>
      </c>
      <c r="D270" s="5">
        <f t="shared" si="8"/>
        <v>278</v>
      </c>
      <c r="E270" s="5">
        <f t="shared" si="9"/>
        <v>9</v>
      </c>
      <c r="F270" s="5"/>
    </row>
    <row r="271" spans="1:6" x14ac:dyDescent="0.25">
      <c r="A271" s="5">
        <v>270</v>
      </c>
      <c r="B271" s="4">
        <v>9.1743749999999999E-2</v>
      </c>
      <c r="C271" s="5">
        <v>279</v>
      </c>
      <c r="D271" s="5">
        <f t="shared" si="8"/>
        <v>279</v>
      </c>
      <c r="E271" s="5">
        <f t="shared" si="9"/>
        <v>9</v>
      </c>
      <c r="F271" s="5"/>
    </row>
    <row r="272" spans="1:6" x14ac:dyDescent="0.25">
      <c r="A272" s="5">
        <v>271</v>
      </c>
      <c r="B272" s="4">
        <v>9.1743749999999999E-2</v>
      </c>
      <c r="C272" s="5">
        <v>280</v>
      </c>
      <c r="D272" s="5">
        <f t="shared" si="8"/>
        <v>280</v>
      </c>
      <c r="E272" s="5">
        <f t="shared" si="9"/>
        <v>9</v>
      </c>
      <c r="F272" s="5"/>
    </row>
    <row r="273" spans="1:6" x14ac:dyDescent="0.25">
      <c r="A273" s="5">
        <v>272</v>
      </c>
      <c r="B273" s="4">
        <v>9.1743749999999999E-2</v>
      </c>
      <c r="C273" s="5">
        <v>281</v>
      </c>
      <c r="D273" s="5">
        <f t="shared" si="8"/>
        <v>281</v>
      </c>
      <c r="E273" s="5">
        <f t="shared" si="9"/>
        <v>9</v>
      </c>
      <c r="F273" s="5"/>
    </row>
    <row r="274" spans="1:6" x14ac:dyDescent="0.25">
      <c r="A274" s="5">
        <v>273</v>
      </c>
      <c r="B274" s="4">
        <v>9.1743749999999999E-2</v>
      </c>
      <c r="C274" s="5">
        <v>282</v>
      </c>
      <c r="D274" s="5">
        <f t="shared" si="8"/>
        <v>282</v>
      </c>
      <c r="E274" s="5">
        <f t="shared" si="9"/>
        <v>9</v>
      </c>
      <c r="F274" s="5"/>
    </row>
    <row r="275" spans="1:6" x14ac:dyDescent="0.25">
      <c r="A275" s="5">
        <v>274</v>
      </c>
      <c r="B275" s="4">
        <v>9.1743749999999999E-2</v>
      </c>
      <c r="C275" s="5">
        <v>283</v>
      </c>
      <c r="D275" s="5">
        <f t="shared" si="8"/>
        <v>283</v>
      </c>
      <c r="E275" s="5">
        <f t="shared" si="9"/>
        <v>9</v>
      </c>
      <c r="F275" s="5"/>
    </row>
    <row r="276" spans="1:6" x14ac:dyDescent="0.25">
      <c r="A276" s="5">
        <v>275</v>
      </c>
      <c r="B276" s="4">
        <v>9.1743749999999999E-2</v>
      </c>
      <c r="C276" s="5">
        <v>284</v>
      </c>
      <c r="D276" s="5">
        <f t="shared" si="8"/>
        <v>284</v>
      </c>
      <c r="E276" s="5">
        <f t="shared" si="9"/>
        <v>9</v>
      </c>
      <c r="F276" s="5"/>
    </row>
    <row r="277" spans="1:6" x14ac:dyDescent="0.25">
      <c r="A277" s="5">
        <v>276</v>
      </c>
      <c r="B277" s="4">
        <v>9.1743749999999999E-2</v>
      </c>
      <c r="C277" s="5">
        <v>285</v>
      </c>
      <c r="D277" s="5">
        <f t="shared" si="8"/>
        <v>285</v>
      </c>
      <c r="E277" s="5">
        <f t="shared" si="9"/>
        <v>9</v>
      </c>
      <c r="F277" s="5"/>
    </row>
    <row r="278" spans="1:6" x14ac:dyDescent="0.25">
      <c r="A278" s="5">
        <v>277</v>
      </c>
      <c r="B278" s="4">
        <v>9.1743749999999999E-2</v>
      </c>
      <c r="C278" s="5">
        <v>286</v>
      </c>
      <c r="D278" s="5">
        <f t="shared" si="8"/>
        <v>286</v>
      </c>
      <c r="E278" s="5">
        <f t="shared" si="9"/>
        <v>9</v>
      </c>
      <c r="F278" s="5"/>
    </row>
    <row r="279" spans="1:6" x14ac:dyDescent="0.25">
      <c r="A279" s="5">
        <v>278</v>
      </c>
      <c r="B279" s="4">
        <v>9.1743749999999999E-2</v>
      </c>
      <c r="C279" s="5">
        <v>287</v>
      </c>
      <c r="D279" s="5">
        <f t="shared" si="8"/>
        <v>287</v>
      </c>
      <c r="E279" s="5">
        <f t="shared" si="9"/>
        <v>9</v>
      </c>
      <c r="F279" s="5"/>
    </row>
    <row r="280" spans="1:6" x14ac:dyDescent="0.25">
      <c r="A280" s="5">
        <v>279</v>
      </c>
      <c r="B280" s="4">
        <v>9.1743749999999999E-2</v>
      </c>
      <c r="C280" s="5">
        <v>288</v>
      </c>
      <c r="D280" s="5">
        <f t="shared" si="8"/>
        <v>288</v>
      </c>
      <c r="E280" s="5">
        <f t="shared" si="9"/>
        <v>9</v>
      </c>
      <c r="F280" s="5"/>
    </row>
    <row r="281" spans="1:6" x14ac:dyDescent="0.25">
      <c r="A281" s="5">
        <v>280</v>
      </c>
      <c r="B281" s="4">
        <v>9.1743749999999999E-2</v>
      </c>
      <c r="C281" s="5">
        <v>289</v>
      </c>
      <c r="D281" s="5">
        <f t="shared" si="8"/>
        <v>289</v>
      </c>
      <c r="E281" s="5">
        <f t="shared" si="9"/>
        <v>9</v>
      </c>
      <c r="F281" s="5"/>
    </row>
    <row r="282" spans="1:6" x14ac:dyDescent="0.25">
      <c r="A282" s="5">
        <v>281</v>
      </c>
      <c r="B282" s="4">
        <v>7.9931249999999995E-2</v>
      </c>
      <c r="C282" s="5">
        <v>292</v>
      </c>
      <c r="D282" s="5">
        <f t="shared" si="8"/>
        <v>292</v>
      </c>
      <c r="E282" s="5">
        <f t="shared" si="9"/>
        <v>11</v>
      </c>
      <c r="F282" s="5"/>
    </row>
    <row r="283" spans="1:6" x14ac:dyDescent="0.25">
      <c r="A283" s="5">
        <v>282</v>
      </c>
      <c r="B283" s="4">
        <v>7.9931249999999995E-2</v>
      </c>
      <c r="C283" s="5">
        <v>293</v>
      </c>
      <c r="D283" s="5">
        <f t="shared" si="8"/>
        <v>293</v>
      </c>
      <c r="E283" s="5">
        <f t="shared" si="9"/>
        <v>11</v>
      </c>
      <c r="F283" s="5"/>
    </row>
    <row r="284" spans="1:6" x14ac:dyDescent="0.25">
      <c r="A284" s="5">
        <v>283</v>
      </c>
      <c r="B284" s="4">
        <v>7.9931249999999995E-2</v>
      </c>
      <c r="C284" s="5">
        <v>294</v>
      </c>
      <c r="D284" s="5">
        <f t="shared" si="8"/>
        <v>294</v>
      </c>
      <c r="E284" s="5">
        <f t="shared" si="9"/>
        <v>11</v>
      </c>
      <c r="F284" s="5"/>
    </row>
    <row r="285" spans="1:6" x14ac:dyDescent="0.25">
      <c r="A285" s="5">
        <v>284</v>
      </c>
      <c r="B285" s="4">
        <v>7.9931249999999995E-2</v>
      </c>
      <c r="C285" s="5">
        <v>295</v>
      </c>
      <c r="D285" s="5">
        <f t="shared" si="8"/>
        <v>295</v>
      </c>
      <c r="E285" s="5">
        <f t="shared" si="9"/>
        <v>11</v>
      </c>
      <c r="F285" s="5"/>
    </row>
    <row r="286" spans="1:6" x14ac:dyDescent="0.25">
      <c r="A286" s="5">
        <v>285</v>
      </c>
      <c r="B286" s="4">
        <v>7.9931249999999995E-2</v>
      </c>
      <c r="C286" s="5">
        <v>296</v>
      </c>
      <c r="D286" s="5">
        <f t="shared" si="8"/>
        <v>296</v>
      </c>
      <c r="E286" s="5">
        <f t="shared" si="9"/>
        <v>11</v>
      </c>
      <c r="F286" s="5"/>
    </row>
    <row r="287" spans="1:6" x14ac:dyDescent="0.25">
      <c r="A287" s="5">
        <v>286</v>
      </c>
      <c r="B287" s="4">
        <v>7.9931249999999995E-2</v>
      </c>
      <c r="C287" s="5">
        <v>297</v>
      </c>
      <c r="D287" s="5">
        <f t="shared" si="8"/>
        <v>297</v>
      </c>
      <c r="E287" s="5">
        <f t="shared" si="9"/>
        <v>11</v>
      </c>
      <c r="F287" s="5"/>
    </row>
    <row r="288" spans="1:6" x14ac:dyDescent="0.25">
      <c r="A288" s="5">
        <v>287</v>
      </c>
      <c r="B288" s="4">
        <v>7.9931249999999995E-2</v>
      </c>
      <c r="C288" s="5">
        <v>298</v>
      </c>
      <c r="D288" s="5">
        <f t="shared" si="8"/>
        <v>298</v>
      </c>
      <c r="E288" s="5">
        <f t="shared" si="9"/>
        <v>11</v>
      </c>
      <c r="F288" s="5"/>
    </row>
    <row r="289" spans="1:6" x14ac:dyDescent="0.25">
      <c r="A289" s="5">
        <v>288</v>
      </c>
      <c r="B289" s="4">
        <v>7.9931249999999995E-2</v>
      </c>
      <c r="C289" s="5">
        <v>299</v>
      </c>
      <c r="D289" s="5">
        <f t="shared" si="8"/>
        <v>299</v>
      </c>
      <c r="E289" s="5">
        <f t="shared" si="9"/>
        <v>11</v>
      </c>
      <c r="F289" s="5"/>
    </row>
    <row r="290" spans="1:6" x14ac:dyDescent="0.25">
      <c r="A290" s="5">
        <v>289</v>
      </c>
      <c r="B290" s="4">
        <v>7.9931249999999995E-2</v>
      </c>
      <c r="C290" s="5">
        <v>300</v>
      </c>
      <c r="D290" s="5">
        <f t="shared" si="8"/>
        <v>300</v>
      </c>
      <c r="E290" s="5">
        <f t="shared" si="9"/>
        <v>11</v>
      </c>
      <c r="F290" s="5"/>
    </row>
    <row r="291" spans="1:6" x14ac:dyDescent="0.25">
      <c r="A291" s="5">
        <v>290</v>
      </c>
      <c r="B291" s="4">
        <v>7.9931249999999995E-2</v>
      </c>
      <c r="C291" s="5">
        <v>301</v>
      </c>
      <c r="D291" s="5">
        <f t="shared" si="8"/>
        <v>301</v>
      </c>
      <c r="E291" s="5">
        <f t="shared" si="9"/>
        <v>11</v>
      </c>
      <c r="F291" s="5"/>
    </row>
    <row r="292" spans="1:6" x14ac:dyDescent="0.25">
      <c r="A292" s="5">
        <v>291</v>
      </c>
      <c r="B292" s="4">
        <v>7.9931249999999995E-2</v>
      </c>
      <c r="C292" s="5">
        <v>302</v>
      </c>
      <c r="D292" s="5">
        <f t="shared" si="8"/>
        <v>302</v>
      </c>
      <c r="E292" s="5">
        <f t="shared" si="9"/>
        <v>11</v>
      </c>
      <c r="F292" s="5"/>
    </row>
    <row r="293" spans="1:6" x14ac:dyDescent="0.25">
      <c r="A293" s="5">
        <v>292</v>
      </c>
      <c r="B293" s="4">
        <v>7.9931249999999995E-2</v>
      </c>
      <c r="C293" s="5">
        <v>303</v>
      </c>
      <c r="D293" s="5">
        <f t="shared" si="8"/>
        <v>303</v>
      </c>
      <c r="E293" s="5">
        <f t="shared" si="9"/>
        <v>11</v>
      </c>
      <c r="F293" s="5"/>
    </row>
    <row r="294" spans="1:6" x14ac:dyDescent="0.25">
      <c r="A294" s="5">
        <v>293</v>
      </c>
      <c r="B294" s="4">
        <v>7.9931249999999995E-2</v>
      </c>
      <c r="C294" s="5">
        <v>304</v>
      </c>
      <c r="D294" s="5">
        <f t="shared" si="8"/>
        <v>304</v>
      </c>
      <c r="E294" s="5">
        <f t="shared" si="9"/>
        <v>11</v>
      </c>
      <c r="F294" s="5"/>
    </row>
    <row r="295" spans="1:6" x14ac:dyDescent="0.25">
      <c r="A295" s="5">
        <v>294</v>
      </c>
      <c r="B295" s="4">
        <v>7.9931249999999995E-2</v>
      </c>
      <c r="C295" s="5">
        <v>305</v>
      </c>
      <c r="D295" s="5">
        <f t="shared" si="8"/>
        <v>305</v>
      </c>
      <c r="E295" s="5">
        <f t="shared" si="9"/>
        <v>11</v>
      </c>
      <c r="F295" s="5"/>
    </row>
    <row r="296" spans="1:6" x14ac:dyDescent="0.25">
      <c r="A296" s="5">
        <v>295</v>
      </c>
      <c r="B296" s="4">
        <v>7.9931249999999995E-2</v>
      </c>
      <c r="C296" s="5">
        <v>306</v>
      </c>
      <c r="D296" s="5">
        <f t="shared" si="8"/>
        <v>306</v>
      </c>
      <c r="E296" s="5">
        <f t="shared" si="9"/>
        <v>11</v>
      </c>
      <c r="F296" s="5"/>
    </row>
    <row r="297" spans="1:6" x14ac:dyDescent="0.25">
      <c r="A297" s="5">
        <v>296</v>
      </c>
      <c r="B297" s="4">
        <v>7.9931249999999995E-2</v>
      </c>
      <c r="C297" s="5">
        <v>307</v>
      </c>
      <c r="D297" s="5">
        <f t="shared" si="8"/>
        <v>307</v>
      </c>
      <c r="E297" s="5">
        <f t="shared" si="9"/>
        <v>11</v>
      </c>
      <c r="F297" s="5"/>
    </row>
    <row r="298" spans="1:6" x14ac:dyDescent="0.25">
      <c r="A298" s="5">
        <v>297</v>
      </c>
      <c r="B298" s="4">
        <v>7.9931249999999995E-2</v>
      </c>
      <c r="C298" s="5">
        <v>308</v>
      </c>
      <c r="D298" s="5">
        <f t="shared" si="8"/>
        <v>308</v>
      </c>
      <c r="E298" s="5">
        <f t="shared" si="9"/>
        <v>11</v>
      </c>
      <c r="F298" s="5"/>
    </row>
    <row r="299" spans="1:6" x14ac:dyDescent="0.25">
      <c r="A299" s="5">
        <v>298</v>
      </c>
      <c r="B299" s="4">
        <v>7.9931249999999995E-2</v>
      </c>
      <c r="C299" s="5">
        <v>309</v>
      </c>
      <c r="D299" s="5">
        <f t="shared" si="8"/>
        <v>309</v>
      </c>
      <c r="E299" s="5">
        <f t="shared" si="9"/>
        <v>11</v>
      </c>
      <c r="F299" s="5"/>
    </row>
    <row r="300" spans="1:6" x14ac:dyDescent="0.25">
      <c r="A300" s="5">
        <v>299</v>
      </c>
      <c r="B300" s="4">
        <v>7.9931249999999995E-2</v>
      </c>
      <c r="C300" s="5">
        <v>310</v>
      </c>
      <c r="D300" s="5">
        <f t="shared" si="8"/>
        <v>310</v>
      </c>
      <c r="E300" s="5">
        <f t="shared" si="9"/>
        <v>11</v>
      </c>
      <c r="F300" s="5"/>
    </row>
    <row r="301" spans="1:6" x14ac:dyDescent="0.25">
      <c r="A301" s="5">
        <v>300</v>
      </c>
      <c r="B301" s="4">
        <v>7.9931249999999995E-2</v>
      </c>
      <c r="C301" s="5">
        <v>311</v>
      </c>
      <c r="D301" s="5">
        <f t="shared" si="8"/>
        <v>311</v>
      </c>
      <c r="E301" s="5">
        <f t="shared" si="9"/>
        <v>11</v>
      </c>
      <c r="F301" s="5"/>
    </row>
    <row r="302" spans="1:6" x14ac:dyDescent="0.25">
      <c r="A302" s="5">
        <v>301</v>
      </c>
      <c r="B302" s="4">
        <v>7.9931249999999995E-2</v>
      </c>
      <c r="C302" s="5">
        <v>312</v>
      </c>
      <c r="D302" s="5">
        <f t="shared" si="8"/>
        <v>312</v>
      </c>
      <c r="E302" s="5">
        <f t="shared" si="9"/>
        <v>11</v>
      </c>
      <c r="F302" s="5"/>
    </row>
    <row r="303" spans="1:6" x14ac:dyDescent="0.25">
      <c r="A303" s="5">
        <v>302</v>
      </c>
      <c r="B303" s="4">
        <v>7.9931249999999995E-2</v>
      </c>
      <c r="C303" s="5">
        <v>313</v>
      </c>
      <c r="D303" s="5">
        <f t="shared" si="8"/>
        <v>313</v>
      </c>
      <c r="E303" s="5">
        <f t="shared" si="9"/>
        <v>11</v>
      </c>
      <c r="F303" s="5"/>
    </row>
    <row r="304" spans="1:6" x14ac:dyDescent="0.25">
      <c r="A304" s="5">
        <v>303</v>
      </c>
      <c r="B304" s="4">
        <v>7.9931249999999995E-2</v>
      </c>
      <c r="C304" s="5">
        <v>314</v>
      </c>
      <c r="D304" s="5">
        <f t="shared" si="8"/>
        <v>314</v>
      </c>
      <c r="E304" s="5">
        <f t="shared" si="9"/>
        <v>11</v>
      </c>
      <c r="F304" s="5"/>
    </row>
    <row r="305" spans="1:6" x14ac:dyDescent="0.25">
      <c r="A305" s="5">
        <v>304</v>
      </c>
      <c r="B305" s="4">
        <v>7.9931249999999995E-2</v>
      </c>
      <c r="C305" s="5">
        <v>315</v>
      </c>
      <c r="D305" s="5">
        <f t="shared" si="8"/>
        <v>315</v>
      </c>
      <c r="E305" s="5">
        <f t="shared" si="9"/>
        <v>11</v>
      </c>
      <c r="F305" s="5"/>
    </row>
    <row r="306" spans="1:6" x14ac:dyDescent="0.25">
      <c r="A306" s="5">
        <v>305</v>
      </c>
      <c r="B306" s="4">
        <v>7.9931249999999995E-2</v>
      </c>
      <c r="C306" s="5">
        <v>316</v>
      </c>
      <c r="D306" s="5">
        <f t="shared" si="8"/>
        <v>316</v>
      </c>
      <c r="E306" s="5">
        <f t="shared" si="9"/>
        <v>11</v>
      </c>
      <c r="F306" s="5"/>
    </row>
    <row r="307" spans="1:6" x14ac:dyDescent="0.25">
      <c r="A307" s="5">
        <v>306</v>
      </c>
      <c r="B307" s="4">
        <v>7.9931249999999995E-2</v>
      </c>
      <c r="C307" s="5">
        <v>317</v>
      </c>
      <c r="D307" s="5">
        <f t="shared" si="8"/>
        <v>317</v>
      </c>
      <c r="E307" s="5">
        <f t="shared" si="9"/>
        <v>11</v>
      </c>
      <c r="F307" s="5"/>
    </row>
    <row r="308" spans="1:6" x14ac:dyDescent="0.25">
      <c r="A308" s="5">
        <v>307</v>
      </c>
      <c r="B308" s="4">
        <v>7.9931249999999995E-2</v>
      </c>
      <c r="C308" s="5">
        <v>318</v>
      </c>
      <c r="D308" s="5">
        <f t="shared" si="8"/>
        <v>318</v>
      </c>
      <c r="E308" s="5">
        <f t="shared" si="9"/>
        <v>11</v>
      </c>
      <c r="F308" s="5"/>
    </row>
    <row r="309" spans="1:6" x14ac:dyDescent="0.25">
      <c r="A309" s="5">
        <v>308</v>
      </c>
      <c r="B309" s="4">
        <v>7.9931249999999995E-2</v>
      </c>
      <c r="C309" s="5">
        <v>319</v>
      </c>
      <c r="D309" s="5">
        <f t="shared" si="8"/>
        <v>319</v>
      </c>
      <c r="E309" s="5">
        <f t="shared" si="9"/>
        <v>11</v>
      </c>
      <c r="F309" s="5"/>
    </row>
    <row r="310" spans="1:6" x14ac:dyDescent="0.25">
      <c r="A310" s="5">
        <v>309</v>
      </c>
      <c r="B310" s="4">
        <v>7.9931249999999995E-2</v>
      </c>
      <c r="C310" s="5">
        <v>320</v>
      </c>
      <c r="D310" s="5">
        <f t="shared" si="8"/>
        <v>320</v>
      </c>
      <c r="E310" s="5">
        <f t="shared" si="9"/>
        <v>11</v>
      </c>
      <c r="F310" s="5"/>
    </row>
    <row r="311" spans="1:6" x14ac:dyDescent="0.25">
      <c r="A311" s="5">
        <v>310</v>
      </c>
      <c r="B311" s="4">
        <v>7.9931249999999995E-2</v>
      </c>
      <c r="C311" s="5">
        <v>321</v>
      </c>
      <c r="D311" s="5">
        <f t="shared" si="8"/>
        <v>321</v>
      </c>
      <c r="E311" s="5">
        <f t="shared" si="9"/>
        <v>11</v>
      </c>
      <c r="F311" s="5"/>
    </row>
    <row r="312" spans="1:6" x14ac:dyDescent="0.25">
      <c r="A312" s="5">
        <v>311</v>
      </c>
      <c r="B312" s="4">
        <v>7.9931249999999995E-2</v>
      </c>
      <c r="C312" s="5">
        <v>322</v>
      </c>
      <c r="D312" s="5">
        <f t="shared" si="8"/>
        <v>322</v>
      </c>
      <c r="E312" s="5">
        <f t="shared" si="9"/>
        <v>11</v>
      </c>
      <c r="F312" s="5"/>
    </row>
    <row r="313" spans="1:6" x14ac:dyDescent="0.25">
      <c r="A313" s="5">
        <v>312</v>
      </c>
      <c r="B313" s="4">
        <v>7.9931249999999995E-2</v>
      </c>
      <c r="C313" s="5">
        <v>323</v>
      </c>
      <c r="D313" s="5">
        <f t="shared" si="8"/>
        <v>323</v>
      </c>
      <c r="E313" s="5">
        <f t="shared" si="9"/>
        <v>11</v>
      </c>
      <c r="F313" s="5"/>
    </row>
    <row r="314" spans="1:6" x14ac:dyDescent="0.25">
      <c r="A314" s="5">
        <v>313</v>
      </c>
      <c r="B314" s="4">
        <v>7.9931249999999995E-2</v>
      </c>
      <c r="C314" s="5">
        <v>324</v>
      </c>
      <c r="D314" s="5">
        <f t="shared" si="8"/>
        <v>324</v>
      </c>
      <c r="E314" s="5">
        <f t="shared" si="9"/>
        <v>11</v>
      </c>
      <c r="F314" s="5"/>
    </row>
    <row r="315" spans="1:6" x14ac:dyDescent="0.25">
      <c r="A315" s="5">
        <v>314</v>
      </c>
      <c r="B315" s="4">
        <v>7.9931249999999995E-2</v>
      </c>
      <c r="C315" s="5">
        <v>325</v>
      </c>
      <c r="D315" s="5">
        <f t="shared" si="8"/>
        <v>325</v>
      </c>
      <c r="E315" s="5">
        <f t="shared" si="9"/>
        <v>11</v>
      </c>
      <c r="F315" s="5"/>
    </row>
    <row r="316" spans="1:6" x14ac:dyDescent="0.25">
      <c r="A316" s="5">
        <v>315</v>
      </c>
      <c r="B316" s="4">
        <v>7.9931249999999995E-2</v>
      </c>
      <c r="C316" s="5">
        <v>326</v>
      </c>
      <c r="D316" s="5">
        <f t="shared" si="8"/>
        <v>326</v>
      </c>
      <c r="E316" s="5">
        <f t="shared" si="9"/>
        <v>11</v>
      </c>
      <c r="F316" s="5"/>
    </row>
    <row r="317" spans="1:6" x14ac:dyDescent="0.25">
      <c r="A317" s="5">
        <v>316</v>
      </c>
      <c r="B317" s="4">
        <v>7.9931249999999995E-2</v>
      </c>
      <c r="C317" s="5">
        <v>327</v>
      </c>
      <c r="D317" s="5">
        <f t="shared" si="8"/>
        <v>327</v>
      </c>
      <c r="E317" s="5">
        <f t="shared" si="9"/>
        <v>11</v>
      </c>
      <c r="F317" s="5"/>
    </row>
    <row r="318" spans="1:6" x14ac:dyDescent="0.25">
      <c r="A318" s="5">
        <v>317</v>
      </c>
      <c r="B318" s="4">
        <v>7.9931249999999995E-2</v>
      </c>
      <c r="C318" s="5">
        <v>328</v>
      </c>
      <c r="D318" s="5">
        <f t="shared" si="8"/>
        <v>328</v>
      </c>
      <c r="E318" s="5">
        <f t="shared" si="9"/>
        <v>11</v>
      </c>
      <c r="F318" s="5"/>
    </row>
    <row r="319" spans="1:6" x14ac:dyDescent="0.25">
      <c r="A319" s="5">
        <v>318</v>
      </c>
      <c r="B319" s="4">
        <v>7.9931249999999995E-2</v>
      </c>
      <c r="C319" s="5">
        <v>329</v>
      </c>
      <c r="D319" s="5">
        <f t="shared" si="8"/>
        <v>329</v>
      </c>
      <c r="E319" s="5">
        <f t="shared" si="9"/>
        <v>11</v>
      </c>
      <c r="F319" s="5"/>
    </row>
    <row r="320" spans="1:6" x14ac:dyDescent="0.25">
      <c r="A320" s="5">
        <v>319</v>
      </c>
      <c r="B320" s="4">
        <v>7.9931249999999995E-2</v>
      </c>
      <c r="C320" s="5">
        <v>330</v>
      </c>
      <c r="D320" s="5">
        <f t="shared" si="8"/>
        <v>330</v>
      </c>
      <c r="E320" s="5">
        <f t="shared" si="9"/>
        <v>11</v>
      </c>
      <c r="F320" s="5"/>
    </row>
    <row r="321" spans="1:6" x14ac:dyDescent="0.25">
      <c r="A321" s="5">
        <v>320</v>
      </c>
      <c r="B321" s="4">
        <v>7.9931249999999995E-2</v>
      </c>
      <c r="C321" s="5">
        <v>331</v>
      </c>
      <c r="D321" s="5">
        <f t="shared" si="8"/>
        <v>331</v>
      </c>
      <c r="E321" s="5">
        <f t="shared" si="9"/>
        <v>11</v>
      </c>
      <c r="F321" s="5"/>
    </row>
    <row r="322" spans="1:6" x14ac:dyDescent="0.25">
      <c r="A322" s="5">
        <v>321</v>
      </c>
      <c r="B322" s="4">
        <v>7.5993749999999999E-2</v>
      </c>
      <c r="C322" s="5">
        <v>333</v>
      </c>
      <c r="D322" s="5">
        <f t="shared" si="8"/>
        <v>333</v>
      </c>
      <c r="E322" s="5">
        <f t="shared" si="9"/>
        <v>12</v>
      </c>
      <c r="F322" s="5"/>
    </row>
    <row r="323" spans="1:6" x14ac:dyDescent="0.25">
      <c r="A323" s="5">
        <v>322</v>
      </c>
      <c r="B323" s="4">
        <v>7.5993749999999999E-2</v>
      </c>
      <c r="C323" s="5">
        <v>334</v>
      </c>
      <c r="D323" s="5">
        <f t="shared" ref="D323:D386" si="10">IF(C323&gt;720,720,C323)</f>
        <v>334</v>
      </c>
      <c r="E323" s="5">
        <f t="shared" ref="E323:E386" si="11">D323-A323</f>
        <v>12</v>
      </c>
      <c r="F323" s="5"/>
    </row>
    <row r="324" spans="1:6" x14ac:dyDescent="0.25">
      <c r="A324" s="5">
        <v>323</v>
      </c>
      <c r="B324" s="4">
        <v>7.5993749999999999E-2</v>
      </c>
      <c r="C324" s="5">
        <v>335</v>
      </c>
      <c r="D324" s="5">
        <f t="shared" si="10"/>
        <v>335</v>
      </c>
      <c r="E324" s="5">
        <f t="shared" si="11"/>
        <v>12</v>
      </c>
      <c r="F324" s="5"/>
    </row>
    <row r="325" spans="1:6" x14ac:dyDescent="0.25">
      <c r="A325" s="5">
        <v>324</v>
      </c>
      <c r="B325" s="4">
        <v>7.5993749999999999E-2</v>
      </c>
      <c r="C325" s="5">
        <v>336</v>
      </c>
      <c r="D325" s="5">
        <f t="shared" si="10"/>
        <v>336</v>
      </c>
      <c r="E325" s="5">
        <f t="shared" si="11"/>
        <v>12</v>
      </c>
      <c r="F325" s="5"/>
    </row>
    <row r="326" spans="1:6" x14ac:dyDescent="0.25">
      <c r="A326" s="5">
        <v>325</v>
      </c>
      <c r="B326" s="4">
        <v>7.5993749999999999E-2</v>
      </c>
      <c r="C326" s="5">
        <v>337</v>
      </c>
      <c r="D326" s="5">
        <f t="shared" si="10"/>
        <v>337</v>
      </c>
      <c r="E326" s="5">
        <f t="shared" si="11"/>
        <v>12</v>
      </c>
      <c r="F326" s="5"/>
    </row>
    <row r="327" spans="1:6" x14ac:dyDescent="0.25">
      <c r="A327" s="5">
        <v>326</v>
      </c>
      <c r="B327" s="4">
        <v>7.5993749999999999E-2</v>
      </c>
      <c r="C327" s="5">
        <v>338</v>
      </c>
      <c r="D327" s="5">
        <f t="shared" si="10"/>
        <v>338</v>
      </c>
      <c r="E327" s="5">
        <f t="shared" si="11"/>
        <v>12</v>
      </c>
      <c r="F327" s="5"/>
    </row>
    <row r="328" spans="1:6" x14ac:dyDescent="0.25">
      <c r="A328" s="5">
        <v>327</v>
      </c>
      <c r="B328" s="4">
        <v>7.5993749999999999E-2</v>
      </c>
      <c r="C328" s="5">
        <v>339</v>
      </c>
      <c r="D328" s="5">
        <f t="shared" si="10"/>
        <v>339</v>
      </c>
      <c r="E328" s="5">
        <f t="shared" si="11"/>
        <v>12</v>
      </c>
      <c r="F328" s="5"/>
    </row>
    <row r="329" spans="1:6" x14ac:dyDescent="0.25">
      <c r="A329" s="5">
        <v>328</v>
      </c>
      <c r="B329" s="4">
        <v>7.5993749999999999E-2</v>
      </c>
      <c r="C329" s="5">
        <v>340</v>
      </c>
      <c r="D329" s="5">
        <f t="shared" si="10"/>
        <v>340</v>
      </c>
      <c r="E329" s="5">
        <f t="shared" si="11"/>
        <v>12</v>
      </c>
      <c r="F329" s="5"/>
    </row>
    <row r="330" spans="1:6" x14ac:dyDescent="0.25">
      <c r="A330" s="5">
        <v>329</v>
      </c>
      <c r="B330" s="4">
        <v>7.5993749999999999E-2</v>
      </c>
      <c r="C330" s="5">
        <v>341</v>
      </c>
      <c r="D330" s="5">
        <f t="shared" si="10"/>
        <v>341</v>
      </c>
      <c r="E330" s="5">
        <f t="shared" si="11"/>
        <v>12</v>
      </c>
      <c r="F330" s="5"/>
    </row>
    <row r="331" spans="1:6" x14ac:dyDescent="0.25">
      <c r="A331" s="5">
        <v>330</v>
      </c>
      <c r="B331" s="4">
        <v>7.5993749999999999E-2</v>
      </c>
      <c r="C331" s="5">
        <v>342</v>
      </c>
      <c r="D331" s="5">
        <f t="shared" si="10"/>
        <v>342</v>
      </c>
      <c r="E331" s="5">
        <f t="shared" si="11"/>
        <v>12</v>
      </c>
      <c r="F331" s="5"/>
    </row>
    <row r="332" spans="1:6" x14ac:dyDescent="0.25">
      <c r="A332" s="5">
        <v>331</v>
      </c>
      <c r="B332" s="4">
        <v>7.5993749999999999E-2</v>
      </c>
      <c r="C332" s="5">
        <v>343</v>
      </c>
      <c r="D332" s="5">
        <f t="shared" si="10"/>
        <v>343</v>
      </c>
      <c r="E332" s="5">
        <f t="shared" si="11"/>
        <v>12</v>
      </c>
      <c r="F332" s="5"/>
    </row>
    <row r="333" spans="1:6" x14ac:dyDescent="0.25">
      <c r="A333" s="5">
        <v>332</v>
      </c>
      <c r="B333" s="4">
        <v>7.5993749999999999E-2</v>
      </c>
      <c r="C333" s="5">
        <v>344</v>
      </c>
      <c r="D333" s="5">
        <f t="shared" si="10"/>
        <v>344</v>
      </c>
      <c r="E333" s="5">
        <f t="shared" si="11"/>
        <v>12</v>
      </c>
      <c r="F333" s="5"/>
    </row>
    <row r="334" spans="1:6" x14ac:dyDescent="0.25">
      <c r="A334" s="5">
        <v>333</v>
      </c>
      <c r="B334" s="4">
        <v>7.5993749999999999E-2</v>
      </c>
      <c r="C334" s="5">
        <v>345</v>
      </c>
      <c r="D334" s="5">
        <f t="shared" si="10"/>
        <v>345</v>
      </c>
      <c r="E334" s="5">
        <f t="shared" si="11"/>
        <v>12</v>
      </c>
      <c r="F334" s="5"/>
    </row>
    <row r="335" spans="1:6" x14ac:dyDescent="0.25">
      <c r="A335" s="5">
        <v>334</v>
      </c>
      <c r="B335" s="4">
        <v>7.5993749999999999E-2</v>
      </c>
      <c r="C335" s="5">
        <v>346</v>
      </c>
      <c r="D335" s="5">
        <f t="shared" si="10"/>
        <v>346</v>
      </c>
      <c r="E335" s="5">
        <f t="shared" si="11"/>
        <v>12</v>
      </c>
      <c r="F335" s="5"/>
    </row>
    <row r="336" spans="1:6" x14ac:dyDescent="0.25">
      <c r="A336" s="5">
        <v>335</v>
      </c>
      <c r="B336" s="4">
        <v>7.5993749999999999E-2</v>
      </c>
      <c r="C336" s="5">
        <v>347</v>
      </c>
      <c r="D336" s="5">
        <f t="shared" si="10"/>
        <v>347</v>
      </c>
      <c r="E336" s="5">
        <f t="shared" si="11"/>
        <v>12</v>
      </c>
      <c r="F336" s="5"/>
    </row>
    <row r="337" spans="1:6" x14ac:dyDescent="0.25">
      <c r="A337" s="5">
        <v>336</v>
      </c>
      <c r="B337" s="4">
        <v>7.5993749999999999E-2</v>
      </c>
      <c r="C337" s="5">
        <v>348</v>
      </c>
      <c r="D337" s="5">
        <f t="shared" si="10"/>
        <v>348</v>
      </c>
      <c r="E337" s="5">
        <f t="shared" si="11"/>
        <v>12</v>
      </c>
      <c r="F337" s="5"/>
    </row>
    <row r="338" spans="1:6" x14ac:dyDescent="0.25">
      <c r="A338" s="5">
        <v>337</v>
      </c>
      <c r="B338" s="4">
        <v>7.5993749999999999E-2</v>
      </c>
      <c r="C338" s="5">
        <v>349</v>
      </c>
      <c r="D338" s="5">
        <f t="shared" si="10"/>
        <v>349</v>
      </c>
      <c r="E338" s="5">
        <f t="shared" si="11"/>
        <v>12</v>
      </c>
      <c r="F338" s="5"/>
    </row>
    <row r="339" spans="1:6" x14ac:dyDescent="0.25">
      <c r="A339" s="5">
        <v>338</v>
      </c>
      <c r="B339" s="4">
        <v>7.5993749999999999E-2</v>
      </c>
      <c r="C339" s="5">
        <v>350</v>
      </c>
      <c r="D339" s="5">
        <f t="shared" si="10"/>
        <v>350</v>
      </c>
      <c r="E339" s="5">
        <f t="shared" si="11"/>
        <v>12</v>
      </c>
      <c r="F339" s="5"/>
    </row>
    <row r="340" spans="1:6" x14ac:dyDescent="0.25">
      <c r="A340" s="5">
        <v>339</v>
      </c>
      <c r="B340" s="4">
        <v>7.5993749999999999E-2</v>
      </c>
      <c r="C340" s="5">
        <v>351</v>
      </c>
      <c r="D340" s="5">
        <f t="shared" si="10"/>
        <v>351</v>
      </c>
      <c r="E340" s="5">
        <f t="shared" si="11"/>
        <v>12</v>
      </c>
      <c r="F340" s="5"/>
    </row>
    <row r="341" spans="1:6" x14ac:dyDescent="0.25">
      <c r="A341" s="5">
        <v>340</v>
      </c>
      <c r="B341" s="4">
        <v>7.5993749999999999E-2</v>
      </c>
      <c r="C341" s="5">
        <v>352</v>
      </c>
      <c r="D341" s="5">
        <f t="shared" si="10"/>
        <v>352</v>
      </c>
      <c r="E341" s="5">
        <f t="shared" si="11"/>
        <v>12</v>
      </c>
      <c r="F341" s="5"/>
    </row>
    <row r="342" spans="1:6" x14ac:dyDescent="0.25">
      <c r="A342" s="5">
        <v>341</v>
      </c>
      <c r="B342" s="4">
        <v>7.5993749999999999E-2</v>
      </c>
      <c r="C342" s="5">
        <v>353</v>
      </c>
      <c r="D342" s="5">
        <f t="shared" si="10"/>
        <v>353</v>
      </c>
      <c r="E342" s="5">
        <f t="shared" si="11"/>
        <v>12</v>
      </c>
      <c r="F342" s="5"/>
    </row>
    <row r="343" spans="1:6" x14ac:dyDescent="0.25">
      <c r="A343" s="5">
        <v>342</v>
      </c>
      <c r="B343" s="4">
        <v>7.5993749999999999E-2</v>
      </c>
      <c r="C343" s="5">
        <v>354</v>
      </c>
      <c r="D343" s="5">
        <f t="shared" si="10"/>
        <v>354</v>
      </c>
      <c r="E343" s="5">
        <f t="shared" si="11"/>
        <v>12</v>
      </c>
      <c r="F343" s="5"/>
    </row>
    <row r="344" spans="1:6" x14ac:dyDescent="0.25">
      <c r="A344" s="5">
        <v>343</v>
      </c>
      <c r="B344" s="4">
        <v>7.5993749999999999E-2</v>
      </c>
      <c r="C344" s="5">
        <v>355</v>
      </c>
      <c r="D344" s="5">
        <f t="shared" si="10"/>
        <v>355</v>
      </c>
      <c r="E344" s="5">
        <f t="shared" si="11"/>
        <v>12</v>
      </c>
      <c r="F344" s="5"/>
    </row>
    <row r="345" spans="1:6" x14ac:dyDescent="0.25">
      <c r="A345" s="5">
        <v>344</v>
      </c>
      <c r="B345" s="4">
        <v>7.5993749999999999E-2</v>
      </c>
      <c r="C345" s="5">
        <v>356</v>
      </c>
      <c r="D345" s="5">
        <f t="shared" si="10"/>
        <v>356</v>
      </c>
      <c r="E345" s="5">
        <f t="shared" si="11"/>
        <v>12</v>
      </c>
      <c r="F345" s="5"/>
    </row>
    <row r="346" spans="1:6" x14ac:dyDescent="0.25">
      <c r="A346" s="5">
        <v>345</v>
      </c>
      <c r="B346" s="4">
        <v>7.5993749999999999E-2</v>
      </c>
      <c r="C346" s="5">
        <v>357</v>
      </c>
      <c r="D346" s="5">
        <f t="shared" si="10"/>
        <v>357</v>
      </c>
      <c r="E346" s="5">
        <f t="shared" si="11"/>
        <v>12</v>
      </c>
      <c r="F346" s="5"/>
    </row>
    <row r="347" spans="1:6" x14ac:dyDescent="0.25">
      <c r="A347" s="5">
        <v>346</v>
      </c>
      <c r="B347" s="4">
        <v>7.5993749999999999E-2</v>
      </c>
      <c r="C347" s="5">
        <v>358</v>
      </c>
      <c r="D347" s="5">
        <f t="shared" si="10"/>
        <v>358</v>
      </c>
      <c r="E347" s="5">
        <f t="shared" si="11"/>
        <v>12</v>
      </c>
      <c r="F347" s="5"/>
    </row>
    <row r="348" spans="1:6" x14ac:dyDescent="0.25">
      <c r="A348" s="5">
        <v>347</v>
      </c>
      <c r="B348" s="4">
        <v>7.5993749999999999E-2</v>
      </c>
      <c r="C348" s="5">
        <v>359</v>
      </c>
      <c r="D348" s="5">
        <f t="shared" si="10"/>
        <v>359</v>
      </c>
      <c r="E348" s="5">
        <f t="shared" si="11"/>
        <v>12</v>
      </c>
      <c r="F348" s="5"/>
    </row>
    <row r="349" spans="1:6" x14ac:dyDescent="0.25">
      <c r="A349" s="5">
        <v>348</v>
      </c>
      <c r="B349" s="4">
        <v>7.5993749999999999E-2</v>
      </c>
      <c r="C349" s="5">
        <v>360</v>
      </c>
      <c r="D349" s="5">
        <f t="shared" si="10"/>
        <v>360</v>
      </c>
      <c r="E349" s="5">
        <f t="shared" si="11"/>
        <v>12</v>
      </c>
      <c r="F349" s="5"/>
    </row>
    <row r="350" spans="1:6" x14ac:dyDescent="0.25">
      <c r="A350" s="5">
        <v>349</v>
      </c>
      <c r="B350" s="4">
        <v>7.5993749999999999E-2</v>
      </c>
      <c r="C350" s="5">
        <v>361</v>
      </c>
      <c r="D350" s="5">
        <f t="shared" si="10"/>
        <v>361</v>
      </c>
      <c r="E350" s="5">
        <f t="shared" si="11"/>
        <v>12</v>
      </c>
      <c r="F350" s="5"/>
    </row>
    <row r="351" spans="1:6" x14ac:dyDescent="0.25">
      <c r="A351" s="5">
        <v>350</v>
      </c>
      <c r="B351" s="4">
        <v>7.5993749999999999E-2</v>
      </c>
      <c r="C351" s="5">
        <v>362</v>
      </c>
      <c r="D351" s="5">
        <f t="shared" si="10"/>
        <v>362</v>
      </c>
      <c r="E351" s="5">
        <f t="shared" si="11"/>
        <v>12</v>
      </c>
      <c r="F351" s="5"/>
    </row>
    <row r="352" spans="1:6" x14ac:dyDescent="0.25">
      <c r="A352" s="5">
        <v>351</v>
      </c>
      <c r="B352" s="4">
        <v>7.5993749999999999E-2</v>
      </c>
      <c r="C352" s="5">
        <v>363</v>
      </c>
      <c r="D352" s="5">
        <f t="shared" si="10"/>
        <v>363</v>
      </c>
      <c r="E352" s="5">
        <f t="shared" si="11"/>
        <v>12</v>
      </c>
      <c r="F352" s="5"/>
    </row>
    <row r="353" spans="1:6" x14ac:dyDescent="0.25">
      <c r="A353" s="5">
        <v>352</v>
      </c>
      <c r="B353" s="4">
        <v>7.5993749999999999E-2</v>
      </c>
      <c r="C353" s="5">
        <v>364</v>
      </c>
      <c r="D353" s="5">
        <f t="shared" si="10"/>
        <v>364</v>
      </c>
      <c r="E353" s="5">
        <f t="shared" si="11"/>
        <v>12</v>
      </c>
      <c r="F353" s="5"/>
    </row>
    <row r="354" spans="1:6" x14ac:dyDescent="0.25">
      <c r="A354" s="5">
        <v>353</v>
      </c>
      <c r="B354" s="4">
        <v>7.5993749999999999E-2</v>
      </c>
      <c r="C354" s="5">
        <v>365</v>
      </c>
      <c r="D354" s="5">
        <f t="shared" si="10"/>
        <v>365</v>
      </c>
      <c r="E354" s="5">
        <f t="shared" si="11"/>
        <v>12</v>
      </c>
      <c r="F354" s="5"/>
    </row>
    <row r="355" spans="1:6" x14ac:dyDescent="0.25">
      <c r="A355" s="5">
        <v>354</v>
      </c>
      <c r="B355" s="4">
        <v>7.5993749999999999E-2</v>
      </c>
      <c r="C355" s="5">
        <v>366</v>
      </c>
      <c r="D355" s="5">
        <f t="shared" si="10"/>
        <v>366</v>
      </c>
      <c r="E355" s="5">
        <f t="shared" si="11"/>
        <v>12</v>
      </c>
      <c r="F355" s="5"/>
    </row>
    <row r="356" spans="1:6" x14ac:dyDescent="0.25">
      <c r="A356" s="5">
        <v>355</v>
      </c>
      <c r="B356" s="4">
        <v>7.5993749999999999E-2</v>
      </c>
      <c r="C356" s="5">
        <v>367</v>
      </c>
      <c r="D356" s="5">
        <f t="shared" si="10"/>
        <v>367</v>
      </c>
      <c r="E356" s="5">
        <f t="shared" si="11"/>
        <v>12</v>
      </c>
      <c r="F356" s="5"/>
    </row>
    <row r="357" spans="1:6" x14ac:dyDescent="0.25">
      <c r="A357" s="5">
        <v>356</v>
      </c>
      <c r="B357" s="4">
        <v>7.5993749999999999E-2</v>
      </c>
      <c r="C357" s="5">
        <v>368</v>
      </c>
      <c r="D357" s="5">
        <f t="shared" si="10"/>
        <v>368</v>
      </c>
      <c r="E357" s="5">
        <f t="shared" si="11"/>
        <v>12</v>
      </c>
      <c r="F357" s="5"/>
    </row>
    <row r="358" spans="1:6" x14ac:dyDescent="0.25">
      <c r="A358" s="5">
        <v>357</v>
      </c>
      <c r="B358" s="4">
        <v>7.5993749999999999E-2</v>
      </c>
      <c r="C358" s="5">
        <v>369</v>
      </c>
      <c r="D358" s="5">
        <f t="shared" si="10"/>
        <v>369</v>
      </c>
      <c r="E358" s="5">
        <f t="shared" si="11"/>
        <v>12</v>
      </c>
      <c r="F358" s="5"/>
    </row>
    <row r="359" spans="1:6" x14ac:dyDescent="0.25">
      <c r="A359" s="5">
        <v>358</v>
      </c>
      <c r="B359" s="4">
        <v>7.5993749999999999E-2</v>
      </c>
      <c r="C359" s="5">
        <v>370</v>
      </c>
      <c r="D359" s="5">
        <f t="shared" si="10"/>
        <v>370</v>
      </c>
      <c r="E359" s="5">
        <f t="shared" si="11"/>
        <v>12</v>
      </c>
      <c r="F359" s="5"/>
    </row>
    <row r="360" spans="1:6" x14ac:dyDescent="0.25">
      <c r="A360" s="5">
        <v>359</v>
      </c>
      <c r="B360" s="4">
        <v>7.5993749999999999E-2</v>
      </c>
      <c r="C360" s="5">
        <v>371</v>
      </c>
      <c r="D360" s="5">
        <f t="shared" si="10"/>
        <v>371</v>
      </c>
      <c r="E360" s="5">
        <f t="shared" si="11"/>
        <v>12</v>
      </c>
      <c r="F360" s="5"/>
    </row>
    <row r="361" spans="1:6" x14ac:dyDescent="0.25">
      <c r="A361" s="5">
        <v>360</v>
      </c>
      <c r="B361" s="4">
        <v>7.5993749999999999E-2</v>
      </c>
      <c r="C361" s="5">
        <v>372</v>
      </c>
      <c r="D361" s="5">
        <f t="shared" si="10"/>
        <v>372</v>
      </c>
      <c r="E361" s="5">
        <f t="shared" si="11"/>
        <v>12</v>
      </c>
      <c r="F361" s="5"/>
    </row>
    <row r="362" spans="1:6" x14ac:dyDescent="0.25">
      <c r="A362" s="5">
        <v>361</v>
      </c>
      <c r="B362" s="4">
        <v>6.5362500000000004E-2</v>
      </c>
      <c r="C362" s="5">
        <v>375</v>
      </c>
      <c r="D362" s="5">
        <f t="shared" si="10"/>
        <v>375</v>
      </c>
      <c r="E362" s="5">
        <f t="shared" si="11"/>
        <v>14</v>
      </c>
      <c r="F362" s="5"/>
    </row>
    <row r="363" spans="1:6" x14ac:dyDescent="0.25">
      <c r="A363" s="5">
        <v>362</v>
      </c>
      <c r="B363" s="4">
        <v>6.5362500000000004E-2</v>
      </c>
      <c r="C363" s="5">
        <v>376</v>
      </c>
      <c r="D363" s="5">
        <f t="shared" si="10"/>
        <v>376</v>
      </c>
      <c r="E363" s="5">
        <f t="shared" si="11"/>
        <v>14</v>
      </c>
      <c r="F363" s="5"/>
    </row>
    <row r="364" spans="1:6" x14ac:dyDescent="0.25">
      <c r="A364" s="5">
        <v>363</v>
      </c>
      <c r="B364" s="4">
        <v>6.5362500000000004E-2</v>
      </c>
      <c r="C364" s="5">
        <v>377</v>
      </c>
      <c r="D364" s="5">
        <f t="shared" si="10"/>
        <v>377</v>
      </c>
      <c r="E364" s="5">
        <f t="shared" si="11"/>
        <v>14</v>
      </c>
      <c r="F364" s="5"/>
    </row>
    <row r="365" spans="1:6" x14ac:dyDescent="0.25">
      <c r="A365" s="5">
        <v>364</v>
      </c>
      <c r="B365" s="4">
        <v>6.5362500000000004E-2</v>
      </c>
      <c r="C365" s="5">
        <v>378</v>
      </c>
      <c r="D365" s="5">
        <f t="shared" si="10"/>
        <v>378</v>
      </c>
      <c r="E365" s="5">
        <f t="shared" si="11"/>
        <v>14</v>
      </c>
      <c r="F365" s="5"/>
    </row>
    <row r="366" spans="1:6" x14ac:dyDescent="0.25">
      <c r="A366" s="5">
        <v>365</v>
      </c>
      <c r="B366" s="4">
        <v>6.5362500000000004E-2</v>
      </c>
      <c r="C366" s="5">
        <v>379</v>
      </c>
      <c r="D366" s="5">
        <f t="shared" si="10"/>
        <v>379</v>
      </c>
      <c r="E366" s="5">
        <f t="shared" si="11"/>
        <v>14</v>
      </c>
      <c r="F366" s="5"/>
    </row>
    <row r="367" spans="1:6" x14ac:dyDescent="0.25">
      <c r="A367" s="5">
        <v>366</v>
      </c>
      <c r="B367" s="4">
        <v>6.5362500000000004E-2</v>
      </c>
      <c r="C367" s="5">
        <v>380</v>
      </c>
      <c r="D367" s="5">
        <f t="shared" si="10"/>
        <v>380</v>
      </c>
      <c r="E367" s="5">
        <f t="shared" si="11"/>
        <v>14</v>
      </c>
      <c r="F367" s="5"/>
    </row>
    <row r="368" spans="1:6" x14ac:dyDescent="0.25">
      <c r="A368" s="5">
        <v>367</v>
      </c>
      <c r="B368" s="4">
        <v>6.5362500000000004E-2</v>
      </c>
      <c r="C368" s="5">
        <v>381</v>
      </c>
      <c r="D368" s="5">
        <f t="shared" si="10"/>
        <v>381</v>
      </c>
      <c r="E368" s="5">
        <f t="shared" si="11"/>
        <v>14</v>
      </c>
      <c r="F368" s="5"/>
    </row>
    <row r="369" spans="1:6" x14ac:dyDescent="0.25">
      <c r="A369" s="5">
        <v>368</v>
      </c>
      <c r="B369" s="4">
        <v>6.5362500000000004E-2</v>
      </c>
      <c r="C369" s="5">
        <v>382</v>
      </c>
      <c r="D369" s="5">
        <f t="shared" si="10"/>
        <v>382</v>
      </c>
      <c r="E369" s="5">
        <f t="shared" si="11"/>
        <v>14</v>
      </c>
      <c r="F369" s="5"/>
    </row>
    <row r="370" spans="1:6" x14ac:dyDescent="0.25">
      <c r="A370" s="5">
        <v>369</v>
      </c>
      <c r="B370" s="4">
        <v>6.5362500000000004E-2</v>
      </c>
      <c r="C370" s="5">
        <v>383</v>
      </c>
      <c r="D370" s="5">
        <f t="shared" si="10"/>
        <v>383</v>
      </c>
      <c r="E370" s="5">
        <f t="shared" si="11"/>
        <v>14</v>
      </c>
      <c r="F370" s="5"/>
    </row>
    <row r="371" spans="1:6" x14ac:dyDescent="0.25">
      <c r="A371" s="5">
        <v>370</v>
      </c>
      <c r="B371" s="4">
        <v>6.5362500000000004E-2</v>
      </c>
      <c r="C371" s="5">
        <v>384</v>
      </c>
      <c r="D371" s="5">
        <f t="shared" si="10"/>
        <v>384</v>
      </c>
      <c r="E371" s="5">
        <f t="shared" si="11"/>
        <v>14</v>
      </c>
      <c r="F371" s="5"/>
    </row>
    <row r="372" spans="1:6" x14ac:dyDescent="0.25">
      <c r="A372" s="5">
        <v>371</v>
      </c>
      <c r="B372" s="4">
        <v>6.5362500000000004E-2</v>
      </c>
      <c r="C372" s="5">
        <v>385</v>
      </c>
      <c r="D372" s="5">
        <f t="shared" si="10"/>
        <v>385</v>
      </c>
      <c r="E372" s="5">
        <f t="shared" si="11"/>
        <v>14</v>
      </c>
      <c r="F372" s="5"/>
    </row>
    <row r="373" spans="1:6" x14ac:dyDescent="0.25">
      <c r="A373" s="5">
        <v>372</v>
      </c>
      <c r="B373" s="4">
        <v>6.5362500000000004E-2</v>
      </c>
      <c r="C373" s="5">
        <v>386</v>
      </c>
      <c r="D373" s="5">
        <f t="shared" si="10"/>
        <v>386</v>
      </c>
      <c r="E373" s="5">
        <f t="shared" si="11"/>
        <v>14</v>
      </c>
      <c r="F373" s="5"/>
    </row>
    <row r="374" spans="1:6" x14ac:dyDescent="0.25">
      <c r="A374" s="5">
        <v>373</v>
      </c>
      <c r="B374" s="4">
        <v>6.5362500000000004E-2</v>
      </c>
      <c r="C374" s="5">
        <v>387</v>
      </c>
      <c r="D374" s="5">
        <f t="shared" si="10"/>
        <v>387</v>
      </c>
      <c r="E374" s="5">
        <f t="shared" si="11"/>
        <v>14</v>
      </c>
      <c r="F374" s="5"/>
    </row>
    <row r="375" spans="1:6" x14ac:dyDescent="0.25">
      <c r="A375" s="5">
        <v>374</v>
      </c>
      <c r="B375" s="4">
        <v>6.5362500000000004E-2</v>
      </c>
      <c r="C375" s="5">
        <v>388</v>
      </c>
      <c r="D375" s="5">
        <f t="shared" si="10"/>
        <v>388</v>
      </c>
      <c r="E375" s="5">
        <f t="shared" si="11"/>
        <v>14</v>
      </c>
      <c r="F375" s="5"/>
    </row>
    <row r="376" spans="1:6" x14ac:dyDescent="0.25">
      <c r="A376" s="5">
        <v>375</v>
      </c>
      <c r="B376" s="4">
        <v>6.5362500000000004E-2</v>
      </c>
      <c r="C376" s="5">
        <v>389</v>
      </c>
      <c r="D376" s="5">
        <f t="shared" si="10"/>
        <v>389</v>
      </c>
      <c r="E376" s="5">
        <f t="shared" si="11"/>
        <v>14</v>
      </c>
      <c r="F376" s="5"/>
    </row>
    <row r="377" spans="1:6" x14ac:dyDescent="0.25">
      <c r="A377" s="5">
        <v>376</v>
      </c>
      <c r="B377" s="4">
        <v>6.5362500000000004E-2</v>
      </c>
      <c r="C377" s="5">
        <v>390</v>
      </c>
      <c r="D377" s="5">
        <f t="shared" si="10"/>
        <v>390</v>
      </c>
      <c r="E377" s="5">
        <f t="shared" si="11"/>
        <v>14</v>
      </c>
      <c r="F377" s="5"/>
    </row>
    <row r="378" spans="1:6" x14ac:dyDescent="0.25">
      <c r="A378" s="5">
        <v>377</v>
      </c>
      <c r="B378" s="4">
        <v>6.5362500000000004E-2</v>
      </c>
      <c r="C378" s="5">
        <v>391</v>
      </c>
      <c r="D378" s="5">
        <f t="shared" si="10"/>
        <v>391</v>
      </c>
      <c r="E378" s="5">
        <f t="shared" si="11"/>
        <v>14</v>
      </c>
      <c r="F378" s="5"/>
    </row>
    <row r="379" spans="1:6" x14ac:dyDescent="0.25">
      <c r="A379" s="5">
        <v>378</v>
      </c>
      <c r="B379" s="4">
        <v>6.5362500000000004E-2</v>
      </c>
      <c r="C379" s="5">
        <v>392</v>
      </c>
      <c r="D379" s="5">
        <f t="shared" si="10"/>
        <v>392</v>
      </c>
      <c r="E379" s="5">
        <f t="shared" si="11"/>
        <v>14</v>
      </c>
      <c r="F379" s="5"/>
    </row>
    <row r="380" spans="1:6" x14ac:dyDescent="0.25">
      <c r="A380" s="5">
        <v>379</v>
      </c>
      <c r="B380" s="4">
        <v>6.5362500000000004E-2</v>
      </c>
      <c r="C380" s="5">
        <v>393</v>
      </c>
      <c r="D380" s="5">
        <f t="shared" si="10"/>
        <v>393</v>
      </c>
      <c r="E380" s="5">
        <f t="shared" si="11"/>
        <v>14</v>
      </c>
      <c r="F380" s="5"/>
    </row>
    <row r="381" spans="1:6" x14ac:dyDescent="0.25">
      <c r="A381" s="5">
        <v>380</v>
      </c>
      <c r="B381" s="4">
        <v>6.5362500000000004E-2</v>
      </c>
      <c r="C381" s="5">
        <v>394</v>
      </c>
      <c r="D381" s="5">
        <f t="shared" si="10"/>
        <v>394</v>
      </c>
      <c r="E381" s="5">
        <f t="shared" si="11"/>
        <v>14</v>
      </c>
      <c r="F381" s="5"/>
    </row>
    <row r="382" spans="1:6" x14ac:dyDescent="0.25">
      <c r="A382" s="5">
        <v>381</v>
      </c>
      <c r="B382" s="4">
        <v>6.5362500000000004E-2</v>
      </c>
      <c r="C382" s="5">
        <v>395</v>
      </c>
      <c r="D382" s="5">
        <f t="shared" si="10"/>
        <v>395</v>
      </c>
      <c r="E382" s="5">
        <f t="shared" si="11"/>
        <v>14</v>
      </c>
      <c r="F382" s="5"/>
    </row>
    <row r="383" spans="1:6" x14ac:dyDescent="0.25">
      <c r="A383" s="5">
        <v>382</v>
      </c>
      <c r="B383" s="4">
        <v>6.5362500000000004E-2</v>
      </c>
      <c r="C383" s="5">
        <v>396</v>
      </c>
      <c r="D383" s="5">
        <f t="shared" si="10"/>
        <v>396</v>
      </c>
      <c r="E383" s="5">
        <f t="shared" si="11"/>
        <v>14</v>
      </c>
      <c r="F383" s="5"/>
    </row>
    <row r="384" spans="1:6" x14ac:dyDescent="0.25">
      <c r="A384" s="5">
        <v>383</v>
      </c>
      <c r="B384" s="4">
        <v>6.5362500000000004E-2</v>
      </c>
      <c r="C384" s="5">
        <v>397</v>
      </c>
      <c r="D384" s="5">
        <f t="shared" si="10"/>
        <v>397</v>
      </c>
      <c r="E384" s="5">
        <f t="shared" si="11"/>
        <v>14</v>
      </c>
      <c r="F384" s="5"/>
    </row>
    <row r="385" spans="1:6" x14ac:dyDescent="0.25">
      <c r="A385" s="5">
        <v>384</v>
      </c>
      <c r="B385" s="4">
        <v>6.5362500000000004E-2</v>
      </c>
      <c r="C385" s="5">
        <v>398</v>
      </c>
      <c r="D385" s="5">
        <f t="shared" si="10"/>
        <v>398</v>
      </c>
      <c r="E385" s="5">
        <f t="shared" si="11"/>
        <v>14</v>
      </c>
      <c r="F385" s="5"/>
    </row>
    <row r="386" spans="1:6" x14ac:dyDescent="0.25">
      <c r="A386" s="5">
        <v>385</v>
      </c>
      <c r="B386" s="4">
        <v>6.5362500000000004E-2</v>
      </c>
      <c r="C386" s="5">
        <v>399</v>
      </c>
      <c r="D386" s="5">
        <f t="shared" si="10"/>
        <v>399</v>
      </c>
      <c r="E386" s="5">
        <f t="shared" si="11"/>
        <v>14</v>
      </c>
      <c r="F386" s="5"/>
    </row>
    <row r="387" spans="1:6" x14ac:dyDescent="0.25">
      <c r="A387" s="5">
        <v>386</v>
      </c>
      <c r="B387" s="4">
        <v>6.5362500000000004E-2</v>
      </c>
      <c r="C387" s="5">
        <v>400</v>
      </c>
      <c r="D387" s="5">
        <f t="shared" ref="D387:D450" si="12">IF(C387&gt;720,720,C387)</f>
        <v>400</v>
      </c>
      <c r="E387" s="5">
        <f t="shared" ref="E387:E450" si="13">D387-A387</f>
        <v>14</v>
      </c>
      <c r="F387" s="5"/>
    </row>
    <row r="388" spans="1:6" x14ac:dyDescent="0.25">
      <c r="A388" s="5">
        <v>387</v>
      </c>
      <c r="B388" s="4">
        <v>6.5362500000000004E-2</v>
      </c>
      <c r="C388" s="5">
        <v>401</v>
      </c>
      <c r="D388" s="5">
        <f t="shared" si="12"/>
        <v>401</v>
      </c>
      <c r="E388" s="5">
        <f t="shared" si="13"/>
        <v>14</v>
      </c>
      <c r="F388" s="5"/>
    </row>
    <row r="389" spans="1:6" x14ac:dyDescent="0.25">
      <c r="A389" s="5">
        <v>388</v>
      </c>
      <c r="B389" s="4">
        <v>6.5362500000000004E-2</v>
      </c>
      <c r="C389" s="5">
        <v>402</v>
      </c>
      <c r="D389" s="5">
        <f t="shared" si="12"/>
        <v>402</v>
      </c>
      <c r="E389" s="5">
        <f t="shared" si="13"/>
        <v>14</v>
      </c>
      <c r="F389" s="5"/>
    </row>
    <row r="390" spans="1:6" x14ac:dyDescent="0.25">
      <c r="A390" s="5">
        <v>389</v>
      </c>
      <c r="B390" s="4">
        <v>6.5362500000000004E-2</v>
      </c>
      <c r="C390" s="5">
        <v>403</v>
      </c>
      <c r="D390" s="5">
        <f t="shared" si="12"/>
        <v>403</v>
      </c>
      <c r="E390" s="5">
        <f t="shared" si="13"/>
        <v>14</v>
      </c>
      <c r="F390" s="5"/>
    </row>
    <row r="391" spans="1:6" x14ac:dyDescent="0.25">
      <c r="A391" s="5">
        <v>390</v>
      </c>
      <c r="B391" s="4">
        <v>6.5362500000000004E-2</v>
      </c>
      <c r="C391" s="5">
        <v>404</v>
      </c>
      <c r="D391" s="5">
        <f t="shared" si="12"/>
        <v>404</v>
      </c>
      <c r="E391" s="5">
        <f t="shared" si="13"/>
        <v>14</v>
      </c>
      <c r="F391" s="5"/>
    </row>
    <row r="392" spans="1:6" x14ac:dyDescent="0.25">
      <c r="A392" s="5">
        <v>391</v>
      </c>
      <c r="B392" s="4">
        <v>6.5362500000000004E-2</v>
      </c>
      <c r="C392" s="5">
        <v>405</v>
      </c>
      <c r="D392" s="5">
        <f t="shared" si="12"/>
        <v>405</v>
      </c>
      <c r="E392" s="5">
        <f t="shared" si="13"/>
        <v>14</v>
      </c>
      <c r="F392" s="5"/>
    </row>
    <row r="393" spans="1:6" x14ac:dyDescent="0.25">
      <c r="A393" s="5">
        <v>392</v>
      </c>
      <c r="B393" s="4">
        <v>6.5362500000000004E-2</v>
      </c>
      <c r="C393" s="5">
        <v>406</v>
      </c>
      <c r="D393" s="5">
        <f t="shared" si="12"/>
        <v>406</v>
      </c>
      <c r="E393" s="5">
        <f t="shared" si="13"/>
        <v>14</v>
      </c>
      <c r="F393" s="5"/>
    </row>
    <row r="394" spans="1:6" x14ac:dyDescent="0.25">
      <c r="A394" s="5">
        <v>393</v>
      </c>
      <c r="B394" s="4">
        <v>6.5362500000000004E-2</v>
      </c>
      <c r="C394" s="5">
        <v>407</v>
      </c>
      <c r="D394" s="5">
        <f t="shared" si="12"/>
        <v>407</v>
      </c>
      <c r="E394" s="5">
        <f t="shared" si="13"/>
        <v>14</v>
      </c>
      <c r="F394" s="5"/>
    </row>
    <row r="395" spans="1:6" x14ac:dyDescent="0.25">
      <c r="A395" s="5">
        <v>394</v>
      </c>
      <c r="B395" s="4">
        <v>6.5362500000000004E-2</v>
      </c>
      <c r="C395" s="5">
        <v>408</v>
      </c>
      <c r="D395" s="5">
        <f t="shared" si="12"/>
        <v>408</v>
      </c>
      <c r="E395" s="5">
        <f t="shared" si="13"/>
        <v>14</v>
      </c>
      <c r="F395" s="5"/>
    </row>
    <row r="396" spans="1:6" x14ac:dyDescent="0.25">
      <c r="A396" s="5">
        <v>395</v>
      </c>
      <c r="B396" s="4">
        <v>6.5362500000000004E-2</v>
      </c>
      <c r="C396" s="5">
        <v>409</v>
      </c>
      <c r="D396" s="5">
        <f t="shared" si="12"/>
        <v>409</v>
      </c>
      <c r="E396" s="5">
        <f t="shared" si="13"/>
        <v>14</v>
      </c>
      <c r="F396" s="5"/>
    </row>
    <row r="397" spans="1:6" x14ac:dyDescent="0.25">
      <c r="A397" s="5">
        <v>396</v>
      </c>
      <c r="B397" s="4">
        <v>6.5362500000000004E-2</v>
      </c>
      <c r="C397" s="5">
        <v>410</v>
      </c>
      <c r="D397" s="5">
        <f t="shared" si="12"/>
        <v>410</v>
      </c>
      <c r="E397" s="5">
        <f t="shared" si="13"/>
        <v>14</v>
      </c>
      <c r="F397" s="5"/>
    </row>
    <row r="398" spans="1:6" x14ac:dyDescent="0.25">
      <c r="A398" s="5">
        <v>397</v>
      </c>
      <c r="B398" s="4">
        <v>6.5362500000000004E-2</v>
      </c>
      <c r="C398" s="5">
        <v>411</v>
      </c>
      <c r="D398" s="5">
        <f t="shared" si="12"/>
        <v>411</v>
      </c>
      <c r="E398" s="5">
        <f t="shared" si="13"/>
        <v>14</v>
      </c>
      <c r="F398" s="5"/>
    </row>
    <row r="399" spans="1:6" x14ac:dyDescent="0.25">
      <c r="A399" s="5">
        <v>398</v>
      </c>
      <c r="B399" s="4">
        <v>6.5362500000000004E-2</v>
      </c>
      <c r="C399" s="5">
        <v>412</v>
      </c>
      <c r="D399" s="5">
        <f t="shared" si="12"/>
        <v>412</v>
      </c>
      <c r="E399" s="5">
        <f t="shared" si="13"/>
        <v>14</v>
      </c>
      <c r="F399" s="5"/>
    </row>
    <row r="400" spans="1:6" x14ac:dyDescent="0.25">
      <c r="A400" s="5">
        <v>399</v>
      </c>
      <c r="B400" s="4">
        <v>6.5362500000000004E-2</v>
      </c>
      <c r="C400" s="5">
        <v>413</v>
      </c>
      <c r="D400" s="5">
        <f t="shared" si="12"/>
        <v>413</v>
      </c>
      <c r="E400" s="5">
        <f t="shared" si="13"/>
        <v>14</v>
      </c>
      <c r="F400" s="5"/>
    </row>
    <row r="401" spans="1:6" x14ac:dyDescent="0.25">
      <c r="A401" s="5">
        <v>400</v>
      </c>
      <c r="B401" s="4">
        <v>6.5362500000000004E-2</v>
      </c>
      <c r="C401" s="5">
        <v>414</v>
      </c>
      <c r="D401" s="5">
        <f t="shared" si="12"/>
        <v>414</v>
      </c>
      <c r="E401" s="5">
        <f t="shared" si="13"/>
        <v>14</v>
      </c>
      <c r="F401" s="5"/>
    </row>
    <row r="402" spans="1:6" x14ac:dyDescent="0.25">
      <c r="A402" s="5">
        <v>401</v>
      </c>
      <c r="B402" s="4">
        <v>6.5362500000000004E-2</v>
      </c>
      <c r="C402" s="5">
        <v>415</v>
      </c>
      <c r="D402" s="5">
        <f t="shared" si="12"/>
        <v>415</v>
      </c>
      <c r="E402" s="5">
        <f t="shared" si="13"/>
        <v>14</v>
      </c>
      <c r="F402" s="5"/>
    </row>
    <row r="403" spans="1:6" x14ac:dyDescent="0.25">
      <c r="A403" s="5">
        <v>402</v>
      </c>
      <c r="B403" s="4">
        <v>6.5362500000000004E-2</v>
      </c>
      <c r="C403" s="5">
        <v>416</v>
      </c>
      <c r="D403" s="5">
        <f t="shared" si="12"/>
        <v>416</v>
      </c>
      <c r="E403" s="5">
        <f t="shared" si="13"/>
        <v>14</v>
      </c>
      <c r="F403" s="5"/>
    </row>
    <row r="404" spans="1:6" x14ac:dyDescent="0.25">
      <c r="A404" s="5">
        <v>403</v>
      </c>
      <c r="B404" s="4">
        <v>6.5362500000000004E-2</v>
      </c>
      <c r="C404" s="5">
        <v>417</v>
      </c>
      <c r="D404" s="5">
        <f t="shared" si="12"/>
        <v>417</v>
      </c>
      <c r="E404" s="5">
        <f t="shared" si="13"/>
        <v>14</v>
      </c>
      <c r="F404" s="5"/>
    </row>
    <row r="405" spans="1:6" x14ac:dyDescent="0.25">
      <c r="A405" s="5">
        <v>404</v>
      </c>
      <c r="B405" s="4">
        <v>6.5362500000000004E-2</v>
      </c>
      <c r="C405" s="5">
        <v>418</v>
      </c>
      <c r="D405" s="5">
        <f t="shared" si="12"/>
        <v>418</v>
      </c>
      <c r="E405" s="5">
        <f t="shared" si="13"/>
        <v>14</v>
      </c>
      <c r="F405" s="5"/>
    </row>
    <row r="406" spans="1:6" x14ac:dyDescent="0.25">
      <c r="A406" s="5">
        <v>405</v>
      </c>
      <c r="B406" s="4">
        <v>6.5362500000000004E-2</v>
      </c>
      <c r="C406" s="5">
        <v>419</v>
      </c>
      <c r="D406" s="5">
        <f t="shared" si="12"/>
        <v>419</v>
      </c>
      <c r="E406" s="5">
        <f t="shared" si="13"/>
        <v>14</v>
      </c>
      <c r="F406" s="5"/>
    </row>
    <row r="407" spans="1:6" x14ac:dyDescent="0.25">
      <c r="A407" s="5">
        <v>406</v>
      </c>
      <c r="B407" s="4">
        <v>6.5362500000000004E-2</v>
      </c>
      <c r="C407" s="5">
        <v>420</v>
      </c>
      <c r="D407" s="5">
        <f t="shared" si="12"/>
        <v>420</v>
      </c>
      <c r="E407" s="5">
        <f t="shared" si="13"/>
        <v>14</v>
      </c>
      <c r="F407" s="5"/>
    </row>
    <row r="408" spans="1:6" x14ac:dyDescent="0.25">
      <c r="A408" s="5">
        <v>407</v>
      </c>
      <c r="B408" s="4">
        <v>6.5362500000000004E-2</v>
      </c>
      <c r="C408" s="5">
        <v>421</v>
      </c>
      <c r="D408" s="5">
        <f t="shared" si="12"/>
        <v>421</v>
      </c>
      <c r="E408" s="5">
        <f t="shared" si="13"/>
        <v>14</v>
      </c>
      <c r="F408" s="5"/>
    </row>
    <row r="409" spans="1:6" x14ac:dyDescent="0.25">
      <c r="A409" s="5">
        <v>408</v>
      </c>
      <c r="B409" s="4">
        <v>6.5362500000000004E-2</v>
      </c>
      <c r="C409" s="5">
        <v>422</v>
      </c>
      <c r="D409" s="5">
        <f t="shared" si="12"/>
        <v>422</v>
      </c>
      <c r="E409" s="5">
        <f t="shared" si="13"/>
        <v>14</v>
      </c>
      <c r="F409" s="5"/>
    </row>
    <row r="410" spans="1:6" x14ac:dyDescent="0.25">
      <c r="A410" s="5">
        <v>409</v>
      </c>
      <c r="B410" s="4">
        <v>6.5362500000000004E-2</v>
      </c>
      <c r="C410" s="5">
        <v>423</v>
      </c>
      <c r="D410" s="5">
        <f t="shared" si="12"/>
        <v>423</v>
      </c>
      <c r="E410" s="5">
        <f t="shared" si="13"/>
        <v>14</v>
      </c>
      <c r="F410" s="5"/>
    </row>
    <row r="411" spans="1:6" x14ac:dyDescent="0.25">
      <c r="A411" s="5">
        <v>410</v>
      </c>
      <c r="B411" s="4">
        <v>6.5362500000000004E-2</v>
      </c>
      <c r="C411" s="5">
        <v>424</v>
      </c>
      <c r="D411" s="5">
        <f t="shared" si="12"/>
        <v>424</v>
      </c>
      <c r="E411" s="5">
        <f t="shared" si="13"/>
        <v>14</v>
      </c>
      <c r="F411" s="5"/>
    </row>
    <row r="412" spans="1:6" x14ac:dyDescent="0.25">
      <c r="A412" s="5">
        <v>411</v>
      </c>
      <c r="B412" s="4">
        <v>6.5362500000000004E-2</v>
      </c>
      <c r="C412" s="5">
        <v>425</v>
      </c>
      <c r="D412" s="5">
        <f t="shared" si="12"/>
        <v>425</v>
      </c>
      <c r="E412" s="5">
        <f t="shared" si="13"/>
        <v>14</v>
      </c>
      <c r="F412" s="5"/>
    </row>
    <row r="413" spans="1:6" x14ac:dyDescent="0.25">
      <c r="A413" s="5">
        <v>412</v>
      </c>
      <c r="B413" s="4">
        <v>6.5362500000000004E-2</v>
      </c>
      <c r="C413" s="5">
        <v>426</v>
      </c>
      <c r="D413" s="5">
        <f t="shared" si="12"/>
        <v>426</v>
      </c>
      <c r="E413" s="5">
        <f t="shared" si="13"/>
        <v>14</v>
      </c>
      <c r="F413" s="5"/>
    </row>
    <row r="414" spans="1:6" x14ac:dyDescent="0.25">
      <c r="A414" s="5">
        <v>413</v>
      </c>
      <c r="B414" s="4">
        <v>6.5362500000000004E-2</v>
      </c>
      <c r="C414" s="5">
        <v>427</v>
      </c>
      <c r="D414" s="5">
        <f t="shared" si="12"/>
        <v>427</v>
      </c>
      <c r="E414" s="5">
        <f t="shared" si="13"/>
        <v>14</v>
      </c>
      <c r="F414" s="5"/>
    </row>
    <row r="415" spans="1:6" x14ac:dyDescent="0.25">
      <c r="A415" s="5">
        <v>414</v>
      </c>
      <c r="B415" s="4">
        <v>6.5362500000000004E-2</v>
      </c>
      <c r="C415" s="5">
        <v>428</v>
      </c>
      <c r="D415" s="5">
        <f t="shared" si="12"/>
        <v>428</v>
      </c>
      <c r="E415" s="5">
        <f t="shared" si="13"/>
        <v>14</v>
      </c>
      <c r="F415" s="5"/>
    </row>
    <row r="416" spans="1:6" x14ac:dyDescent="0.25">
      <c r="A416" s="5">
        <v>415</v>
      </c>
      <c r="B416" s="4">
        <v>6.5362500000000004E-2</v>
      </c>
      <c r="C416" s="5">
        <v>429</v>
      </c>
      <c r="D416" s="5">
        <f t="shared" si="12"/>
        <v>429</v>
      </c>
      <c r="E416" s="5">
        <f t="shared" si="13"/>
        <v>14</v>
      </c>
      <c r="F416" s="5"/>
    </row>
    <row r="417" spans="1:6" x14ac:dyDescent="0.25">
      <c r="A417" s="5">
        <v>416</v>
      </c>
      <c r="B417" s="4">
        <v>6.5362500000000004E-2</v>
      </c>
      <c r="C417" s="5">
        <v>430</v>
      </c>
      <c r="D417" s="5">
        <f t="shared" si="12"/>
        <v>430</v>
      </c>
      <c r="E417" s="5">
        <f t="shared" si="13"/>
        <v>14</v>
      </c>
      <c r="F417" s="5"/>
    </row>
    <row r="418" spans="1:6" x14ac:dyDescent="0.25">
      <c r="A418" s="5">
        <v>417</v>
      </c>
      <c r="B418" s="4">
        <v>6.5362500000000004E-2</v>
      </c>
      <c r="C418" s="5">
        <v>431</v>
      </c>
      <c r="D418" s="5">
        <f t="shared" si="12"/>
        <v>431</v>
      </c>
      <c r="E418" s="5">
        <f t="shared" si="13"/>
        <v>14</v>
      </c>
      <c r="F418" s="5"/>
    </row>
    <row r="419" spans="1:6" x14ac:dyDescent="0.25">
      <c r="A419" s="5">
        <v>418</v>
      </c>
      <c r="B419" s="4">
        <v>6.5362500000000004E-2</v>
      </c>
      <c r="C419" s="5">
        <v>432</v>
      </c>
      <c r="D419" s="5">
        <f t="shared" si="12"/>
        <v>432</v>
      </c>
      <c r="E419" s="5">
        <f t="shared" si="13"/>
        <v>14</v>
      </c>
      <c r="F419" s="5"/>
    </row>
    <row r="420" spans="1:6" x14ac:dyDescent="0.25">
      <c r="A420" s="5">
        <v>419</v>
      </c>
      <c r="B420" s="4">
        <v>6.5362500000000004E-2</v>
      </c>
      <c r="C420" s="5">
        <v>433</v>
      </c>
      <c r="D420" s="5">
        <f t="shared" si="12"/>
        <v>433</v>
      </c>
      <c r="E420" s="5">
        <f t="shared" si="13"/>
        <v>14</v>
      </c>
      <c r="F420" s="5"/>
    </row>
    <row r="421" spans="1:6" x14ac:dyDescent="0.25">
      <c r="A421" s="5">
        <v>420</v>
      </c>
      <c r="B421" s="4">
        <v>6.5362500000000004E-2</v>
      </c>
      <c r="C421" s="5">
        <v>434</v>
      </c>
      <c r="D421" s="5">
        <f t="shared" si="12"/>
        <v>434</v>
      </c>
      <c r="E421" s="5">
        <f t="shared" si="13"/>
        <v>14</v>
      </c>
      <c r="F421" s="5"/>
    </row>
    <row r="422" spans="1:6" x14ac:dyDescent="0.25">
      <c r="A422" s="5">
        <v>421</v>
      </c>
      <c r="B422" s="4">
        <v>6.5362500000000004E-2</v>
      </c>
      <c r="C422" s="5">
        <v>435</v>
      </c>
      <c r="D422" s="5">
        <f t="shared" si="12"/>
        <v>435</v>
      </c>
      <c r="E422" s="5">
        <f t="shared" si="13"/>
        <v>14</v>
      </c>
      <c r="F422" s="5"/>
    </row>
    <row r="423" spans="1:6" x14ac:dyDescent="0.25">
      <c r="A423" s="5">
        <v>422</v>
      </c>
      <c r="B423" s="4">
        <v>6.5362500000000004E-2</v>
      </c>
      <c r="C423" s="5">
        <v>436</v>
      </c>
      <c r="D423" s="5">
        <f t="shared" si="12"/>
        <v>436</v>
      </c>
      <c r="E423" s="5">
        <f t="shared" si="13"/>
        <v>14</v>
      </c>
      <c r="F423" s="5"/>
    </row>
    <row r="424" spans="1:6" x14ac:dyDescent="0.25">
      <c r="A424" s="5">
        <v>423</v>
      </c>
      <c r="B424" s="4">
        <v>6.5362500000000004E-2</v>
      </c>
      <c r="C424" s="5">
        <v>437</v>
      </c>
      <c r="D424" s="5">
        <f t="shared" si="12"/>
        <v>437</v>
      </c>
      <c r="E424" s="5">
        <f t="shared" si="13"/>
        <v>14</v>
      </c>
      <c r="F424" s="5"/>
    </row>
    <row r="425" spans="1:6" x14ac:dyDescent="0.25">
      <c r="A425" s="5">
        <v>424</v>
      </c>
      <c r="B425" s="4">
        <v>6.5362500000000004E-2</v>
      </c>
      <c r="C425" s="5">
        <v>438</v>
      </c>
      <c r="D425" s="5">
        <f t="shared" si="12"/>
        <v>438</v>
      </c>
      <c r="E425" s="5">
        <f t="shared" si="13"/>
        <v>14</v>
      </c>
      <c r="F425" s="5"/>
    </row>
    <row r="426" spans="1:6" x14ac:dyDescent="0.25">
      <c r="A426" s="5">
        <v>425</v>
      </c>
      <c r="B426" s="4">
        <v>6.5362500000000004E-2</v>
      </c>
      <c r="C426" s="5">
        <v>439</v>
      </c>
      <c r="D426" s="5">
        <f t="shared" si="12"/>
        <v>439</v>
      </c>
      <c r="E426" s="5">
        <f t="shared" si="13"/>
        <v>14</v>
      </c>
      <c r="F426" s="5"/>
    </row>
    <row r="427" spans="1:6" x14ac:dyDescent="0.25">
      <c r="A427" s="5">
        <v>426</v>
      </c>
      <c r="B427" s="4">
        <v>6.5362500000000004E-2</v>
      </c>
      <c r="C427" s="5">
        <v>440</v>
      </c>
      <c r="D427" s="5">
        <f t="shared" si="12"/>
        <v>440</v>
      </c>
      <c r="E427" s="5">
        <f t="shared" si="13"/>
        <v>14</v>
      </c>
      <c r="F427" s="5"/>
    </row>
    <row r="428" spans="1:6" x14ac:dyDescent="0.25">
      <c r="A428" s="5">
        <v>427</v>
      </c>
      <c r="B428" s="4">
        <v>6.5362500000000004E-2</v>
      </c>
      <c r="C428" s="5">
        <v>441</v>
      </c>
      <c r="D428" s="5">
        <f t="shared" si="12"/>
        <v>441</v>
      </c>
      <c r="E428" s="5">
        <f t="shared" si="13"/>
        <v>14</v>
      </c>
      <c r="F428" s="5"/>
    </row>
    <row r="429" spans="1:6" x14ac:dyDescent="0.25">
      <c r="A429" s="5">
        <v>428</v>
      </c>
      <c r="B429" s="4">
        <v>6.5362500000000004E-2</v>
      </c>
      <c r="C429" s="5">
        <v>442</v>
      </c>
      <c r="D429" s="5">
        <f t="shared" si="12"/>
        <v>442</v>
      </c>
      <c r="E429" s="5">
        <f t="shared" si="13"/>
        <v>14</v>
      </c>
      <c r="F429" s="5"/>
    </row>
    <row r="430" spans="1:6" x14ac:dyDescent="0.25">
      <c r="A430" s="5">
        <v>429</v>
      </c>
      <c r="B430" s="4">
        <v>6.5362500000000004E-2</v>
      </c>
      <c r="C430" s="5">
        <v>443</v>
      </c>
      <c r="D430" s="5">
        <f t="shared" si="12"/>
        <v>443</v>
      </c>
      <c r="E430" s="5">
        <f t="shared" si="13"/>
        <v>14</v>
      </c>
      <c r="F430" s="5"/>
    </row>
    <row r="431" spans="1:6" x14ac:dyDescent="0.25">
      <c r="A431" s="5">
        <v>430</v>
      </c>
      <c r="B431" s="4">
        <v>6.5362500000000004E-2</v>
      </c>
      <c r="C431" s="5">
        <v>444</v>
      </c>
      <c r="D431" s="5">
        <f t="shared" si="12"/>
        <v>444</v>
      </c>
      <c r="E431" s="5">
        <f t="shared" si="13"/>
        <v>14</v>
      </c>
      <c r="F431" s="5"/>
    </row>
    <row r="432" spans="1:6" x14ac:dyDescent="0.25">
      <c r="A432" s="5">
        <v>431</v>
      </c>
      <c r="B432" s="4">
        <v>6.5362500000000004E-2</v>
      </c>
      <c r="C432" s="5">
        <v>445</v>
      </c>
      <c r="D432" s="5">
        <f t="shared" si="12"/>
        <v>445</v>
      </c>
      <c r="E432" s="5">
        <f t="shared" si="13"/>
        <v>14</v>
      </c>
      <c r="F432" s="5"/>
    </row>
    <row r="433" spans="1:6" x14ac:dyDescent="0.25">
      <c r="A433" s="5">
        <v>432</v>
      </c>
      <c r="B433" s="4">
        <v>6.5362500000000004E-2</v>
      </c>
      <c r="C433" s="5">
        <v>446</v>
      </c>
      <c r="D433" s="5">
        <f t="shared" si="12"/>
        <v>446</v>
      </c>
      <c r="E433" s="5">
        <f t="shared" si="13"/>
        <v>14</v>
      </c>
      <c r="F433" s="5"/>
    </row>
    <row r="434" spans="1:6" x14ac:dyDescent="0.25">
      <c r="A434" s="5">
        <v>433</v>
      </c>
      <c r="B434" s="4">
        <v>6.5362500000000004E-2</v>
      </c>
      <c r="C434" s="5">
        <v>447</v>
      </c>
      <c r="D434" s="5">
        <f t="shared" si="12"/>
        <v>447</v>
      </c>
      <c r="E434" s="5">
        <f t="shared" si="13"/>
        <v>14</v>
      </c>
      <c r="F434" s="5"/>
    </row>
    <row r="435" spans="1:6" x14ac:dyDescent="0.25">
      <c r="A435" s="5">
        <v>434</v>
      </c>
      <c r="B435" s="4">
        <v>6.5362500000000004E-2</v>
      </c>
      <c r="C435" s="5">
        <v>448</v>
      </c>
      <c r="D435" s="5">
        <f t="shared" si="12"/>
        <v>448</v>
      </c>
      <c r="E435" s="5">
        <f t="shared" si="13"/>
        <v>14</v>
      </c>
      <c r="F435" s="5"/>
    </row>
    <row r="436" spans="1:6" x14ac:dyDescent="0.25">
      <c r="A436" s="5">
        <v>435</v>
      </c>
      <c r="B436" s="4">
        <v>6.5362500000000004E-2</v>
      </c>
      <c r="C436" s="5">
        <v>449</v>
      </c>
      <c r="D436" s="5">
        <f t="shared" si="12"/>
        <v>449</v>
      </c>
      <c r="E436" s="5">
        <f t="shared" si="13"/>
        <v>14</v>
      </c>
      <c r="F436" s="5"/>
    </row>
    <row r="437" spans="1:6" x14ac:dyDescent="0.25">
      <c r="A437" s="5">
        <v>436</v>
      </c>
      <c r="B437" s="4">
        <v>6.5362500000000004E-2</v>
      </c>
      <c r="C437" s="5">
        <v>450</v>
      </c>
      <c r="D437" s="5">
        <f t="shared" si="12"/>
        <v>450</v>
      </c>
      <c r="E437" s="5">
        <f t="shared" si="13"/>
        <v>14</v>
      </c>
      <c r="F437" s="5"/>
    </row>
    <row r="438" spans="1:6" x14ac:dyDescent="0.25">
      <c r="A438" s="5">
        <v>437</v>
      </c>
      <c r="B438" s="4">
        <v>6.5362500000000004E-2</v>
      </c>
      <c r="C438" s="5">
        <v>451</v>
      </c>
      <c r="D438" s="5">
        <f t="shared" si="12"/>
        <v>451</v>
      </c>
      <c r="E438" s="5">
        <f t="shared" si="13"/>
        <v>14</v>
      </c>
      <c r="F438" s="5"/>
    </row>
    <row r="439" spans="1:6" x14ac:dyDescent="0.25">
      <c r="A439" s="5">
        <v>438</v>
      </c>
      <c r="B439" s="4">
        <v>6.5362500000000004E-2</v>
      </c>
      <c r="C439" s="5">
        <v>452</v>
      </c>
      <c r="D439" s="5">
        <f t="shared" si="12"/>
        <v>452</v>
      </c>
      <c r="E439" s="5">
        <f t="shared" si="13"/>
        <v>14</v>
      </c>
      <c r="F439" s="5"/>
    </row>
    <row r="440" spans="1:6" x14ac:dyDescent="0.25">
      <c r="A440" s="5">
        <v>439</v>
      </c>
      <c r="B440" s="4">
        <v>6.5362500000000004E-2</v>
      </c>
      <c r="C440" s="5">
        <v>453</v>
      </c>
      <c r="D440" s="5">
        <f t="shared" si="12"/>
        <v>453</v>
      </c>
      <c r="E440" s="5">
        <f t="shared" si="13"/>
        <v>14</v>
      </c>
      <c r="F440" s="5"/>
    </row>
    <row r="441" spans="1:6" x14ac:dyDescent="0.25">
      <c r="A441" s="5">
        <v>440</v>
      </c>
      <c r="B441" s="4">
        <v>6.5362500000000004E-2</v>
      </c>
      <c r="C441" s="5">
        <v>454</v>
      </c>
      <c r="D441" s="5">
        <f t="shared" si="12"/>
        <v>454</v>
      </c>
      <c r="E441" s="5">
        <f t="shared" si="13"/>
        <v>14</v>
      </c>
      <c r="F441" s="5"/>
    </row>
    <row r="442" spans="1:6" x14ac:dyDescent="0.25">
      <c r="A442" s="5">
        <v>441</v>
      </c>
      <c r="B442" s="4">
        <v>2.7168749999999998E-2</v>
      </c>
      <c r="C442" s="5">
        <v>476</v>
      </c>
      <c r="D442" s="5">
        <f t="shared" si="12"/>
        <v>476</v>
      </c>
      <c r="E442" s="5">
        <f t="shared" si="13"/>
        <v>35</v>
      </c>
      <c r="F442" s="5"/>
    </row>
    <row r="443" spans="1:6" x14ac:dyDescent="0.25">
      <c r="A443" s="5">
        <v>442</v>
      </c>
      <c r="B443" s="4">
        <v>2.7168749999999998E-2</v>
      </c>
      <c r="C443" s="5">
        <v>477</v>
      </c>
      <c r="D443" s="5">
        <f t="shared" si="12"/>
        <v>477</v>
      </c>
      <c r="E443" s="5">
        <f t="shared" si="13"/>
        <v>35</v>
      </c>
      <c r="F443" s="5"/>
    </row>
    <row r="444" spans="1:6" x14ac:dyDescent="0.25">
      <c r="A444" s="5">
        <v>443</v>
      </c>
      <c r="B444" s="4">
        <v>2.7168749999999998E-2</v>
      </c>
      <c r="C444" s="5">
        <v>478</v>
      </c>
      <c r="D444" s="5">
        <f t="shared" si="12"/>
        <v>478</v>
      </c>
      <c r="E444" s="5">
        <f t="shared" si="13"/>
        <v>35</v>
      </c>
      <c r="F444" s="5"/>
    </row>
    <row r="445" spans="1:6" x14ac:dyDescent="0.25">
      <c r="A445" s="5">
        <v>444</v>
      </c>
      <c r="B445" s="4">
        <v>2.7168749999999998E-2</v>
      </c>
      <c r="C445" s="5">
        <v>479</v>
      </c>
      <c r="D445" s="5">
        <f t="shared" si="12"/>
        <v>479</v>
      </c>
      <c r="E445" s="5">
        <f t="shared" si="13"/>
        <v>35</v>
      </c>
      <c r="F445" s="5"/>
    </row>
    <row r="446" spans="1:6" x14ac:dyDescent="0.25">
      <c r="A446" s="5">
        <v>445</v>
      </c>
      <c r="B446" s="4">
        <v>2.7168749999999998E-2</v>
      </c>
      <c r="C446" s="5">
        <v>480</v>
      </c>
      <c r="D446" s="5">
        <f t="shared" si="12"/>
        <v>480</v>
      </c>
      <c r="E446" s="5">
        <f t="shared" si="13"/>
        <v>35</v>
      </c>
      <c r="F446" s="5"/>
    </row>
    <row r="447" spans="1:6" x14ac:dyDescent="0.25">
      <c r="A447" s="5">
        <v>446</v>
      </c>
      <c r="B447" s="4">
        <v>2.7168749999999998E-2</v>
      </c>
      <c r="C447" s="5">
        <v>481</v>
      </c>
      <c r="D447" s="5">
        <f t="shared" si="12"/>
        <v>481</v>
      </c>
      <c r="E447" s="5">
        <f t="shared" si="13"/>
        <v>35</v>
      </c>
      <c r="F447" s="5"/>
    </row>
    <row r="448" spans="1:6" x14ac:dyDescent="0.25">
      <c r="A448" s="5">
        <v>447</v>
      </c>
      <c r="B448" s="4">
        <v>2.7168749999999998E-2</v>
      </c>
      <c r="C448" s="5">
        <v>482</v>
      </c>
      <c r="D448" s="5">
        <f t="shared" si="12"/>
        <v>482</v>
      </c>
      <c r="E448" s="5">
        <f t="shared" si="13"/>
        <v>35</v>
      </c>
      <c r="F448" s="5"/>
    </row>
    <row r="449" spans="1:6" x14ac:dyDescent="0.25">
      <c r="A449" s="5">
        <v>448</v>
      </c>
      <c r="B449" s="4">
        <v>2.7168749999999998E-2</v>
      </c>
      <c r="C449" s="5">
        <v>483</v>
      </c>
      <c r="D449" s="5">
        <f t="shared" si="12"/>
        <v>483</v>
      </c>
      <c r="E449" s="5">
        <f t="shared" si="13"/>
        <v>35</v>
      </c>
      <c r="F449" s="5"/>
    </row>
    <row r="450" spans="1:6" x14ac:dyDescent="0.25">
      <c r="A450" s="5">
        <v>449</v>
      </c>
      <c r="B450" s="4">
        <v>2.7168749999999998E-2</v>
      </c>
      <c r="C450" s="5">
        <v>484</v>
      </c>
      <c r="D450" s="5">
        <f t="shared" si="12"/>
        <v>484</v>
      </c>
      <c r="E450" s="5">
        <f t="shared" si="13"/>
        <v>35</v>
      </c>
      <c r="F450" s="5"/>
    </row>
    <row r="451" spans="1:6" x14ac:dyDescent="0.25">
      <c r="A451" s="5">
        <v>450</v>
      </c>
      <c r="B451" s="4">
        <v>2.7168749999999998E-2</v>
      </c>
      <c r="C451" s="5">
        <v>485</v>
      </c>
      <c r="D451" s="5">
        <f t="shared" ref="D451:D514" si="14">IF(C451&gt;720,720,C451)</f>
        <v>485</v>
      </c>
      <c r="E451" s="5">
        <f t="shared" ref="E451:E514" si="15">D451-A451</f>
        <v>35</v>
      </c>
      <c r="F451" s="5"/>
    </row>
    <row r="452" spans="1:6" x14ac:dyDescent="0.25">
      <c r="A452" s="5">
        <v>451</v>
      </c>
      <c r="B452" s="4">
        <v>2.7168749999999998E-2</v>
      </c>
      <c r="C452" s="5">
        <v>486</v>
      </c>
      <c r="D452" s="5">
        <f t="shared" si="14"/>
        <v>486</v>
      </c>
      <c r="E452" s="5">
        <f t="shared" si="15"/>
        <v>35</v>
      </c>
      <c r="F452" s="5"/>
    </row>
    <row r="453" spans="1:6" x14ac:dyDescent="0.25">
      <c r="A453" s="5">
        <v>452</v>
      </c>
      <c r="B453" s="4">
        <v>2.7168749999999998E-2</v>
      </c>
      <c r="C453" s="5">
        <v>487</v>
      </c>
      <c r="D453" s="5">
        <f t="shared" si="14"/>
        <v>487</v>
      </c>
      <c r="E453" s="5">
        <f t="shared" si="15"/>
        <v>35</v>
      </c>
      <c r="F453" s="5"/>
    </row>
    <row r="454" spans="1:6" x14ac:dyDescent="0.25">
      <c r="A454" s="5">
        <v>453</v>
      </c>
      <c r="B454" s="4">
        <v>2.7168749999999998E-2</v>
      </c>
      <c r="C454" s="5">
        <v>488</v>
      </c>
      <c r="D454" s="5">
        <f t="shared" si="14"/>
        <v>488</v>
      </c>
      <c r="E454" s="5">
        <f t="shared" si="15"/>
        <v>35</v>
      </c>
      <c r="F454" s="5"/>
    </row>
    <row r="455" spans="1:6" x14ac:dyDescent="0.25">
      <c r="A455" s="5">
        <v>454</v>
      </c>
      <c r="B455" s="4">
        <v>2.7168749999999998E-2</v>
      </c>
      <c r="C455" s="5">
        <v>489</v>
      </c>
      <c r="D455" s="5">
        <f t="shared" si="14"/>
        <v>489</v>
      </c>
      <c r="E455" s="5">
        <f t="shared" si="15"/>
        <v>35</v>
      </c>
      <c r="F455" s="5"/>
    </row>
    <row r="456" spans="1:6" x14ac:dyDescent="0.25">
      <c r="A456" s="5">
        <v>455</v>
      </c>
      <c r="B456" s="4">
        <v>2.7168749999999998E-2</v>
      </c>
      <c r="C456" s="5">
        <v>490</v>
      </c>
      <c r="D456" s="5">
        <f t="shared" si="14"/>
        <v>490</v>
      </c>
      <c r="E456" s="5">
        <f t="shared" si="15"/>
        <v>35</v>
      </c>
      <c r="F456" s="5"/>
    </row>
    <row r="457" spans="1:6" x14ac:dyDescent="0.25">
      <c r="A457" s="5">
        <v>456</v>
      </c>
      <c r="B457" s="4">
        <v>2.7168749999999998E-2</v>
      </c>
      <c r="C457" s="5">
        <v>491</v>
      </c>
      <c r="D457" s="5">
        <f t="shared" si="14"/>
        <v>491</v>
      </c>
      <c r="E457" s="5">
        <f t="shared" si="15"/>
        <v>35</v>
      </c>
      <c r="F457" s="5"/>
    </row>
    <row r="458" spans="1:6" x14ac:dyDescent="0.25">
      <c r="A458" s="5">
        <v>457</v>
      </c>
      <c r="B458" s="4">
        <v>2.7168749999999998E-2</v>
      </c>
      <c r="C458" s="5">
        <v>492</v>
      </c>
      <c r="D458" s="5">
        <f t="shared" si="14"/>
        <v>492</v>
      </c>
      <c r="E458" s="5">
        <f t="shared" si="15"/>
        <v>35</v>
      </c>
      <c r="F458" s="5"/>
    </row>
    <row r="459" spans="1:6" x14ac:dyDescent="0.25">
      <c r="A459" s="5">
        <v>458</v>
      </c>
      <c r="B459" s="4">
        <v>2.7168749999999998E-2</v>
      </c>
      <c r="C459" s="5">
        <v>493</v>
      </c>
      <c r="D459" s="5">
        <f t="shared" si="14"/>
        <v>493</v>
      </c>
      <c r="E459" s="5">
        <f t="shared" si="15"/>
        <v>35</v>
      </c>
      <c r="F459" s="5"/>
    </row>
    <row r="460" spans="1:6" x14ac:dyDescent="0.25">
      <c r="A460" s="5">
        <v>459</v>
      </c>
      <c r="B460" s="4">
        <v>2.7168749999999998E-2</v>
      </c>
      <c r="C460" s="5">
        <v>494</v>
      </c>
      <c r="D460" s="5">
        <f t="shared" si="14"/>
        <v>494</v>
      </c>
      <c r="E460" s="5">
        <f t="shared" si="15"/>
        <v>35</v>
      </c>
      <c r="F460" s="5"/>
    </row>
    <row r="461" spans="1:6" x14ac:dyDescent="0.25">
      <c r="A461" s="5">
        <v>460</v>
      </c>
      <c r="B461" s="4">
        <v>2.7168749999999998E-2</v>
      </c>
      <c r="C461" s="5">
        <v>495</v>
      </c>
      <c r="D461" s="5">
        <f t="shared" si="14"/>
        <v>495</v>
      </c>
      <c r="E461" s="5">
        <f t="shared" si="15"/>
        <v>35</v>
      </c>
      <c r="F461" s="5"/>
    </row>
    <row r="462" spans="1:6" x14ac:dyDescent="0.25">
      <c r="A462" s="5">
        <v>461</v>
      </c>
      <c r="B462" s="4">
        <v>2.7168749999999998E-2</v>
      </c>
      <c r="C462" s="5">
        <v>496</v>
      </c>
      <c r="D462" s="5">
        <f t="shared" si="14"/>
        <v>496</v>
      </c>
      <c r="E462" s="5">
        <f t="shared" si="15"/>
        <v>35</v>
      </c>
      <c r="F462" s="5"/>
    </row>
    <row r="463" spans="1:6" x14ac:dyDescent="0.25">
      <c r="A463" s="5">
        <v>462</v>
      </c>
      <c r="B463" s="4">
        <v>2.7168749999999998E-2</v>
      </c>
      <c r="C463" s="5">
        <v>497</v>
      </c>
      <c r="D463" s="5">
        <f t="shared" si="14"/>
        <v>497</v>
      </c>
      <c r="E463" s="5">
        <f t="shared" si="15"/>
        <v>35</v>
      </c>
      <c r="F463" s="5"/>
    </row>
    <row r="464" spans="1:6" x14ac:dyDescent="0.25">
      <c r="A464" s="5">
        <v>463</v>
      </c>
      <c r="B464" s="4">
        <v>2.7168749999999998E-2</v>
      </c>
      <c r="C464" s="5">
        <v>498</v>
      </c>
      <c r="D464" s="5">
        <f t="shared" si="14"/>
        <v>498</v>
      </c>
      <c r="E464" s="5">
        <f t="shared" si="15"/>
        <v>35</v>
      </c>
      <c r="F464" s="5"/>
    </row>
    <row r="465" spans="1:6" x14ac:dyDescent="0.25">
      <c r="A465" s="5">
        <v>464</v>
      </c>
      <c r="B465" s="4">
        <v>2.7168749999999998E-2</v>
      </c>
      <c r="C465" s="5">
        <v>499</v>
      </c>
      <c r="D465" s="5">
        <f t="shared" si="14"/>
        <v>499</v>
      </c>
      <c r="E465" s="5">
        <f t="shared" si="15"/>
        <v>35</v>
      </c>
      <c r="F465" s="5"/>
    </row>
    <row r="466" spans="1:6" x14ac:dyDescent="0.25">
      <c r="A466" s="5">
        <v>465</v>
      </c>
      <c r="B466" s="4">
        <v>2.7168749999999998E-2</v>
      </c>
      <c r="C466" s="5">
        <v>500</v>
      </c>
      <c r="D466" s="5">
        <f t="shared" si="14"/>
        <v>500</v>
      </c>
      <c r="E466" s="5">
        <f t="shared" si="15"/>
        <v>35</v>
      </c>
      <c r="F466" s="5"/>
    </row>
    <row r="467" spans="1:6" x14ac:dyDescent="0.25">
      <c r="A467" s="5">
        <v>466</v>
      </c>
      <c r="B467" s="4">
        <v>2.7168749999999998E-2</v>
      </c>
      <c r="C467" s="5">
        <v>501</v>
      </c>
      <c r="D467" s="5">
        <f t="shared" si="14"/>
        <v>501</v>
      </c>
      <c r="E467" s="5">
        <f t="shared" si="15"/>
        <v>35</v>
      </c>
      <c r="F467" s="5"/>
    </row>
    <row r="468" spans="1:6" x14ac:dyDescent="0.25">
      <c r="A468" s="5">
        <v>467</v>
      </c>
      <c r="B468" s="4">
        <v>2.7168749999999998E-2</v>
      </c>
      <c r="C468" s="5">
        <v>502</v>
      </c>
      <c r="D468" s="5">
        <f t="shared" si="14"/>
        <v>502</v>
      </c>
      <c r="E468" s="5">
        <f t="shared" si="15"/>
        <v>35</v>
      </c>
      <c r="F468" s="5"/>
    </row>
    <row r="469" spans="1:6" x14ac:dyDescent="0.25">
      <c r="A469" s="5">
        <v>468</v>
      </c>
      <c r="B469" s="4">
        <v>2.7168749999999998E-2</v>
      </c>
      <c r="C469" s="5">
        <v>503</v>
      </c>
      <c r="D469" s="5">
        <f t="shared" si="14"/>
        <v>503</v>
      </c>
      <c r="E469" s="5">
        <f t="shared" si="15"/>
        <v>35</v>
      </c>
      <c r="F469" s="5"/>
    </row>
    <row r="470" spans="1:6" x14ac:dyDescent="0.25">
      <c r="A470" s="5">
        <v>469</v>
      </c>
      <c r="B470" s="4">
        <v>2.7168749999999998E-2</v>
      </c>
      <c r="C470" s="5">
        <v>504</v>
      </c>
      <c r="D470" s="5">
        <f t="shared" si="14"/>
        <v>504</v>
      </c>
      <c r="E470" s="5">
        <f t="shared" si="15"/>
        <v>35</v>
      </c>
      <c r="F470" s="5"/>
    </row>
    <row r="471" spans="1:6" x14ac:dyDescent="0.25">
      <c r="A471" s="5">
        <v>470</v>
      </c>
      <c r="B471" s="4">
        <v>2.7168749999999998E-2</v>
      </c>
      <c r="C471" s="5">
        <v>505</v>
      </c>
      <c r="D471" s="5">
        <f t="shared" si="14"/>
        <v>505</v>
      </c>
      <c r="E471" s="5">
        <f t="shared" si="15"/>
        <v>35</v>
      </c>
      <c r="F471" s="5"/>
    </row>
    <row r="472" spans="1:6" x14ac:dyDescent="0.25">
      <c r="A472" s="5">
        <v>471</v>
      </c>
      <c r="B472" s="4">
        <v>2.7168749999999998E-2</v>
      </c>
      <c r="C472" s="5">
        <v>506</v>
      </c>
      <c r="D472" s="5">
        <f t="shared" si="14"/>
        <v>506</v>
      </c>
      <c r="E472" s="5">
        <f t="shared" si="15"/>
        <v>35</v>
      </c>
      <c r="F472" s="5"/>
    </row>
    <row r="473" spans="1:6" x14ac:dyDescent="0.25">
      <c r="A473" s="5">
        <v>472</v>
      </c>
      <c r="B473" s="4">
        <v>2.7168749999999998E-2</v>
      </c>
      <c r="C473" s="5">
        <v>507</v>
      </c>
      <c r="D473" s="5">
        <f t="shared" si="14"/>
        <v>507</v>
      </c>
      <c r="E473" s="5">
        <f t="shared" si="15"/>
        <v>35</v>
      </c>
      <c r="F473" s="5"/>
    </row>
    <row r="474" spans="1:6" x14ac:dyDescent="0.25">
      <c r="A474" s="5">
        <v>473</v>
      </c>
      <c r="B474" s="4">
        <v>2.7168749999999998E-2</v>
      </c>
      <c r="C474" s="5">
        <v>508</v>
      </c>
      <c r="D474" s="5">
        <f t="shared" si="14"/>
        <v>508</v>
      </c>
      <c r="E474" s="5">
        <f t="shared" si="15"/>
        <v>35</v>
      </c>
      <c r="F474" s="5"/>
    </row>
    <row r="475" spans="1:6" x14ac:dyDescent="0.25">
      <c r="A475" s="5">
        <v>474</v>
      </c>
      <c r="B475" s="4">
        <v>2.7168749999999998E-2</v>
      </c>
      <c r="C475" s="5">
        <v>509</v>
      </c>
      <c r="D475" s="5">
        <f t="shared" si="14"/>
        <v>509</v>
      </c>
      <c r="E475" s="5">
        <f t="shared" si="15"/>
        <v>35</v>
      </c>
      <c r="F475" s="5"/>
    </row>
    <row r="476" spans="1:6" x14ac:dyDescent="0.25">
      <c r="A476" s="5">
        <v>475</v>
      </c>
      <c r="B476" s="4">
        <v>2.7168749999999998E-2</v>
      </c>
      <c r="C476" s="5">
        <v>510</v>
      </c>
      <c r="D476" s="5">
        <f t="shared" si="14"/>
        <v>510</v>
      </c>
      <c r="E476" s="5">
        <f t="shared" si="15"/>
        <v>35</v>
      </c>
      <c r="F476" s="5"/>
    </row>
    <row r="477" spans="1:6" x14ac:dyDescent="0.25">
      <c r="A477" s="5">
        <v>476</v>
      </c>
      <c r="B477" s="4">
        <v>2.7168749999999998E-2</v>
      </c>
      <c r="C477" s="5">
        <v>511</v>
      </c>
      <c r="D477" s="5">
        <f t="shared" si="14"/>
        <v>511</v>
      </c>
      <c r="E477" s="5">
        <f t="shared" si="15"/>
        <v>35</v>
      </c>
      <c r="F477" s="5"/>
    </row>
    <row r="478" spans="1:6" x14ac:dyDescent="0.25">
      <c r="A478" s="5">
        <v>477</v>
      </c>
      <c r="B478" s="4">
        <v>2.7168749999999998E-2</v>
      </c>
      <c r="C478" s="5">
        <v>512</v>
      </c>
      <c r="D478" s="5">
        <f t="shared" si="14"/>
        <v>512</v>
      </c>
      <c r="E478" s="5">
        <f t="shared" si="15"/>
        <v>35</v>
      </c>
      <c r="F478" s="5"/>
    </row>
    <row r="479" spans="1:6" x14ac:dyDescent="0.25">
      <c r="A479" s="5">
        <v>478</v>
      </c>
      <c r="B479" s="4">
        <v>2.7168749999999998E-2</v>
      </c>
      <c r="C479" s="5">
        <v>513</v>
      </c>
      <c r="D479" s="5">
        <f t="shared" si="14"/>
        <v>513</v>
      </c>
      <c r="E479" s="5">
        <f t="shared" si="15"/>
        <v>35</v>
      </c>
      <c r="F479" s="5"/>
    </row>
    <row r="480" spans="1:6" x14ac:dyDescent="0.25">
      <c r="A480" s="5">
        <v>479</v>
      </c>
      <c r="B480" s="4">
        <v>2.7168749999999998E-2</v>
      </c>
      <c r="C480" s="5">
        <v>514</v>
      </c>
      <c r="D480" s="5">
        <f t="shared" si="14"/>
        <v>514</v>
      </c>
      <c r="E480" s="5">
        <f t="shared" si="15"/>
        <v>35</v>
      </c>
      <c r="F480" s="5"/>
    </row>
    <row r="481" spans="1:6" x14ac:dyDescent="0.25">
      <c r="A481" s="5">
        <v>480</v>
      </c>
      <c r="B481" s="4">
        <v>2.7168749999999998E-2</v>
      </c>
      <c r="C481" s="5">
        <v>515</v>
      </c>
      <c r="D481" s="5">
        <f t="shared" si="14"/>
        <v>515</v>
      </c>
      <c r="E481" s="5">
        <f t="shared" si="15"/>
        <v>35</v>
      </c>
      <c r="F481" s="5"/>
    </row>
    <row r="482" spans="1:6" x14ac:dyDescent="0.25">
      <c r="A482" s="5">
        <v>481</v>
      </c>
      <c r="B482" s="4">
        <v>7.4812499999999992E-3</v>
      </c>
      <c r="C482" s="5">
        <v>577</v>
      </c>
      <c r="D482" s="5">
        <f t="shared" si="14"/>
        <v>577</v>
      </c>
      <c r="E482" s="5">
        <f t="shared" si="15"/>
        <v>96</v>
      </c>
      <c r="F482" s="5"/>
    </row>
    <row r="483" spans="1:6" x14ac:dyDescent="0.25">
      <c r="A483" s="5">
        <v>482</v>
      </c>
      <c r="B483" s="4">
        <v>7.4812499999999992E-3</v>
      </c>
      <c r="C483" s="5">
        <v>577</v>
      </c>
      <c r="D483" s="5">
        <f t="shared" si="14"/>
        <v>577</v>
      </c>
      <c r="E483" s="5">
        <f t="shared" si="15"/>
        <v>95</v>
      </c>
      <c r="F483" s="5"/>
    </row>
    <row r="484" spans="1:6" x14ac:dyDescent="0.25">
      <c r="A484" s="5">
        <v>483</v>
      </c>
      <c r="B484" s="4">
        <v>7.4812499999999992E-3</v>
      </c>
      <c r="C484" s="5">
        <v>577</v>
      </c>
      <c r="D484" s="5">
        <f t="shared" si="14"/>
        <v>577</v>
      </c>
      <c r="E484" s="5">
        <f t="shared" si="15"/>
        <v>94</v>
      </c>
      <c r="F484" s="5"/>
    </row>
    <row r="485" spans="1:6" x14ac:dyDescent="0.25">
      <c r="A485" s="5">
        <v>484</v>
      </c>
      <c r="B485" s="4">
        <v>7.4812499999999992E-3</v>
      </c>
      <c r="C485" s="5">
        <v>577</v>
      </c>
      <c r="D485" s="5">
        <f t="shared" si="14"/>
        <v>577</v>
      </c>
      <c r="E485" s="5">
        <f t="shared" si="15"/>
        <v>93</v>
      </c>
      <c r="F485" s="5"/>
    </row>
    <row r="486" spans="1:6" x14ac:dyDescent="0.25">
      <c r="A486" s="5">
        <v>485</v>
      </c>
      <c r="B486" s="4">
        <v>7.4812499999999992E-3</v>
      </c>
      <c r="C486" s="5">
        <v>577</v>
      </c>
      <c r="D486" s="5">
        <f t="shared" si="14"/>
        <v>577</v>
      </c>
      <c r="E486" s="5">
        <f t="shared" si="15"/>
        <v>92</v>
      </c>
      <c r="F486" s="5"/>
    </row>
    <row r="487" spans="1:6" x14ac:dyDescent="0.25">
      <c r="A487" s="5">
        <v>486</v>
      </c>
      <c r="B487" s="4">
        <v>7.4812499999999992E-3</v>
      </c>
      <c r="C487" s="5">
        <v>577</v>
      </c>
      <c r="D487" s="5">
        <f t="shared" si="14"/>
        <v>577</v>
      </c>
      <c r="E487" s="5">
        <f t="shared" si="15"/>
        <v>91</v>
      </c>
      <c r="F487" s="5"/>
    </row>
    <row r="488" spans="1:6" x14ac:dyDescent="0.25">
      <c r="A488" s="5">
        <v>487</v>
      </c>
      <c r="B488" s="4">
        <v>7.4812499999999992E-3</v>
      </c>
      <c r="C488" s="5">
        <v>577</v>
      </c>
      <c r="D488" s="5">
        <f t="shared" si="14"/>
        <v>577</v>
      </c>
      <c r="E488" s="5">
        <f t="shared" si="15"/>
        <v>90</v>
      </c>
      <c r="F488" s="5"/>
    </row>
    <row r="489" spans="1:6" x14ac:dyDescent="0.25">
      <c r="A489" s="5">
        <v>488</v>
      </c>
      <c r="B489" s="4">
        <v>7.4812499999999992E-3</v>
      </c>
      <c r="C489" s="5">
        <v>577</v>
      </c>
      <c r="D489" s="5">
        <f t="shared" si="14"/>
        <v>577</v>
      </c>
      <c r="E489" s="5">
        <f t="shared" si="15"/>
        <v>89</v>
      </c>
      <c r="F489" s="5"/>
    </row>
    <row r="490" spans="1:6" x14ac:dyDescent="0.25">
      <c r="A490" s="5">
        <v>489</v>
      </c>
      <c r="B490" s="4">
        <v>7.4812499999999992E-3</v>
      </c>
      <c r="C490" s="5">
        <v>577</v>
      </c>
      <c r="D490" s="5">
        <f t="shared" si="14"/>
        <v>577</v>
      </c>
      <c r="E490" s="5">
        <f t="shared" si="15"/>
        <v>88</v>
      </c>
      <c r="F490" s="5"/>
    </row>
    <row r="491" spans="1:6" x14ac:dyDescent="0.25">
      <c r="A491" s="5">
        <v>490</v>
      </c>
      <c r="B491" s="4">
        <v>7.4812499999999992E-3</v>
      </c>
      <c r="C491" s="5">
        <v>577</v>
      </c>
      <c r="D491" s="5">
        <f t="shared" si="14"/>
        <v>577</v>
      </c>
      <c r="E491" s="5">
        <f t="shared" si="15"/>
        <v>87</v>
      </c>
      <c r="F491" s="5"/>
    </row>
    <row r="492" spans="1:6" x14ac:dyDescent="0.25">
      <c r="A492" s="5">
        <v>491</v>
      </c>
      <c r="B492" s="4">
        <v>7.4812499999999992E-3</v>
      </c>
      <c r="C492" s="5">
        <v>577</v>
      </c>
      <c r="D492" s="5">
        <f t="shared" si="14"/>
        <v>577</v>
      </c>
      <c r="E492" s="5">
        <f t="shared" si="15"/>
        <v>86</v>
      </c>
      <c r="F492" s="5"/>
    </row>
    <row r="493" spans="1:6" x14ac:dyDescent="0.25">
      <c r="A493" s="5">
        <v>492</v>
      </c>
      <c r="B493" s="4">
        <v>7.4812499999999992E-3</v>
      </c>
      <c r="C493" s="5">
        <v>577</v>
      </c>
      <c r="D493" s="5">
        <f t="shared" si="14"/>
        <v>577</v>
      </c>
      <c r="E493" s="5">
        <f t="shared" si="15"/>
        <v>85</v>
      </c>
      <c r="F493" s="5"/>
    </row>
    <row r="494" spans="1:6" x14ac:dyDescent="0.25">
      <c r="A494" s="5">
        <v>493</v>
      </c>
      <c r="B494" s="4">
        <v>7.4812499999999992E-3</v>
      </c>
      <c r="C494" s="5">
        <v>577</v>
      </c>
      <c r="D494" s="5">
        <f t="shared" si="14"/>
        <v>577</v>
      </c>
      <c r="E494" s="5">
        <f t="shared" si="15"/>
        <v>84</v>
      </c>
      <c r="F494" s="5"/>
    </row>
    <row r="495" spans="1:6" x14ac:dyDescent="0.25">
      <c r="A495" s="5">
        <v>494</v>
      </c>
      <c r="B495" s="4">
        <v>7.4812499999999992E-3</v>
      </c>
      <c r="C495" s="5">
        <v>577</v>
      </c>
      <c r="D495" s="5">
        <f t="shared" si="14"/>
        <v>577</v>
      </c>
      <c r="E495" s="5">
        <f t="shared" si="15"/>
        <v>83</v>
      </c>
      <c r="F495" s="5"/>
    </row>
    <row r="496" spans="1:6" x14ac:dyDescent="0.25">
      <c r="A496" s="5">
        <v>495</v>
      </c>
      <c r="B496" s="4">
        <v>7.4812499999999992E-3</v>
      </c>
      <c r="C496" s="5">
        <v>577</v>
      </c>
      <c r="D496" s="5">
        <f t="shared" si="14"/>
        <v>577</v>
      </c>
      <c r="E496" s="5">
        <f t="shared" si="15"/>
        <v>82</v>
      </c>
      <c r="F496" s="5"/>
    </row>
    <row r="497" spans="1:6" x14ac:dyDescent="0.25">
      <c r="A497" s="5">
        <v>496</v>
      </c>
      <c r="B497" s="4">
        <v>7.4812499999999992E-3</v>
      </c>
      <c r="C497" s="5">
        <v>577</v>
      </c>
      <c r="D497" s="5">
        <f t="shared" si="14"/>
        <v>577</v>
      </c>
      <c r="E497" s="5">
        <f t="shared" si="15"/>
        <v>81</v>
      </c>
      <c r="F497" s="5"/>
    </row>
    <row r="498" spans="1:6" x14ac:dyDescent="0.25">
      <c r="A498" s="5">
        <v>497</v>
      </c>
      <c r="B498" s="4">
        <v>7.4812499999999992E-3</v>
      </c>
      <c r="C498" s="5">
        <v>577</v>
      </c>
      <c r="D498" s="5">
        <f t="shared" si="14"/>
        <v>577</v>
      </c>
      <c r="E498" s="5">
        <f t="shared" si="15"/>
        <v>80</v>
      </c>
      <c r="F498" s="5"/>
    </row>
    <row r="499" spans="1:6" x14ac:dyDescent="0.25">
      <c r="A499" s="5">
        <v>498</v>
      </c>
      <c r="B499" s="4">
        <v>7.4812499999999992E-3</v>
      </c>
      <c r="C499" s="5">
        <v>577</v>
      </c>
      <c r="D499" s="5">
        <f t="shared" si="14"/>
        <v>577</v>
      </c>
      <c r="E499" s="5">
        <f t="shared" si="15"/>
        <v>79</v>
      </c>
      <c r="F499" s="5"/>
    </row>
    <row r="500" spans="1:6" x14ac:dyDescent="0.25">
      <c r="A500" s="5">
        <v>499</v>
      </c>
      <c r="B500" s="4">
        <v>7.4812499999999992E-3</v>
      </c>
      <c r="C500" s="5">
        <v>577</v>
      </c>
      <c r="D500" s="5">
        <f t="shared" si="14"/>
        <v>577</v>
      </c>
      <c r="E500" s="5">
        <f t="shared" si="15"/>
        <v>78</v>
      </c>
      <c r="F500" s="5"/>
    </row>
    <row r="501" spans="1:6" x14ac:dyDescent="0.25">
      <c r="A501" s="5">
        <v>500</v>
      </c>
      <c r="B501" s="4">
        <v>7.4812499999999992E-3</v>
      </c>
      <c r="C501" s="5">
        <v>577</v>
      </c>
      <c r="D501" s="5">
        <f t="shared" si="14"/>
        <v>577</v>
      </c>
      <c r="E501" s="5">
        <f t="shared" si="15"/>
        <v>77</v>
      </c>
      <c r="F501" s="5"/>
    </row>
    <row r="502" spans="1:6" x14ac:dyDescent="0.25">
      <c r="A502" s="5">
        <v>501</v>
      </c>
      <c r="B502" s="4">
        <v>7.4812499999999992E-3</v>
      </c>
      <c r="C502" s="5">
        <v>577</v>
      </c>
      <c r="D502" s="5">
        <f t="shared" si="14"/>
        <v>577</v>
      </c>
      <c r="E502" s="5">
        <f t="shared" si="15"/>
        <v>76</v>
      </c>
      <c r="F502" s="5"/>
    </row>
    <row r="503" spans="1:6" x14ac:dyDescent="0.25">
      <c r="A503" s="5">
        <v>502</v>
      </c>
      <c r="B503" s="4">
        <v>7.4812499999999992E-3</v>
      </c>
      <c r="C503" s="5">
        <v>577</v>
      </c>
      <c r="D503" s="5">
        <f t="shared" si="14"/>
        <v>577</v>
      </c>
      <c r="E503" s="5">
        <f t="shared" si="15"/>
        <v>75</v>
      </c>
      <c r="F503" s="5"/>
    </row>
    <row r="504" spans="1:6" x14ac:dyDescent="0.25">
      <c r="A504" s="5">
        <v>503</v>
      </c>
      <c r="B504" s="4">
        <v>7.4812499999999992E-3</v>
      </c>
      <c r="C504" s="5">
        <v>577</v>
      </c>
      <c r="D504" s="5">
        <f t="shared" si="14"/>
        <v>577</v>
      </c>
      <c r="E504" s="5">
        <f t="shared" si="15"/>
        <v>74</v>
      </c>
      <c r="F504" s="5"/>
    </row>
    <row r="505" spans="1:6" x14ac:dyDescent="0.25">
      <c r="A505" s="5">
        <v>504</v>
      </c>
      <c r="B505" s="4">
        <v>7.4812499999999992E-3</v>
      </c>
      <c r="C505" s="5">
        <v>577</v>
      </c>
      <c r="D505" s="5">
        <f t="shared" si="14"/>
        <v>577</v>
      </c>
      <c r="E505" s="5">
        <f t="shared" si="15"/>
        <v>73</v>
      </c>
      <c r="F505" s="5"/>
    </row>
    <row r="506" spans="1:6" x14ac:dyDescent="0.25">
      <c r="A506" s="5">
        <v>505</v>
      </c>
      <c r="B506" s="4">
        <v>7.4812499999999992E-3</v>
      </c>
      <c r="C506" s="5">
        <v>577</v>
      </c>
      <c r="D506" s="5">
        <f t="shared" si="14"/>
        <v>577</v>
      </c>
      <c r="E506" s="5">
        <f t="shared" si="15"/>
        <v>72</v>
      </c>
      <c r="F506" s="5"/>
    </row>
    <row r="507" spans="1:6" x14ac:dyDescent="0.25">
      <c r="A507" s="5">
        <v>506</v>
      </c>
      <c r="B507" s="4">
        <v>7.4812499999999992E-3</v>
      </c>
      <c r="C507" s="5">
        <v>577</v>
      </c>
      <c r="D507" s="5">
        <f t="shared" si="14"/>
        <v>577</v>
      </c>
      <c r="E507" s="5">
        <f t="shared" si="15"/>
        <v>71</v>
      </c>
      <c r="F507" s="5"/>
    </row>
    <row r="508" spans="1:6" x14ac:dyDescent="0.25">
      <c r="A508" s="5">
        <v>507</v>
      </c>
      <c r="B508" s="4">
        <v>7.4812499999999992E-3</v>
      </c>
      <c r="C508" s="5">
        <v>577</v>
      </c>
      <c r="D508" s="5">
        <f t="shared" si="14"/>
        <v>577</v>
      </c>
      <c r="E508" s="5">
        <f t="shared" si="15"/>
        <v>70</v>
      </c>
      <c r="F508" s="5"/>
    </row>
    <row r="509" spans="1:6" x14ac:dyDescent="0.25">
      <c r="A509" s="5">
        <v>508</v>
      </c>
      <c r="B509" s="4">
        <v>7.4812499999999992E-3</v>
      </c>
      <c r="C509" s="5">
        <v>577</v>
      </c>
      <c r="D509" s="5">
        <f t="shared" si="14"/>
        <v>577</v>
      </c>
      <c r="E509" s="5">
        <f t="shared" si="15"/>
        <v>69</v>
      </c>
      <c r="F509" s="5"/>
    </row>
    <row r="510" spans="1:6" x14ac:dyDescent="0.25">
      <c r="A510" s="5">
        <v>509</v>
      </c>
      <c r="B510" s="4">
        <v>7.4812499999999992E-3</v>
      </c>
      <c r="C510" s="5">
        <v>577</v>
      </c>
      <c r="D510" s="5">
        <f t="shared" si="14"/>
        <v>577</v>
      </c>
      <c r="E510" s="5">
        <f t="shared" si="15"/>
        <v>68</v>
      </c>
      <c r="F510" s="5"/>
    </row>
    <row r="511" spans="1:6" x14ac:dyDescent="0.25">
      <c r="A511" s="5">
        <v>510</v>
      </c>
      <c r="B511" s="4">
        <v>7.4812499999999992E-3</v>
      </c>
      <c r="C511" s="5">
        <v>577</v>
      </c>
      <c r="D511" s="5">
        <f t="shared" si="14"/>
        <v>577</v>
      </c>
      <c r="E511" s="5">
        <f t="shared" si="15"/>
        <v>67</v>
      </c>
      <c r="F511" s="5"/>
    </row>
    <row r="512" spans="1:6" x14ac:dyDescent="0.25">
      <c r="A512" s="5">
        <v>511</v>
      </c>
      <c r="B512" s="4">
        <v>7.4812499999999992E-3</v>
      </c>
      <c r="C512" s="5">
        <v>577</v>
      </c>
      <c r="D512" s="5">
        <f t="shared" si="14"/>
        <v>577</v>
      </c>
      <c r="E512" s="5">
        <f t="shared" si="15"/>
        <v>66</v>
      </c>
      <c r="F512" s="5"/>
    </row>
    <row r="513" spans="1:6" x14ac:dyDescent="0.25">
      <c r="A513" s="5">
        <v>512</v>
      </c>
      <c r="B513" s="4">
        <v>7.4812499999999992E-3</v>
      </c>
      <c r="C513" s="5">
        <v>577</v>
      </c>
      <c r="D513" s="5">
        <f t="shared" si="14"/>
        <v>577</v>
      </c>
      <c r="E513" s="5">
        <f t="shared" si="15"/>
        <v>65</v>
      </c>
      <c r="F513" s="5"/>
    </row>
    <row r="514" spans="1:6" x14ac:dyDescent="0.25">
      <c r="A514" s="5">
        <v>513</v>
      </c>
      <c r="B514" s="4">
        <v>7.4812499999999992E-3</v>
      </c>
      <c r="C514" s="5">
        <v>577</v>
      </c>
      <c r="D514" s="5">
        <f t="shared" si="14"/>
        <v>577</v>
      </c>
      <c r="E514" s="5">
        <f t="shared" si="15"/>
        <v>64</v>
      </c>
      <c r="F514" s="5"/>
    </row>
    <row r="515" spans="1:6" x14ac:dyDescent="0.25">
      <c r="A515" s="5">
        <v>514</v>
      </c>
      <c r="B515" s="4">
        <v>7.4812499999999992E-3</v>
      </c>
      <c r="C515" s="5">
        <v>577</v>
      </c>
      <c r="D515" s="5">
        <f t="shared" ref="D515:D578" si="16">IF(C515&gt;720,720,C515)</f>
        <v>577</v>
      </c>
      <c r="E515" s="5">
        <f t="shared" ref="E515:E578" si="17">D515-A515</f>
        <v>63</v>
      </c>
      <c r="F515" s="5"/>
    </row>
    <row r="516" spans="1:6" x14ac:dyDescent="0.25">
      <c r="A516" s="5">
        <v>515</v>
      </c>
      <c r="B516" s="4">
        <v>7.4812499999999992E-3</v>
      </c>
      <c r="C516" s="5">
        <v>577</v>
      </c>
      <c r="D516" s="5">
        <f t="shared" si="16"/>
        <v>577</v>
      </c>
      <c r="E516" s="5">
        <f t="shared" si="17"/>
        <v>62</v>
      </c>
      <c r="F516" s="5"/>
    </row>
    <row r="517" spans="1:6" x14ac:dyDescent="0.25">
      <c r="A517" s="5">
        <v>516</v>
      </c>
      <c r="B517" s="4">
        <v>7.4812499999999992E-3</v>
      </c>
      <c r="C517" s="5">
        <v>577</v>
      </c>
      <c r="D517" s="5">
        <f t="shared" si="16"/>
        <v>577</v>
      </c>
      <c r="E517" s="5">
        <f t="shared" si="17"/>
        <v>61</v>
      </c>
      <c r="F517" s="5"/>
    </row>
    <row r="518" spans="1:6" x14ac:dyDescent="0.25">
      <c r="A518" s="5">
        <v>517</v>
      </c>
      <c r="B518" s="4">
        <v>7.4812499999999992E-3</v>
      </c>
      <c r="C518" s="5">
        <v>577</v>
      </c>
      <c r="D518" s="5">
        <f t="shared" si="16"/>
        <v>577</v>
      </c>
      <c r="E518" s="5">
        <f t="shared" si="17"/>
        <v>60</v>
      </c>
      <c r="F518" s="5"/>
    </row>
    <row r="519" spans="1:6" x14ac:dyDescent="0.25">
      <c r="A519" s="5">
        <v>518</v>
      </c>
      <c r="B519" s="4">
        <v>7.4812499999999992E-3</v>
      </c>
      <c r="C519" s="5">
        <v>577</v>
      </c>
      <c r="D519" s="5">
        <f t="shared" si="16"/>
        <v>577</v>
      </c>
      <c r="E519" s="5">
        <f t="shared" si="17"/>
        <v>59</v>
      </c>
      <c r="F519" s="5"/>
    </row>
    <row r="520" spans="1:6" x14ac:dyDescent="0.25">
      <c r="A520" s="5">
        <v>519</v>
      </c>
      <c r="B520" s="4">
        <v>7.4812499999999992E-3</v>
      </c>
      <c r="C520" s="5">
        <v>577</v>
      </c>
      <c r="D520" s="5">
        <f t="shared" si="16"/>
        <v>577</v>
      </c>
      <c r="E520" s="5">
        <f t="shared" si="17"/>
        <v>58</v>
      </c>
      <c r="F520" s="5"/>
    </row>
    <row r="521" spans="1:6" x14ac:dyDescent="0.25">
      <c r="A521" s="5">
        <v>520</v>
      </c>
      <c r="B521" s="4">
        <v>7.4812499999999992E-3</v>
      </c>
      <c r="C521" s="5">
        <v>577</v>
      </c>
      <c r="D521" s="5">
        <f t="shared" si="16"/>
        <v>577</v>
      </c>
      <c r="E521" s="5">
        <f t="shared" si="17"/>
        <v>57</v>
      </c>
      <c r="F521" s="5"/>
    </row>
    <row r="522" spans="1:6" x14ac:dyDescent="0.25">
      <c r="A522" s="5">
        <v>521</v>
      </c>
      <c r="B522" s="4">
        <v>1.7325E-2</v>
      </c>
      <c r="C522" s="5">
        <v>577</v>
      </c>
      <c r="D522" s="5">
        <f t="shared" si="16"/>
        <v>577</v>
      </c>
      <c r="E522" s="5">
        <f t="shared" si="17"/>
        <v>56</v>
      </c>
      <c r="F522" s="5"/>
    </row>
    <row r="523" spans="1:6" x14ac:dyDescent="0.25">
      <c r="A523" s="5">
        <v>522</v>
      </c>
      <c r="B523" s="4">
        <v>1.7325E-2</v>
      </c>
      <c r="C523" s="5">
        <v>578</v>
      </c>
      <c r="D523" s="5">
        <f t="shared" si="16"/>
        <v>578</v>
      </c>
      <c r="E523" s="5">
        <f t="shared" si="17"/>
        <v>56</v>
      </c>
      <c r="F523" s="5"/>
    </row>
    <row r="524" spans="1:6" x14ac:dyDescent="0.25">
      <c r="A524" s="5">
        <v>523</v>
      </c>
      <c r="B524" s="4">
        <v>1.7325E-2</v>
      </c>
      <c r="C524" s="5">
        <v>579</v>
      </c>
      <c r="D524" s="5">
        <f t="shared" si="16"/>
        <v>579</v>
      </c>
      <c r="E524" s="5">
        <f t="shared" si="17"/>
        <v>56</v>
      </c>
      <c r="F524" s="5"/>
    </row>
    <row r="525" spans="1:6" x14ac:dyDescent="0.25">
      <c r="A525" s="5">
        <v>524</v>
      </c>
      <c r="B525" s="4">
        <v>1.7325E-2</v>
      </c>
      <c r="C525" s="5">
        <v>580</v>
      </c>
      <c r="D525" s="5">
        <f t="shared" si="16"/>
        <v>580</v>
      </c>
      <c r="E525" s="5">
        <f t="shared" si="17"/>
        <v>56</v>
      </c>
      <c r="F525" s="5"/>
    </row>
    <row r="526" spans="1:6" x14ac:dyDescent="0.25">
      <c r="A526" s="5">
        <v>525</v>
      </c>
      <c r="B526" s="4">
        <v>1.7325E-2</v>
      </c>
      <c r="C526" s="5">
        <v>581</v>
      </c>
      <c r="D526" s="5">
        <f t="shared" si="16"/>
        <v>581</v>
      </c>
      <c r="E526" s="5">
        <f t="shared" si="17"/>
        <v>56</v>
      </c>
      <c r="F526" s="5"/>
    </row>
    <row r="527" spans="1:6" x14ac:dyDescent="0.25">
      <c r="A527" s="5">
        <v>526</v>
      </c>
      <c r="B527" s="4">
        <v>1.7325E-2</v>
      </c>
      <c r="C527" s="5">
        <v>582</v>
      </c>
      <c r="D527" s="5">
        <f t="shared" si="16"/>
        <v>582</v>
      </c>
      <c r="E527" s="5">
        <f t="shared" si="17"/>
        <v>56</v>
      </c>
      <c r="F527" s="5"/>
    </row>
    <row r="528" spans="1:6" x14ac:dyDescent="0.25">
      <c r="A528" s="5">
        <v>527</v>
      </c>
      <c r="B528" s="4">
        <v>1.7325E-2</v>
      </c>
      <c r="C528" s="5">
        <v>583</v>
      </c>
      <c r="D528" s="5">
        <f t="shared" si="16"/>
        <v>583</v>
      </c>
      <c r="E528" s="5">
        <f t="shared" si="17"/>
        <v>56</v>
      </c>
      <c r="F528" s="5"/>
    </row>
    <row r="529" spans="1:6" x14ac:dyDescent="0.25">
      <c r="A529" s="5">
        <v>528</v>
      </c>
      <c r="B529" s="4">
        <v>1.7325E-2</v>
      </c>
      <c r="C529" s="5">
        <v>584</v>
      </c>
      <c r="D529" s="5">
        <f t="shared" si="16"/>
        <v>584</v>
      </c>
      <c r="E529" s="5">
        <f t="shared" si="17"/>
        <v>56</v>
      </c>
      <c r="F529" s="5"/>
    </row>
    <row r="530" spans="1:6" x14ac:dyDescent="0.25">
      <c r="A530" s="5">
        <v>529</v>
      </c>
      <c r="B530" s="4">
        <v>1.7325E-2</v>
      </c>
      <c r="C530" s="5">
        <v>585</v>
      </c>
      <c r="D530" s="5">
        <f t="shared" si="16"/>
        <v>585</v>
      </c>
      <c r="E530" s="5">
        <f t="shared" si="17"/>
        <v>56</v>
      </c>
      <c r="F530" s="5"/>
    </row>
    <row r="531" spans="1:6" x14ac:dyDescent="0.25">
      <c r="A531" s="5">
        <v>530</v>
      </c>
      <c r="B531" s="4">
        <v>1.7325E-2</v>
      </c>
      <c r="C531" s="5">
        <v>586</v>
      </c>
      <c r="D531" s="5">
        <f t="shared" si="16"/>
        <v>586</v>
      </c>
      <c r="E531" s="5">
        <f t="shared" si="17"/>
        <v>56</v>
      </c>
      <c r="F531" s="5"/>
    </row>
    <row r="532" spans="1:6" x14ac:dyDescent="0.25">
      <c r="A532" s="5">
        <v>531</v>
      </c>
      <c r="B532" s="4">
        <v>1.7325E-2</v>
      </c>
      <c r="C532" s="5">
        <v>587</v>
      </c>
      <c r="D532" s="5">
        <f t="shared" si="16"/>
        <v>587</v>
      </c>
      <c r="E532" s="5">
        <f t="shared" si="17"/>
        <v>56</v>
      </c>
      <c r="F532" s="5"/>
    </row>
    <row r="533" spans="1:6" x14ac:dyDescent="0.25">
      <c r="A533" s="5">
        <v>532</v>
      </c>
      <c r="B533" s="4">
        <v>1.7325E-2</v>
      </c>
      <c r="C533" s="5">
        <v>588</v>
      </c>
      <c r="D533" s="5">
        <f t="shared" si="16"/>
        <v>588</v>
      </c>
      <c r="E533" s="5">
        <f t="shared" si="17"/>
        <v>56</v>
      </c>
      <c r="F533" s="5"/>
    </row>
    <row r="534" spans="1:6" x14ac:dyDescent="0.25">
      <c r="A534" s="5">
        <v>533</v>
      </c>
      <c r="B534" s="4">
        <v>1.7325E-2</v>
      </c>
      <c r="C534" s="5">
        <v>589</v>
      </c>
      <c r="D534" s="5">
        <f t="shared" si="16"/>
        <v>589</v>
      </c>
      <c r="E534" s="5">
        <f t="shared" si="17"/>
        <v>56</v>
      </c>
      <c r="F534" s="5"/>
    </row>
    <row r="535" spans="1:6" x14ac:dyDescent="0.25">
      <c r="A535" s="5">
        <v>534</v>
      </c>
      <c r="B535" s="4">
        <v>1.7325E-2</v>
      </c>
      <c r="C535" s="5">
        <v>590</v>
      </c>
      <c r="D535" s="5">
        <f t="shared" si="16"/>
        <v>590</v>
      </c>
      <c r="E535" s="5">
        <f t="shared" si="17"/>
        <v>56</v>
      </c>
      <c r="F535" s="5"/>
    </row>
    <row r="536" spans="1:6" x14ac:dyDescent="0.25">
      <c r="A536" s="5">
        <v>535</v>
      </c>
      <c r="B536" s="4">
        <v>1.7325E-2</v>
      </c>
      <c r="C536" s="5">
        <v>591</v>
      </c>
      <c r="D536" s="5">
        <f t="shared" si="16"/>
        <v>591</v>
      </c>
      <c r="E536" s="5">
        <f t="shared" si="17"/>
        <v>56</v>
      </c>
      <c r="F536" s="5"/>
    </row>
    <row r="537" spans="1:6" x14ac:dyDescent="0.25">
      <c r="A537" s="5">
        <v>536</v>
      </c>
      <c r="B537" s="4">
        <v>1.7325E-2</v>
      </c>
      <c r="C537" s="5">
        <v>592</v>
      </c>
      <c r="D537" s="5">
        <f t="shared" si="16"/>
        <v>592</v>
      </c>
      <c r="E537" s="5">
        <f t="shared" si="17"/>
        <v>56</v>
      </c>
      <c r="F537" s="5"/>
    </row>
    <row r="538" spans="1:6" x14ac:dyDescent="0.25">
      <c r="A538" s="5">
        <v>537</v>
      </c>
      <c r="B538" s="4">
        <v>1.7325E-2</v>
      </c>
      <c r="C538" s="5">
        <v>593</v>
      </c>
      <c r="D538" s="5">
        <f t="shared" si="16"/>
        <v>593</v>
      </c>
      <c r="E538" s="5">
        <f t="shared" si="17"/>
        <v>56</v>
      </c>
      <c r="F538" s="5"/>
    </row>
    <row r="539" spans="1:6" x14ac:dyDescent="0.25">
      <c r="A539" s="5">
        <v>538</v>
      </c>
      <c r="B539" s="4">
        <v>1.7325E-2</v>
      </c>
      <c r="C539" s="5">
        <v>594</v>
      </c>
      <c r="D539" s="5">
        <f t="shared" si="16"/>
        <v>594</v>
      </c>
      <c r="E539" s="5">
        <f t="shared" si="17"/>
        <v>56</v>
      </c>
      <c r="F539" s="5"/>
    </row>
    <row r="540" spans="1:6" x14ac:dyDescent="0.25">
      <c r="A540" s="5">
        <v>539</v>
      </c>
      <c r="B540" s="4">
        <v>1.7325E-2</v>
      </c>
      <c r="C540" s="5">
        <v>595</v>
      </c>
      <c r="D540" s="5">
        <f t="shared" si="16"/>
        <v>595</v>
      </c>
      <c r="E540" s="5">
        <f t="shared" si="17"/>
        <v>56</v>
      </c>
      <c r="F540" s="5"/>
    </row>
    <row r="541" spans="1:6" x14ac:dyDescent="0.25">
      <c r="A541" s="5">
        <v>540</v>
      </c>
      <c r="B541" s="4">
        <v>1.7325E-2</v>
      </c>
      <c r="C541" s="5">
        <v>596</v>
      </c>
      <c r="D541" s="5">
        <f t="shared" si="16"/>
        <v>596</v>
      </c>
      <c r="E541" s="5">
        <f t="shared" si="17"/>
        <v>56</v>
      </c>
      <c r="F541" s="5"/>
    </row>
    <row r="542" spans="1:6" x14ac:dyDescent="0.25">
      <c r="A542" s="5">
        <v>541</v>
      </c>
      <c r="B542" s="4">
        <v>1.7325E-2</v>
      </c>
      <c r="C542" s="5">
        <v>597</v>
      </c>
      <c r="D542" s="5">
        <f t="shared" si="16"/>
        <v>597</v>
      </c>
      <c r="E542" s="5">
        <f t="shared" si="17"/>
        <v>56</v>
      </c>
      <c r="F542" s="5"/>
    </row>
    <row r="543" spans="1:6" x14ac:dyDescent="0.25">
      <c r="A543" s="5">
        <v>542</v>
      </c>
      <c r="B543" s="4">
        <v>1.7325E-2</v>
      </c>
      <c r="C543" s="5">
        <v>598</v>
      </c>
      <c r="D543" s="5">
        <f t="shared" si="16"/>
        <v>598</v>
      </c>
      <c r="E543" s="5">
        <f t="shared" si="17"/>
        <v>56</v>
      </c>
      <c r="F543" s="5"/>
    </row>
    <row r="544" spans="1:6" x14ac:dyDescent="0.25">
      <c r="A544" s="5">
        <v>543</v>
      </c>
      <c r="B544" s="4">
        <v>1.7325E-2</v>
      </c>
      <c r="C544" s="5">
        <v>599</v>
      </c>
      <c r="D544" s="5">
        <f t="shared" si="16"/>
        <v>599</v>
      </c>
      <c r="E544" s="5">
        <f t="shared" si="17"/>
        <v>56</v>
      </c>
      <c r="F544" s="5"/>
    </row>
    <row r="545" spans="1:6" x14ac:dyDescent="0.25">
      <c r="A545" s="5">
        <v>544</v>
      </c>
      <c r="B545" s="4">
        <v>1.7325E-2</v>
      </c>
      <c r="C545" s="5">
        <v>600</v>
      </c>
      <c r="D545" s="5">
        <f t="shared" si="16"/>
        <v>600</v>
      </c>
      <c r="E545" s="5">
        <f t="shared" si="17"/>
        <v>56</v>
      </c>
      <c r="F545" s="5"/>
    </row>
    <row r="546" spans="1:6" x14ac:dyDescent="0.25">
      <c r="A546" s="5">
        <v>545</v>
      </c>
      <c r="B546" s="4">
        <v>1.7325E-2</v>
      </c>
      <c r="C546" s="5">
        <v>601</v>
      </c>
      <c r="D546" s="5">
        <f t="shared" si="16"/>
        <v>601</v>
      </c>
      <c r="E546" s="5">
        <f t="shared" si="17"/>
        <v>56</v>
      </c>
      <c r="F546" s="5"/>
    </row>
    <row r="547" spans="1:6" x14ac:dyDescent="0.25">
      <c r="A547" s="5">
        <v>546</v>
      </c>
      <c r="B547" s="4">
        <v>1.7325E-2</v>
      </c>
      <c r="C547" s="5">
        <v>602</v>
      </c>
      <c r="D547" s="5">
        <f t="shared" si="16"/>
        <v>602</v>
      </c>
      <c r="E547" s="5">
        <f t="shared" si="17"/>
        <v>56</v>
      </c>
      <c r="F547" s="5"/>
    </row>
    <row r="548" spans="1:6" x14ac:dyDescent="0.25">
      <c r="A548" s="5">
        <v>547</v>
      </c>
      <c r="B548" s="4">
        <v>1.7325E-2</v>
      </c>
      <c r="C548" s="5">
        <v>603</v>
      </c>
      <c r="D548" s="5">
        <f t="shared" si="16"/>
        <v>603</v>
      </c>
      <c r="E548" s="5">
        <f t="shared" si="17"/>
        <v>56</v>
      </c>
      <c r="F548" s="5"/>
    </row>
    <row r="549" spans="1:6" x14ac:dyDescent="0.25">
      <c r="A549" s="5">
        <v>548</v>
      </c>
      <c r="B549" s="4">
        <v>1.7325E-2</v>
      </c>
      <c r="C549" s="5">
        <v>604</v>
      </c>
      <c r="D549" s="5">
        <f t="shared" si="16"/>
        <v>604</v>
      </c>
      <c r="E549" s="5">
        <f t="shared" si="17"/>
        <v>56</v>
      </c>
      <c r="F549" s="5"/>
    </row>
    <row r="550" spans="1:6" x14ac:dyDescent="0.25">
      <c r="A550" s="5">
        <v>549</v>
      </c>
      <c r="B550" s="4">
        <v>1.7325E-2</v>
      </c>
      <c r="C550" s="5">
        <v>605</v>
      </c>
      <c r="D550" s="5">
        <f t="shared" si="16"/>
        <v>605</v>
      </c>
      <c r="E550" s="5">
        <f t="shared" si="17"/>
        <v>56</v>
      </c>
      <c r="F550" s="5"/>
    </row>
    <row r="551" spans="1:6" x14ac:dyDescent="0.25">
      <c r="A551" s="5">
        <v>550</v>
      </c>
      <c r="B551" s="4">
        <v>1.7325E-2</v>
      </c>
      <c r="C551" s="5">
        <v>606</v>
      </c>
      <c r="D551" s="5">
        <f t="shared" si="16"/>
        <v>606</v>
      </c>
      <c r="E551" s="5">
        <f t="shared" si="17"/>
        <v>56</v>
      </c>
      <c r="F551" s="5"/>
    </row>
    <row r="552" spans="1:6" x14ac:dyDescent="0.25">
      <c r="A552" s="5">
        <v>551</v>
      </c>
      <c r="B552" s="4">
        <v>1.7325E-2</v>
      </c>
      <c r="C552" s="5">
        <v>607</v>
      </c>
      <c r="D552" s="5">
        <f t="shared" si="16"/>
        <v>607</v>
      </c>
      <c r="E552" s="5">
        <f t="shared" si="17"/>
        <v>56</v>
      </c>
      <c r="F552" s="5"/>
    </row>
    <row r="553" spans="1:6" x14ac:dyDescent="0.25">
      <c r="A553" s="5">
        <v>552</v>
      </c>
      <c r="B553" s="4">
        <v>1.7325E-2</v>
      </c>
      <c r="C553" s="5">
        <v>608</v>
      </c>
      <c r="D553" s="5">
        <f t="shared" si="16"/>
        <v>608</v>
      </c>
      <c r="E553" s="5">
        <f t="shared" si="17"/>
        <v>56</v>
      </c>
      <c r="F553" s="5"/>
    </row>
    <row r="554" spans="1:6" x14ac:dyDescent="0.25">
      <c r="A554" s="5">
        <v>553</v>
      </c>
      <c r="B554" s="4">
        <v>1.7325E-2</v>
      </c>
      <c r="C554" s="5">
        <v>609</v>
      </c>
      <c r="D554" s="5">
        <f t="shared" si="16"/>
        <v>609</v>
      </c>
      <c r="E554" s="5">
        <f t="shared" si="17"/>
        <v>56</v>
      </c>
      <c r="F554" s="5"/>
    </row>
    <row r="555" spans="1:6" x14ac:dyDescent="0.25">
      <c r="A555" s="5">
        <v>554</v>
      </c>
      <c r="B555" s="4">
        <v>1.7325E-2</v>
      </c>
      <c r="C555" s="5">
        <v>610</v>
      </c>
      <c r="D555" s="5">
        <f t="shared" si="16"/>
        <v>610</v>
      </c>
      <c r="E555" s="5">
        <f t="shared" si="17"/>
        <v>56</v>
      </c>
      <c r="F555" s="5"/>
    </row>
    <row r="556" spans="1:6" x14ac:dyDescent="0.25">
      <c r="A556" s="5">
        <v>555</v>
      </c>
      <c r="B556" s="4">
        <v>1.7325E-2</v>
      </c>
      <c r="C556" s="5">
        <v>611</v>
      </c>
      <c r="D556" s="5">
        <f t="shared" si="16"/>
        <v>611</v>
      </c>
      <c r="E556" s="5">
        <f t="shared" si="17"/>
        <v>56</v>
      </c>
      <c r="F556" s="5"/>
    </row>
    <row r="557" spans="1:6" x14ac:dyDescent="0.25">
      <c r="A557" s="5">
        <v>556</v>
      </c>
      <c r="B557" s="4">
        <v>1.7325E-2</v>
      </c>
      <c r="C557" s="5">
        <v>612</v>
      </c>
      <c r="D557" s="5">
        <f t="shared" si="16"/>
        <v>612</v>
      </c>
      <c r="E557" s="5">
        <f t="shared" si="17"/>
        <v>56</v>
      </c>
      <c r="F557" s="5"/>
    </row>
    <row r="558" spans="1:6" x14ac:dyDescent="0.25">
      <c r="A558" s="5">
        <v>557</v>
      </c>
      <c r="B558" s="4">
        <v>1.7325E-2</v>
      </c>
      <c r="C558" s="5">
        <v>613</v>
      </c>
      <c r="D558" s="5">
        <f t="shared" si="16"/>
        <v>613</v>
      </c>
      <c r="E558" s="5">
        <f t="shared" si="17"/>
        <v>56</v>
      </c>
      <c r="F558" s="5"/>
    </row>
    <row r="559" spans="1:6" x14ac:dyDescent="0.25">
      <c r="A559" s="5">
        <v>558</v>
      </c>
      <c r="B559" s="4">
        <v>1.7325E-2</v>
      </c>
      <c r="C559" s="5">
        <v>614</v>
      </c>
      <c r="D559" s="5">
        <f t="shared" si="16"/>
        <v>614</v>
      </c>
      <c r="E559" s="5">
        <f t="shared" si="17"/>
        <v>56</v>
      </c>
      <c r="F559" s="5"/>
    </row>
    <row r="560" spans="1:6" x14ac:dyDescent="0.25">
      <c r="A560" s="5">
        <v>559</v>
      </c>
      <c r="B560" s="4">
        <v>1.7325E-2</v>
      </c>
      <c r="C560" s="5">
        <v>615</v>
      </c>
      <c r="D560" s="5">
        <f t="shared" si="16"/>
        <v>615</v>
      </c>
      <c r="E560" s="5">
        <f t="shared" si="17"/>
        <v>56</v>
      </c>
      <c r="F560" s="5"/>
    </row>
    <row r="561" spans="1:6" x14ac:dyDescent="0.25">
      <c r="A561" s="5">
        <v>560</v>
      </c>
      <c r="B561" s="4">
        <v>1.7325E-2</v>
      </c>
      <c r="C561" s="5">
        <v>616</v>
      </c>
      <c r="D561" s="5">
        <f t="shared" si="16"/>
        <v>616</v>
      </c>
      <c r="E561" s="5">
        <f t="shared" si="17"/>
        <v>56</v>
      </c>
      <c r="F561" s="5"/>
    </row>
    <row r="562" spans="1:6" x14ac:dyDescent="0.25">
      <c r="A562" s="5">
        <v>561</v>
      </c>
      <c r="B562" s="4">
        <v>5.90625E-3</v>
      </c>
      <c r="C562" s="5">
        <v>729</v>
      </c>
      <c r="D562" s="5">
        <f t="shared" si="16"/>
        <v>720</v>
      </c>
      <c r="E562" s="5">
        <f t="shared" si="17"/>
        <v>159</v>
      </c>
      <c r="F562" s="5"/>
    </row>
    <row r="563" spans="1:6" x14ac:dyDescent="0.25">
      <c r="A563" s="5">
        <v>562</v>
      </c>
      <c r="B563" s="4">
        <v>5.90625E-3</v>
      </c>
      <c r="C563" s="5">
        <v>730</v>
      </c>
      <c r="D563" s="5">
        <f t="shared" si="16"/>
        <v>720</v>
      </c>
      <c r="E563" s="5">
        <f t="shared" si="17"/>
        <v>158</v>
      </c>
      <c r="F563" s="5"/>
    </row>
    <row r="564" spans="1:6" x14ac:dyDescent="0.25">
      <c r="A564" s="5">
        <v>563</v>
      </c>
      <c r="B564" s="4">
        <v>5.90625E-3</v>
      </c>
      <c r="C564" s="5">
        <v>731</v>
      </c>
      <c r="D564" s="5">
        <f t="shared" si="16"/>
        <v>720</v>
      </c>
      <c r="E564" s="5">
        <f t="shared" si="17"/>
        <v>157</v>
      </c>
      <c r="F564" s="5"/>
    </row>
    <row r="565" spans="1:6" x14ac:dyDescent="0.25">
      <c r="A565" s="5">
        <v>564</v>
      </c>
      <c r="B565" s="4">
        <v>5.90625E-3</v>
      </c>
      <c r="C565" s="5">
        <v>732</v>
      </c>
      <c r="D565" s="5">
        <f t="shared" si="16"/>
        <v>720</v>
      </c>
      <c r="E565" s="5">
        <f t="shared" si="17"/>
        <v>156</v>
      </c>
      <c r="F565" s="5"/>
    </row>
    <row r="566" spans="1:6" x14ac:dyDescent="0.25">
      <c r="A566" s="5">
        <v>565</v>
      </c>
      <c r="B566" s="4">
        <v>5.90625E-3</v>
      </c>
      <c r="C566" s="5">
        <v>733</v>
      </c>
      <c r="D566" s="5">
        <f t="shared" si="16"/>
        <v>720</v>
      </c>
      <c r="E566" s="5">
        <f t="shared" si="17"/>
        <v>155</v>
      </c>
      <c r="F566" s="5"/>
    </row>
    <row r="567" spans="1:6" x14ac:dyDescent="0.25">
      <c r="A567" s="5">
        <v>566</v>
      </c>
      <c r="B567" s="4">
        <v>5.90625E-3</v>
      </c>
      <c r="C567" s="5">
        <v>734</v>
      </c>
      <c r="D567" s="5">
        <f t="shared" si="16"/>
        <v>720</v>
      </c>
      <c r="E567" s="5">
        <f t="shared" si="17"/>
        <v>154</v>
      </c>
      <c r="F567" s="5"/>
    </row>
    <row r="568" spans="1:6" x14ac:dyDescent="0.25">
      <c r="A568" s="5">
        <v>567</v>
      </c>
      <c r="B568" s="4">
        <v>5.90625E-3</v>
      </c>
      <c r="C568" s="5">
        <v>735</v>
      </c>
      <c r="D568" s="5">
        <f t="shared" si="16"/>
        <v>720</v>
      </c>
      <c r="E568" s="5">
        <f t="shared" si="17"/>
        <v>153</v>
      </c>
      <c r="F568" s="5"/>
    </row>
    <row r="569" spans="1:6" x14ac:dyDescent="0.25">
      <c r="A569" s="5">
        <v>568</v>
      </c>
      <c r="B569" s="4">
        <v>5.90625E-3</v>
      </c>
      <c r="C569" s="5">
        <v>736</v>
      </c>
      <c r="D569" s="5">
        <f t="shared" si="16"/>
        <v>720</v>
      </c>
      <c r="E569" s="5">
        <f t="shared" si="17"/>
        <v>152</v>
      </c>
      <c r="F569" s="5"/>
    </row>
    <row r="570" spans="1:6" x14ac:dyDescent="0.25">
      <c r="A570" s="5">
        <v>569</v>
      </c>
      <c r="B570" s="4">
        <v>5.90625E-3</v>
      </c>
      <c r="C570" s="5">
        <v>737</v>
      </c>
      <c r="D570" s="5">
        <f t="shared" si="16"/>
        <v>720</v>
      </c>
      <c r="E570" s="5">
        <f t="shared" si="17"/>
        <v>151</v>
      </c>
      <c r="F570" s="5"/>
    </row>
    <row r="571" spans="1:6" x14ac:dyDescent="0.25">
      <c r="A571" s="5">
        <v>570</v>
      </c>
      <c r="B571" s="4">
        <v>5.90625E-3</v>
      </c>
      <c r="C571" s="5">
        <v>738</v>
      </c>
      <c r="D571" s="5">
        <f t="shared" si="16"/>
        <v>720</v>
      </c>
      <c r="E571" s="5">
        <f t="shared" si="17"/>
        <v>150</v>
      </c>
      <c r="F571" s="5"/>
    </row>
    <row r="572" spans="1:6" x14ac:dyDescent="0.25">
      <c r="A572" s="5">
        <v>571</v>
      </c>
      <c r="B572" s="4">
        <v>5.90625E-3</v>
      </c>
      <c r="C572" s="5">
        <v>739</v>
      </c>
      <c r="D572" s="5">
        <f t="shared" si="16"/>
        <v>720</v>
      </c>
      <c r="E572" s="5">
        <f t="shared" si="17"/>
        <v>149</v>
      </c>
      <c r="F572" s="5"/>
    </row>
    <row r="573" spans="1:6" x14ac:dyDescent="0.25">
      <c r="A573" s="5">
        <v>572</v>
      </c>
      <c r="B573" s="4">
        <v>5.90625E-3</v>
      </c>
      <c r="C573" s="5">
        <v>740</v>
      </c>
      <c r="D573" s="5">
        <f t="shared" si="16"/>
        <v>720</v>
      </c>
      <c r="E573" s="5">
        <f t="shared" si="17"/>
        <v>148</v>
      </c>
      <c r="F573" s="5"/>
    </row>
    <row r="574" spans="1:6" x14ac:dyDescent="0.25">
      <c r="A574" s="5">
        <v>573</v>
      </c>
      <c r="B574" s="4">
        <v>5.90625E-3</v>
      </c>
      <c r="C574" s="5">
        <v>741</v>
      </c>
      <c r="D574" s="5">
        <f t="shared" si="16"/>
        <v>720</v>
      </c>
      <c r="E574" s="5">
        <f t="shared" si="17"/>
        <v>147</v>
      </c>
      <c r="F574" s="5"/>
    </row>
    <row r="575" spans="1:6" x14ac:dyDescent="0.25">
      <c r="A575" s="5">
        <v>574</v>
      </c>
      <c r="B575" s="4">
        <v>5.90625E-3</v>
      </c>
      <c r="C575" s="5">
        <v>742</v>
      </c>
      <c r="D575" s="5">
        <f t="shared" si="16"/>
        <v>720</v>
      </c>
      <c r="E575" s="5">
        <f t="shared" si="17"/>
        <v>146</v>
      </c>
      <c r="F575" s="5"/>
    </row>
    <row r="576" spans="1:6" x14ac:dyDescent="0.25">
      <c r="A576" s="5">
        <v>575</v>
      </c>
      <c r="B576" s="4">
        <v>5.90625E-3</v>
      </c>
      <c r="C576" s="5">
        <v>743</v>
      </c>
      <c r="D576" s="5">
        <f t="shared" si="16"/>
        <v>720</v>
      </c>
      <c r="E576" s="5">
        <f t="shared" si="17"/>
        <v>145</v>
      </c>
      <c r="F576" s="5"/>
    </row>
    <row r="577" spans="1:6" x14ac:dyDescent="0.25">
      <c r="A577" s="5">
        <v>576</v>
      </c>
      <c r="B577" s="4">
        <v>5.90625E-3</v>
      </c>
      <c r="C577" s="5">
        <v>744</v>
      </c>
      <c r="D577" s="5">
        <f t="shared" si="16"/>
        <v>720</v>
      </c>
      <c r="E577" s="5">
        <f t="shared" si="17"/>
        <v>144</v>
      </c>
      <c r="F577" s="5"/>
    </row>
    <row r="578" spans="1:6" x14ac:dyDescent="0.25">
      <c r="A578" s="5">
        <v>577</v>
      </c>
      <c r="B578" s="4">
        <v>5.90625E-3</v>
      </c>
      <c r="C578" s="5">
        <v>745</v>
      </c>
      <c r="D578" s="5">
        <f t="shared" si="16"/>
        <v>720</v>
      </c>
      <c r="E578" s="5">
        <f t="shared" si="17"/>
        <v>143</v>
      </c>
      <c r="F578" s="5"/>
    </row>
    <row r="579" spans="1:6" x14ac:dyDescent="0.25">
      <c r="A579" s="5">
        <v>578</v>
      </c>
      <c r="B579" s="4">
        <v>5.90625E-3</v>
      </c>
      <c r="C579" s="5">
        <v>746</v>
      </c>
      <c r="D579" s="5">
        <f t="shared" ref="D579:D642" si="18">IF(C579&gt;720,720,C579)</f>
        <v>720</v>
      </c>
      <c r="E579" s="5">
        <f t="shared" ref="E579:E642" si="19">D579-A579</f>
        <v>142</v>
      </c>
      <c r="F579" s="5"/>
    </row>
    <row r="580" spans="1:6" x14ac:dyDescent="0.25">
      <c r="A580" s="5">
        <v>579</v>
      </c>
      <c r="B580" s="4">
        <v>5.90625E-3</v>
      </c>
      <c r="C580" s="5">
        <v>747</v>
      </c>
      <c r="D580" s="5">
        <f t="shared" si="18"/>
        <v>720</v>
      </c>
      <c r="E580" s="5">
        <f t="shared" si="19"/>
        <v>141</v>
      </c>
      <c r="F580" s="5"/>
    </row>
    <row r="581" spans="1:6" x14ac:dyDescent="0.25">
      <c r="A581" s="5">
        <v>580</v>
      </c>
      <c r="B581" s="4">
        <v>5.90625E-3</v>
      </c>
      <c r="C581" s="5">
        <v>748</v>
      </c>
      <c r="D581" s="5">
        <f t="shared" si="18"/>
        <v>720</v>
      </c>
      <c r="E581" s="5">
        <f t="shared" si="19"/>
        <v>140</v>
      </c>
      <c r="F581" s="5"/>
    </row>
    <row r="582" spans="1:6" x14ac:dyDescent="0.25">
      <c r="A582" s="5">
        <v>581</v>
      </c>
      <c r="B582" s="4">
        <v>5.90625E-3</v>
      </c>
      <c r="C582" s="5">
        <v>749</v>
      </c>
      <c r="D582" s="5">
        <f t="shared" si="18"/>
        <v>720</v>
      </c>
      <c r="E582" s="5">
        <f t="shared" si="19"/>
        <v>139</v>
      </c>
      <c r="F582" s="5"/>
    </row>
    <row r="583" spans="1:6" x14ac:dyDescent="0.25">
      <c r="A583" s="5">
        <v>582</v>
      </c>
      <c r="B583" s="4">
        <v>5.90625E-3</v>
      </c>
      <c r="C583" s="5">
        <v>750</v>
      </c>
      <c r="D583" s="5">
        <f t="shared" si="18"/>
        <v>720</v>
      </c>
      <c r="E583" s="5">
        <f t="shared" si="19"/>
        <v>138</v>
      </c>
      <c r="F583" s="5"/>
    </row>
    <row r="584" spans="1:6" x14ac:dyDescent="0.25">
      <c r="A584" s="5">
        <v>583</v>
      </c>
      <c r="B584" s="4">
        <v>5.90625E-3</v>
      </c>
      <c r="C584" s="5">
        <v>751</v>
      </c>
      <c r="D584" s="5">
        <f t="shared" si="18"/>
        <v>720</v>
      </c>
      <c r="E584" s="5">
        <f t="shared" si="19"/>
        <v>137</v>
      </c>
      <c r="F584" s="5"/>
    </row>
    <row r="585" spans="1:6" x14ac:dyDescent="0.25">
      <c r="A585" s="5">
        <v>584</v>
      </c>
      <c r="B585" s="4">
        <v>5.90625E-3</v>
      </c>
      <c r="C585" s="5">
        <v>752</v>
      </c>
      <c r="D585" s="5">
        <f t="shared" si="18"/>
        <v>720</v>
      </c>
      <c r="E585" s="5">
        <f t="shared" si="19"/>
        <v>136</v>
      </c>
      <c r="F585" s="5"/>
    </row>
    <row r="586" spans="1:6" x14ac:dyDescent="0.25">
      <c r="A586" s="5">
        <v>585</v>
      </c>
      <c r="B586" s="4">
        <v>5.90625E-3</v>
      </c>
      <c r="C586" s="5">
        <v>753</v>
      </c>
      <c r="D586" s="5">
        <f t="shared" si="18"/>
        <v>720</v>
      </c>
      <c r="E586" s="5">
        <f t="shared" si="19"/>
        <v>135</v>
      </c>
      <c r="F586" s="5"/>
    </row>
    <row r="587" spans="1:6" x14ac:dyDescent="0.25">
      <c r="A587" s="5">
        <v>586</v>
      </c>
      <c r="B587" s="4">
        <v>5.90625E-3</v>
      </c>
      <c r="C587" s="5">
        <v>754</v>
      </c>
      <c r="D587" s="5">
        <f t="shared" si="18"/>
        <v>720</v>
      </c>
      <c r="E587" s="5">
        <f t="shared" si="19"/>
        <v>134</v>
      </c>
      <c r="F587" s="5"/>
    </row>
    <row r="588" spans="1:6" x14ac:dyDescent="0.25">
      <c r="A588" s="5">
        <v>587</v>
      </c>
      <c r="B588" s="4">
        <v>5.90625E-3</v>
      </c>
      <c r="C588" s="5">
        <v>755</v>
      </c>
      <c r="D588" s="5">
        <f t="shared" si="18"/>
        <v>720</v>
      </c>
      <c r="E588" s="5">
        <f t="shared" si="19"/>
        <v>133</v>
      </c>
      <c r="F588" s="5"/>
    </row>
    <row r="589" spans="1:6" x14ac:dyDescent="0.25">
      <c r="A589" s="5">
        <v>588</v>
      </c>
      <c r="B589" s="4">
        <v>5.90625E-3</v>
      </c>
      <c r="C589" s="5">
        <v>756</v>
      </c>
      <c r="D589" s="5">
        <f t="shared" si="18"/>
        <v>720</v>
      </c>
      <c r="E589" s="5">
        <f t="shared" si="19"/>
        <v>132</v>
      </c>
      <c r="F589" s="5"/>
    </row>
    <row r="590" spans="1:6" x14ac:dyDescent="0.25">
      <c r="A590" s="5">
        <v>589</v>
      </c>
      <c r="B590" s="4">
        <v>5.90625E-3</v>
      </c>
      <c r="C590" s="5">
        <v>757</v>
      </c>
      <c r="D590" s="5">
        <f t="shared" si="18"/>
        <v>720</v>
      </c>
      <c r="E590" s="5">
        <f t="shared" si="19"/>
        <v>131</v>
      </c>
      <c r="F590" s="5"/>
    </row>
    <row r="591" spans="1:6" x14ac:dyDescent="0.25">
      <c r="A591" s="5">
        <v>590</v>
      </c>
      <c r="B591" s="4">
        <v>5.90625E-3</v>
      </c>
      <c r="C591" s="5">
        <v>758</v>
      </c>
      <c r="D591" s="5">
        <f t="shared" si="18"/>
        <v>720</v>
      </c>
      <c r="E591" s="5">
        <f t="shared" si="19"/>
        <v>130</v>
      </c>
      <c r="F591" s="5"/>
    </row>
    <row r="592" spans="1:6" x14ac:dyDescent="0.25">
      <c r="A592" s="5">
        <v>591</v>
      </c>
      <c r="B592" s="4">
        <v>5.90625E-3</v>
      </c>
      <c r="C592" s="5">
        <v>759</v>
      </c>
      <c r="D592" s="5">
        <f t="shared" si="18"/>
        <v>720</v>
      </c>
      <c r="E592" s="5">
        <f t="shared" si="19"/>
        <v>129</v>
      </c>
      <c r="F592" s="5"/>
    </row>
    <row r="593" spans="1:6" x14ac:dyDescent="0.25">
      <c r="A593" s="5">
        <v>592</v>
      </c>
      <c r="B593" s="4">
        <v>5.90625E-3</v>
      </c>
      <c r="C593" s="5">
        <v>760</v>
      </c>
      <c r="D593" s="5">
        <f t="shared" si="18"/>
        <v>720</v>
      </c>
      <c r="E593" s="5">
        <f t="shared" si="19"/>
        <v>128</v>
      </c>
      <c r="F593" s="5"/>
    </row>
    <row r="594" spans="1:6" x14ac:dyDescent="0.25">
      <c r="A594" s="5">
        <v>593</v>
      </c>
      <c r="B594" s="4">
        <v>5.90625E-3</v>
      </c>
      <c r="C594" s="5">
        <v>761</v>
      </c>
      <c r="D594" s="5">
        <f t="shared" si="18"/>
        <v>720</v>
      </c>
      <c r="E594" s="5">
        <f t="shared" si="19"/>
        <v>127</v>
      </c>
      <c r="F594" s="5"/>
    </row>
    <row r="595" spans="1:6" x14ac:dyDescent="0.25">
      <c r="A595" s="5">
        <v>594</v>
      </c>
      <c r="B595" s="4">
        <v>5.90625E-3</v>
      </c>
      <c r="C595" s="5">
        <v>762</v>
      </c>
      <c r="D595" s="5">
        <f t="shared" si="18"/>
        <v>720</v>
      </c>
      <c r="E595" s="5">
        <f t="shared" si="19"/>
        <v>126</v>
      </c>
      <c r="F595" s="5"/>
    </row>
    <row r="596" spans="1:6" x14ac:dyDescent="0.25">
      <c r="A596" s="5">
        <v>595</v>
      </c>
      <c r="B596" s="4">
        <v>5.90625E-3</v>
      </c>
      <c r="C596" s="5">
        <v>763</v>
      </c>
      <c r="D596" s="5">
        <f t="shared" si="18"/>
        <v>720</v>
      </c>
      <c r="E596" s="5">
        <f t="shared" si="19"/>
        <v>125</v>
      </c>
      <c r="F596" s="5"/>
    </row>
    <row r="597" spans="1:6" x14ac:dyDescent="0.25">
      <c r="A597" s="5">
        <v>596</v>
      </c>
      <c r="B597" s="4">
        <v>5.90625E-3</v>
      </c>
      <c r="C597" s="5">
        <v>764</v>
      </c>
      <c r="D597" s="5">
        <f t="shared" si="18"/>
        <v>720</v>
      </c>
      <c r="E597" s="5">
        <f t="shared" si="19"/>
        <v>124</v>
      </c>
      <c r="F597" s="5"/>
    </row>
    <row r="598" spans="1:6" x14ac:dyDescent="0.25">
      <c r="A598" s="5">
        <v>597</v>
      </c>
      <c r="B598" s="4">
        <v>5.90625E-3</v>
      </c>
      <c r="C598" s="5">
        <v>765</v>
      </c>
      <c r="D598" s="5">
        <f t="shared" si="18"/>
        <v>720</v>
      </c>
      <c r="E598" s="5">
        <f t="shared" si="19"/>
        <v>123</v>
      </c>
      <c r="F598" s="5"/>
    </row>
    <row r="599" spans="1:6" x14ac:dyDescent="0.25">
      <c r="A599" s="5">
        <v>598</v>
      </c>
      <c r="B599" s="4">
        <v>5.90625E-3</v>
      </c>
      <c r="C599" s="5">
        <v>766</v>
      </c>
      <c r="D599" s="5">
        <f t="shared" si="18"/>
        <v>720</v>
      </c>
      <c r="E599" s="5">
        <f t="shared" si="19"/>
        <v>122</v>
      </c>
      <c r="F599" s="5"/>
    </row>
    <row r="600" spans="1:6" x14ac:dyDescent="0.25">
      <c r="A600" s="5">
        <v>599</v>
      </c>
      <c r="B600" s="4">
        <v>5.90625E-3</v>
      </c>
      <c r="C600" s="5">
        <v>767</v>
      </c>
      <c r="D600" s="5">
        <f t="shared" si="18"/>
        <v>720</v>
      </c>
      <c r="E600" s="5">
        <f t="shared" si="19"/>
        <v>121</v>
      </c>
      <c r="F600" s="5"/>
    </row>
    <row r="601" spans="1:6" x14ac:dyDescent="0.25">
      <c r="A601" s="5">
        <v>600</v>
      </c>
      <c r="B601" s="4">
        <v>5.90625E-3</v>
      </c>
      <c r="C601" s="5">
        <v>768</v>
      </c>
      <c r="D601" s="5">
        <f t="shared" si="18"/>
        <v>720</v>
      </c>
      <c r="E601" s="5">
        <f t="shared" si="19"/>
        <v>120</v>
      </c>
      <c r="F601" s="5"/>
    </row>
    <row r="602" spans="1:6" x14ac:dyDescent="0.25">
      <c r="A602" s="5">
        <v>601</v>
      </c>
      <c r="B602" s="4">
        <v>3.9375E-4</v>
      </c>
      <c r="C602" s="5">
        <v>1526</v>
      </c>
      <c r="D602" s="5">
        <f t="shared" si="18"/>
        <v>720</v>
      </c>
      <c r="E602" s="5">
        <f t="shared" si="19"/>
        <v>119</v>
      </c>
      <c r="F602" s="5"/>
    </row>
    <row r="603" spans="1:6" x14ac:dyDescent="0.25">
      <c r="A603" s="5">
        <v>602</v>
      </c>
      <c r="B603" s="4">
        <v>3.9375E-4</v>
      </c>
      <c r="C603" s="5">
        <v>1526</v>
      </c>
      <c r="D603" s="5">
        <f t="shared" si="18"/>
        <v>720</v>
      </c>
      <c r="E603" s="5">
        <f t="shared" si="19"/>
        <v>118</v>
      </c>
      <c r="F603" s="5"/>
    </row>
    <row r="604" spans="1:6" x14ac:dyDescent="0.25">
      <c r="A604" s="5">
        <v>603</v>
      </c>
      <c r="B604" s="4">
        <v>3.9375E-4</v>
      </c>
      <c r="C604" s="5">
        <v>1526</v>
      </c>
      <c r="D604" s="5">
        <f t="shared" si="18"/>
        <v>720</v>
      </c>
      <c r="E604" s="5">
        <f t="shared" si="19"/>
        <v>117</v>
      </c>
      <c r="F604" s="5"/>
    </row>
    <row r="605" spans="1:6" x14ac:dyDescent="0.25">
      <c r="A605" s="5">
        <v>604</v>
      </c>
      <c r="B605" s="4">
        <v>3.9375E-4</v>
      </c>
      <c r="C605" s="5">
        <v>1526</v>
      </c>
      <c r="D605" s="5">
        <f t="shared" si="18"/>
        <v>720</v>
      </c>
      <c r="E605" s="5">
        <f t="shared" si="19"/>
        <v>116</v>
      </c>
      <c r="F605" s="5"/>
    </row>
    <row r="606" spans="1:6" x14ac:dyDescent="0.25">
      <c r="A606" s="5">
        <v>605</v>
      </c>
      <c r="B606" s="4">
        <v>3.9375E-4</v>
      </c>
      <c r="C606" s="5">
        <v>1526</v>
      </c>
      <c r="D606" s="5">
        <f t="shared" si="18"/>
        <v>720</v>
      </c>
      <c r="E606" s="5">
        <f t="shared" si="19"/>
        <v>115</v>
      </c>
      <c r="F606" s="5"/>
    </row>
    <row r="607" spans="1:6" x14ac:dyDescent="0.25">
      <c r="A607" s="5">
        <v>606</v>
      </c>
      <c r="B607" s="4">
        <v>3.9375E-4</v>
      </c>
      <c r="C607" s="5">
        <v>1526</v>
      </c>
      <c r="D607" s="5">
        <f t="shared" si="18"/>
        <v>720</v>
      </c>
      <c r="E607" s="5">
        <f t="shared" si="19"/>
        <v>114</v>
      </c>
      <c r="F607" s="5"/>
    </row>
    <row r="608" spans="1:6" x14ac:dyDescent="0.25">
      <c r="A608" s="5">
        <v>607</v>
      </c>
      <c r="B608" s="4">
        <v>3.9375E-4</v>
      </c>
      <c r="C608" s="5">
        <v>1526</v>
      </c>
      <c r="D608" s="5">
        <f t="shared" si="18"/>
        <v>720</v>
      </c>
      <c r="E608" s="5">
        <f t="shared" si="19"/>
        <v>113</v>
      </c>
      <c r="F608" s="5"/>
    </row>
    <row r="609" spans="1:6" x14ac:dyDescent="0.25">
      <c r="A609" s="5">
        <v>608</v>
      </c>
      <c r="B609" s="4">
        <v>3.9375E-4</v>
      </c>
      <c r="C609" s="5">
        <v>1526</v>
      </c>
      <c r="D609" s="5">
        <f t="shared" si="18"/>
        <v>720</v>
      </c>
      <c r="E609" s="5">
        <f t="shared" si="19"/>
        <v>112</v>
      </c>
      <c r="F609" s="5"/>
    </row>
    <row r="610" spans="1:6" x14ac:dyDescent="0.25">
      <c r="A610" s="5">
        <v>609</v>
      </c>
      <c r="B610" s="4">
        <v>3.9375E-4</v>
      </c>
      <c r="C610" s="5">
        <v>1526</v>
      </c>
      <c r="D610" s="5">
        <f t="shared" si="18"/>
        <v>720</v>
      </c>
      <c r="E610" s="5">
        <f t="shared" si="19"/>
        <v>111</v>
      </c>
      <c r="F610" s="5"/>
    </row>
    <row r="611" spans="1:6" x14ac:dyDescent="0.25">
      <c r="A611" s="5">
        <v>610</v>
      </c>
      <c r="B611" s="4">
        <v>3.9375E-4</v>
      </c>
      <c r="C611" s="5">
        <v>1526</v>
      </c>
      <c r="D611" s="5">
        <f t="shared" si="18"/>
        <v>720</v>
      </c>
      <c r="E611" s="5">
        <f t="shared" si="19"/>
        <v>110</v>
      </c>
      <c r="F611" s="5"/>
    </row>
    <row r="612" spans="1:6" x14ac:dyDescent="0.25">
      <c r="A612" s="5">
        <v>611</v>
      </c>
      <c r="B612" s="4">
        <v>3.9375E-4</v>
      </c>
      <c r="C612" s="5">
        <v>1526</v>
      </c>
      <c r="D612" s="5">
        <f t="shared" si="18"/>
        <v>720</v>
      </c>
      <c r="E612" s="5">
        <f t="shared" si="19"/>
        <v>109</v>
      </c>
      <c r="F612" s="5"/>
    </row>
    <row r="613" spans="1:6" x14ac:dyDescent="0.25">
      <c r="A613" s="5">
        <v>612</v>
      </c>
      <c r="B613" s="4">
        <v>3.9375E-4</v>
      </c>
      <c r="C613" s="5">
        <v>1526</v>
      </c>
      <c r="D613" s="5">
        <f t="shared" si="18"/>
        <v>720</v>
      </c>
      <c r="E613" s="5">
        <f t="shared" si="19"/>
        <v>108</v>
      </c>
      <c r="F613" s="5"/>
    </row>
    <row r="614" spans="1:6" x14ac:dyDescent="0.25">
      <c r="A614" s="5">
        <v>613</v>
      </c>
      <c r="B614" s="4">
        <v>3.9375E-4</v>
      </c>
      <c r="C614" s="5">
        <v>1526</v>
      </c>
      <c r="D614" s="5">
        <f t="shared" si="18"/>
        <v>720</v>
      </c>
      <c r="E614" s="5">
        <f t="shared" si="19"/>
        <v>107</v>
      </c>
      <c r="F614" s="5"/>
    </row>
    <row r="615" spans="1:6" x14ac:dyDescent="0.25">
      <c r="A615" s="5">
        <v>614</v>
      </c>
      <c r="B615" s="4">
        <v>3.9375E-4</v>
      </c>
      <c r="C615" s="5">
        <v>1526</v>
      </c>
      <c r="D615" s="5">
        <f t="shared" si="18"/>
        <v>720</v>
      </c>
      <c r="E615" s="5">
        <f t="shared" si="19"/>
        <v>106</v>
      </c>
      <c r="F615" s="5"/>
    </row>
    <row r="616" spans="1:6" x14ac:dyDescent="0.25">
      <c r="A616" s="5">
        <v>615</v>
      </c>
      <c r="B616" s="4">
        <v>3.9375E-4</v>
      </c>
      <c r="C616" s="5">
        <v>1526</v>
      </c>
      <c r="D616" s="5">
        <f t="shared" si="18"/>
        <v>720</v>
      </c>
      <c r="E616" s="5">
        <f t="shared" si="19"/>
        <v>105</v>
      </c>
      <c r="F616" s="5"/>
    </row>
    <row r="617" spans="1:6" x14ac:dyDescent="0.25">
      <c r="A617" s="5">
        <v>616</v>
      </c>
      <c r="B617" s="4">
        <v>3.9375E-4</v>
      </c>
      <c r="C617" s="5">
        <v>1526</v>
      </c>
      <c r="D617" s="5">
        <f t="shared" si="18"/>
        <v>720</v>
      </c>
      <c r="E617" s="5">
        <f t="shared" si="19"/>
        <v>104</v>
      </c>
      <c r="F617" s="5"/>
    </row>
    <row r="618" spans="1:6" x14ac:dyDescent="0.25">
      <c r="A618" s="5">
        <v>617</v>
      </c>
      <c r="B618" s="4">
        <v>3.9375E-4</v>
      </c>
      <c r="C618" s="5">
        <v>1526</v>
      </c>
      <c r="D618" s="5">
        <f t="shared" si="18"/>
        <v>720</v>
      </c>
      <c r="E618" s="5">
        <f t="shared" si="19"/>
        <v>103</v>
      </c>
      <c r="F618" s="5"/>
    </row>
    <row r="619" spans="1:6" x14ac:dyDescent="0.25">
      <c r="A619" s="5">
        <v>618</v>
      </c>
      <c r="B619" s="4">
        <v>3.9375E-4</v>
      </c>
      <c r="C619" s="5">
        <v>1526</v>
      </c>
      <c r="D619" s="5">
        <f t="shared" si="18"/>
        <v>720</v>
      </c>
      <c r="E619" s="5">
        <f t="shared" si="19"/>
        <v>102</v>
      </c>
      <c r="F619" s="5"/>
    </row>
    <row r="620" spans="1:6" x14ac:dyDescent="0.25">
      <c r="A620" s="5">
        <v>619</v>
      </c>
      <c r="B620" s="4">
        <v>3.9375E-4</v>
      </c>
      <c r="C620" s="5">
        <v>1526</v>
      </c>
      <c r="D620" s="5">
        <f t="shared" si="18"/>
        <v>720</v>
      </c>
      <c r="E620" s="5">
        <f t="shared" si="19"/>
        <v>101</v>
      </c>
      <c r="F620" s="5"/>
    </row>
    <row r="621" spans="1:6" x14ac:dyDescent="0.25">
      <c r="A621" s="5">
        <v>620</v>
      </c>
      <c r="B621" s="4">
        <v>3.9375E-4</v>
      </c>
      <c r="C621" s="5">
        <v>1526</v>
      </c>
      <c r="D621" s="5">
        <f t="shared" si="18"/>
        <v>720</v>
      </c>
      <c r="E621" s="5">
        <f t="shared" si="19"/>
        <v>100</v>
      </c>
      <c r="F621" s="5"/>
    </row>
    <row r="622" spans="1:6" x14ac:dyDescent="0.25">
      <c r="A622" s="5">
        <v>621</v>
      </c>
      <c r="B622" s="4">
        <v>3.9375E-4</v>
      </c>
      <c r="C622" s="5">
        <v>1526</v>
      </c>
      <c r="D622" s="5">
        <f t="shared" si="18"/>
        <v>720</v>
      </c>
      <c r="E622" s="5">
        <f t="shared" si="19"/>
        <v>99</v>
      </c>
      <c r="F622" s="5"/>
    </row>
    <row r="623" spans="1:6" x14ac:dyDescent="0.25">
      <c r="A623" s="5">
        <v>622</v>
      </c>
      <c r="B623" s="4">
        <v>3.9375E-4</v>
      </c>
      <c r="C623" s="5">
        <v>1526</v>
      </c>
      <c r="D623" s="5">
        <f t="shared" si="18"/>
        <v>720</v>
      </c>
      <c r="E623" s="5">
        <f t="shared" si="19"/>
        <v>98</v>
      </c>
      <c r="F623" s="5"/>
    </row>
    <row r="624" spans="1:6" x14ac:dyDescent="0.25">
      <c r="A624" s="5">
        <v>623</v>
      </c>
      <c r="B624" s="4">
        <v>3.9375E-4</v>
      </c>
      <c r="C624" s="5">
        <v>1526</v>
      </c>
      <c r="D624" s="5">
        <f t="shared" si="18"/>
        <v>720</v>
      </c>
      <c r="E624" s="5">
        <f t="shared" si="19"/>
        <v>97</v>
      </c>
      <c r="F624" s="5"/>
    </row>
    <row r="625" spans="1:6" x14ac:dyDescent="0.25">
      <c r="A625" s="5">
        <v>624</v>
      </c>
      <c r="B625" s="4">
        <v>3.9375E-4</v>
      </c>
      <c r="C625" s="5">
        <v>1526</v>
      </c>
      <c r="D625" s="5">
        <f t="shared" si="18"/>
        <v>720</v>
      </c>
      <c r="E625" s="5">
        <f t="shared" si="19"/>
        <v>96</v>
      </c>
      <c r="F625" s="5"/>
    </row>
    <row r="626" spans="1:6" x14ac:dyDescent="0.25">
      <c r="A626" s="5">
        <v>625</v>
      </c>
      <c r="B626" s="4">
        <v>3.9375E-4</v>
      </c>
      <c r="C626" s="5">
        <v>1526</v>
      </c>
      <c r="D626" s="5">
        <f t="shared" si="18"/>
        <v>720</v>
      </c>
      <c r="E626" s="5">
        <f t="shared" si="19"/>
        <v>95</v>
      </c>
      <c r="F626" s="5"/>
    </row>
    <row r="627" spans="1:6" x14ac:dyDescent="0.25">
      <c r="A627" s="5">
        <v>626</v>
      </c>
      <c r="B627" s="4">
        <v>3.9375E-4</v>
      </c>
      <c r="C627" s="5">
        <v>1526</v>
      </c>
      <c r="D627" s="5">
        <f t="shared" si="18"/>
        <v>720</v>
      </c>
      <c r="E627" s="5">
        <f t="shared" si="19"/>
        <v>94</v>
      </c>
      <c r="F627" s="5"/>
    </row>
    <row r="628" spans="1:6" x14ac:dyDescent="0.25">
      <c r="A628" s="5">
        <v>627</v>
      </c>
      <c r="B628" s="4">
        <v>3.9375E-4</v>
      </c>
      <c r="C628" s="5">
        <v>1526</v>
      </c>
      <c r="D628" s="5">
        <f t="shared" si="18"/>
        <v>720</v>
      </c>
      <c r="E628" s="5">
        <f t="shared" si="19"/>
        <v>93</v>
      </c>
      <c r="F628" s="5"/>
    </row>
    <row r="629" spans="1:6" x14ac:dyDescent="0.25">
      <c r="A629" s="5">
        <v>628</v>
      </c>
      <c r="B629" s="4">
        <v>3.9375E-4</v>
      </c>
      <c r="C629" s="5">
        <v>1526</v>
      </c>
      <c r="D629" s="5">
        <f t="shared" si="18"/>
        <v>720</v>
      </c>
      <c r="E629" s="5">
        <f t="shared" si="19"/>
        <v>92</v>
      </c>
      <c r="F629" s="5"/>
    </row>
    <row r="630" spans="1:6" x14ac:dyDescent="0.25">
      <c r="A630" s="5">
        <v>629</v>
      </c>
      <c r="B630" s="4">
        <v>3.9375E-4</v>
      </c>
      <c r="C630" s="5">
        <v>1526</v>
      </c>
      <c r="D630" s="5">
        <f t="shared" si="18"/>
        <v>720</v>
      </c>
      <c r="E630" s="5">
        <f t="shared" si="19"/>
        <v>91</v>
      </c>
      <c r="F630" s="5"/>
    </row>
    <row r="631" spans="1:6" x14ac:dyDescent="0.25">
      <c r="A631" s="5">
        <v>630</v>
      </c>
      <c r="B631" s="4">
        <v>3.9375E-4</v>
      </c>
      <c r="C631" s="5">
        <v>1526</v>
      </c>
      <c r="D631" s="5">
        <f t="shared" si="18"/>
        <v>720</v>
      </c>
      <c r="E631" s="5">
        <f t="shared" si="19"/>
        <v>90</v>
      </c>
      <c r="F631" s="5"/>
    </row>
    <row r="632" spans="1:6" x14ac:dyDescent="0.25">
      <c r="A632" s="5">
        <v>631</v>
      </c>
      <c r="B632" s="4">
        <v>3.9375E-4</v>
      </c>
      <c r="C632" s="5">
        <v>1526</v>
      </c>
      <c r="D632" s="5">
        <f t="shared" si="18"/>
        <v>720</v>
      </c>
      <c r="E632" s="5">
        <f t="shared" si="19"/>
        <v>89</v>
      </c>
      <c r="F632" s="5"/>
    </row>
    <row r="633" spans="1:6" x14ac:dyDescent="0.25">
      <c r="A633" s="5">
        <v>632</v>
      </c>
      <c r="B633" s="4">
        <v>3.9375E-4</v>
      </c>
      <c r="C633" s="5">
        <v>1526</v>
      </c>
      <c r="D633" s="5">
        <f t="shared" si="18"/>
        <v>720</v>
      </c>
      <c r="E633" s="5">
        <f t="shared" si="19"/>
        <v>88</v>
      </c>
      <c r="F633" s="5"/>
    </row>
    <row r="634" spans="1:6" x14ac:dyDescent="0.25">
      <c r="A634" s="5">
        <v>633</v>
      </c>
      <c r="B634" s="4">
        <v>3.9375E-4</v>
      </c>
      <c r="C634" s="5">
        <v>1526</v>
      </c>
      <c r="D634" s="5">
        <f t="shared" si="18"/>
        <v>720</v>
      </c>
      <c r="E634" s="5">
        <f t="shared" si="19"/>
        <v>87</v>
      </c>
      <c r="F634" s="5"/>
    </row>
    <row r="635" spans="1:6" x14ac:dyDescent="0.25">
      <c r="A635" s="5">
        <v>634</v>
      </c>
      <c r="B635" s="4">
        <v>3.9375E-4</v>
      </c>
      <c r="C635" s="5">
        <v>1526</v>
      </c>
      <c r="D635" s="5">
        <f t="shared" si="18"/>
        <v>720</v>
      </c>
      <c r="E635" s="5">
        <f t="shared" si="19"/>
        <v>86</v>
      </c>
      <c r="F635" s="5"/>
    </row>
    <row r="636" spans="1:6" x14ac:dyDescent="0.25">
      <c r="A636" s="5">
        <v>635</v>
      </c>
      <c r="B636" s="4">
        <v>3.9375E-4</v>
      </c>
      <c r="C636" s="5">
        <v>1526</v>
      </c>
      <c r="D636" s="5">
        <f t="shared" si="18"/>
        <v>720</v>
      </c>
      <c r="E636" s="5">
        <f t="shared" si="19"/>
        <v>85</v>
      </c>
      <c r="F636" s="5"/>
    </row>
    <row r="637" spans="1:6" x14ac:dyDescent="0.25">
      <c r="A637" s="5">
        <v>636</v>
      </c>
      <c r="B637" s="4">
        <v>3.9375E-4</v>
      </c>
      <c r="C637" s="5">
        <v>1526</v>
      </c>
      <c r="D637" s="5">
        <f t="shared" si="18"/>
        <v>720</v>
      </c>
      <c r="E637" s="5">
        <f t="shared" si="19"/>
        <v>84</v>
      </c>
      <c r="F637" s="5"/>
    </row>
    <row r="638" spans="1:6" x14ac:dyDescent="0.25">
      <c r="A638" s="5">
        <v>637</v>
      </c>
      <c r="B638" s="4">
        <v>3.9375E-4</v>
      </c>
      <c r="C638" s="5">
        <v>1526</v>
      </c>
      <c r="D638" s="5">
        <f t="shared" si="18"/>
        <v>720</v>
      </c>
      <c r="E638" s="5">
        <f t="shared" si="19"/>
        <v>83</v>
      </c>
      <c r="F638" s="5"/>
    </row>
    <row r="639" spans="1:6" x14ac:dyDescent="0.25">
      <c r="A639" s="5">
        <v>638</v>
      </c>
      <c r="B639" s="4">
        <v>3.9375E-4</v>
      </c>
      <c r="C639" s="5">
        <v>1526</v>
      </c>
      <c r="D639" s="5">
        <f t="shared" si="18"/>
        <v>720</v>
      </c>
      <c r="E639" s="5">
        <f t="shared" si="19"/>
        <v>82</v>
      </c>
      <c r="F639" s="5"/>
    </row>
    <row r="640" spans="1:6" x14ac:dyDescent="0.25">
      <c r="A640" s="5">
        <v>639</v>
      </c>
      <c r="B640" s="4">
        <v>3.9375E-4</v>
      </c>
      <c r="C640" s="5">
        <v>1526</v>
      </c>
      <c r="D640" s="5">
        <f t="shared" si="18"/>
        <v>720</v>
      </c>
      <c r="E640" s="5">
        <f t="shared" si="19"/>
        <v>81</v>
      </c>
      <c r="F640" s="5"/>
    </row>
    <row r="641" spans="1:6" x14ac:dyDescent="0.25">
      <c r="A641" s="5">
        <v>640</v>
      </c>
      <c r="B641" s="4">
        <v>3.9375E-4</v>
      </c>
      <c r="C641" s="5">
        <v>1526</v>
      </c>
      <c r="D641" s="5">
        <f t="shared" si="18"/>
        <v>720</v>
      </c>
      <c r="E641" s="5">
        <f t="shared" si="19"/>
        <v>80</v>
      </c>
      <c r="F641" s="5"/>
    </row>
    <row r="642" spans="1:6" x14ac:dyDescent="0.25">
      <c r="A642" s="5">
        <v>641</v>
      </c>
      <c r="B642" s="4">
        <v>3.9375E-4</v>
      </c>
      <c r="C642" s="5">
        <v>1526</v>
      </c>
      <c r="D642" s="5">
        <f t="shared" si="18"/>
        <v>720</v>
      </c>
      <c r="E642" s="5">
        <f t="shared" si="19"/>
        <v>79</v>
      </c>
      <c r="F642" s="5"/>
    </row>
    <row r="643" spans="1:6" x14ac:dyDescent="0.25">
      <c r="A643" s="5">
        <v>642</v>
      </c>
      <c r="B643" s="4">
        <v>3.9375E-4</v>
      </c>
      <c r="C643" s="5">
        <v>1526</v>
      </c>
      <c r="D643" s="5">
        <f t="shared" ref="D643:D706" si="20">IF(C643&gt;720,720,C643)</f>
        <v>720</v>
      </c>
      <c r="E643" s="5">
        <f t="shared" ref="E643:E706" si="21">D643-A643</f>
        <v>78</v>
      </c>
      <c r="F643" s="5"/>
    </row>
    <row r="644" spans="1:6" x14ac:dyDescent="0.25">
      <c r="A644" s="5">
        <v>643</v>
      </c>
      <c r="B644" s="4">
        <v>3.9375E-4</v>
      </c>
      <c r="C644" s="5">
        <v>1526</v>
      </c>
      <c r="D644" s="5">
        <f t="shared" si="20"/>
        <v>720</v>
      </c>
      <c r="E644" s="5">
        <f t="shared" si="21"/>
        <v>77</v>
      </c>
      <c r="F644" s="5"/>
    </row>
    <row r="645" spans="1:6" x14ac:dyDescent="0.25">
      <c r="A645" s="5">
        <v>644</v>
      </c>
      <c r="B645" s="4">
        <v>3.9375E-4</v>
      </c>
      <c r="C645" s="5">
        <v>1526</v>
      </c>
      <c r="D645" s="5">
        <f t="shared" si="20"/>
        <v>720</v>
      </c>
      <c r="E645" s="5">
        <f t="shared" si="21"/>
        <v>76</v>
      </c>
      <c r="F645" s="5"/>
    </row>
    <row r="646" spans="1:6" x14ac:dyDescent="0.25">
      <c r="A646" s="5">
        <v>645</v>
      </c>
      <c r="B646" s="4">
        <v>3.9375E-4</v>
      </c>
      <c r="C646" s="5">
        <v>1526</v>
      </c>
      <c r="D646" s="5">
        <f t="shared" si="20"/>
        <v>720</v>
      </c>
      <c r="E646" s="5">
        <f t="shared" si="21"/>
        <v>75</v>
      </c>
      <c r="F646" s="5"/>
    </row>
    <row r="647" spans="1:6" x14ac:dyDescent="0.25">
      <c r="A647" s="5">
        <v>646</v>
      </c>
      <c r="B647" s="4">
        <v>3.9375E-4</v>
      </c>
      <c r="C647" s="5">
        <v>1526</v>
      </c>
      <c r="D647" s="5">
        <f t="shared" si="20"/>
        <v>720</v>
      </c>
      <c r="E647" s="5">
        <f t="shared" si="21"/>
        <v>74</v>
      </c>
      <c r="F647" s="5"/>
    </row>
    <row r="648" spans="1:6" x14ac:dyDescent="0.25">
      <c r="A648" s="5">
        <v>647</v>
      </c>
      <c r="B648" s="4">
        <v>3.9375E-4</v>
      </c>
      <c r="C648" s="5">
        <v>1526</v>
      </c>
      <c r="D648" s="5">
        <f t="shared" si="20"/>
        <v>720</v>
      </c>
      <c r="E648" s="5">
        <f t="shared" si="21"/>
        <v>73</v>
      </c>
      <c r="F648" s="5"/>
    </row>
    <row r="649" spans="1:6" x14ac:dyDescent="0.25">
      <c r="A649" s="5">
        <v>648</v>
      </c>
      <c r="B649" s="4">
        <v>3.9375E-4</v>
      </c>
      <c r="C649" s="5">
        <v>1526</v>
      </c>
      <c r="D649" s="5">
        <f t="shared" si="20"/>
        <v>720</v>
      </c>
      <c r="E649" s="5">
        <f t="shared" si="21"/>
        <v>72</v>
      </c>
      <c r="F649" s="5"/>
    </row>
    <row r="650" spans="1:6" x14ac:dyDescent="0.25">
      <c r="A650" s="5">
        <v>649</v>
      </c>
      <c r="B650" s="4">
        <v>3.9375E-4</v>
      </c>
      <c r="C650" s="5">
        <v>1526</v>
      </c>
      <c r="D650" s="5">
        <f t="shared" si="20"/>
        <v>720</v>
      </c>
      <c r="E650" s="5">
        <f t="shared" si="21"/>
        <v>71</v>
      </c>
      <c r="F650" s="5"/>
    </row>
    <row r="651" spans="1:6" x14ac:dyDescent="0.25">
      <c r="A651" s="5">
        <v>650</v>
      </c>
      <c r="B651" s="4">
        <v>3.9375E-4</v>
      </c>
      <c r="C651" s="5">
        <v>1526</v>
      </c>
      <c r="D651" s="5">
        <f t="shared" si="20"/>
        <v>720</v>
      </c>
      <c r="E651" s="5">
        <f t="shared" si="21"/>
        <v>70</v>
      </c>
      <c r="F651" s="5"/>
    </row>
    <row r="652" spans="1:6" x14ac:dyDescent="0.25">
      <c r="A652" s="5">
        <v>651</v>
      </c>
      <c r="B652" s="4">
        <v>3.9375E-4</v>
      </c>
      <c r="C652" s="5">
        <v>1526</v>
      </c>
      <c r="D652" s="5">
        <f t="shared" si="20"/>
        <v>720</v>
      </c>
      <c r="E652" s="5">
        <f t="shared" si="21"/>
        <v>69</v>
      </c>
      <c r="F652" s="5"/>
    </row>
    <row r="653" spans="1:6" x14ac:dyDescent="0.25">
      <c r="A653" s="5">
        <v>652</v>
      </c>
      <c r="B653" s="4">
        <v>3.9375E-4</v>
      </c>
      <c r="C653" s="5">
        <v>1526</v>
      </c>
      <c r="D653" s="5">
        <f t="shared" si="20"/>
        <v>720</v>
      </c>
      <c r="E653" s="5">
        <f t="shared" si="21"/>
        <v>68</v>
      </c>
      <c r="F653" s="5"/>
    </row>
    <row r="654" spans="1:6" x14ac:dyDescent="0.25">
      <c r="A654" s="5">
        <v>653</v>
      </c>
      <c r="B654" s="4">
        <v>3.9375E-4</v>
      </c>
      <c r="C654" s="5">
        <v>1526</v>
      </c>
      <c r="D654" s="5">
        <f t="shared" si="20"/>
        <v>720</v>
      </c>
      <c r="E654" s="5">
        <f t="shared" si="21"/>
        <v>67</v>
      </c>
      <c r="F654" s="5"/>
    </row>
    <row r="655" spans="1:6" x14ac:dyDescent="0.25">
      <c r="A655" s="5">
        <v>654</v>
      </c>
      <c r="B655" s="4">
        <v>3.9375E-4</v>
      </c>
      <c r="C655" s="5">
        <v>1526</v>
      </c>
      <c r="D655" s="5">
        <f t="shared" si="20"/>
        <v>720</v>
      </c>
      <c r="E655" s="5">
        <f t="shared" si="21"/>
        <v>66</v>
      </c>
      <c r="F655" s="5"/>
    </row>
    <row r="656" spans="1:6" x14ac:dyDescent="0.25">
      <c r="A656" s="5">
        <v>655</v>
      </c>
      <c r="B656" s="4">
        <v>3.9375E-4</v>
      </c>
      <c r="C656" s="5">
        <v>1526</v>
      </c>
      <c r="D656" s="5">
        <f t="shared" si="20"/>
        <v>720</v>
      </c>
      <c r="E656" s="5">
        <f t="shared" si="21"/>
        <v>65</v>
      </c>
      <c r="F656" s="5"/>
    </row>
    <row r="657" spans="1:6" x14ac:dyDescent="0.25">
      <c r="A657" s="5">
        <v>656</v>
      </c>
      <c r="B657" s="4">
        <v>3.9375E-4</v>
      </c>
      <c r="C657" s="5">
        <v>1526</v>
      </c>
      <c r="D657" s="5">
        <f t="shared" si="20"/>
        <v>720</v>
      </c>
      <c r="E657" s="5">
        <f t="shared" si="21"/>
        <v>64</v>
      </c>
      <c r="F657" s="5"/>
    </row>
    <row r="658" spans="1:6" x14ac:dyDescent="0.25">
      <c r="A658" s="5">
        <v>657</v>
      </c>
      <c r="B658" s="4">
        <v>3.9375E-4</v>
      </c>
      <c r="C658" s="5">
        <v>1526</v>
      </c>
      <c r="D658" s="5">
        <f t="shared" si="20"/>
        <v>720</v>
      </c>
      <c r="E658" s="5">
        <f t="shared" si="21"/>
        <v>63</v>
      </c>
      <c r="F658" s="5"/>
    </row>
    <row r="659" spans="1:6" x14ac:dyDescent="0.25">
      <c r="A659" s="5">
        <v>658</v>
      </c>
      <c r="B659" s="4">
        <v>3.9375E-4</v>
      </c>
      <c r="C659" s="5">
        <v>1526</v>
      </c>
      <c r="D659" s="5">
        <f t="shared" si="20"/>
        <v>720</v>
      </c>
      <c r="E659" s="5">
        <f t="shared" si="21"/>
        <v>62</v>
      </c>
      <c r="F659" s="5"/>
    </row>
    <row r="660" spans="1:6" x14ac:dyDescent="0.25">
      <c r="A660" s="5">
        <v>659</v>
      </c>
      <c r="B660" s="4">
        <v>3.9375E-4</v>
      </c>
      <c r="C660" s="5">
        <v>1526</v>
      </c>
      <c r="D660" s="5">
        <f t="shared" si="20"/>
        <v>720</v>
      </c>
      <c r="E660" s="5">
        <f t="shared" si="21"/>
        <v>61</v>
      </c>
      <c r="F660" s="5"/>
    </row>
    <row r="661" spans="1:6" x14ac:dyDescent="0.25">
      <c r="A661" s="5">
        <v>660</v>
      </c>
      <c r="B661" s="4">
        <v>3.9375E-4</v>
      </c>
      <c r="C661" s="5">
        <v>1526</v>
      </c>
      <c r="D661" s="5">
        <f t="shared" si="20"/>
        <v>720</v>
      </c>
      <c r="E661" s="5">
        <f t="shared" si="21"/>
        <v>60</v>
      </c>
      <c r="F661" s="5"/>
    </row>
    <row r="662" spans="1:6" x14ac:dyDescent="0.25">
      <c r="A662" s="5">
        <v>661</v>
      </c>
      <c r="B662" s="4">
        <v>3.9375E-4</v>
      </c>
      <c r="C662" s="5">
        <v>1526</v>
      </c>
      <c r="D662" s="5">
        <f t="shared" si="20"/>
        <v>720</v>
      </c>
      <c r="E662" s="5">
        <f t="shared" si="21"/>
        <v>59</v>
      </c>
      <c r="F662" s="5"/>
    </row>
    <row r="663" spans="1:6" x14ac:dyDescent="0.25">
      <c r="A663" s="5">
        <v>662</v>
      </c>
      <c r="B663" s="4">
        <v>3.9375E-4</v>
      </c>
      <c r="C663" s="5">
        <v>1526</v>
      </c>
      <c r="D663" s="5">
        <f t="shared" si="20"/>
        <v>720</v>
      </c>
      <c r="E663" s="5">
        <f t="shared" si="21"/>
        <v>58</v>
      </c>
      <c r="F663" s="5"/>
    </row>
    <row r="664" spans="1:6" x14ac:dyDescent="0.25">
      <c r="A664" s="5">
        <v>663</v>
      </c>
      <c r="B664" s="4">
        <v>3.9375E-4</v>
      </c>
      <c r="C664" s="5">
        <v>1526</v>
      </c>
      <c r="D664" s="5">
        <f t="shared" si="20"/>
        <v>720</v>
      </c>
      <c r="E664" s="5">
        <f t="shared" si="21"/>
        <v>57</v>
      </c>
      <c r="F664" s="5"/>
    </row>
    <row r="665" spans="1:6" x14ac:dyDescent="0.25">
      <c r="A665" s="5">
        <v>664</v>
      </c>
      <c r="B665" s="4">
        <v>3.9375E-4</v>
      </c>
      <c r="C665" s="5">
        <v>1526</v>
      </c>
      <c r="D665" s="5">
        <f t="shared" si="20"/>
        <v>720</v>
      </c>
      <c r="E665" s="5">
        <f t="shared" si="21"/>
        <v>56</v>
      </c>
      <c r="F665" s="5"/>
    </row>
    <row r="666" spans="1:6" x14ac:dyDescent="0.25">
      <c r="A666" s="5">
        <v>665</v>
      </c>
      <c r="B666" s="4">
        <v>3.9375E-4</v>
      </c>
      <c r="C666" s="5">
        <v>1526</v>
      </c>
      <c r="D666" s="5">
        <f t="shared" si="20"/>
        <v>720</v>
      </c>
      <c r="E666" s="5">
        <f t="shared" si="21"/>
        <v>55</v>
      </c>
      <c r="F666" s="5"/>
    </row>
    <row r="667" spans="1:6" x14ac:dyDescent="0.25">
      <c r="A667" s="5">
        <v>666</v>
      </c>
      <c r="B667" s="4">
        <v>3.9375E-4</v>
      </c>
      <c r="C667" s="5">
        <v>1526</v>
      </c>
      <c r="D667" s="5">
        <f t="shared" si="20"/>
        <v>720</v>
      </c>
      <c r="E667" s="5">
        <f t="shared" si="21"/>
        <v>54</v>
      </c>
      <c r="F667" s="5"/>
    </row>
    <row r="668" spans="1:6" x14ac:dyDescent="0.25">
      <c r="A668" s="5">
        <v>667</v>
      </c>
      <c r="B668" s="4">
        <v>3.9375E-4</v>
      </c>
      <c r="C668" s="5">
        <v>1526</v>
      </c>
      <c r="D668" s="5">
        <f t="shared" si="20"/>
        <v>720</v>
      </c>
      <c r="E668" s="5">
        <f t="shared" si="21"/>
        <v>53</v>
      </c>
      <c r="F668" s="5"/>
    </row>
    <row r="669" spans="1:6" x14ac:dyDescent="0.25">
      <c r="A669" s="5">
        <v>668</v>
      </c>
      <c r="B669" s="4">
        <v>3.9375E-4</v>
      </c>
      <c r="C669" s="5">
        <v>1526</v>
      </c>
      <c r="D669" s="5">
        <f t="shared" si="20"/>
        <v>720</v>
      </c>
      <c r="E669" s="5">
        <f t="shared" si="21"/>
        <v>52</v>
      </c>
      <c r="F669" s="5"/>
    </row>
    <row r="670" spans="1:6" x14ac:dyDescent="0.25">
      <c r="A670" s="5">
        <v>669</v>
      </c>
      <c r="B670" s="4">
        <v>3.9375E-4</v>
      </c>
      <c r="C670" s="5">
        <v>1526</v>
      </c>
      <c r="D670" s="5">
        <f t="shared" si="20"/>
        <v>720</v>
      </c>
      <c r="E670" s="5">
        <f t="shared" si="21"/>
        <v>51</v>
      </c>
      <c r="F670" s="5"/>
    </row>
    <row r="671" spans="1:6" x14ac:dyDescent="0.25">
      <c r="A671" s="5">
        <v>670</v>
      </c>
      <c r="B671" s="4">
        <v>3.9375E-4</v>
      </c>
      <c r="C671" s="5">
        <v>1526</v>
      </c>
      <c r="D671" s="5">
        <f t="shared" si="20"/>
        <v>720</v>
      </c>
      <c r="E671" s="5">
        <f t="shared" si="21"/>
        <v>50</v>
      </c>
      <c r="F671" s="5"/>
    </row>
    <row r="672" spans="1:6" x14ac:dyDescent="0.25">
      <c r="A672" s="5">
        <v>671</v>
      </c>
      <c r="B672" s="4">
        <v>3.9375E-4</v>
      </c>
      <c r="C672" s="5">
        <v>1526</v>
      </c>
      <c r="D672" s="5">
        <f t="shared" si="20"/>
        <v>720</v>
      </c>
      <c r="E672" s="5">
        <f t="shared" si="21"/>
        <v>49</v>
      </c>
      <c r="F672" s="5"/>
    </row>
    <row r="673" spans="1:6" x14ac:dyDescent="0.25">
      <c r="A673" s="5">
        <v>672</v>
      </c>
      <c r="B673" s="4">
        <v>3.9375E-4</v>
      </c>
      <c r="C673" s="5">
        <v>1526</v>
      </c>
      <c r="D673" s="5">
        <f t="shared" si="20"/>
        <v>720</v>
      </c>
      <c r="E673" s="5">
        <f t="shared" si="21"/>
        <v>48</v>
      </c>
      <c r="F673" s="5"/>
    </row>
    <row r="674" spans="1:6" x14ac:dyDescent="0.25">
      <c r="A674" s="5">
        <v>673</v>
      </c>
      <c r="B674" s="4">
        <v>3.9375E-4</v>
      </c>
      <c r="C674" s="5">
        <v>1526</v>
      </c>
      <c r="D674" s="5">
        <f t="shared" si="20"/>
        <v>720</v>
      </c>
      <c r="E674" s="5">
        <f t="shared" si="21"/>
        <v>47</v>
      </c>
      <c r="F674" s="5"/>
    </row>
    <row r="675" spans="1:6" x14ac:dyDescent="0.25">
      <c r="A675" s="5">
        <v>674</v>
      </c>
      <c r="B675" s="4">
        <v>3.9375E-4</v>
      </c>
      <c r="C675" s="5">
        <v>1526</v>
      </c>
      <c r="D675" s="5">
        <f t="shared" si="20"/>
        <v>720</v>
      </c>
      <c r="E675" s="5">
        <f t="shared" si="21"/>
        <v>46</v>
      </c>
      <c r="F675" s="5"/>
    </row>
    <row r="676" spans="1:6" x14ac:dyDescent="0.25">
      <c r="A676" s="5">
        <v>675</v>
      </c>
      <c r="B676" s="4">
        <v>3.9375E-4</v>
      </c>
      <c r="C676" s="5">
        <v>1526</v>
      </c>
      <c r="D676" s="5">
        <f t="shared" si="20"/>
        <v>720</v>
      </c>
      <c r="E676" s="5">
        <f t="shared" si="21"/>
        <v>45</v>
      </c>
      <c r="F676" s="5"/>
    </row>
    <row r="677" spans="1:6" x14ac:dyDescent="0.25">
      <c r="A677" s="5">
        <v>676</v>
      </c>
      <c r="B677" s="4">
        <v>3.9375E-4</v>
      </c>
      <c r="C677" s="5">
        <v>1526</v>
      </c>
      <c r="D677" s="5">
        <f t="shared" si="20"/>
        <v>720</v>
      </c>
      <c r="E677" s="5">
        <f t="shared" si="21"/>
        <v>44</v>
      </c>
      <c r="F677" s="5"/>
    </row>
    <row r="678" spans="1:6" x14ac:dyDescent="0.25">
      <c r="A678" s="5">
        <v>677</v>
      </c>
      <c r="B678" s="4">
        <v>3.9375E-4</v>
      </c>
      <c r="C678" s="5">
        <v>1526</v>
      </c>
      <c r="D678" s="5">
        <f t="shared" si="20"/>
        <v>720</v>
      </c>
      <c r="E678" s="5">
        <f t="shared" si="21"/>
        <v>43</v>
      </c>
      <c r="F678" s="5"/>
    </row>
    <row r="679" spans="1:6" x14ac:dyDescent="0.25">
      <c r="A679" s="5">
        <v>678</v>
      </c>
      <c r="B679" s="4">
        <v>3.9375E-4</v>
      </c>
      <c r="C679" s="5">
        <v>1526</v>
      </c>
      <c r="D679" s="5">
        <f t="shared" si="20"/>
        <v>720</v>
      </c>
      <c r="E679" s="5">
        <f t="shared" si="21"/>
        <v>42</v>
      </c>
      <c r="F679" s="5"/>
    </row>
    <row r="680" spans="1:6" x14ac:dyDescent="0.25">
      <c r="A680" s="5">
        <v>679</v>
      </c>
      <c r="B680" s="4">
        <v>3.9375E-4</v>
      </c>
      <c r="C680" s="5">
        <v>1526</v>
      </c>
      <c r="D680" s="5">
        <f t="shared" si="20"/>
        <v>720</v>
      </c>
      <c r="E680" s="5">
        <f t="shared" si="21"/>
        <v>41</v>
      </c>
      <c r="F680" s="5"/>
    </row>
    <row r="681" spans="1:6" x14ac:dyDescent="0.25">
      <c r="A681" s="5">
        <v>680</v>
      </c>
      <c r="B681" s="4">
        <v>3.9375E-4</v>
      </c>
      <c r="C681" s="5">
        <v>1526</v>
      </c>
      <c r="D681" s="5">
        <f t="shared" si="20"/>
        <v>720</v>
      </c>
      <c r="E681" s="5">
        <f t="shared" si="21"/>
        <v>40</v>
      </c>
      <c r="F681" s="5"/>
    </row>
    <row r="682" spans="1:6" x14ac:dyDescent="0.25">
      <c r="A682" s="5">
        <v>681</v>
      </c>
      <c r="B682" s="4">
        <v>1.18125E-3</v>
      </c>
      <c r="C682" s="5">
        <v>1526</v>
      </c>
      <c r="D682" s="5">
        <f t="shared" si="20"/>
        <v>720</v>
      </c>
      <c r="E682" s="5">
        <f t="shared" si="21"/>
        <v>39</v>
      </c>
      <c r="F682" s="5"/>
    </row>
    <row r="683" spans="1:6" x14ac:dyDescent="0.25">
      <c r="A683" s="5">
        <v>682</v>
      </c>
      <c r="B683" s="4">
        <v>1.18125E-3</v>
      </c>
      <c r="C683" s="5">
        <v>1527</v>
      </c>
      <c r="D683" s="5">
        <f t="shared" si="20"/>
        <v>720</v>
      </c>
      <c r="E683" s="5">
        <f t="shared" si="21"/>
        <v>38</v>
      </c>
      <c r="F683" s="5"/>
    </row>
    <row r="684" spans="1:6" x14ac:dyDescent="0.25">
      <c r="A684" s="5">
        <v>683</v>
      </c>
      <c r="B684" s="4">
        <v>1.18125E-3</v>
      </c>
      <c r="C684" s="5">
        <v>1528</v>
      </c>
      <c r="D684" s="5">
        <f t="shared" si="20"/>
        <v>720</v>
      </c>
      <c r="E684" s="5">
        <f t="shared" si="21"/>
        <v>37</v>
      </c>
      <c r="F684" s="5"/>
    </row>
    <row r="685" spans="1:6" x14ac:dyDescent="0.25">
      <c r="A685" s="5">
        <v>684</v>
      </c>
      <c r="B685" s="4">
        <v>1.18125E-3</v>
      </c>
      <c r="C685" s="5">
        <v>1529</v>
      </c>
      <c r="D685" s="5">
        <f t="shared" si="20"/>
        <v>720</v>
      </c>
      <c r="E685" s="5">
        <f t="shared" si="21"/>
        <v>36</v>
      </c>
      <c r="F685" s="5"/>
    </row>
    <row r="686" spans="1:6" x14ac:dyDescent="0.25">
      <c r="A686" s="5">
        <v>685</v>
      </c>
      <c r="B686" s="4">
        <v>1.18125E-3</v>
      </c>
      <c r="C686" s="5">
        <v>1530</v>
      </c>
      <c r="D686" s="5">
        <f t="shared" si="20"/>
        <v>720</v>
      </c>
      <c r="E686" s="5">
        <f t="shared" si="21"/>
        <v>35</v>
      </c>
      <c r="F686" s="5"/>
    </row>
    <row r="687" spans="1:6" x14ac:dyDescent="0.25">
      <c r="A687" s="5">
        <v>686</v>
      </c>
      <c r="B687" s="4">
        <v>1.18125E-3</v>
      </c>
      <c r="C687" s="5">
        <v>1531</v>
      </c>
      <c r="D687" s="5">
        <f t="shared" si="20"/>
        <v>720</v>
      </c>
      <c r="E687" s="5">
        <f t="shared" si="21"/>
        <v>34</v>
      </c>
      <c r="F687" s="5"/>
    </row>
    <row r="688" spans="1:6" x14ac:dyDescent="0.25">
      <c r="A688" s="5">
        <v>687</v>
      </c>
      <c r="B688" s="4">
        <v>1.18125E-3</v>
      </c>
      <c r="C688" s="5">
        <v>1532</v>
      </c>
      <c r="D688" s="5">
        <f t="shared" si="20"/>
        <v>720</v>
      </c>
      <c r="E688" s="5">
        <f t="shared" si="21"/>
        <v>33</v>
      </c>
      <c r="F688" s="5"/>
    </row>
    <row r="689" spans="1:6" x14ac:dyDescent="0.25">
      <c r="A689" s="5">
        <v>688</v>
      </c>
      <c r="B689" s="4">
        <v>1.18125E-3</v>
      </c>
      <c r="C689" s="5">
        <v>1533</v>
      </c>
      <c r="D689" s="5">
        <f t="shared" si="20"/>
        <v>720</v>
      </c>
      <c r="E689" s="5">
        <f t="shared" si="21"/>
        <v>32</v>
      </c>
      <c r="F689" s="5"/>
    </row>
    <row r="690" spans="1:6" x14ac:dyDescent="0.25">
      <c r="A690" s="5">
        <v>689</v>
      </c>
      <c r="B690" s="4">
        <v>1.18125E-3</v>
      </c>
      <c r="C690" s="5">
        <v>1534</v>
      </c>
      <c r="D690" s="5">
        <f t="shared" si="20"/>
        <v>720</v>
      </c>
      <c r="E690" s="5">
        <f t="shared" si="21"/>
        <v>31</v>
      </c>
      <c r="F690" s="5"/>
    </row>
    <row r="691" spans="1:6" x14ac:dyDescent="0.25">
      <c r="A691" s="5">
        <v>690</v>
      </c>
      <c r="B691" s="4">
        <v>1.18125E-3</v>
      </c>
      <c r="C691" s="5">
        <v>1535</v>
      </c>
      <c r="D691" s="5">
        <f t="shared" si="20"/>
        <v>720</v>
      </c>
      <c r="E691" s="5">
        <f t="shared" si="21"/>
        <v>30</v>
      </c>
      <c r="F691" s="5"/>
    </row>
    <row r="692" spans="1:6" x14ac:dyDescent="0.25">
      <c r="A692" s="5">
        <v>691</v>
      </c>
      <c r="B692" s="4">
        <v>1.18125E-3</v>
      </c>
      <c r="C692" s="5">
        <v>1536</v>
      </c>
      <c r="D692" s="5">
        <f t="shared" si="20"/>
        <v>720</v>
      </c>
      <c r="E692" s="5">
        <f t="shared" si="21"/>
        <v>29</v>
      </c>
      <c r="F692" s="5"/>
    </row>
    <row r="693" spans="1:6" x14ac:dyDescent="0.25">
      <c r="A693" s="5">
        <v>692</v>
      </c>
      <c r="B693" s="4">
        <v>1.18125E-3</v>
      </c>
      <c r="C693" s="5">
        <v>1537</v>
      </c>
      <c r="D693" s="5">
        <f t="shared" si="20"/>
        <v>720</v>
      </c>
      <c r="E693" s="5">
        <f t="shared" si="21"/>
        <v>28</v>
      </c>
      <c r="F693" s="5"/>
    </row>
    <row r="694" spans="1:6" x14ac:dyDescent="0.25">
      <c r="A694" s="5">
        <v>693</v>
      </c>
      <c r="B694" s="4">
        <v>1.18125E-3</v>
      </c>
      <c r="C694" s="5">
        <v>1538</v>
      </c>
      <c r="D694" s="5">
        <f t="shared" si="20"/>
        <v>720</v>
      </c>
      <c r="E694" s="5">
        <f t="shared" si="21"/>
        <v>27</v>
      </c>
      <c r="F694" s="5"/>
    </row>
    <row r="695" spans="1:6" x14ac:dyDescent="0.25">
      <c r="A695" s="5">
        <v>694</v>
      </c>
      <c r="B695" s="4">
        <v>1.18125E-3</v>
      </c>
      <c r="C695" s="5">
        <v>1539</v>
      </c>
      <c r="D695" s="5">
        <f t="shared" si="20"/>
        <v>720</v>
      </c>
      <c r="E695" s="5">
        <f t="shared" si="21"/>
        <v>26</v>
      </c>
      <c r="F695" s="5"/>
    </row>
    <row r="696" spans="1:6" x14ac:dyDescent="0.25">
      <c r="A696" s="5">
        <v>695</v>
      </c>
      <c r="B696" s="4">
        <v>1.18125E-3</v>
      </c>
      <c r="C696" s="5">
        <v>1540</v>
      </c>
      <c r="D696" s="5">
        <f t="shared" si="20"/>
        <v>720</v>
      </c>
      <c r="E696" s="5">
        <f t="shared" si="21"/>
        <v>25</v>
      </c>
      <c r="F696" s="5"/>
    </row>
    <row r="697" spans="1:6" x14ac:dyDescent="0.25">
      <c r="A697" s="5">
        <v>696</v>
      </c>
      <c r="B697" s="4">
        <v>1.18125E-3</v>
      </c>
      <c r="C697" s="5">
        <v>1541</v>
      </c>
      <c r="D697" s="5">
        <f t="shared" si="20"/>
        <v>720</v>
      </c>
      <c r="E697" s="5">
        <f t="shared" si="21"/>
        <v>24</v>
      </c>
      <c r="F697" s="5"/>
    </row>
    <row r="698" spans="1:6" x14ac:dyDescent="0.25">
      <c r="A698" s="5">
        <v>697</v>
      </c>
      <c r="B698" s="4">
        <v>1.18125E-3</v>
      </c>
      <c r="C698" s="5">
        <v>1542</v>
      </c>
      <c r="D698" s="5">
        <f t="shared" si="20"/>
        <v>720</v>
      </c>
      <c r="E698" s="5">
        <f t="shared" si="21"/>
        <v>23</v>
      </c>
      <c r="F698" s="5"/>
    </row>
    <row r="699" spans="1:6" x14ac:dyDescent="0.25">
      <c r="A699" s="5">
        <v>698</v>
      </c>
      <c r="B699" s="4">
        <v>1.18125E-3</v>
      </c>
      <c r="C699" s="5">
        <v>1543</v>
      </c>
      <c r="D699" s="5">
        <f t="shared" si="20"/>
        <v>720</v>
      </c>
      <c r="E699" s="5">
        <f t="shared" si="21"/>
        <v>22</v>
      </c>
      <c r="F699" s="5"/>
    </row>
    <row r="700" spans="1:6" x14ac:dyDescent="0.25">
      <c r="A700" s="5">
        <v>699</v>
      </c>
      <c r="B700" s="4">
        <v>1.18125E-3</v>
      </c>
      <c r="C700" s="5">
        <v>1544</v>
      </c>
      <c r="D700" s="5">
        <f t="shared" si="20"/>
        <v>720</v>
      </c>
      <c r="E700" s="5">
        <f t="shared" si="21"/>
        <v>21</v>
      </c>
      <c r="F700" s="5"/>
    </row>
    <row r="701" spans="1:6" x14ac:dyDescent="0.25">
      <c r="A701" s="5">
        <v>700</v>
      </c>
      <c r="B701" s="4">
        <v>1.18125E-3</v>
      </c>
      <c r="C701" s="5">
        <v>1545</v>
      </c>
      <c r="D701" s="5">
        <f t="shared" si="20"/>
        <v>720</v>
      </c>
      <c r="E701" s="5">
        <f t="shared" si="21"/>
        <v>20</v>
      </c>
      <c r="F701" s="5"/>
    </row>
    <row r="702" spans="1:6" x14ac:dyDescent="0.25">
      <c r="A702" s="5">
        <v>701</v>
      </c>
      <c r="B702" s="4">
        <v>1.18125E-3</v>
      </c>
      <c r="C702" s="5">
        <v>1546</v>
      </c>
      <c r="D702" s="5">
        <f t="shared" si="20"/>
        <v>720</v>
      </c>
      <c r="E702" s="5">
        <f t="shared" si="21"/>
        <v>19</v>
      </c>
      <c r="F702" s="5"/>
    </row>
    <row r="703" spans="1:6" x14ac:dyDescent="0.25">
      <c r="A703" s="5">
        <v>702</v>
      </c>
      <c r="B703" s="4">
        <v>1.18125E-3</v>
      </c>
      <c r="C703" s="5">
        <v>1547</v>
      </c>
      <c r="D703" s="5">
        <f t="shared" si="20"/>
        <v>720</v>
      </c>
      <c r="E703" s="5">
        <f t="shared" si="21"/>
        <v>18</v>
      </c>
      <c r="F703" s="5"/>
    </row>
    <row r="704" spans="1:6" x14ac:dyDescent="0.25">
      <c r="A704" s="5">
        <v>703</v>
      </c>
      <c r="B704" s="4">
        <v>1.18125E-3</v>
      </c>
      <c r="C704" s="5">
        <v>1548</v>
      </c>
      <c r="D704" s="5">
        <f t="shared" si="20"/>
        <v>720</v>
      </c>
      <c r="E704" s="5">
        <f t="shared" si="21"/>
        <v>17</v>
      </c>
      <c r="F704" s="5"/>
    </row>
    <row r="705" spans="1:6" x14ac:dyDescent="0.25">
      <c r="A705" s="5">
        <v>704</v>
      </c>
      <c r="B705" s="4">
        <v>1.18125E-3</v>
      </c>
      <c r="C705" s="5">
        <v>1549</v>
      </c>
      <c r="D705" s="5">
        <f t="shared" si="20"/>
        <v>720</v>
      </c>
      <c r="E705" s="5">
        <f t="shared" si="21"/>
        <v>16</v>
      </c>
      <c r="F705" s="5"/>
    </row>
    <row r="706" spans="1:6" x14ac:dyDescent="0.25">
      <c r="A706" s="5">
        <v>705</v>
      </c>
      <c r="B706" s="4">
        <v>1.18125E-3</v>
      </c>
      <c r="C706" s="5">
        <v>1550</v>
      </c>
      <c r="D706" s="5">
        <f t="shared" si="20"/>
        <v>720</v>
      </c>
      <c r="E706" s="5">
        <f t="shared" si="21"/>
        <v>15</v>
      </c>
      <c r="F706" s="5"/>
    </row>
    <row r="707" spans="1:6" x14ac:dyDescent="0.25">
      <c r="A707" s="5">
        <v>706</v>
      </c>
      <c r="B707" s="4">
        <v>1.18125E-3</v>
      </c>
      <c r="C707" s="5">
        <v>1551</v>
      </c>
      <c r="D707" s="5">
        <f t="shared" ref="D707:D721" si="22">IF(C707&gt;720,720,C707)</f>
        <v>720</v>
      </c>
      <c r="E707" s="5">
        <f t="shared" ref="E707:E721" si="23">D707-A707</f>
        <v>14</v>
      </c>
      <c r="F707" s="5"/>
    </row>
    <row r="708" spans="1:6" x14ac:dyDescent="0.25">
      <c r="A708" s="5">
        <v>707</v>
      </c>
      <c r="B708" s="4">
        <v>1.18125E-3</v>
      </c>
      <c r="C708" s="5">
        <v>1552</v>
      </c>
      <c r="D708" s="5">
        <f t="shared" si="22"/>
        <v>720</v>
      </c>
      <c r="E708" s="5">
        <f t="shared" si="23"/>
        <v>13</v>
      </c>
      <c r="F708" s="5"/>
    </row>
    <row r="709" spans="1:6" x14ac:dyDescent="0.25">
      <c r="A709" s="5">
        <v>708</v>
      </c>
      <c r="B709" s="4">
        <v>1.18125E-3</v>
      </c>
      <c r="C709" s="5">
        <v>1553</v>
      </c>
      <c r="D709" s="5">
        <f t="shared" si="22"/>
        <v>720</v>
      </c>
      <c r="E709" s="5">
        <f t="shared" si="23"/>
        <v>12</v>
      </c>
      <c r="F709" s="5"/>
    </row>
    <row r="710" spans="1:6" x14ac:dyDescent="0.25">
      <c r="A710" s="5">
        <v>709</v>
      </c>
      <c r="B710" s="4">
        <v>1.18125E-3</v>
      </c>
      <c r="C710" s="5">
        <v>1554</v>
      </c>
      <c r="D710" s="5">
        <f t="shared" si="22"/>
        <v>720</v>
      </c>
      <c r="E710" s="5">
        <f t="shared" si="23"/>
        <v>11</v>
      </c>
      <c r="F710" s="5"/>
    </row>
    <row r="711" spans="1:6" x14ac:dyDescent="0.25">
      <c r="A711" s="5">
        <v>710</v>
      </c>
      <c r="B711" s="4">
        <v>1.18125E-3</v>
      </c>
      <c r="C711" s="5">
        <v>1555</v>
      </c>
      <c r="D711" s="5">
        <f t="shared" si="22"/>
        <v>720</v>
      </c>
      <c r="E711" s="5">
        <f t="shared" si="23"/>
        <v>10</v>
      </c>
      <c r="F711" s="5"/>
    </row>
    <row r="712" spans="1:6" x14ac:dyDescent="0.25">
      <c r="A712" s="5">
        <v>711</v>
      </c>
      <c r="B712" s="4">
        <v>1.18125E-3</v>
      </c>
      <c r="C712" s="5">
        <v>1556</v>
      </c>
      <c r="D712" s="5">
        <f t="shared" si="22"/>
        <v>720</v>
      </c>
      <c r="E712" s="5">
        <f t="shared" si="23"/>
        <v>9</v>
      </c>
      <c r="F712" s="5"/>
    </row>
    <row r="713" spans="1:6" x14ac:dyDescent="0.25">
      <c r="A713" s="5">
        <v>712</v>
      </c>
      <c r="B713" s="4">
        <v>1.18125E-3</v>
      </c>
      <c r="C713" s="5">
        <v>1557</v>
      </c>
      <c r="D713" s="5">
        <f t="shared" si="22"/>
        <v>720</v>
      </c>
      <c r="E713" s="5">
        <f t="shared" si="23"/>
        <v>8</v>
      </c>
      <c r="F713" s="5"/>
    </row>
    <row r="714" spans="1:6" x14ac:dyDescent="0.25">
      <c r="A714" s="5">
        <v>713</v>
      </c>
      <c r="B714" s="4">
        <v>1.18125E-3</v>
      </c>
      <c r="C714" s="5">
        <v>1558</v>
      </c>
      <c r="D714" s="5">
        <f t="shared" si="22"/>
        <v>720</v>
      </c>
      <c r="E714" s="5">
        <f t="shared" si="23"/>
        <v>7</v>
      </c>
      <c r="F714" s="5"/>
    </row>
    <row r="715" spans="1:6" x14ac:dyDescent="0.25">
      <c r="A715" s="5">
        <v>714</v>
      </c>
      <c r="B715" s="4">
        <v>1.18125E-3</v>
      </c>
      <c r="C715" s="5">
        <v>1559</v>
      </c>
      <c r="D715" s="5">
        <f t="shared" si="22"/>
        <v>720</v>
      </c>
      <c r="E715" s="5">
        <f t="shared" si="23"/>
        <v>6</v>
      </c>
      <c r="F715" s="5"/>
    </row>
    <row r="716" spans="1:6" x14ac:dyDescent="0.25">
      <c r="A716" s="5">
        <v>715</v>
      </c>
      <c r="B716" s="4">
        <v>1.18125E-3</v>
      </c>
      <c r="C716" s="5">
        <v>1560</v>
      </c>
      <c r="D716" s="5">
        <f t="shared" si="22"/>
        <v>720</v>
      </c>
      <c r="E716" s="5">
        <f t="shared" si="23"/>
        <v>5</v>
      </c>
      <c r="F716" s="5"/>
    </row>
    <row r="717" spans="1:6" x14ac:dyDescent="0.25">
      <c r="A717" s="5">
        <v>716</v>
      </c>
      <c r="B717" s="4">
        <v>1.18125E-3</v>
      </c>
      <c r="C717" s="5">
        <v>1561</v>
      </c>
      <c r="D717" s="5">
        <f t="shared" si="22"/>
        <v>720</v>
      </c>
      <c r="E717" s="5">
        <f t="shared" si="23"/>
        <v>4</v>
      </c>
      <c r="F717" s="5"/>
    </row>
    <row r="718" spans="1:6" x14ac:dyDescent="0.25">
      <c r="A718" s="5">
        <v>717</v>
      </c>
      <c r="B718" s="4">
        <v>1.18125E-3</v>
      </c>
      <c r="C718" s="5">
        <v>1562</v>
      </c>
      <c r="D718" s="5">
        <f t="shared" si="22"/>
        <v>720</v>
      </c>
      <c r="E718" s="5">
        <f t="shared" si="23"/>
        <v>3</v>
      </c>
      <c r="F718" s="5"/>
    </row>
    <row r="719" spans="1:6" x14ac:dyDescent="0.25">
      <c r="A719" s="5">
        <v>718</v>
      </c>
      <c r="B719" s="4">
        <v>1.18125E-3</v>
      </c>
      <c r="C719" s="5">
        <v>1563</v>
      </c>
      <c r="D719" s="5">
        <f t="shared" si="22"/>
        <v>720</v>
      </c>
      <c r="E719" s="5">
        <f t="shared" si="23"/>
        <v>2</v>
      </c>
      <c r="F719" s="5"/>
    </row>
    <row r="720" spans="1:6" x14ac:dyDescent="0.25">
      <c r="A720" s="5">
        <v>719</v>
      </c>
      <c r="B720" s="4">
        <v>1.18125E-3</v>
      </c>
      <c r="C720" s="5">
        <v>1564</v>
      </c>
      <c r="D720" s="5">
        <f t="shared" si="22"/>
        <v>720</v>
      </c>
      <c r="E720" s="5">
        <f t="shared" si="23"/>
        <v>1</v>
      </c>
      <c r="F720" s="5"/>
    </row>
    <row r="721" spans="1:6" x14ac:dyDescent="0.25">
      <c r="A721" s="5">
        <v>720</v>
      </c>
      <c r="B721" s="4">
        <v>1.18125E-3</v>
      </c>
      <c r="C721" s="5">
        <v>1565</v>
      </c>
      <c r="D721" s="5">
        <f t="shared" si="22"/>
        <v>720</v>
      </c>
      <c r="E721" s="5">
        <f t="shared" si="23"/>
        <v>0</v>
      </c>
      <c r="F72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PolicyTest (2)</vt:lpstr>
      <vt:lpstr>PolicyTest</vt:lpstr>
      <vt:lpstr>CAPS_Average</vt:lpstr>
      <vt:lpstr>Testing</vt:lpstr>
      <vt:lpstr>Optimal,44Graph</vt:lpstr>
      <vt:lpstr>CrisisOpt,15</vt:lpstr>
      <vt:lpstr>Optimal,44</vt:lpstr>
      <vt:lpstr>Optimal,58</vt:lpstr>
      <vt:lpstr>EdgeAnalysis</vt:lpstr>
      <vt:lpstr>Optimal,58Graph</vt:lpstr>
      <vt:lpstr>OptimalR+C</vt:lpstr>
      <vt:lpstr>Optimal9,6</vt:lpstr>
      <vt:lpstr>RSol9,6</vt:lpstr>
      <vt:lpstr>Csol9,6</vt:lpstr>
      <vt:lpstr>Sheet3</vt:lpstr>
      <vt:lpstr>OptR+C,RSol</vt:lpstr>
      <vt:lpstr>OptR+C,CSol</vt:lpstr>
    </vt:vector>
  </TitlesOfParts>
  <Company>Dwight Look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Aprahamian, Hrayer</dc:creator>
  <cp:lastModifiedBy>Sohom Chatterjee</cp:lastModifiedBy>
  <dcterms:created xsi:type="dcterms:W3CDTF">2022-04-04T15:25:22Z</dcterms:created>
  <dcterms:modified xsi:type="dcterms:W3CDTF">2022-07-04T15:13:58Z</dcterms:modified>
</cp:coreProperties>
</file>