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zzzgg\Downloads\"/>
    </mc:Choice>
  </mc:AlternateContent>
  <xr:revisionPtr revIDLastSave="0" documentId="13_ncr:1_{1EB6AAD9-A7E3-4E95-895E-6603079228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valuation Version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B25" i="2"/>
  <c r="D24" i="2"/>
  <c r="C24" i="2"/>
  <c r="B24" i="2"/>
  <c r="D23" i="2"/>
  <c r="C23" i="2"/>
  <c r="B23" i="2"/>
  <c r="D22" i="2"/>
  <c r="C22" i="2"/>
  <c r="B22" i="2"/>
  <c r="D16" i="2"/>
  <c r="C16" i="2"/>
  <c r="B16" i="2"/>
  <c r="D15" i="2"/>
  <c r="C15" i="2"/>
  <c r="B15" i="2"/>
  <c r="D14" i="2"/>
  <c r="C14" i="2"/>
  <c r="B14" i="2"/>
  <c r="D13" i="2"/>
  <c r="C13" i="2"/>
  <c r="B13" i="2"/>
  <c r="D7" i="2"/>
  <c r="C7" i="2"/>
  <c r="B7" i="2"/>
  <c r="D6" i="2"/>
  <c r="C6" i="2"/>
  <c r="B6" i="2"/>
  <c r="D5" i="2"/>
  <c r="C5" i="2"/>
  <c r="B5" i="2"/>
  <c r="D4" i="2"/>
  <c r="C4" i="2"/>
  <c r="B4" i="2"/>
  <c r="T3" i="2"/>
  <c r="P3" i="2"/>
  <c r="L3" i="2"/>
</calcChain>
</file>

<file path=xl/sharedStrings.xml><?xml version="1.0" encoding="utf-8"?>
<sst xmlns="http://schemas.openxmlformats.org/spreadsheetml/2006/main" count="71" uniqueCount="42">
  <si>
    <t>제공: GrapeCity SpreadJS 체험판</t>
  </si>
  <si>
    <t>배포용으로 허가되지 않음</t>
  </si>
  <si>
    <t>손익분석 결재대기</t>
  </si>
  <si>
    <t>SPEC</t>
  </si>
  <si>
    <t>대기</t>
  </si>
  <si>
    <t>진행</t>
  </si>
  <si>
    <t>완료</t>
  </si>
  <si>
    <t>제목</t>
  </si>
  <si>
    <t>등록자</t>
  </si>
  <si>
    <t>상신일</t>
  </si>
  <si>
    <t>결재 진행현황</t>
  </si>
  <si>
    <t>2023년 9월 손익 분석 결재요청건</t>
  </si>
  <si>
    <t>고OO</t>
  </si>
  <si>
    <t>2023년 10월 손익 분석 결재요청건</t>
  </si>
  <si>
    <t>2023년 11월 손익 분석 결재요청건</t>
  </si>
  <si>
    <t>2023년 12월 손익 분석 결재요청건</t>
  </si>
  <si>
    <t>체크리스트 결재대기</t>
  </si>
  <si>
    <t>9월 Sprint</t>
  </si>
  <si>
    <t>10월 Sprint</t>
  </si>
  <si>
    <t>11월 Sprint</t>
  </si>
  <si>
    <t>12월 Sprint</t>
  </si>
  <si>
    <t>SPEC 영업등록 결재대기</t>
  </si>
  <si>
    <t>해운대 푸르지오 영업등록건</t>
  </si>
  <si>
    <t>사당역 푸르지오 영업등록건</t>
  </si>
  <si>
    <t>서울 LH 영업등록건</t>
  </si>
  <si>
    <t>경기도 SPEC 종합</t>
  </si>
  <si>
    <t>상태</t>
  </si>
  <si>
    <t>건수</t>
  </si>
  <si>
    <t>월</t>
  </si>
  <si>
    <t>출하 합계 금액 추이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</si>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</sst>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6"/>
      <color theme="0"/>
      <name val="HY견고딕"/>
      <family val="1"/>
      <charset val="129"/>
    </font>
    <font>
      <b/>
      <sz val="11"/>
      <color theme="0" tint="-0.499984740745262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36495E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theme="0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36495E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5" xfId="0" applyFont="1" applyFill="1" applyBorder="1">
      <alignment vertical="center"/>
    </xf>
    <xf numFmtId="0" fontId="1" fillId="2" borderId="0" xfId="0" applyFont="1" applyFill="1">
      <alignment vertical="center"/>
    </xf>
    <xf numFmtId="0" fontId="5" fillId="4" borderId="2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5" fillId="4" borderId="3" xfId="0" applyNumberFormat="1" applyFont="1" applyFill="1" applyBorder="1">
      <alignment vertical="center"/>
    </xf>
    <xf numFmtId="14" fontId="1" fillId="5" borderId="3" xfId="0" applyNumberFormat="1" applyFont="1" applyFill="1" applyBorder="1">
      <alignment vertical="center"/>
    </xf>
    <xf numFmtId="14" fontId="1" fillId="3" borderId="0" xfId="0" applyNumberFormat="1" applyFont="1" applyFill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14" fontId="1" fillId="3" borderId="0" xfId="0" applyNumberFormat="1" applyFont="1" applyFill="1">
      <alignment vertical="center"/>
    </xf>
    <xf numFmtId="14" fontId="1" fillId="3" borderId="5" xfId="0" applyNumberFormat="1" applyFont="1" applyFill="1" applyBorder="1">
      <alignment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colors>
    <mruColors>
      <color rgb="FF3649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overlay val="0"/>
      <c:spPr>
        <a:noFill/>
        <a:ln>
          <a:noFill/>
        </a:ln>
      </c:spPr>
      <c:txPr>
        <a:bodyPr vertOverflow="ellipsis" vert="horz" wrap="square" anchor="ctr" anchorCtr="1"/>
        <a:lstStyle/>
        <a:p>
          <a:pPr>
            <a:defRPr sz="1400" b="1" i="0" u="none" strike="noStrike">
              <a:solidFill>
                <a:srgbClr val="36495E"/>
              </a:solidFill>
              <a:latin typeface="+mn-lt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출하 합계 금액 추이</c:v>
                </c:pt>
              </c:strCache>
            </c:strRef>
          </c:tx>
          <c:spPr>
            <a:noFill/>
            <a:ln w="25432">
              <a:solidFill>
                <a:srgbClr val="FF0000"/>
              </a:solidFill>
            </a:ln>
          </c:spPr>
          <c:cat>
            <c:strRef>
              <c:f>Sheet2!$A$7:$A$18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Sheet2!$B$7:$B$18</c:f>
              <c:numCache>
                <c:formatCode>General</c:formatCode>
                <c:ptCount val="12"/>
                <c:pt idx="0">
                  <c:v>7000</c:v>
                </c:pt>
                <c:pt idx="1">
                  <c:v>6200</c:v>
                </c:pt>
                <c:pt idx="2">
                  <c:v>9000</c:v>
                </c:pt>
                <c:pt idx="3">
                  <c:v>3000</c:v>
                </c:pt>
                <c:pt idx="4">
                  <c:v>6500</c:v>
                </c:pt>
                <c:pt idx="5">
                  <c:v>3500</c:v>
                </c:pt>
                <c:pt idx="6">
                  <c:v>8000</c:v>
                </c:pt>
                <c:pt idx="7">
                  <c:v>6000</c:v>
                </c:pt>
                <c:pt idx="8">
                  <c:v>2000</c:v>
                </c:pt>
                <c:pt idx="9">
                  <c:v>5000</c:v>
                </c:pt>
                <c:pt idx="10">
                  <c:v>9000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5-4654-B962-8B369099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4789"/>
        <c:axId val="62354685"/>
      </c:areaChart>
      <c:catAx>
        <c:axId val="71734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vertOverflow="ellipsis" vert="horz" wrap="square" anchor="ctr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ko-KR"/>
          </a:p>
        </c:txPr>
        <c:crossAx val="62354685"/>
        <c:crosses val="autoZero"/>
        <c:auto val="1"/>
        <c:lblAlgn val="ctr"/>
        <c:lblOffset val="100"/>
        <c:tickMarkSkip val="1"/>
        <c:noMultiLvlLbl val="1"/>
      </c:catAx>
      <c:valAx>
        <c:axId val="6235468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vertOverflow="ellipsis" wrap="square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ko-KR" altLang="en-US" sz="1000" b="0" i="0" u="none" strike="noStrike">
                    <a:solidFill>
                      <a:srgbClr val="FF0000"/>
                    </a:solidFill>
                    <a:latin typeface="+mn-lt"/>
                  </a:rPr>
                  <a:t>단위</a:t>
                </a:r>
                <a:r>
                  <a:rPr lang="en-US" altLang="ko-KR" sz="1000" b="0" i="0" u="none" strike="noStrike">
                    <a:solidFill>
                      <a:srgbClr val="FF0000"/>
                    </a:solidFill>
                    <a:latin typeface="+mn-lt"/>
                  </a:rPr>
                  <a:t>: </a:t>
                </a:r>
                <a:r>
                  <a:rPr lang="ko-KR" altLang="en-US" sz="1000" b="0" i="0" u="none" strike="noStrike">
                    <a:solidFill>
                      <a:srgbClr val="FF0000"/>
                    </a:solidFill>
                    <a:latin typeface="+mn-lt"/>
                  </a:rPr>
                  <a:t>백만원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ko-KR"/>
          </a:p>
        </c:txPr>
        <c:crossAx val="71734789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>
      <a:noFill/>
      <a:round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3441</xdr:colOff>
      <xdr:row>4</xdr:row>
      <xdr:rowOff>190500</xdr:rowOff>
    </xdr:from>
    <xdr:to>
      <xdr:col>21</xdr:col>
      <xdr:colOff>0</xdr:colOff>
      <xdr:row>26</xdr:row>
      <xdr:rowOff>0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B4">
  <autoFilter ref="A1:B4" xr:uid="{00000000-0009-0000-0100-000001000000}"/>
  <tableColumns count="2">
    <tableColumn id="1" xr3:uid="{00000000-0010-0000-0000-000001000000}" name="상태"/>
    <tableColumn id="2" xr3:uid="{00000000-0010-0000-0000-000002000000}" name="건수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A6:B18">
  <autoFilter ref="A6:B18" xr:uid="{00000000-0009-0000-0100-000002000000}"/>
  <tableColumns count="2">
    <tableColumn id="1" xr3:uid="{00000000-0010-0000-0100-000001000000}" name="월"/>
    <tableColumn id="2" xr3:uid="{00000000-0010-0000-0100-000002000000}" name="출하 합계 금액 추이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D1:F7">
  <autoFilter ref="D1:F7" xr:uid="{00000000-0009-0000-0100-000003000000}"/>
  <tableColumns count="3">
    <tableColumn id="1" xr3:uid="{00000000-0010-0000-0200-000001000000}" name="제목"/>
    <tableColumn id="2" xr3:uid="{00000000-0010-0000-0200-000002000000}" name="등록자"/>
    <tableColumn id="3" xr3:uid="{00000000-0010-0000-0200-000003000000}" name="상신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2D91-04AE-37DC-0275-1A876214609E}">
  <dimension ref="B2:B3"/>
  <sheetViews>
    <sheetView workbookViewId="0"/>
  </sheetViews>
  <sheetFormatPr defaultColWidth="7.5" defaultRowHeight="22.5" customHeight="1" x14ac:dyDescent="0.3"/>
  <sheetData>
    <row r="2" spans="2:2" ht="22.5" customHeight="1" x14ac:dyDescent="0.3">
      <c r="B2" t="s">
        <v>0</v>
      </c>
    </row>
    <row r="3" spans="2:2" ht="22.5" customHeight="1" x14ac:dyDescent="0.3">
      <c r="B3" t="s">
        <v>1</v>
      </c>
    </row>
  </sheetData>
  <phoneticPr fontId="8" type="noConversion"/>
  <pageMargins left="0.7" right="0.7" top="0.75" bottom="0.75" header="0.3" footer="0.3"/>
  <pageSetup orientation="portrait" useFirstPageNumber="1"/>
  <headerFooter>
    <oddHeader>&amp;L&amp;C&amp;R</oddHeader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B6AB-241E-12D1-91BE-9EFC64CBABBB}">
  <dimension ref="A1:U27"/>
  <sheetViews>
    <sheetView tabSelected="1" workbookViewId="0"/>
  </sheetViews>
  <sheetFormatPr defaultColWidth="0" defaultRowHeight="16.5" customHeight="1" x14ac:dyDescent="0.3"/>
  <cols>
    <col min="1" max="1" width="6.625" style="9" customWidth="1"/>
    <col min="2" max="2" width="29.875" style="9" customWidth="1"/>
    <col min="3" max="3" width="9.625" style="7" customWidth="1"/>
    <col min="4" max="4" width="12.875" style="30" customWidth="1"/>
    <col min="5" max="5" width="7.25" style="9" customWidth="1"/>
    <col min="6" max="6" width="4" style="9" customWidth="1"/>
    <col min="7" max="7" width="10.375" style="9" customWidth="1"/>
    <col min="8" max="11" width="9" style="9" customWidth="1"/>
    <col min="12" max="12" width="9" style="7" customWidth="1"/>
    <col min="13" max="15" width="9" style="9" customWidth="1"/>
    <col min="16" max="16" width="9" style="7" customWidth="1"/>
    <col min="17" max="19" width="9" style="9" customWidth="1"/>
    <col min="20" max="20" width="9" style="7" customWidth="1"/>
    <col min="21" max="21" width="9" style="9" customWidth="1"/>
  </cols>
  <sheetData>
    <row r="1" spans="1:21" ht="16.5" customHeight="1" x14ac:dyDescent="0.3">
      <c r="A1" s="1"/>
      <c r="B1" s="1"/>
      <c r="C1" s="2"/>
      <c r="D1" s="26"/>
      <c r="E1" s="1"/>
      <c r="G1" s="15"/>
      <c r="H1" s="15"/>
      <c r="I1" s="16"/>
      <c r="K1" s="3"/>
      <c r="L1" s="19"/>
      <c r="M1" s="3"/>
      <c r="O1" s="1"/>
      <c r="P1" s="2"/>
      <c r="Q1" s="1"/>
      <c r="S1" s="1"/>
      <c r="T1" s="2"/>
      <c r="U1" s="1"/>
    </row>
    <row r="2" spans="1:21" ht="20.25" customHeight="1" x14ac:dyDescent="0.3">
      <c r="A2" s="1"/>
      <c r="B2" s="4" t="s">
        <v>2</v>
      </c>
      <c r="C2" s="2"/>
      <c r="D2" s="26"/>
      <c r="E2" s="1"/>
      <c r="G2" s="15"/>
      <c r="H2" s="17" t="s">
        <v>3</v>
      </c>
      <c r="I2" s="15"/>
      <c r="K2" s="1"/>
      <c r="L2" s="20" t="s">
        <v>4</v>
      </c>
      <c r="M2" s="1"/>
      <c r="O2" s="1"/>
      <c r="P2" s="20" t="s">
        <v>5</v>
      </c>
      <c r="Q2" s="1"/>
      <c r="S2" s="1"/>
      <c r="T2" s="20" t="s">
        <v>6</v>
      </c>
      <c r="U2" s="5"/>
    </row>
    <row r="3" spans="1:21" ht="20.25" customHeight="1" x14ac:dyDescent="0.3">
      <c r="A3" s="1"/>
      <c r="B3" s="18" t="s">
        <v>7</v>
      </c>
      <c r="C3" s="18" t="s">
        <v>8</v>
      </c>
      <c r="D3" s="27" t="s">
        <v>9</v>
      </c>
      <c r="E3" s="1"/>
      <c r="G3" s="15"/>
      <c r="H3" s="17" t="s">
        <v>10</v>
      </c>
      <c r="I3" s="15"/>
      <c r="K3" s="1"/>
      <c r="L3" s="21" t="str">
        <f>CONCATENATE(Sheet2!B2,"건")</f>
        <v>14건</v>
      </c>
      <c r="M3" s="1"/>
      <c r="O3" s="1"/>
      <c r="P3" s="21" t="str">
        <f>CONCATENATE(Sheet2!B3,"건")</f>
        <v>2건</v>
      </c>
      <c r="Q3" s="1"/>
      <c r="S3" s="1"/>
      <c r="T3" s="21" t="str">
        <f>CONCATENATE(Sheet2!B4,"건")</f>
        <v>6건</v>
      </c>
      <c r="U3" s="6"/>
    </row>
    <row r="4" spans="1:21" ht="16.5" customHeight="1" x14ac:dyDescent="0.3">
      <c r="A4" s="1"/>
      <c r="B4" s="1" t="str">
        <f>Sheet2!D2</f>
        <v>2023년 9월 손익 분석 결재요청건</v>
      </c>
      <c r="C4" s="1" t="str">
        <f>Sheet2!E2</f>
        <v>고OO</v>
      </c>
      <c r="D4" s="28">
        <f>Sheet2!F2</f>
        <v>45200</v>
      </c>
      <c r="E4" s="1"/>
      <c r="G4" s="15"/>
      <c r="H4" s="15"/>
      <c r="I4" s="16"/>
      <c r="K4" s="1"/>
      <c r="L4" s="2"/>
      <c r="M4" s="1"/>
      <c r="O4" s="1"/>
      <c r="P4" s="2"/>
      <c r="Q4" s="1"/>
      <c r="S4" s="1"/>
      <c r="T4" s="2"/>
      <c r="U4" s="1"/>
    </row>
    <row r="5" spans="1:21" ht="16.5" customHeight="1" x14ac:dyDescent="0.3">
      <c r="A5" s="1"/>
      <c r="B5" s="1" t="str">
        <f>Sheet2!D3</f>
        <v>2023년 10월 손익 분석 결재요청건</v>
      </c>
      <c r="C5" s="1" t="str">
        <f>Sheet2!E3</f>
        <v>고OO</v>
      </c>
      <c r="D5" s="28">
        <f>Sheet2!F3</f>
        <v>45231</v>
      </c>
      <c r="E5" s="1"/>
      <c r="I5" s="7"/>
    </row>
    <row r="6" spans="1:21" ht="16.5" customHeight="1" x14ac:dyDescent="0.3">
      <c r="A6" s="1"/>
      <c r="B6" s="1" t="str">
        <f>Sheet2!D4</f>
        <v>2023년 11월 손익 분석 결재요청건</v>
      </c>
      <c r="C6" s="1" t="str">
        <f>Sheet2!E4</f>
        <v>고OO</v>
      </c>
      <c r="D6" s="28">
        <f>Sheet2!F4</f>
        <v>45261</v>
      </c>
      <c r="E6" s="1"/>
      <c r="I6" s="7"/>
    </row>
    <row r="7" spans="1:21" ht="16.5" customHeight="1" x14ac:dyDescent="0.3">
      <c r="A7" s="1"/>
      <c r="B7" s="8" t="str">
        <f>Sheet2!D5</f>
        <v>2023년 12월 손익 분석 결재요청건</v>
      </c>
      <c r="C7" s="8" t="str">
        <f>Sheet2!E5</f>
        <v>고OO</v>
      </c>
      <c r="D7" s="29">
        <f>Sheet2!F5</f>
        <v>45262</v>
      </c>
      <c r="E7" s="1"/>
      <c r="I7" s="7"/>
    </row>
    <row r="8" spans="1:21" ht="16.5" customHeight="1" x14ac:dyDescent="0.3">
      <c r="A8" s="1"/>
      <c r="B8" s="1"/>
      <c r="C8" s="2"/>
      <c r="D8" s="26"/>
      <c r="E8" s="1"/>
      <c r="I8" s="7"/>
    </row>
    <row r="9" spans="1:21" ht="16.5" customHeight="1" x14ac:dyDescent="0.3">
      <c r="I9" s="7"/>
    </row>
    <row r="10" spans="1:21" ht="16.5" customHeight="1" x14ac:dyDescent="0.3">
      <c r="A10" s="1"/>
      <c r="B10" s="1"/>
      <c r="C10" s="2"/>
      <c r="D10" s="26"/>
      <c r="E10" s="1"/>
      <c r="I10" s="7"/>
    </row>
    <row r="11" spans="1:21" ht="16.5" customHeight="1" x14ac:dyDescent="0.3">
      <c r="A11" s="1"/>
      <c r="B11" s="4" t="s">
        <v>16</v>
      </c>
      <c r="C11" s="2"/>
      <c r="D11" s="26"/>
      <c r="E11" s="1"/>
      <c r="I11" s="7"/>
    </row>
    <row r="12" spans="1:21" ht="16.5" customHeight="1" x14ac:dyDescent="0.3">
      <c r="A12" s="1"/>
      <c r="B12" s="18" t="s">
        <v>7</v>
      </c>
      <c r="C12" s="18" t="s">
        <v>8</v>
      </c>
      <c r="D12" s="27" t="s">
        <v>9</v>
      </c>
      <c r="E12" s="1"/>
      <c r="I12" s="7"/>
    </row>
    <row r="13" spans="1:21" ht="16.5" customHeight="1" x14ac:dyDescent="0.3">
      <c r="A13" s="1"/>
      <c r="B13" s="1" t="str">
        <f>Sheet2!D11</f>
        <v>9월 Sprint</v>
      </c>
      <c r="C13" s="1" t="str">
        <f>Sheet2!E11</f>
        <v>고OO</v>
      </c>
      <c r="D13" s="28">
        <f>Sheet2!F11</f>
        <v>45200</v>
      </c>
      <c r="E13" s="1"/>
      <c r="I13" s="7"/>
    </row>
    <row r="14" spans="1:21" ht="16.5" customHeight="1" x14ac:dyDescent="0.3">
      <c r="A14" s="1"/>
      <c r="B14" s="1" t="str">
        <f>Sheet2!D12</f>
        <v>10월 Sprint</v>
      </c>
      <c r="C14" s="1" t="str">
        <f>Sheet2!E12</f>
        <v>고OO</v>
      </c>
      <c r="D14" s="28">
        <f>Sheet2!F12</f>
        <v>45231</v>
      </c>
      <c r="E14" s="1"/>
      <c r="I14" s="7"/>
    </row>
    <row r="15" spans="1:21" ht="16.5" customHeight="1" x14ac:dyDescent="0.3">
      <c r="A15" s="1"/>
      <c r="B15" s="1" t="str">
        <f>Sheet2!D13</f>
        <v>11월 Sprint</v>
      </c>
      <c r="C15" s="1" t="str">
        <f>Sheet2!E13</f>
        <v>고OO</v>
      </c>
      <c r="D15" s="28">
        <f>Sheet2!F13</f>
        <v>45261</v>
      </c>
      <c r="E15" s="1"/>
      <c r="I15" s="7"/>
    </row>
    <row r="16" spans="1:21" ht="16.5" customHeight="1" x14ac:dyDescent="0.3">
      <c r="A16" s="1"/>
      <c r="B16" s="8" t="str">
        <f>Sheet2!D14</f>
        <v>12월 Sprint</v>
      </c>
      <c r="C16" s="8" t="str">
        <f>Sheet2!E14</f>
        <v>고OO</v>
      </c>
      <c r="D16" s="29">
        <f>Sheet2!F14</f>
        <v>45261</v>
      </c>
      <c r="E16" s="1"/>
      <c r="I16" s="7"/>
    </row>
    <row r="17" spans="1:9" ht="16.5" customHeight="1" x14ac:dyDescent="0.3">
      <c r="A17" s="1"/>
      <c r="B17" s="1"/>
      <c r="C17" s="2"/>
      <c r="D17" s="26"/>
      <c r="E17" s="1"/>
      <c r="I17" s="7"/>
    </row>
    <row r="18" spans="1:9" ht="16.5" customHeight="1" x14ac:dyDescent="0.3">
      <c r="I18" s="7"/>
    </row>
    <row r="19" spans="1:9" ht="16.5" customHeight="1" x14ac:dyDescent="0.3">
      <c r="A19" s="1"/>
      <c r="B19" s="1"/>
      <c r="C19" s="2"/>
      <c r="D19" s="26"/>
      <c r="E19" s="1"/>
      <c r="I19" s="7"/>
    </row>
    <row r="20" spans="1:9" ht="16.5" customHeight="1" x14ac:dyDescent="0.3">
      <c r="A20" s="1"/>
      <c r="B20" s="4" t="s">
        <v>21</v>
      </c>
      <c r="C20" s="2"/>
      <c r="D20" s="26"/>
      <c r="E20" s="1"/>
      <c r="I20" s="7"/>
    </row>
    <row r="21" spans="1:9" ht="16.5" customHeight="1" x14ac:dyDescent="0.3">
      <c r="A21" s="1"/>
      <c r="B21" s="18" t="s">
        <v>7</v>
      </c>
      <c r="C21" s="18" t="s">
        <v>8</v>
      </c>
      <c r="D21" s="27" t="s">
        <v>9</v>
      </c>
      <c r="E21" s="1"/>
      <c r="I21" s="7"/>
    </row>
    <row r="22" spans="1:9" ht="16.5" customHeight="1" x14ac:dyDescent="0.3">
      <c r="A22" s="1"/>
      <c r="B22" s="1" t="str">
        <f>Sheet2!D20</f>
        <v>해운대 푸르지오 영업등록건</v>
      </c>
      <c r="C22" s="1" t="str">
        <f>Sheet2!E20</f>
        <v>고OO</v>
      </c>
      <c r="D22" s="28">
        <f>Sheet2!F20</f>
        <v>45281</v>
      </c>
      <c r="E22" s="1"/>
      <c r="I22" s="7"/>
    </row>
    <row r="23" spans="1:9" ht="16.5" customHeight="1" x14ac:dyDescent="0.3">
      <c r="A23" s="1"/>
      <c r="B23" s="1" t="str">
        <f>Sheet2!D21</f>
        <v>사당역 푸르지오 영업등록건</v>
      </c>
      <c r="C23" s="1" t="str">
        <f>Sheet2!E21</f>
        <v>고OO</v>
      </c>
      <c r="D23" s="28">
        <f>Sheet2!F21</f>
        <v>45281</v>
      </c>
      <c r="E23" s="1"/>
      <c r="I23" s="7"/>
    </row>
    <row r="24" spans="1:9" ht="16.5" customHeight="1" x14ac:dyDescent="0.3">
      <c r="A24" s="1"/>
      <c r="B24" s="1" t="str">
        <f>Sheet2!D22</f>
        <v>서울 LH 영업등록건</v>
      </c>
      <c r="C24" s="1" t="str">
        <f>Sheet2!E22</f>
        <v>고OO</v>
      </c>
      <c r="D24" s="28">
        <f>Sheet2!F22</f>
        <v>45281</v>
      </c>
      <c r="E24" s="1"/>
      <c r="I24" s="7"/>
    </row>
    <row r="25" spans="1:9" ht="16.5" customHeight="1" x14ac:dyDescent="0.3">
      <c r="A25" s="1"/>
      <c r="B25" s="8" t="str">
        <f>Sheet2!D23</f>
        <v>경기도 SPEC 종합</v>
      </c>
      <c r="C25" s="8" t="str">
        <f>Sheet2!E23</f>
        <v>고OO</v>
      </c>
      <c r="D25" s="29">
        <f>Sheet2!F23</f>
        <v>45281</v>
      </c>
      <c r="E25" s="1"/>
      <c r="I25" s="7"/>
    </row>
    <row r="26" spans="1:9" ht="16.5" customHeight="1" x14ac:dyDescent="0.3">
      <c r="A26" s="1"/>
      <c r="B26" s="1"/>
      <c r="C26" s="1"/>
      <c r="D26" s="28"/>
      <c r="E26" s="1"/>
      <c r="I26" s="7"/>
    </row>
    <row r="27" spans="1:9" ht="16.5" customHeight="1" x14ac:dyDescent="0.3">
      <c r="C27" s="9"/>
      <c r="D27" s="31"/>
      <c r="I27" s="7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54C2-1B56-27F6-5607-EB75C7A39A7B}">
  <dimension ref="A1:F23"/>
  <sheetViews>
    <sheetView workbookViewId="0">
      <selection activeCell="K20" sqref="K20"/>
    </sheetView>
  </sheetViews>
  <sheetFormatPr defaultColWidth="9.125" defaultRowHeight="16.5" customHeight="1" x14ac:dyDescent="0.3"/>
  <cols>
    <col min="4" max="4" width="29.125" customWidth="1"/>
    <col min="6" max="6" width="11.125" style="22" customWidth="1"/>
  </cols>
  <sheetData>
    <row r="1" spans="1:6" ht="16.5" customHeight="1" x14ac:dyDescent="0.3">
      <c r="A1" t="s">
        <v>26</v>
      </c>
      <c r="B1" t="s">
        <v>27</v>
      </c>
      <c r="D1" t="s">
        <v>7</v>
      </c>
      <c r="E1" t="s">
        <v>8</v>
      </c>
      <c r="F1" s="22" t="s">
        <v>9</v>
      </c>
    </row>
    <row r="2" spans="1:6" ht="16.5" customHeight="1" x14ac:dyDescent="0.3">
      <c r="A2" t="s">
        <v>4</v>
      </c>
      <c r="B2">
        <v>14</v>
      </c>
      <c r="D2" t="s">
        <v>11</v>
      </c>
      <c r="E2" t="s">
        <v>12</v>
      </c>
      <c r="F2" s="23">
        <v>45200</v>
      </c>
    </row>
    <row r="3" spans="1:6" ht="16.5" customHeight="1" x14ac:dyDescent="0.3">
      <c r="A3" t="s">
        <v>5</v>
      </c>
      <c r="B3">
        <v>2</v>
      </c>
      <c r="D3" t="s">
        <v>13</v>
      </c>
      <c r="E3" t="s">
        <v>12</v>
      </c>
      <c r="F3" s="23">
        <v>45231</v>
      </c>
    </row>
    <row r="4" spans="1:6" ht="16.5" customHeight="1" x14ac:dyDescent="0.3">
      <c r="A4" t="s">
        <v>6</v>
      </c>
      <c r="B4">
        <v>6</v>
      </c>
      <c r="D4" t="s">
        <v>14</v>
      </c>
      <c r="E4" t="s">
        <v>12</v>
      </c>
      <c r="F4" s="23">
        <v>45261</v>
      </c>
    </row>
    <row r="5" spans="1:6" ht="16.5" customHeight="1" x14ac:dyDescent="0.3">
      <c r="D5" t="s">
        <v>15</v>
      </c>
      <c r="E5" t="s">
        <v>12</v>
      </c>
      <c r="F5" s="23">
        <v>45262</v>
      </c>
    </row>
    <row r="6" spans="1:6" ht="16.5" customHeight="1" x14ac:dyDescent="0.3">
      <c r="A6" t="s">
        <v>28</v>
      </c>
      <c r="B6" t="s">
        <v>29</v>
      </c>
      <c r="F6" s="23"/>
    </row>
    <row r="7" spans="1:6" ht="16.5" customHeight="1" x14ac:dyDescent="0.3">
      <c r="A7" t="s">
        <v>30</v>
      </c>
      <c r="B7">
        <v>7000</v>
      </c>
    </row>
    <row r="8" spans="1:6" ht="16.5" customHeight="1" x14ac:dyDescent="0.3">
      <c r="A8" t="s">
        <v>31</v>
      </c>
      <c r="B8">
        <v>6200</v>
      </c>
    </row>
    <row r="9" spans="1:6" ht="16.5" customHeight="1" x14ac:dyDescent="0.3">
      <c r="A9" t="s">
        <v>32</v>
      </c>
      <c r="B9">
        <v>9000</v>
      </c>
    </row>
    <row r="10" spans="1:6" ht="16.5" customHeight="1" x14ac:dyDescent="0.3">
      <c r="A10" t="s">
        <v>33</v>
      </c>
      <c r="B10">
        <v>3000</v>
      </c>
      <c r="D10" s="10" t="s">
        <v>7</v>
      </c>
      <c r="E10" s="11" t="s">
        <v>8</v>
      </c>
      <c r="F10" s="24" t="s">
        <v>9</v>
      </c>
    </row>
    <row r="11" spans="1:6" ht="16.5" customHeight="1" x14ac:dyDescent="0.3">
      <c r="A11" t="s">
        <v>34</v>
      </c>
      <c r="B11">
        <v>6500</v>
      </c>
      <c r="D11" s="12" t="s">
        <v>17</v>
      </c>
      <c r="E11" s="13" t="s">
        <v>12</v>
      </c>
      <c r="F11" s="25">
        <v>45200</v>
      </c>
    </row>
    <row r="12" spans="1:6" ht="16.5" customHeight="1" x14ac:dyDescent="0.3">
      <c r="A12" t="s">
        <v>35</v>
      </c>
      <c r="B12">
        <v>3500</v>
      </c>
      <c r="D12" s="12" t="s">
        <v>18</v>
      </c>
      <c r="E12" s="13" t="s">
        <v>12</v>
      </c>
      <c r="F12" s="25">
        <v>45231</v>
      </c>
    </row>
    <row r="13" spans="1:6" ht="16.5" customHeight="1" x14ac:dyDescent="0.3">
      <c r="A13" t="s">
        <v>36</v>
      </c>
      <c r="B13">
        <v>8000</v>
      </c>
      <c r="D13" s="12" t="s">
        <v>19</v>
      </c>
      <c r="E13" s="13" t="s">
        <v>12</v>
      </c>
      <c r="F13" s="25">
        <v>45261</v>
      </c>
    </row>
    <row r="14" spans="1:6" ht="16.5" customHeight="1" x14ac:dyDescent="0.3">
      <c r="A14" t="s">
        <v>37</v>
      </c>
      <c r="B14">
        <v>6000</v>
      </c>
      <c r="D14" s="12" t="s">
        <v>20</v>
      </c>
      <c r="E14" s="13" t="s">
        <v>12</v>
      </c>
      <c r="F14" s="25">
        <v>45261</v>
      </c>
    </row>
    <row r="15" spans="1:6" ht="16.5" customHeight="1" x14ac:dyDescent="0.3">
      <c r="A15" t="s">
        <v>38</v>
      </c>
      <c r="B15">
        <v>2000</v>
      </c>
      <c r="D15" s="12"/>
      <c r="E15" s="13"/>
      <c r="F15" s="25"/>
    </row>
    <row r="16" spans="1:6" ht="16.5" customHeight="1" x14ac:dyDescent="0.3">
      <c r="A16" t="s">
        <v>39</v>
      </c>
      <c r="B16">
        <v>5000</v>
      </c>
    </row>
    <row r="17" spans="1:6" ht="16.5" customHeight="1" x14ac:dyDescent="0.3">
      <c r="A17" t="s">
        <v>40</v>
      </c>
      <c r="B17">
        <v>9000</v>
      </c>
    </row>
    <row r="18" spans="1:6" ht="16.5" customHeight="1" x14ac:dyDescent="0.3">
      <c r="A18" t="s">
        <v>41</v>
      </c>
      <c r="B18">
        <v>5000</v>
      </c>
    </row>
    <row r="19" spans="1:6" ht="16.5" customHeight="1" x14ac:dyDescent="0.3">
      <c r="D19" s="10" t="s">
        <v>7</v>
      </c>
      <c r="E19" s="11" t="s">
        <v>8</v>
      </c>
      <c r="F19" s="24" t="s">
        <v>9</v>
      </c>
    </row>
    <row r="20" spans="1:6" ht="16.5" customHeight="1" x14ac:dyDescent="0.3">
      <c r="D20" s="12" t="s">
        <v>22</v>
      </c>
      <c r="E20" s="13" t="s">
        <v>12</v>
      </c>
      <c r="F20" s="25">
        <v>45281</v>
      </c>
    </row>
    <row r="21" spans="1:6" ht="16.5" customHeight="1" x14ac:dyDescent="0.3">
      <c r="D21" s="12" t="s">
        <v>23</v>
      </c>
      <c r="E21" s="14" t="s">
        <v>12</v>
      </c>
      <c r="F21" s="25">
        <v>45281</v>
      </c>
    </row>
    <row r="22" spans="1:6" ht="16.5" customHeight="1" x14ac:dyDescent="0.3">
      <c r="D22" s="12" t="s">
        <v>24</v>
      </c>
      <c r="E22" s="13" t="s">
        <v>12</v>
      </c>
      <c r="F22" s="25">
        <v>45281</v>
      </c>
    </row>
    <row r="23" spans="1:6" ht="16.5" customHeight="1" x14ac:dyDescent="0.3">
      <c r="D23" s="12" t="s">
        <v>25</v>
      </c>
      <c r="E23" s="14" t="s">
        <v>12</v>
      </c>
      <c r="F23" s="25">
        <v>45281</v>
      </c>
    </row>
  </sheetData>
  <phoneticPr fontId="8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Evaluation Version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10540</dc:creator>
  <cp:lastModifiedBy>Myeongbin Ko</cp:lastModifiedBy>
  <dcterms:created xsi:type="dcterms:W3CDTF">2024-01-12T07:22:07Z</dcterms:created>
  <dcterms:modified xsi:type="dcterms:W3CDTF">2024-01-22T10:39:54Z</dcterms:modified>
</cp:coreProperties>
</file>