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-tom\Desktop\CrNocodeSDK\CameraRemoteNocodeSDK_Win64\"/>
    </mc:Choice>
  </mc:AlternateContent>
  <bookViews>
    <workbookView xWindow="0" yWindow="0" windowWidth="12636" windowHeight="8652"/>
  </bookViews>
  <sheets>
    <sheet name="ID1.1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1" i="1" l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6" i="1"/>
  <c r="F363" i="1"/>
  <c r="F362" i="1"/>
  <c r="F361" i="1"/>
  <c r="F360" i="1"/>
  <c r="F359" i="1"/>
  <c r="F358" i="1"/>
  <c r="F357" i="1"/>
  <c r="F13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5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12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11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4" i="1"/>
  <c r="F3" i="1"/>
  <c r="F203" i="1"/>
  <c r="F202" i="1"/>
  <c r="F201" i="1"/>
  <c r="F200" i="1"/>
  <c r="F199" i="1"/>
  <c r="F198" i="1"/>
  <c r="F197" i="1"/>
  <c r="F10" i="1"/>
  <c r="F196" i="1"/>
  <c r="F195" i="1"/>
  <c r="F194" i="1"/>
  <c r="F193" i="1"/>
  <c r="F192" i="1"/>
  <c r="F191" i="1"/>
  <c r="F190" i="1"/>
  <c r="F189" i="1"/>
  <c r="F188" i="1"/>
  <c r="F187" i="1"/>
  <c r="F186" i="1"/>
  <c r="F2" i="1"/>
  <c r="F185" i="1"/>
  <c r="F184" i="1"/>
  <c r="F183" i="1"/>
  <c r="F182" i="1"/>
  <c r="F9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8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5" i="1"/>
  <c r="F14" i="1"/>
  <c r="F16" i="1"/>
  <c r="E401" i="1" l="1"/>
  <c r="E394" i="1"/>
  <c r="E390" i="1"/>
  <c r="E389" i="1"/>
  <c r="E386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6" i="1"/>
  <c r="E363" i="1"/>
  <c r="E362" i="1"/>
  <c r="E13" i="1"/>
  <c r="E356" i="1"/>
  <c r="E354" i="1"/>
  <c r="E353" i="1"/>
  <c r="E352" i="1"/>
  <c r="E351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6" i="1"/>
  <c r="E334" i="1"/>
  <c r="E333" i="1"/>
  <c r="E332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5" i="1"/>
  <c r="E316" i="1"/>
  <c r="E315" i="1"/>
  <c r="E314" i="1"/>
  <c r="E313" i="1"/>
  <c r="E312" i="1"/>
  <c r="E311" i="1"/>
  <c r="E309" i="1"/>
  <c r="E308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12" i="1"/>
  <c r="E275" i="1"/>
  <c r="E274" i="1"/>
  <c r="E273" i="1"/>
  <c r="E272" i="1"/>
  <c r="E271" i="1"/>
  <c r="E270" i="1"/>
  <c r="E268" i="1"/>
  <c r="E267" i="1"/>
  <c r="E265" i="1"/>
  <c r="E264" i="1"/>
  <c r="E263" i="1"/>
  <c r="E262" i="1"/>
  <c r="E11" i="1"/>
  <c r="E261" i="1"/>
  <c r="E260" i="1"/>
  <c r="E259" i="1"/>
  <c r="E257" i="1"/>
  <c r="E256" i="1"/>
  <c r="E255" i="1"/>
  <c r="E254" i="1"/>
  <c r="E253" i="1"/>
  <c r="E252" i="1"/>
  <c r="E251" i="1"/>
  <c r="E250" i="1"/>
  <c r="E249" i="1"/>
  <c r="E248" i="1"/>
  <c r="E246" i="1"/>
  <c r="E245" i="1"/>
  <c r="E244" i="1"/>
  <c r="E243" i="1"/>
  <c r="E242" i="1"/>
  <c r="E241" i="1"/>
  <c r="E240" i="1"/>
  <c r="E239" i="1"/>
  <c r="E238" i="1"/>
  <c r="E237" i="1"/>
  <c r="E236" i="1"/>
  <c r="E234" i="1"/>
  <c r="E233" i="1"/>
  <c r="E232" i="1"/>
  <c r="E231" i="1"/>
  <c r="E229" i="1"/>
  <c r="E228" i="1"/>
  <c r="E226" i="1"/>
  <c r="E224" i="1"/>
  <c r="E223" i="1"/>
  <c r="E221" i="1"/>
  <c r="E220" i="1"/>
  <c r="E219" i="1"/>
  <c r="E217" i="1"/>
  <c r="E216" i="1"/>
  <c r="E214" i="1"/>
  <c r="E212" i="1"/>
  <c r="E211" i="1"/>
  <c r="E209" i="1"/>
  <c r="E208" i="1"/>
  <c r="E207" i="1"/>
  <c r="E206" i="1"/>
  <c r="E205" i="1"/>
  <c r="E4" i="1"/>
  <c r="E3" i="1"/>
  <c r="E203" i="1"/>
  <c r="E202" i="1"/>
  <c r="E201" i="1"/>
  <c r="E198" i="1"/>
  <c r="E197" i="1"/>
  <c r="E10" i="1"/>
  <c r="E195" i="1"/>
  <c r="E194" i="1"/>
  <c r="E193" i="1"/>
  <c r="E192" i="1"/>
  <c r="E191" i="1"/>
  <c r="E190" i="1"/>
  <c r="E189" i="1"/>
  <c r="E188" i="1"/>
  <c r="E186" i="1"/>
  <c r="E2" i="1"/>
  <c r="E185" i="1"/>
  <c r="E184" i="1"/>
  <c r="E183" i="1"/>
  <c r="E182" i="1"/>
  <c r="E9" i="1"/>
  <c r="E181" i="1"/>
  <c r="E180" i="1"/>
  <c r="E179" i="1"/>
  <c r="E177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2" i="1"/>
  <c r="E150" i="1"/>
  <c r="E146" i="1"/>
  <c r="E145" i="1"/>
  <c r="E144" i="1"/>
  <c r="E142" i="1"/>
  <c r="E140" i="1"/>
  <c r="E139" i="1"/>
  <c r="E8" i="1"/>
  <c r="E138" i="1"/>
  <c r="E137" i="1"/>
  <c r="E136" i="1"/>
  <c r="E134" i="1"/>
  <c r="E133" i="1"/>
  <c r="E132" i="1"/>
  <c r="E131" i="1"/>
  <c r="E129" i="1"/>
  <c r="E127" i="1"/>
  <c r="E122" i="1"/>
  <c r="E121" i="1"/>
  <c r="E120" i="1"/>
  <c r="E119" i="1"/>
  <c r="E118" i="1"/>
  <c r="E117" i="1"/>
  <c r="E112" i="1"/>
  <c r="E111" i="1"/>
  <c r="E110" i="1"/>
  <c r="E109" i="1"/>
  <c r="E108" i="1"/>
  <c r="E107" i="1"/>
  <c r="E7" i="1"/>
  <c r="E102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0" i="1"/>
  <c r="E49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19" i="1"/>
  <c r="E18" i="1"/>
  <c r="E17" i="1"/>
  <c r="E16" i="1"/>
  <c r="E434" i="1" l="1"/>
  <c r="E433" i="1"/>
  <c r="E432" i="1"/>
  <c r="E431" i="1"/>
  <c r="E430" i="1"/>
  <c r="R422" i="1"/>
  <c r="E398" i="1"/>
  <c r="E399" i="1"/>
  <c r="E400" i="1"/>
  <c r="E397" i="1"/>
  <c r="E396" i="1"/>
  <c r="E395" i="1"/>
  <c r="E393" i="1"/>
  <c r="E392" i="1"/>
  <c r="E391" i="1"/>
  <c r="E388" i="1"/>
  <c r="E387" i="1"/>
  <c r="E385" i="1"/>
  <c r="E361" i="1"/>
  <c r="E360" i="1"/>
  <c r="E359" i="1"/>
  <c r="E358" i="1"/>
  <c r="E357" i="1"/>
  <c r="E355" i="1"/>
  <c r="E350" i="1"/>
  <c r="E337" i="1"/>
  <c r="E331" i="1"/>
  <c r="E310" i="1"/>
  <c r="E307" i="1"/>
  <c r="E269" i="1"/>
  <c r="E266" i="1"/>
  <c r="E258" i="1"/>
  <c r="E247" i="1"/>
  <c r="E235" i="1"/>
  <c r="E230" i="1"/>
  <c r="E227" i="1"/>
  <c r="E225" i="1"/>
  <c r="E222" i="1"/>
  <c r="E218" i="1"/>
  <c r="E215" i="1"/>
  <c r="E213" i="1"/>
  <c r="E210" i="1"/>
  <c r="E204" i="1"/>
  <c r="E199" i="1"/>
  <c r="E196" i="1"/>
  <c r="E187" i="1"/>
  <c r="E178" i="1"/>
  <c r="E176" i="1"/>
  <c r="E175" i="1"/>
  <c r="E174" i="1"/>
  <c r="E154" i="1"/>
  <c r="E153" i="1"/>
  <c r="E151" i="1"/>
  <c r="E149" i="1"/>
  <c r="E148" i="1"/>
  <c r="E147" i="1"/>
  <c r="E143" i="1"/>
  <c r="E141" i="1"/>
  <c r="E130" i="1"/>
  <c r="E126" i="1"/>
  <c r="E125" i="1"/>
  <c r="E124" i="1"/>
  <c r="E123" i="1"/>
  <c r="E116" i="1"/>
  <c r="E115" i="1"/>
  <c r="E114" i="1"/>
  <c r="E113" i="1"/>
  <c r="E106" i="1"/>
  <c r="E105" i="1"/>
  <c r="E104" i="1"/>
  <c r="E103" i="1"/>
  <c r="E101" i="1"/>
  <c r="E75" i="1"/>
  <c r="E74" i="1"/>
  <c r="E73" i="1"/>
  <c r="E72" i="1"/>
  <c r="E51" i="1"/>
</calcChain>
</file>

<file path=xl/comments1.xml><?xml version="1.0" encoding="utf-8"?>
<comments xmlns="http://schemas.openxmlformats.org/spreadsheetml/2006/main">
  <authors>
    <author>n tomita</author>
  </authors>
  <commentList>
    <comment ref="G114" authorId="0" shapeId="0">
      <text>
        <r>
          <rPr>
            <sz val="9"/>
            <color indexed="81"/>
            <rFont val="ＭＳ Ｐゴシック"/>
            <family val="3"/>
            <charset val="128"/>
          </rPr>
          <t>CrDispModeBitNum</t>
        </r>
      </text>
    </comment>
    <comment ref="G392" authorId="0" shapeId="0">
      <text>
        <r>
          <rPr>
            <sz val="9"/>
            <color indexed="81"/>
            <rFont val="ＭＳ Ｐゴシック"/>
            <family val="3"/>
            <charset val="128"/>
          </rPr>
          <t>speedRange対応のときspeedRange,
非対応のときStop(0)/Wide(-1)/Tele(1)</t>
        </r>
      </text>
    </comment>
  </commentList>
</comments>
</file>

<file path=xl/sharedStrings.xml><?xml version="1.0" encoding="utf-8"?>
<sst xmlns="http://schemas.openxmlformats.org/spreadsheetml/2006/main" count="3092" uniqueCount="1699">
  <si>
    <r>
      <t>0</t>
    </r>
    <r>
      <rPr>
        <sz val="11"/>
        <color theme="1"/>
        <rFont val="ＭＳ Ｐゴシック"/>
        <family val="2"/>
        <scheme val="minor"/>
      </rPr>
      <t>-00</t>
    </r>
    <phoneticPr fontId="3"/>
  </si>
  <si>
    <r>
      <t>a</t>
    </r>
    <r>
      <rPr>
        <sz val="11"/>
        <color theme="1"/>
        <rFont val="ＭＳ Ｐゴシック"/>
        <family val="2"/>
        <scheme val="minor"/>
      </rPr>
      <t>pi</t>
    </r>
    <phoneticPr fontId="3"/>
  </si>
  <si>
    <t>tag</t>
    <phoneticPr fontId="3"/>
  </si>
  <si>
    <t>0.id</t>
    <phoneticPr fontId="3"/>
  </si>
  <si>
    <t>m_prop</t>
    <phoneticPr fontId="3"/>
  </si>
  <si>
    <t>0.format</t>
    <phoneticPr fontId="3"/>
  </si>
  <si>
    <t>function  PDF</t>
    <phoneticPr fontId="3"/>
  </si>
  <si>
    <t>0enum</t>
    <phoneticPr fontId="3"/>
  </si>
  <si>
    <t>000</t>
    <phoneticPr fontId="3"/>
  </si>
  <si>
    <t>0enum  CrDeviceProperty.h</t>
    <phoneticPr fontId="3"/>
  </si>
  <si>
    <r>
      <t>A</t>
    </r>
    <r>
      <rPr>
        <sz val="11"/>
        <color theme="1"/>
        <rFont val="ＭＳ Ｐゴシック"/>
        <family val="2"/>
        <scheme val="minor"/>
      </rPr>
      <t>EL</t>
    </r>
    <phoneticPr fontId="3"/>
  </si>
  <si>
    <t>--</t>
    <phoneticPr fontId="3"/>
  </si>
  <si>
    <t>UInt16</t>
  </si>
  <si>
    <t>List</t>
  </si>
  <si>
    <t>AELock Indication</t>
  </si>
  <si>
    <t>CrDeviceProperty_AEL</t>
  </si>
  <si>
    <t>R</t>
  </si>
  <si>
    <t>CrLockIndicator</t>
  </si>
  <si>
    <t>16u</t>
  </si>
  <si>
    <t>002</t>
  </si>
  <si>
    <t>4-03</t>
    <phoneticPr fontId="3"/>
  </si>
  <si>
    <t>af_area_position</t>
  </si>
  <si>
    <r>
      <t>a</t>
    </r>
    <r>
      <rPr>
        <sz val="11"/>
        <color theme="1"/>
        <rFont val="ＭＳ Ｐゴシック"/>
        <family val="2"/>
        <scheme val="minor"/>
      </rPr>
      <t>f</t>
    </r>
    <r>
      <rPr>
        <sz val="11"/>
        <color theme="1"/>
        <rFont val="ＭＳ Ｐゴシック"/>
        <family val="3"/>
        <charset val="128"/>
        <scheme val="minor"/>
      </rPr>
      <t>_Area_Position</t>
    </r>
    <phoneticPr fontId="3"/>
  </si>
  <si>
    <r>
      <t>-</t>
    </r>
    <r>
      <rPr>
        <sz val="11"/>
        <color theme="1"/>
        <rFont val="ＭＳ Ｐゴシック"/>
        <family val="2"/>
        <scheme val="minor"/>
      </rPr>
      <t>-</t>
    </r>
    <phoneticPr fontId="3"/>
  </si>
  <si>
    <t>UInt32</t>
  </si>
  <si>
    <t>None</t>
    <phoneticPr fontId="3"/>
  </si>
  <si>
    <t>AF Area Position</t>
  </si>
  <si>
    <t>CrDeviceProperty_AF_Area_Position</t>
  </si>
  <si>
    <r>
      <t>3</t>
    </r>
    <r>
      <rPr>
        <sz val="11"/>
        <color theme="1"/>
        <rFont val="ＭＳ Ｐゴシック"/>
        <family val="2"/>
        <scheme val="minor"/>
      </rPr>
      <t>2u</t>
    </r>
    <phoneticPr fontId="3"/>
  </si>
  <si>
    <t>121</t>
  </si>
  <si>
    <t>2-05</t>
    <phoneticPr fontId="3"/>
  </si>
  <si>
    <r>
      <t>a</t>
    </r>
    <r>
      <rPr>
        <sz val="11"/>
        <color theme="1"/>
        <rFont val="ＭＳ Ｐゴシック"/>
        <family val="2"/>
        <scheme val="minor"/>
      </rPr>
      <t>ps</t>
    </r>
    <r>
      <rPr>
        <sz val="11"/>
        <color theme="1"/>
        <rFont val="ＭＳ Ｐゴシック"/>
        <family val="3"/>
        <charset val="128"/>
        <scheme val="minor"/>
      </rPr>
      <t>_</t>
    </r>
    <r>
      <rPr>
        <sz val="11"/>
        <color theme="1"/>
        <rFont val="ＭＳ Ｐゴシック"/>
        <family val="2"/>
        <scheme val="minor"/>
      </rPr>
      <t>c</t>
    </r>
    <r>
      <rPr>
        <sz val="11"/>
        <color theme="1"/>
        <rFont val="ＭＳ Ｐゴシック"/>
        <family val="3"/>
        <charset val="128"/>
        <scheme val="minor"/>
      </rPr>
      <t>_or_Full_SwitchingEnableStatus</t>
    </r>
    <phoneticPr fontId="3"/>
  </si>
  <si>
    <t>aps_c_of_full_switching_enable_status</t>
  </si>
  <si>
    <t>UInt8</t>
  </si>
  <si>
    <t>APS-C or Full Switching Enable Status</t>
  </si>
  <si>
    <t>CrDeviceProperty_APS_C_or_Full_SwitchingEnableStatus</t>
  </si>
  <si>
    <t>72F</t>
  </si>
  <si>
    <t>aps_c_or_full_switching_setting</t>
    <phoneticPr fontId="3"/>
  </si>
  <si>
    <r>
      <t>a</t>
    </r>
    <r>
      <rPr>
        <sz val="11"/>
        <color theme="1"/>
        <rFont val="ＭＳ Ｐゴシック"/>
        <family val="2"/>
        <scheme val="minor"/>
      </rPr>
      <t>ps</t>
    </r>
    <r>
      <rPr>
        <sz val="11"/>
        <color theme="1"/>
        <rFont val="ＭＳ Ｐゴシック"/>
        <family val="3"/>
        <charset val="128"/>
        <scheme val="minor"/>
      </rPr>
      <t>_</t>
    </r>
    <r>
      <rPr>
        <sz val="11"/>
        <color theme="1"/>
        <rFont val="ＭＳ Ｐゴシック"/>
        <family val="2"/>
        <scheme val="minor"/>
      </rPr>
      <t>c</t>
    </r>
    <r>
      <rPr>
        <sz val="11"/>
        <color theme="1"/>
        <rFont val="ＭＳ Ｐゴシック"/>
        <family val="3"/>
        <charset val="128"/>
        <scheme val="minor"/>
      </rPr>
      <t>_or_Full_SwitchingSetting</t>
    </r>
    <phoneticPr fontId="3"/>
  </si>
  <si>
    <t>aps_c_of_full_switching_setting</t>
    <phoneticPr fontId="3"/>
  </si>
  <si>
    <t>APS-C or Full Switching Setting</t>
  </si>
  <si>
    <t>CrDeviceProperty_APS_C_or_Full_SwitchingSetting</t>
  </si>
  <si>
    <t>72E</t>
  </si>
  <si>
    <t>CrDeviceProperty_APS_C_or_Full_SwitchingSetting</t>
    <phoneticPr fontId="3"/>
  </si>
  <si>
    <t>3-06</t>
    <phoneticPr fontId="3"/>
  </si>
  <si>
    <r>
      <t>A</t>
    </r>
    <r>
      <rPr>
        <sz val="11"/>
        <color theme="1"/>
        <rFont val="ＭＳ Ｐゴシック"/>
        <family val="2"/>
        <scheme val="minor"/>
      </rPr>
      <t>WBL</t>
    </r>
    <phoneticPr fontId="3"/>
  </si>
  <si>
    <t>--</t>
    <phoneticPr fontId="3"/>
  </si>
  <si>
    <t>AWBLock Indication</t>
  </si>
  <si>
    <t>CrDeviceProperty_AWBL</t>
  </si>
  <si>
    <t>005</t>
  </si>
  <si>
    <r>
      <t>3</t>
    </r>
    <r>
      <rPr>
        <sz val="11"/>
        <color theme="1"/>
        <rFont val="ＭＳ Ｐゴシック"/>
        <family val="2"/>
        <scheme val="minor"/>
      </rPr>
      <t>-17</t>
    </r>
    <phoneticPr fontId="3"/>
  </si>
  <si>
    <t>baselook_value</t>
  </si>
  <si>
    <t>BaseLook Value</t>
  </si>
  <si>
    <t>CrDeviceProperty_BaseLookValue</t>
  </si>
  <si>
    <t>13C</t>
  </si>
  <si>
    <t>5-04</t>
    <phoneticPr fontId="3"/>
  </si>
  <si>
    <t>camera_setting_read_operation</t>
  </si>
  <si>
    <t>Camera-Setting Read Operation Enable Status</t>
  </si>
  <si>
    <t>CrDeviceProperty_CameraSetting_ReadOperationEnableStatus</t>
  </si>
  <si>
    <t>72B</t>
  </si>
  <si>
    <t>5-03</t>
    <phoneticPr fontId="3"/>
  </si>
  <si>
    <t>camera_setting_save_operation</t>
  </si>
  <si>
    <t>Camera-Setting Save Operation Enable Status</t>
  </si>
  <si>
    <t>CrDeviceProperty_CameraSetting_SaveOperationEnableStatus</t>
  </si>
  <si>
    <t>72A</t>
  </si>
  <si>
    <t>camera_setting_saveread_state</t>
    <phoneticPr fontId="3"/>
  </si>
  <si>
    <t>camera_setting_save_read_state</t>
  </si>
  <si>
    <t>Camera-Setting Save/Read State</t>
  </si>
  <si>
    <t>CrDeviceProperty_CameraSetting_SaveRead_State</t>
    <phoneticPr fontId="3"/>
  </si>
  <si>
    <t>72C</t>
  </si>
  <si>
    <t>CrDeviceProperty_CameraSetting_SaveRead_State</t>
  </si>
  <si>
    <t>5-05</t>
    <phoneticPr fontId="3"/>
  </si>
  <si>
    <t>camera_setting_reset_enable_status</t>
  </si>
  <si>
    <t>Camera Setting Reset Enable Status</t>
  </si>
  <si>
    <t>CrDeviceProperty_CameraSettingsResetEnableStatus</t>
  </si>
  <si>
    <t>72D</t>
  </si>
  <si>
    <t>3-09</t>
    <phoneticPr fontId="3"/>
  </si>
  <si>
    <t>custom_wb</t>
  </si>
  <si>
    <r>
      <t>-</t>
    </r>
    <r>
      <rPr>
        <sz val="11"/>
        <color theme="1"/>
        <rFont val="ＭＳ Ｐゴシック"/>
        <family val="2"/>
        <scheme val="minor"/>
      </rPr>
      <t>-</t>
    </r>
    <phoneticPr fontId="3"/>
  </si>
  <si>
    <t>Custom WB Capture</t>
  </si>
  <si>
    <t>CrDeviceProperty_CustomWB_Capture</t>
  </si>
  <si>
    <r>
      <t>3</t>
    </r>
    <r>
      <rPr>
        <sz val="11"/>
        <color theme="1"/>
        <rFont val="ＭＳ Ｐゴシック"/>
        <family val="2"/>
        <scheme val="minor"/>
      </rPr>
      <t>2u</t>
    </r>
    <phoneticPr fontId="3"/>
  </si>
  <si>
    <t>50B</t>
  </si>
  <si>
    <t>3-09</t>
    <phoneticPr fontId="3"/>
  </si>
  <si>
    <t>customwb_capture_operation</t>
  </si>
  <si>
    <t>Custom WB Capture Operation Enable Status</t>
  </si>
  <si>
    <t>CrDeviceProperty_CustomWB_Capture_Operation</t>
  </si>
  <si>
    <t>71C</t>
  </si>
  <si>
    <t>customwb_capture_standby</t>
    <phoneticPr fontId="3"/>
  </si>
  <si>
    <t>Custom WB Capture Standby</t>
  </si>
  <si>
    <t>CrDeviceProperty_CustomWB_Capture_Standby</t>
  </si>
  <si>
    <t>509</t>
  </si>
  <si>
    <t>customwb_capture_standby_cancel</t>
  </si>
  <si>
    <t>Custom WB Capture Standby Cancel</t>
  </si>
  <si>
    <t>CrDeviceProperty_CustomWB_Capture_Standby_Cancel</t>
  </si>
  <si>
    <t>50A</t>
  </si>
  <si>
    <t>customwb_capture_execution_state</t>
  </si>
  <si>
    <t>Custom WB Execution State</t>
  </si>
  <si>
    <t>CrDeviceProperty_CustomWB_Execution_State</t>
  </si>
  <si>
    <t>719</t>
  </si>
  <si>
    <t>5-01</t>
    <phoneticPr fontId="3"/>
  </si>
  <si>
    <t>dispmode</t>
    <phoneticPr fontId="3"/>
  </si>
  <si>
    <t>Monitor DISP(Screen Display) Mode</t>
  </si>
  <si>
    <t>CrDeviceProperty_DispMode</t>
  </si>
  <si>
    <t>13F</t>
  </si>
  <si>
    <t>5-01</t>
    <phoneticPr fontId="3"/>
  </si>
  <si>
    <t>dispmode_candidate</t>
  </si>
  <si>
    <t>Monitor DISP(Screen Display) Mode Candidate</t>
  </si>
  <si>
    <t>CrDeviceProperty_DispModeCandidate</t>
  </si>
  <si>
    <t>730</t>
  </si>
  <si>
    <t>dispmode_setting</t>
  </si>
  <si>
    <t>Monitor DISP(Screen Display) Mode Setting</t>
  </si>
  <si>
    <t>CrDeviceProperty_DispModeSetting</t>
  </si>
  <si>
    <t>13E</t>
  </si>
  <si>
    <t>2-01</t>
    <phoneticPr fontId="3"/>
  </si>
  <si>
    <t>still_capture_mode</t>
  </si>
  <si>
    <t>Still Capture Mode</t>
  </si>
  <si>
    <t>CrDeviceProperty_DriveMode</t>
  </si>
  <si>
    <t>32u</t>
  </si>
  <si>
    <t>10E</t>
  </si>
  <si>
    <r>
      <t>N</t>
    </r>
    <r>
      <rPr>
        <sz val="11"/>
        <color theme="1"/>
        <rFont val="ＭＳ Ｐゴシック"/>
        <family val="2"/>
        <scheme val="minor"/>
      </rPr>
      <t>one</t>
    </r>
    <phoneticPr fontId="3"/>
  </si>
  <si>
    <t>f_number</t>
    <phoneticPr fontId="3"/>
  </si>
  <si>
    <t>Exposure Bias Compensation</t>
  </si>
  <si>
    <t>CrDeviceProperty_ExposureBiasCompensation</t>
  </si>
  <si>
    <t>101</t>
  </si>
  <si>
    <t>CrDeviceProperty_ExposureBiasCompensation</t>
    <phoneticPr fontId="3"/>
  </si>
  <si>
    <r>
      <t>3</t>
    </r>
    <r>
      <rPr>
        <sz val="11"/>
        <color theme="1"/>
        <rFont val="ＭＳ Ｐゴシック"/>
        <family val="2"/>
        <scheme val="minor"/>
      </rPr>
      <t>-18</t>
    </r>
    <phoneticPr fontId="3"/>
  </si>
  <si>
    <t>exposure_control_type</t>
  </si>
  <si>
    <t>Exposure Control Mode</t>
  </si>
  <si>
    <t>CrDeviceProperty_ExposureCtrlType</t>
  </si>
  <si>
    <t>147</t>
  </si>
  <si>
    <r>
      <t>3</t>
    </r>
    <r>
      <rPr>
        <sz val="11"/>
        <color theme="1"/>
        <rFont val="ＭＳ Ｐゴシック"/>
        <family val="2"/>
        <scheme val="minor"/>
      </rPr>
      <t>-16</t>
    </r>
    <phoneticPr fontId="3"/>
  </si>
  <si>
    <t>exposure_index</t>
  </si>
  <si>
    <t>Exposure Index</t>
  </si>
  <si>
    <t>CrDeviceProperty_ExposureIndex</t>
  </si>
  <si>
    <t>13B</t>
  </si>
  <si>
    <t>3-04</t>
    <phoneticPr fontId="3"/>
  </si>
  <si>
    <t>exposure_program_mode</t>
  </si>
  <si>
    <t>Exposure Program Mode</t>
  </si>
  <si>
    <t>CrDeviceProperty_ExposureProgramMode</t>
  </si>
  <si>
    <t>105</t>
  </si>
  <si>
    <t>3-05</t>
    <phoneticPr fontId="3"/>
  </si>
  <si>
    <r>
      <t>F</t>
    </r>
    <r>
      <rPr>
        <sz val="11"/>
        <color theme="1"/>
        <rFont val="ＭＳ Ｐゴシック"/>
        <family val="2"/>
        <scheme val="minor"/>
      </rPr>
      <t>EL</t>
    </r>
    <phoneticPr fontId="3"/>
  </si>
  <si>
    <t>FEL Lock Indication</t>
  </si>
  <si>
    <t>CrDeviceProperty_FEL</t>
  </si>
  <si>
    <t>003</t>
  </si>
  <si>
    <r>
      <t>N</t>
    </r>
    <r>
      <rPr>
        <sz val="11"/>
        <color theme="1"/>
        <rFont val="ＭＳ Ｐゴシック"/>
        <family val="2"/>
        <scheme val="minor"/>
      </rPr>
      <t>one</t>
    </r>
    <phoneticPr fontId="3"/>
  </si>
  <si>
    <t>f_number</t>
    <phoneticPr fontId="3"/>
  </si>
  <si>
    <t>Flash Compensation</t>
  </si>
  <si>
    <t>CrDeviceProperty_FlashCompensation</t>
  </si>
  <si>
    <t>102</t>
  </si>
  <si>
    <t>3-01</t>
    <phoneticPr fontId="3"/>
  </si>
  <si>
    <t>aperture</t>
  </si>
  <si>
    <t>F-Number</t>
  </si>
  <si>
    <t>CrDeviceProperty_FNumber</t>
  </si>
  <si>
    <t>100</t>
  </si>
  <si>
    <t>4-02</t>
    <phoneticPr fontId="3"/>
  </si>
  <si>
    <t>focus_area</t>
  </si>
  <si>
    <t>Focus Area</t>
  </si>
  <si>
    <t>CrDeviceProperty_FocusArea</t>
  </si>
  <si>
    <t>CrFocusArea</t>
  </si>
  <si>
    <t>113</t>
  </si>
  <si>
    <t>2-07</t>
    <phoneticPr fontId="3"/>
  </si>
  <si>
    <t>focus_bracket_focus_range</t>
  </si>
  <si>
    <t>Range</t>
  </si>
  <si>
    <t>Focus Bracket Focus Range</t>
  </si>
  <si>
    <t>CrDeviceProperty_FocusBracketFocusRange</t>
  </si>
  <si>
    <t>196</t>
  </si>
  <si>
    <t>2-06</t>
    <phoneticPr fontId="3"/>
  </si>
  <si>
    <t>focus_bracket_shot_num</t>
  </si>
  <si>
    <t>Focus Bracket Shot Number</t>
  </si>
  <si>
    <t>CrDeviceProperty_FocusBracketShotNumber</t>
  </si>
  <si>
    <t>195</t>
  </si>
  <si>
    <t>4-04</t>
    <phoneticPr fontId="3"/>
  </si>
  <si>
    <t>set_focus_position_setting</t>
    <phoneticPr fontId="3"/>
  </si>
  <si>
    <t>focus_driving_status</t>
  </si>
  <si>
    <t>Focus Driving Status</t>
  </si>
  <si>
    <t>CrDeviceProperty_FocusDrivingStatus</t>
  </si>
  <si>
    <t>CrFocusDrivingStatus</t>
  </si>
  <si>
    <t>767</t>
  </si>
  <si>
    <t>focus_indication</t>
    <phoneticPr fontId="3"/>
  </si>
  <si>
    <t>focus_indication</t>
    <phoneticPr fontId="3"/>
  </si>
  <si>
    <t>Focus Indication</t>
  </si>
  <si>
    <t>CrDeviceProperty_FocusIndication</t>
  </si>
  <si>
    <t>CrFocusIndicator</t>
  </si>
  <si>
    <t>707</t>
  </si>
  <si>
    <t>CrDeviceProperty_FocusIndication</t>
    <phoneticPr fontId="3"/>
  </si>
  <si>
    <t>4-01</t>
    <phoneticPr fontId="3"/>
  </si>
  <si>
    <t>focus_mode</t>
  </si>
  <si>
    <t>Focus Mode</t>
  </si>
  <si>
    <t>CrDeviceProperty_FocusMode</t>
  </si>
  <si>
    <t>109</t>
  </si>
  <si>
    <t>4-04</t>
    <phoneticPr fontId="3"/>
  </si>
  <si>
    <t>set_focus_position_setting</t>
    <phoneticPr fontId="3"/>
  </si>
  <si>
    <t>focus_position_current_value</t>
  </si>
  <si>
    <t>focus_position_value</t>
    <phoneticPr fontId="3"/>
  </si>
  <si>
    <t>Focus Position Current Value</t>
  </si>
  <si>
    <t>CrDeviceProperty_FocusPositionCurrentValue</t>
  </si>
  <si>
    <t>766</t>
  </si>
  <si>
    <t>4-04</t>
    <phoneticPr fontId="3"/>
  </si>
  <si>
    <t>focus_position_setting</t>
  </si>
  <si>
    <t>Absolute Focus Position Setting</t>
  </si>
  <si>
    <t>CrDeviceProperty_FocusPositionSetting</t>
  </si>
  <si>
    <t>20E</t>
  </si>
  <si>
    <t>3-13</t>
    <phoneticPr fontId="3"/>
  </si>
  <si>
    <t>gain_base_iso_sensitivity</t>
  </si>
  <si>
    <t>Gain Base Iso Sensitivity</t>
  </si>
  <si>
    <t>CrDeviceProperty_GainBaseIsoSensitivity</t>
  </si>
  <si>
    <t>139</t>
  </si>
  <si>
    <r>
      <t>3</t>
    </r>
    <r>
      <rPr>
        <sz val="11"/>
        <color theme="1"/>
        <rFont val="ＭＳ Ｐゴシック"/>
        <family val="2"/>
        <scheme val="minor"/>
      </rPr>
      <t>-14</t>
    </r>
    <phoneticPr fontId="3"/>
  </si>
  <si>
    <t>gain_base_sensitivity</t>
  </si>
  <si>
    <t>Gain Base Sensitivity</t>
  </si>
  <si>
    <t>CrDeviceProperty_GainBaseSensitivity</t>
  </si>
  <si>
    <t>13A</t>
  </si>
  <si>
    <r>
      <t>3</t>
    </r>
    <r>
      <rPr>
        <sz val="11"/>
        <color theme="1"/>
        <rFont val="ＭＳ Ｐゴシック"/>
        <family val="2"/>
        <scheme val="minor"/>
      </rPr>
      <t>-12</t>
    </r>
    <phoneticPr fontId="3"/>
  </si>
  <si>
    <t>gain_control_setting</t>
  </si>
  <si>
    <t>Gain Control Setting</t>
  </si>
  <si>
    <t>CrDeviceProperty_GainControlSetting</t>
  </si>
  <si>
    <t>138</t>
  </si>
  <si>
    <r>
      <t>3</t>
    </r>
    <r>
      <rPr>
        <sz val="11"/>
        <color theme="1"/>
        <rFont val="ＭＳ Ｐゴシック"/>
        <family val="2"/>
        <scheme val="minor"/>
      </rPr>
      <t>-15</t>
    </r>
    <phoneticPr fontId="3"/>
  </si>
  <si>
    <t>gain_db_value</t>
  </si>
  <si>
    <t>Gain dB Value</t>
  </si>
  <si>
    <t>CrDeviceProperty_GaindBValue</t>
  </si>
  <si>
    <t>182</t>
  </si>
  <si>
    <t>2-09</t>
    <phoneticPr fontId="3"/>
  </si>
  <si>
    <t>image_stabilization_steady_shot</t>
  </si>
  <si>
    <t>Image Stabilization Steady Shot</t>
  </si>
  <si>
    <t>CrDeviceProperty_ImageStabilizationSteadyShot</t>
  </si>
  <si>
    <t>1A3</t>
  </si>
  <si>
    <r>
      <t>3</t>
    </r>
    <r>
      <rPr>
        <sz val="11"/>
        <color theme="1"/>
        <rFont val="ＭＳ Ｐゴシック"/>
        <family val="2"/>
        <scheme val="minor"/>
      </rPr>
      <t>-19</t>
    </r>
    <phoneticPr fontId="3"/>
  </si>
  <si>
    <t>iris_mode_setting</t>
  </si>
  <si>
    <t>Iris Mode Setting</t>
  </si>
  <si>
    <t>CrDeviceProperty_IrisModeSetting</t>
  </si>
  <si>
    <t>136</t>
  </si>
  <si>
    <r>
      <t>3</t>
    </r>
    <r>
      <rPr>
        <sz val="11"/>
        <color theme="1"/>
        <rFont val="ＭＳ Ｐゴシック"/>
        <family val="2"/>
        <scheme val="minor"/>
      </rPr>
      <t>-11</t>
    </r>
    <phoneticPr fontId="3"/>
  </si>
  <si>
    <t>iso_current_sensitivity</t>
    <phoneticPr fontId="3"/>
  </si>
  <si>
    <t>iso_current_sensitivity</t>
  </si>
  <si>
    <t>iso_sensitivity</t>
    <phoneticPr fontId="3"/>
  </si>
  <si>
    <t>ISO Current Sensitivity</t>
  </si>
  <si>
    <t>CrDeviceProperty_IsoCurrentSensitivity</t>
  </si>
  <si>
    <t>729</t>
  </si>
  <si>
    <r>
      <t>3</t>
    </r>
    <r>
      <rPr>
        <sz val="11"/>
        <color theme="1"/>
        <rFont val="ＭＳ Ｐゴシック"/>
        <family val="2"/>
        <scheme val="minor"/>
      </rPr>
      <t>-10</t>
    </r>
    <phoneticPr fontId="3"/>
  </si>
  <si>
    <t>iso</t>
  </si>
  <si>
    <t>iso</t>
    <phoneticPr fontId="3"/>
  </si>
  <si>
    <t>iso_sensitivity</t>
  </si>
  <si>
    <t>ISO Sensitivity</t>
  </si>
  <si>
    <t>CrDeviceProperty_IsoSensitivity</t>
  </si>
  <si>
    <t>104</t>
  </si>
  <si>
    <t>6-02</t>
    <phoneticPr fontId="3"/>
  </si>
  <si>
    <t>live_view_image_quality</t>
  </si>
  <si>
    <t>Live View Image Quality</t>
  </si>
  <si>
    <t>CrDeviceProperty_LiveView_Image_Quality</t>
    <phoneticPr fontId="3"/>
  </si>
  <si>
    <t>508</t>
  </si>
  <si>
    <t>CrDeviceProperty_LiveView_Image_Quality</t>
  </si>
  <si>
    <r>
      <t>6</t>
    </r>
    <r>
      <rPr>
        <sz val="11"/>
        <color theme="1"/>
        <rFont val="ＭＳ Ｐゴシック"/>
        <family val="2"/>
        <scheme val="minor"/>
      </rPr>
      <t>-06</t>
    </r>
    <phoneticPr fontId="3"/>
  </si>
  <si>
    <t>select_media_format</t>
  </si>
  <si>
    <t>media_slot1_full_format_enable_status</t>
  </si>
  <si>
    <t>Media SLOT1 Full Format Enable Status</t>
  </si>
  <si>
    <t>CrDeviceProperty_MediaSLOT1_FormatEnableStatus</t>
  </si>
  <si>
    <t>70B</t>
  </si>
  <si>
    <t>6-06</t>
    <phoneticPr fontId="3"/>
  </si>
  <si>
    <t>media_slot1_quick_format_enable_status</t>
  </si>
  <si>
    <t>Media SLOT1 Quick Format Enable Status</t>
  </si>
  <si>
    <t>CrDeviceProperty_MediaSLOT1_QuickFormatEnableStatus</t>
  </si>
  <si>
    <t>721</t>
  </si>
  <si>
    <r>
      <t>6</t>
    </r>
    <r>
      <rPr>
        <sz val="11"/>
        <color theme="1"/>
        <rFont val="ＭＳ Ｐゴシック"/>
        <family val="2"/>
        <scheme val="minor"/>
      </rPr>
      <t>-04</t>
    </r>
    <phoneticPr fontId="3"/>
  </si>
  <si>
    <t>get_media_slot_status</t>
  </si>
  <si>
    <t>media_slot1_recording_available_type</t>
    <phoneticPr fontId="3"/>
  </si>
  <si>
    <t>Media SLOT1 Recording Available Type</t>
  </si>
  <si>
    <t>CrDeviceProperty_MediaSLOT1_RecordingAvailableType</t>
  </si>
  <si>
    <t>776</t>
  </si>
  <si>
    <t>media_slot1_status</t>
    <phoneticPr fontId="3"/>
  </si>
  <si>
    <r>
      <t>U</t>
    </r>
    <r>
      <rPr>
        <sz val="11"/>
        <color theme="1"/>
        <rFont val="ＭＳ Ｐゴシック"/>
        <family val="2"/>
        <scheme val="minor"/>
      </rPr>
      <t>Int16</t>
    </r>
    <phoneticPr fontId="3"/>
  </si>
  <si>
    <t>Media SLOT1 Status</t>
  </si>
  <si>
    <t>CrDeviceProperty_MediaSLOT1_Status</t>
  </si>
  <si>
    <t>708</t>
  </si>
  <si>
    <r>
      <t>6</t>
    </r>
    <r>
      <rPr>
        <sz val="11"/>
        <color theme="1"/>
        <rFont val="ＭＳ Ｐゴシック"/>
        <family val="2"/>
        <scheme val="minor"/>
      </rPr>
      <t>-06</t>
    </r>
    <phoneticPr fontId="3"/>
  </si>
  <si>
    <t>media_slot2_full_format_enable_status</t>
  </si>
  <si>
    <t>Media SLOT2 Full Format Enable Status</t>
  </si>
  <si>
    <t>CrDeviceProperty_MediaSLOT2_FormatEnableStatus</t>
  </si>
  <si>
    <t>70E</t>
  </si>
  <si>
    <r>
      <t>6</t>
    </r>
    <r>
      <rPr>
        <sz val="11"/>
        <color theme="1"/>
        <rFont val="ＭＳ Ｐゴシック"/>
        <family val="2"/>
        <scheme val="minor"/>
      </rPr>
      <t>-06</t>
    </r>
    <phoneticPr fontId="3"/>
  </si>
  <si>
    <t>media_slot2_quick_format_enable_status</t>
  </si>
  <si>
    <t>Media SLOT2 Quick Format Enable Status</t>
  </si>
  <si>
    <t>CrDeviceProperty_MediaSLOT2_QuickFormatEnableStatus</t>
  </si>
  <si>
    <t>722</t>
  </si>
  <si>
    <t>get_media_slot_status</t>
    <phoneticPr fontId="3"/>
  </si>
  <si>
    <t>media_slot2_recording_available_type</t>
  </si>
  <si>
    <t>Media SLOT2 Recording Available Type</t>
  </si>
  <si>
    <t>CrDeviceProperty_MediaSLOT2_RecordingAvailableType</t>
  </si>
  <si>
    <t>777</t>
  </si>
  <si>
    <r>
      <t>6</t>
    </r>
    <r>
      <rPr>
        <sz val="11"/>
        <color theme="1"/>
        <rFont val="ＭＳ Ｐゴシック"/>
        <family val="2"/>
        <scheme val="minor"/>
      </rPr>
      <t>-04</t>
    </r>
    <phoneticPr fontId="3"/>
  </si>
  <si>
    <t>media_slot2_status</t>
  </si>
  <si>
    <r>
      <t>U</t>
    </r>
    <r>
      <rPr>
        <sz val="11"/>
        <color theme="1"/>
        <rFont val="ＭＳ Ｐゴシック"/>
        <family val="2"/>
        <scheme val="minor"/>
      </rPr>
      <t>Int16</t>
    </r>
    <phoneticPr fontId="3"/>
  </si>
  <si>
    <t>Media SLOT2 Status</t>
  </si>
  <si>
    <t>CrDeviceProperty_MediaSLOT2_Status</t>
  </si>
  <si>
    <t>70D</t>
  </si>
  <si>
    <t>5-02</t>
    <phoneticPr fontId="3"/>
  </si>
  <si>
    <t>monitor_lut_setting</t>
  </si>
  <si>
    <t>Monitor LUT Setting(All Line)</t>
  </si>
  <si>
    <t>CrDeviceProperty_MonitorLUTSetting</t>
  </si>
  <si>
    <t>148</t>
  </si>
  <si>
    <r>
      <t>2</t>
    </r>
    <r>
      <rPr>
        <sz val="11"/>
        <color theme="1"/>
        <rFont val="ＭＳ Ｐゴシック"/>
        <family val="2"/>
        <scheme val="minor"/>
      </rPr>
      <t>-10</t>
    </r>
    <phoneticPr fontId="3"/>
  </si>
  <si>
    <t>movie_image_stabilization_steady_shot</t>
  </si>
  <si>
    <t>Image Stabilization Steady Shot(Movie)</t>
  </si>
  <si>
    <t>CrDeviceProperty_Movie_ImageStabilizationSteadyShot</t>
  </si>
  <si>
    <t>1A4</t>
  </si>
  <si>
    <t>2-08</t>
    <phoneticPr fontId="3"/>
  </si>
  <si>
    <t>recording_setting</t>
  </si>
  <si>
    <t>Recording Setting(Movie)</t>
  </si>
  <si>
    <t>CrDeviceProperty_Movie_Recording_Setting</t>
  </si>
  <si>
    <t>128</t>
  </si>
  <si>
    <t>movie_rec_button_toggle_enable_status</t>
    <phoneticPr fontId="3"/>
  </si>
  <si>
    <t>movie_rec_button_toggle_enable_status</t>
  </si>
  <si>
    <t>Movie Rec Button (2nd) Enable Status</t>
  </si>
  <si>
    <t>CrDeviceProperty_MovieRecButtonToggleEnableStatus</t>
  </si>
  <si>
    <t>753</t>
  </si>
  <si>
    <r>
      <t>2</t>
    </r>
    <r>
      <rPr>
        <sz val="11"/>
        <color theme="1"/>
        <rFont val="ＭＳ Ｐゴシック"/>
        <family val="2"/>
        <scheme val="minor"/>
      </rPr>
      <t>-16</t>
    </r>
    <phoneticPr fontId="3"/>
  </si>
  <si>
    <t>set_movie_shooting_mode</t>
    <phoneticPr fontId="3"/>
  </si>
  <si>
    <t>movie_shooting_mode</t>
  </si>
  <si>
    <t>Movie Shooting Mode</t>
  </si>
  <si>
    <t>CrDeviceProperty_MovieShootingMode</t>
  </si>
  <si>
    <t>157</t>
  </si>
  <si>
    <t>6-05</t>
    <phoneticPr fontId="3"/>
  </si>
  <si>
    <t>playback_media</t>
  </si>
  <si>
    <t>Playback Media</t>
  </si>
  <si>
    <t>CrDeviceProperty_PlaybackMedia</t>
  </si>
  <si>
    <t>13D</t>
  </si>
  <si>
    <t>6-03</t>
    <phoneticPr fontId="3"/>
  </si>
  <si>
    <t>position_key_setting</t>
  </si>
  <si>
    <t>Position Key Setting</t>
  </si>
  <si>
    <t>CrDeviceProperty_PriorityKeySettings</t>
  </si>
  <si>
    <t>11A</t>
  </si>
  <si>
    <t>2-03</t>
    <phoneticPr fontId="3"/>
  </si>
  <si>
    <t>remocon_zoom_speed_type</t>
  </si>
  <si>
    <t>Remocon Zoom Speed Type</t>
  </si>
  <si>
    <t>CrDeviceProperty_Remocon_Zoom_Speed_Type</t>
  </si>
  <si>
    <t>50C</t>
  </si>
  <si>
    <t>1-02</t>
    <phoneticPr fontId="3"/>
  </si>
  <si>
    <t>s1_shooting</t>
  </si>
  <si>
    <r>
      <t>S</t>
    </r>
    <r>
      <rPr>
        <sz val="11"/>
        <color theme="1"/>
        <rFont val="ＭＳ Ｐゴシック"/>
        <family val="2"/>
        <scheme val="minor"/>
      </rPr>
      <t>1</t>
    </r>
    <phoneticPr fontId="3"/>
  </si>
  <si>
    <t>Shutter Half Release</t>
  </si>
  <si>
    <t>CrDeviceProperty_S1</t>
  </si>
  <si>
    <t>001</t>
  </si>
  <si>
    <r>
      <t>U</t>
    </r>
    <r>
      <rPr>
        <sz val="11"/>
        <color theme="1"/>
        <rFont val="ＭＳ Ｐゴシック"/>
        <family val="2"/>
        <scheme val="minor"/>
      </rPr>
      <t>I</t>
    </r>
    <r>
      <rPr>
        <sz val="11"/>
        <color theme="1"/>
        <rFont val="ＭＳ Ｐゴシック"/>
        <family val="3"/>
        <charset val="128"/>
        <scheme val="minor"/>
      </rPr>
      <t>nt32</t>
    </r>
    <phoneticPr fontId="3"/>
  </si>
  <si>
    <t>Sdk Control Mode</t>
  </si>
  <si>
    <t>CrDeviceProperty_SdkControlMode</t>
  </si>
  <si>
    <t>R/C</t>
  </si>
  <si>
    <t>CrSdkControlMode</t>
    <phoneticPr fontId="3"/>
  </si>
  <si>
    <t>725</t>
  </si>
  <si>
    <r>
      <t>3</t>
    </r>
    <r>
      <rPr>
        <sz val="11"/>
        <color theme="1"/>
        <rFont val="ＭＳ Ｐゴシック"/>
        <family val="2"/>
        <scheme val="minor"/>
      </rPr>
      <t>-20</t>
    </r>
    <phoneticPr fontId="3"/>
  </si>
  <si>
    <t>shutter_mode_setting</t>
  </si>
  <si>
    <t>Shutter Mode Setting</t>
  </si>
  <si>
    <t>CrDeviceProperty_ShutterModeSetting</t>
  </si>
  <si>
    <t>137</t>
  </si>
  <si>
    <t>3-02</t>
    <phoneticPr fontId="3"/>
  </si>
  <si>
    <t>shutter_speed</t>
  </si>
  <si>
    <t>Shutter Speed</t>
  </si>
  <si>
    <t>CrDeviceProperty_ShutterSpeed</t>
  </si>
  <si>
    <t>103</t>
  </si>
  <si>
    <t>3-03</t>
    <phoneticPr fontId="3"/>
  </si>
  <si>
    <t>shutter_speed_value</t>
  </si>
  <si>
    <t>UInt64</t>
  </si>
  <si>
    <t>Shutter Speed Value</t>
  </si>
  <si>
    <t>CrDeviceProperty_ShutterSpeedValue</t>
  </si>
  <si>
    <t>17D</t>
  </si>
  <si>
    <r>
      <t>2</t>
    </r>
    <r>
      <rPr>
        <sz val="11"/>
        <color theme="1"/>
        <rFont val="ＭＳ Ｐゴシック"/>
        <family val="2"/>
        <scheme val="minor"/>
      </rPr>
      <t>-15</t>
    </r>
    <phoneticPr fontId="3"/>
  </si>
  <si>
    <t>shutter_type</t>
  </si>
  <si>
    <t>Shutter Type</t>
  </si>
  <si>
    <t>CrDeviceProperty_ShutterType</t>
  </si>
  <si>
    <t>1A9</t>
  </si>
  <si>
    <r>
      <t>2</t>
    </r>
    <r>
      <rPr>
        <sz val="11"/>
        <color theme="1"/>
        <rFont val="ＭＳ Ｐゴシック"/>
        <family val="2"/>
        <scheme val="minor"/>
      </rPr>
      <t>-11</t>
    </r>
    <phoneticPr fontId="3"/>
  </si>
  <si>
    <t>silent_mode</t>
  </si>
  <si>
    <t>Silent Mode</t>
  </si>
  <si>
    <t>CrDeviceProperty_SilentMode</t>
  </si>
  <si>
    <t>1A5</t>
  </si>
  <si>
    <r>
      <t>2</t>
    </r>
    <r>
      <rPr>
        <sz val="11"/>
        <color theme="1"/>
        <rFont val="ＭＳ Ｐゴシック"/>
        <family val="2"/>
        <scheme val="minor"/>
      </rPr>
      <t>-12</t>
    </r>
    <phoneticPr fontId="3"/>
  </si>
  <si>
    <t>silent_mode_aperture_drive_in_af</t>
  </si>
  <si>
    <t>Silent Mode Aperture Drive in AF</t>
  </si>
  <si>
    <t>CrDeviceProperty_SilentModeApertureDriveInAF</t>
  </si>
  <si>
    <t>1A6</t>
  </si>
  <si>
    <r>
      <t>2</t>
    </r>
    <r>
      <rPr>
        <sz val="11"/>
        <color theme="1"/>
        <rFont val="ＭＳ Ｐゴシック"/>
        <family val="2"/>
        <scheme val="minor"/>
      </rPr>
      <t>-14</t>
    </r>
    <phoneticPr fontId="3"/>
  </si>
  <si>
    <t>silent_mode_auto_pixel_mapping</t>
  </si>
  <si>
    <t>Silent Mode Auto Pixel Mapping</t>
  </si>
  <si>
    <t>CrDeviceProperty_SilentModeAutoPixelMapping</t>
  </si>
  <si>
    <t>1A8</t>
  </si>
  <si>
    <r>
      <t>2</t>
    </r>
    <r>
      <rPr>
        <sz val="11"/>
        <color theme="1"/>
        <rFont val="ＭＳ Ｐゴシック"/>
        <family val="2"/>
        <scheme val="minor"/>
      </rPr>
      <t>-13</t>
    </r>
    <phoneticPr fontId="3"/>
  </si>
  <si>
    <t>silent_mode_shutter_when_power_off</t>
  </si>
  <si>
    <t>Silent Mode Shutter When Power Off</t>
  </si>
  <si>
    <t>CrDeviceProperty_SilentModeShutterWhenPowerOff</t>
  </si>
  <si>
    <t>1A7</t>
  </si>
  <si>
    <t>3-07</t>
    <phoneticPr fontId="3"/>
  </si>
  <si>
    <t>white_balance</t>
  </si>
  <si>
    <t>White Balance</t>
  </si>
  <si>
    <t>CrDeviceProperty_WhiteBalance</t>
  </si>
  <si>
    <t>108</t>
  </si>
  <si>
    <t>3-08</t>
    <phoneticPr fontId="3"/>
  </si>
  <si>
    <t>white_balance_tint</t>
    <phoneticPr fontId="3"/>
  </si>
  <si>
    <t>White Balance Tint</t>
  </si>
  <si>
    <t>CrDeviceProperty_WhiteBalanceTint</t>
  </si>
  <si>
    <t>15D</t>
  </si>
  <si>
    <t>3-08</t>
    <phoneticPr fontId="3"/>
  </si>
  <si>
    <t>white_balance_tint</t>
  </si>
  <si>
    <t>white_balance_tint_step</t>
    <phoneticPr fontId="3"/>
  </si>
  <si>
    <t>White Balance Tint Step</t>
  </si>
  <si>
    <t>CrDeviceProperty_WhiteBalanceTintStep</t>
  </si>
  <si>
    <t>15E</t>
  </si>
  <si>
    <t>2-02</t>
    <phoneticPr fontId="3"/>
  </si>
  <si>
    <t>zoom_operation</t>
    <phoneticPr fontId="3"/>
  </si>
  <si>
    <t>None</t>
    <phoneticPr fontId="3"/>
  </si>
  <si>
    <t>Zoom Bar Information</t>
  </si>
  <si>
    <t>CrDeviceProperty_Zoom_Bar_Information</t>
  </si>
  <si>
    <t>71F</t>
  </si>
  <si>
    <t>CrDeviceProperty_Zoom_Bar_Information</t>
    <phoneticPr fontId="3"/>
  </si>
  <si>
    <t>2-02</t>
    <phoneticPr fontId="3"/>
  </si>
  <si>
    <t>zoom_operation</t>
  </si>
  <si>
    <t>Int8</t>
    <phoneticPr fontId="3"/>
  </si>
  <si>
    <t>Zoom Operation</t>
  </si>
  <si>
    <t>CrDeviceProperty_Zoom_Operation</t>
  </si>
  <si>
    <r>
      <t>8</t>
    </r>
    <r>
      <rPr>
        <sz val="11"/>
        <color theme="1"/>
        <rFont val="ＭＳ Ｐゴシック"/>
        <family val="2"/>
        <scheme val="minor"/>
      </rPr>
      <t>i</t>
    </r>
    <phoneticPr fontId="3"/>
  </si>
  <si>
    <t>126</t>
  </si>
  <si>
    <r>
      <t>2</t>
    </r>
    <r>
      <rPr>
        <sz val="11"/>
        <color theme="1"/>
        <rFont val="ＭＳ Ｐゴシック"/>
        <family val="2"/>
        <scheme val="minor"/>
      </rPr>
      <t>-02</t>
    </r>
    <phoneticPr fontId="3"/>
  </si>
  <si>
    <t>set_zoom_operation</t>
  </si>
  <si>
    <t>zoom_operation_status</t>
  </si>
  <si>
    <t>Zoom Operation Enable Status</t>
  </si>
  <si>
    <t>CrDeviceProperty_Zoom_Operation_Status</t>
  </si>
  <si>
    <t>71E</t>
  </si>
  <si>
    <t>zoom_setting_type</t>
  </si>
  <si>
    <t>Zoom Setting</t>
  </si>
  <si>
    <t>CrDeviceProperty_Zoom_Setting</t>
  </si>
  <si>
    <t>125</t>
  </si>
  <si>
    <t>zoom_speed_range</t>
    <phoneticPr fontId="3"/>
  </si>
  <si>
    <t>Zoom Speed Range</t>
  </si>
  <si>
    <t>CrDeviceProperty_Zoom_Speed_Range</t>
    <phoneticPr fontId="3"/>
  </si>
  <si>
    <t>724</t>
  </si>
  <si>
    <t>zoom_types_status</t>
  </si>
  <si>
    <t>Zoom Type Status</t>
  </si>
  <si>
    <t>CrDeviceProperty_Zoom_Type_Status</t>
  </si>
  <si>
    <t>720</t>
  </si>
  <si>
    <t>zoom_operation</t>
    <phoneticPr fontId="3"/>
  </si>
  <si>
    <t>zoom_distance</t>
  </si>
  <si>
    <t>Zoom Distance</t>
  </si>
  <si>
    <t>CrDeviceProperty_ZoomDistance</t>
  </si>
  <si>
    <t>14D</t>
  </si>
  <si>
    <t>1-01
1-03
1-04</t>
    <phoneticPr fontId="3"/>
  </si>
  <si>
    <t>capture_image
af_shutter
continuous_shooting</t>
    <phoneticPr fontId="3"/>
  </si>
  <si>
    <r>
      <t>-</t>
    </r>
    <r>
      <rPr>
        <sz val="11"/>
        <color theme="1"/>
        <rFont val="ＭＳ Ｐゴシック"/>
        <family val="2"/>
        <scheme val="minor"/>
      </rPr>
      <t>-</t>
    </r>
    <phoneticPr fontId="3"/>
  </si>
  <si>
    <t>Shutter Release</t>
  </si>
  <si>
    <t>CrCommandId_Release</t>
  </si>
  <si>
    <t>Compress File Format(Still)</t>
  </si>
  <si>
    <t>CrDeviceProperty_CompressionFileFormatStill</t>
  </si>
  <si>
    <t>CrCompressionFileFormat</t>
  </si>
  <si>
    <t>8u</t>
  </si>
  <si>
    <t>12A</t>
  </si>
  <si>
    <t>File Format(Still)</t>
  </si>
  <si>
    <t>CrDeviceProperty_FileType</t>
  </si>
  <si>
    <t>CrFileType</t>
  </si>
  <si>
    <t>106</t>
  </si>
  <si>
    <t>Media SLOT1 File Format(Still)</t>
  </si>
  <si>
    <t>CrDeviceProperty_MediaSLOT1_FileType</t>
  </si>
  <si>
    <t>12B</t>
  </si>
  <si>
    <t>Media SLOT2 File Format(Still)</t>
  </si>
  <si>
    <t>CrDeviceProperty_MediaSLOT2_FileType</t>
  </si>
  <si>
    <t>12C</t>
  </si>
  <si>
    <t>Still Image Quality</t>
  </si>
  <si>
    <t>CrDeviceProperty_StillImageQuality</t>
  </si>
  <si>
    <t>CrImageQuality</t>
  </si>
  <si>
    <t>107</t>
  </si>
  <si>
    <t>Media SLOT1 Image Quality</t>
  </si>
  <si>
    <t>CrDeviceProperty_MediaSLOT1_ImageQuality</t>
  </si>
  <si>
    <t>12D</t>
  </si>
  <si>
    <t>Media SLOT2 Image Quality</t>
  </si>
  <si>
    <t>CrDeviceProperty_MediaSLOT2_ImageQuality</t>
  </si>
  <si>
    <t>12E</t>
  </si>
  <si>
    <t>Exposure Metering Mode</t>
  </si>
  <si>
    <t>CrDeviceProperty_MeteringMode</t>
  </si>
  <si>
    <t>10A</t>
  </si>
  <si>
    <t>Flash Mode</t>
  </si>
  <si>
    <t>CrDeviceProperty_FlashMode</t>
  </si>
  <si>
    <t>10B</t>
  </si>
  <si>
    <t>Wireless Flash Setting</t>
  </si>
  <si>
    <t>CrDeviceProperty_WirelessFlash</t>
  </si>
  <si>
    <t>CrWirelessFlash</t>
  </si>
  <si>
    <t>10C</t>
  </si>
  <si>
    <t>Red Eye Reduction</t>
  </si>
  <si>
    <t>CrDeviceProperty_RedEyeReduction</t>
  </si>
  <si>
    <t>10D</t>
  </si>
  <si>
    <t>Dynamic Range Optimizer</t>
  </si>
  <si>
    <t>CrDeviceProperty_DRO</t>
  </si>
  <si>
    <t>CrDRangeOptimizer</t>
  </si>
  <si>
    <t>10F</t>
  </si>
  <si>
    <t>Image Size</t>
  </si>
  <si>
    <t>CrDeviceProperty_ImageSize</t>
  </si>
  <si>
    <t>CrImageSize</t>
  </si>
  <si>
    <t>110</t>
  </si>
  <si>
    <t>Media SLOT1 Image Size</t>
  </si>
  <si>
    <t>CrDeviceProperty_MediaSLOT1_ImageSize</t>
  </si>
  <si>
    <t>12F</t>
  </si>
  <si>
    <t>Media SLOT2 Image Size</t>
  </si>
  <si>
    <t>CrDeviceProperty_MediaSLOT2_ImageSize</t>
  </si>
  <si>
    <t>130</t>
  </si>
  <si>
    <t>Aspect Ratio</t>
  </si>
  <si>
    <t>CrDeviceProperty_AspectRatio</t>
  </si>
  <si>
    <t>111</t>
  </si>
  <si>
    <t xml:space="preserve">Picture Effect </t>
  </si>
  <si>
    <t>CrDeviceProperty_PictureEffect</t>
    <phoneticPr fontId="3"/>
  </si>
  <si>
    <t>CrPictureEffect</t>
  </si>
  <si>
    <t>112</t>
  </si>
  <si>
    <t>CrDeviceProperty_PictureEffect</t>
  </si>
  <si>
    <t>Color Temperature</t>
  </si>
  <si>
    <t>CrDeviceProperty_Colortemp</t>
  </si>
  <si>
    <t>115</t>
  </si>
  <si>
    <t>Biaxial Fine Tuning A-B Direction</t>
  </si>
  <si>
    <t>CrDeviceProperty_ColorTuningAB</t>
  </si>
  <si>
    <t>116</t>
  </si>
  <si>
    <t>Biaxial Fine Tuning G-M Direction</t>
  </si>
  <si>
    <t>CrDeviceProperty_ColorTuningGM</t>
  </si>
  <si>
    <t>117</t>
  </si>
  <si>
    <t>Live View Display Effect</t>
  </si>
  <si>
    <t>CrDeviceProperty_LiveViewDisplayEffect</t>
  </si>
  <si>
    <t>CrLiveViewDisplayEffect</t>
  </si>
  <si>
    <t>118</t>
  </si>
  <si>
    <t>Still Image Save Destination</t>
  </si>
  <si>
    <t>CrDeviceProperty_StillImageStoreDestination</t>
  </si>
  <si>
    <t>CrStillImageStoreDestination</t>
  </si>
  <si>
    <t>119</t>
  </si>
  <si>
    <t>Focus Magnifier Setting</t>
  </si>
  <si>
    <t>CrDeviceProperty_Focus_Magnifier_Setting</t>
  </si>
  <si>
    <r>
      <t>6</t>
    </r>
    <r>
      <rPr>
        <sz val="11"/>
        <color theme="1"/>
        <rFont val="ＭＳ Ｐゴシック"/>
        <family val="2"/>
        <scheme val="minor"/>
      </rPr>
      <t>4u</t>
    </r>
    <phoneticPr fontId="3"/>
  </si>
  <si>
    <t>11D</t>
  </si>
  <si>
    <t>Date/Time Setting</t>
  </si>
  <si>
    <t>CrDeviceProperty_DateTime_Settings</t>
  </si>
  <si>
    <t>11E</t>
  </si>
  <si>
    <t>Focus Near/Far Setting</t>
  </si>
  <si>
    <t>CrDeviceProperty_NearFar</t>
  </si>
  <si>
    <t>11F</t>
  </si>
  <si>
    <t>Interval REC Mode</t>
  </si>
  <si>
    <t>CrDeviceProperty_Interval_Rec_Mode</t>
  </si>
  <si>
    <t>505</t>
  </si>
  <si>
    <t>Still Image Trans Size</t>
  </si>
  <si>
    <t>CrDeviceProperty_Still_Image_Trans_Size</t>
  </si>
  <si>
    <t>506</t>
  </si>
  <si>
    <t>RAW+J PC Save Image</t>
  </si>
  <si>
    <t>CrDeviceProperty_RAW_J_PC_Save_Image</t>
  </si>
  <si>
    <t>507</t>
  </si>
  <si>
    <t>Shooting File Info</t>
  </si>
  <si>
    <t>CrDeviceProperty_SnapshotInfo</t>
  </si>
  <si>
    <t>701</t>
  </si>
  <si>
    <t>Battery Remaining</t>
  </si>
  <si>
    <t>CrDeviceProperty_BatteryRemain</t>
  </si>
  <si>
    <t>702</t>
  </si>
  <si>
    <t>Battery Level Indicator</t>
  </si>
  <si>
    <t>CrDeviceProperty_BatteryLevel</t>
  </si>
  <si>
    <t>703</t>
  </si>
  <si>
    <t>Movie Recording State</t>
  </si>
  <si>
    <t>CrDeviceProperty_RecordingState</t>
  </si>
  <si>
    <t>705</t>
  </si>
  <si>
    <t>LiveView Status</t>
  </si>
  <si>
    <t>CrDeviceProperty_LiveViewStatus</t>
  </si>
  <si>
    <t>706</t>
  </si>
  <si>
    <t>Media SLOT1 Remaining number shots</t>
  </si>
  <si>
    <t>CrDeviceProperty_MediaSLOT1_RemainingNumber</t>
  </si>
  <si>
    <t>709</t>
  </si>
  <si>
    <t>Media SLOT1 Remaining shooting time</t>
  </si>
  <si>
    <t>CrDeviceProperty_MediaSLOT1_RemainingTime</t>
  </si>
  <si>
    <t>70A</t>
  </si>
  <si>
    <t>Media SLOT2 Remaining number shots</t>
  </si>
  <si>
    <t>CrDeviceProperty_MediaSLOT2_RemainingNumber</t>
  </si>
  <si>
    <t>70F</t>
  </si>
  <si>
    <t>Media SLOT2 Remaining shooting time</t>
  </si>
  <si>
    <t>CrDeviceProperty_MediaSLOT2_RemainingTime</t>
  </si>
  <si>
    <t>710</t>
  </si>
  <si>
    <t>Media Format Progress Rate</t>
  </si>
  <si>
    <t>CrDeviceProperty_Media_FormatProgressRate</t>
  </si>
  <si>
    <t>712</t>
  </si>
  <si>
    <t>set_select_media_format</t>
  </si>
  <si>
    <t>Execute Format the Media</t>
  </si>
  <si>
    <t>CrCommandId_MediaFormat</t>
  </si>
  <si>
    <t>Execute Quick Format the Media</t>
  </si>
  <si>
    <t>CrCommandId_MediaQuickFormat</t>
  </si>
  <si>
    <t>Zoom Scale</t>
  </si>
  <si>
    <t>CrDeviceProperty_Zoom_Scale</t>
  </si>
  <si>
    <t>124</t>
  </si>
  <si>
    <t>File Format(Movie)</t>
  </si>
  <si>
    <t>CrDeviceProperty_Movie_File_Format</t>
  </si>
  <si>
    <t>127</t>
  </si>
  <si>
    <t>Recording Frame Rate Setting(Movie)</t>
  </si>
  <si>
    <t>CrDeviceProperty_Movie_Recording_FrameRateSetting</t>
  </si>
  <si>
    <t>129</t>
  </si>
  <si>
    <t>Interval REC Status</t>
  </si>
  <si>
    <t>CrDeviceProperty_Interval_Rec_Status</t>
  </si>
  <si>
    <t>718</t>
  </si>
  <si>
    <r>
      <t>1</t>
    </r>
    <r>
      <rPr>
        <sz val="11"/>
        <color theme="1"/>
        <rFont val="ＭＳ Ｐゴシック"/>
        <family val="2"/>
        <scheme val="minor"/>
      </rPr>
      <t>-06</t>
    </r>
    <phoneticPr fontId="3"/>
  </si>
  <si>
    <t>execute_movie_rec</t>
  </si>
  <si>
    <t>Control Movie Rec button</t>
  </si>
  <si>
    <t>CrCommandId_MovieRecord</t>
  </si>
  <si>
    <t>Custom WB Capturable Area</t>
  </si>
  <si>
    <t>CrDeviceProperty_CustomWB_Capturable_Area</t>
  </si>
  <si>
    <t>71A</t>
  </si>
  <si>
    <t>Custom WB Capture Frame Size</t>
  </si>
  <si>
    <t>CrDeviceProperty_CustomWB_Capture_Frame_Size</t>
  </si>
  <si>
    <t>71B</t>
  </si>
  <si>
    <t>RAW File Compression Type</t>
  </si>
  <si>
    <t>CrDeviceProperty_RAW_FileCompressionType</t>
  </si>
  <si>
    <t>131</t>
  </si>
  <si>
    <t>Media SLOT1 RAW File Compression Type</t>
  </si>
  <si>
    <t>CrDeviceProperty_MediaSLOT1_RAW_FileCompressionType</t>
  </si>
  <si>
    <t>132</t>
  </si>
  <si>
    <t>Media SLOT2 RAW File Compression Type</t>
  </si>
  <si>
    <t>CrDeviceProperty_MediaSLOT2_RAW_FileCompressionType</t>
  </si>
  <si>
    <t>133</t>
  </si>
  <si>
    <t>Cancel Media Format Enable Status</t>
  </si>
  <si>
    <t>CrDeviceProperty_Cancel_Media_FormatEnableStatus</t>
  </si>
  <si>
    <t>723</t>
  </si>
  <si>
    <t>Cancel Media Format</t>
  </si>
  <si>
    <t>CrCommandId_CancelMediaFormat</t>
  </si>
  <si>
    <t>Shutter Half Release and Release</t>
  </si>
  <si>
    <t>CrCommandId_S1andRelease</t>
  </si>
  <si>
    <r>
      <t>U</t>
    </r>
    <r>
      <rPr>
        <sz val="11"/>
        <color theme="1"/>
        <rFont val="ＭＳ Ｐゴシック"/>
        <family val="2"/>
        <scheme val="minor"/>
      </rPr>
      <t>Int8</t>
    </r>
    <phoneticPr fontId="3"/>
  </si>
  <si>
    <r>
      <t>L</t>
    </r>
    <r>
      <rPr>
        <sz val="11"/>
        <color theme="1"/>
        <rFont val="ＭＳ Ｐゴシック"/>
        <family val="2"/>
        <scheme val="minor"/>
      </rPr>
      <t>ist</t>
    </r>
    <phoneticPr fontId="3"/>
  </si>
  <si>
    <t>Save Zoom&amp;FocusPosition in presets</t>
  </si>
  <si>
    <t>CrDeviceProperty_ZoomAndFocusPosition_Save</t>
  </si>
  <si>
    <t>134</t>
  </si>
  <si>
    <r>
      <t>U</t>
    </r>
    <r>
      <rPr>
        <sz val="11"/>
        <color theme="1"/>
        <rFont val="ＭＳ Ｐゴシック"/>
        <family val="2"/>
        <scheme val="minor"/>
      </rPr>
      <t>Int8</t>
    </r>
    <phoneticPr fontId="3"/>
  </si>
  <si>
    <t>Load Zoom&amp;FocusPosition from presets</t>
  </si>
  <si>
    <t>CrDeviceProperty_ZoomAndFocusPosition_Load</t>
  </si>
  <si>
    <t>135</t>
  </si>
  <si>
    <t>Get content accessibility status</t>
  </si>
  <si>
    <t>CrDeviceProperty_ContentsTransferStatus</t>
  </si>
  <si>
    <t>C</t>
  </si>
  <si>
    <t>726</t>
  </si>
  <si>
    <t>Cancel Content transfer Enable Status</t>
  </si>
  <si>
    <t>CrDeviceProperty_ContentsTransferCancelEnableStatus</t>
  </si>
  <si>
    <t>727</t>
  </si>
  <si>
    <t>Content transfer Progress</t>
  </si>
  <si>
    <t>CrDeviceProperty_ContentsTransferProgress</t>
  </si>
  <si>
    <t>728</t>
  </si>
  <si>
    <t>Cancel Contents transfer</t>
  </si>
  <si>
    <t>CrCommandId_CancelContentsTransfer</t>
  </si>
  <si>
    <t>Touch Operation</t>
  </si>
  <si>
    <t>CrDeviceProperty_TouchOperation</t>
  </si>
  <si>
    <t>140</t>
  </si>
  <si>
    <t>Select Finder/Monitor</t>
  </si>
  <si>
    <t>CrDeviceProperty_SelectFinder</t>
  </si>
  <si>
    <t>141</t>
  </si>
  <si>
    <t>Auto Power OFF Temperature</t>
  </si>
  <si>
    <t>CrDeviceProperty_AutoPowerOffTemperature</t>
  </si>
  <si>
    <t>142</t>
  </si>
  <si>
    <t>Body Key Lock</t>
  </si>
  <si>
    <t>CrDeviceProperty_BodyKeyLock</t>
  </si>
  <si>
    <t>143</t>
  </si>
  <si>
    <t>Image ID(Numerical Value) Setting</t>
  </si>
  <si>
    <t>CrDeviceProperty_ImageID_Num_Setting</t>
  </si>
  <si>
    <t>144</t>
  </si>
  <si>
    <t>Image ID(Numerical Value)</t>
  </si>
  <si>
    <t>CrDeviceProperty_ImageID_Num</t>
  </si>
  <si>
    <t>145</t>
  </si>
  <si>
    <t>Image ID(String)</t>
  </si>
  <si>
    <t>CrDeviceProperty_ImageID_String</t>
  </si>
  <si>
    <t>146</t>
  </si>
  <si>
    <r>
      <t>5</t>
    </r>
    <r>
      <rPr>
        <sz val="11"/>
        <color theme="1"/>
        <rFont val="ＭＳ Ｐゴシック"/>
        <family val="2"/>
        <scheme val="minor"/>
      </rPr>
      <t>-05</t>
    </r>
    <phoneticPr fontId="3"/>
  </si>
  <si>
    <t>execute_camera_setting_reset</t>
  </si>
  <si>
    <t>Execute Camera Setting Reset</t>
  </si>
  <si>
    <t>CrCommandId_CameraSettingsReset</t>
  </si>
  <si>
    <r>
      <t>2</t>
    </r>
    <r>
      <rPr>
        <sz val="11"/>
        <color theme="1"/>
        <rFont val="ＭＳ Ｐゴシック"/>
        <family val="2"/>
        <scheme val="minor"/>
      </rPr>
      <t>-05</t>
    </r>
    <phoneticPr fontId="3"/>
  </si>
  <si>
    <t>execute_APS_C_or_Full</t>
  </si>
  <si>
    <t>Execute APS-C or Full Switching</t>
  </si>
  <si>
    <t>CrCommandId_APS_C_or_Full_Switching</t>
  </si>
  <si>
    <r>
      <t>1</t>
    </r>
    <r>
      <rPr>
        <sz val="11"/>
        <color theme="1"/>
        <rFont val="ＭＳ Ｐゴシック"/>
        <family val="2"/>
        <scheme val="minor"/>
      </rPr>
      <t>-07</t>
    </r>
    <phoneticPr fontId="3"/>
  </si>
  <si>
    <t>execute_movie_rec_toggle</t>
  </si>
  <si>
    <t>Execute Movie Rec Button (2nd)</t>
  </si>
  <si>
    <t>CrCommandId_MovieRecButtonToggle</t>
  </si>
  <si>
    <t>Execute Cancel Remote Touch Operation</t>
  </si>
  <si>
    <t>CrCommandId_CancelRemoteTouchOperation</t>
  </si>
  <si>
    <t>Focal Distance in Meter</t>
  </si>
  <si>
    <t>CrDeviceProperty_FocalDistanceInMeter</t>
  </si>
  <si>
    <t>149</t>
  </si>
  <si>
    <t>Focal Distance in Feet</t>
  </si>
  <si>
    <t>CrDeviceProperty_FocalDistanceInFeet</t>
  </si>
  <si>
    <t>14A</t>
  </si>
  <si>
    <t>Focal Distance Unit Setting</t>
  </si>
  <si>
    <t>CrDeviceProperty_FocalDistanceUnitSetting</t>
  </si>
  <si>
    <t>14B</t>
  </si>
  <si>
    <t>Digital Zoom Scale</t>
  </si>
  <si>
    <t>CrDeviceProperty_DigitalZoomScale</t>
  </si>
  <si>
    <t>14C</t>
  </si>
  <si>
    <t>Zoom Distance Unit Setting</t>
  </si>
  <si>
    <t>CrDeviceProperty_ZoomDistanceUnitSetting</t>
  </si>
  <si>
    <t>14E</t>
  </si>
  <si>
    <t>Shutter Mode Status</t>
  </si>
  <si>
    <t>CrDeviceProperty_ShutterModeStatus</t>
  </si>
  <si>
    <t>14F</t>
  </si>
  <si>
    <t>Shutter Slow</t>
  </si>
  <si>
    <t>CrDeviceProperty_ShutterSlow</t>
  </si>
  <si>
    <t>150</t>
  </si>
  <si>
    <t>Shutter Slow Frames</t>
  </si>
  <si>
    <t>CrDeviceProperty_ShutterSlowFrames</t>
  </si>
  <si>
    <t>151</t>
  </si>
  <si>
    <t>Recording Resolution For Main(Movie)</t>
  </si>
  <si>
    <t>CrDeviceProperty_Movie_Recording_ResolutionForMain</t>
  </si>
  <si>
    <t>152</t>
  </si>
  <si>
    <t>Recording Resolution For Proxy(Movie)</t>
  </si>
  <si>
    <t>CrDeviceProperty_Movie_Recording_ResolutionForProxy</t>
  </si>
  <si>
    <t>153</t>
  </si>
  <si>
    <t>Recording Frame Rate Proxy Setting(Movie)</t>
  </si>
  <si>
    <t>CrDeviceProperty_Movie_Recording_FrameRateProxySetting</t>
  </si>
  <si>
    <t>154</t>
  </si>
  <si>
    <t>Movie Shooting Mode Color Gamut</t>
  </si>
  <si>
    <t>CrDeviceProperty_MovieShootingModeColorGamut</t>
  </si>
  <si>
    <t>158</t>
  </si>
  <si>
    <t>Movie Shooting Mode Target Display</t>
  </si>
  <si>
    <t>CrDeviceProperty_MovieShootingModeTargetDisplay</t>
  </si>
  <si>
    <t>159</t>
  </si>
  <si>
    <t>Depth of Field Adjustment Mode</t>
  </si>
  <si>
    <t>CrDeviceProperty_DepthOfFieldAdjustmentMode</t>
  </si>
  <si>
    <t>15A</t>
  </si>
  <si>
    <t>Depth of Field Adjustment Interlocking Mode State</t>
  </si>
  <si>
    <t>CrDeviceProperty_DepthOfFieldAdjustmentInterlockingMode</t>
  </si>
  <si>
    <t>73D</t>
  </si>
  <si>
    <t>Color Temperature Step</t>
  </si>
  <si>
    <t>CrDeviceProperty_ColortempStep</t>
  </si>
  <si>
    <t>15B</t>
  </si>
  <si>
    <t>White Balance Mode Setting</t>
  </si>
  <si>
    <t>CrDeviceProperty_WhiteBalanceModeSetting</t>
  </si>
  <si>
    <t>15C</t>
  </si>
  <si>
    <t>Execute the Focus Operation</t>
  </si>
  <si>
    <t>CrDeviceProperty_Focus_Operation</t>
  </si>
  <si>
    <t>15F</t>
  </si>
  <si>
    <t>Focus Speed Range</t>
  </si>
  <si>
    <t>CrDeviceProperty_Focus_Speed_Range</t>
  </si>
  <si>
    <t>732</t>
  </si>
  <si>
    <t>Shutter ECS Setting</t>
  </si>
  <si>
    <t>CrDeviceProperty_ShutterECSSetting</t>
  </si>
  <si>
    <t>160</t>
  </si>
  <si>
    <t>Shutter ECS Number</t>
  </si>
  <si>
    <t>CrDeviceProperty_ShutterECSNumber</t>
  </si>
  <si>
    <t>161</t>
  </si>
  <si>
    <t>Shutter ECS Number Step</t>
  </si>
  <si>
    <t>CrDeviceProperty_ShutterECSNumberStep</t>
  </si>
  <si>
    <t>162</t>
  </si>
  <si>
    <t>Shutter ECS Frequency</t>
  </si>
  <si>
    <t>CrDeviceProperty_ShutterECSFrequency</t>
  </si>
  <si>
    <t>163</t>
  </si>
  <si>
    <t>Button Assignment Assignable 1</t>
  </si>
  <si>
    <t>CrDeviceProperty_ButtonAssignmentAssignable1</t>
  </si>
  <si>
    <t>165</t>
  </si>
  <si>
    <t>Button Assignment Assignable 2</t>
  </si>
  <si>
    <t>CrDeviceProperty_ButtonAssignmentAssignable2</t>
  </si>
  <si>
    <t>166</t>
  </si>
  <si>
    <t>Button Assignment Assignable 3</t>
  </si>
  <si>
    <t>CrDeviceProperty_ButtonAssignmentAssignable3</t>
  </si>
  <si>
    <t>167</t>
  </si>
  <si>
    <t>Button Assignment Assignable 4</t>
  </si>
  <si>
    <t>CrDeviceProperty_ButtonAssignmentAssignable4</t>
  </si>
  <si>
    <t>168</t>
  </si>
  <si>
    <t>Button Assignment Assignable 5</t>
  </si>
  <si>
    <t>CrDeviceProperty_ButtonAssignmentAssignable5</t>
  </si>
  <si>
    <t>169</t>
  </si>
  <si>
    <t>Button Assignment Assignable 6</t>
  </si>
  <si>
    <t>CrDeviceProperty_ButtonAssignmentAssignable6</t>
  </si>
  <si>
    <t>16A</t>
  </si>
  <si>
    <t>Button Assignment Assignable 7</t>
  </si>
  <si>
    <t>CrDeviceProperty_ButtonAssignmentAssignable7</t>
  </si>
  <si>
    <t>16B</t>
  </si>
  <si>
    <t>Button Assignment Assignable 8</t>
  </si>
  <si>
    <t>CrDeviceProperty_ButtonAssignmentAssignable8</t>
  </si>
  <si>
    <t>16C</t>
  </si>
  <si>
    <t>Button Assignment Assignable 9</t>
  </si>
  <si>
    <t>CrDeviceProperty_ButtonAssignmentAssignable9</t>
  </si>
  <si>
    <t>16D</t>
  </si>
  <si>
    <t>Button Assignment LensAssignable 1</t>
  </si>
  <si>
    <t>CrDeviceProperty_ButtonAssignmentLensAssignable1</t>
  </si>
  <si>
    <t>16E</t>
  </si>
  <si>
    <t>Assignable Button 1</t>
  </si>
  <si>
    <t>CrDeviceProperty_AssignableButton1</t>
  </si>
  <si>
    <t>16F</t>
  </si>
  <si>
    <t>Assignable Button 2</t>
  </si>
  <si>
    <t>CrDeviceProperty_AssignableButton2</t>
  </si>
  <si>
    <t>170</t>
  </si>
  <si>
    <t>Assignable Button 3</t>
  </si>
  <si>
    <t>CrDeviceProperty_AssignableButton3</t>
  </si>
  <si>
    <t>171</t>
  </si>
  <si>
    <t>Assignable Button 4</t>
  </si>
  <si>
    <t>CrDeviceProperty_AssignableButton4</t>
  </si>
  <si>
    <t>172</t>
  </si>
  <si>
    <t>Assignable Button 5</t>
  </si>
  <si>
    <t>CrDeviceProperty_AssignableButton5</t>
  </si>
  <si>
    <t>173</t>
  </si>
  <si>
    <t>Assignable Button 6</t>
  </si>
  <si>
    <t>CrDeviceProperty_AssignableButton6</t>
  </si>
  <si>
    <t>174</t>
  </si>
  <si>
    <t>Assignable Button 7</t>
  </si>
  <si>
    <t>CrDeviceProperty_AssignableButton7</t>
  </si>
  <si>
    <t>175</t>
  </si>
  <si>
    <t>Assignable Button 8</t>
  </si>
  <si>
    <t>CrDeviceProperty_AssignableButton8</t>
  </si>
  <si>
    <t>176</t>
  </si>
  <si>
    <t>Assignable Button 9</t>
  </si>
  <si>
    <t>CrDeviceProperty_AssignableButton9</t>
  </si>
  <si>
    <t>177</t>
  </si>
  <si>
    <t>LensAssignable Button 1</t>
  </si>
  <si>
    <t>CrDeviceProperty_LensAssignableButton1</t>
  </si>
  <si>
    <t>178</t>
  </si>
  <si>
    <t>Focus Mode Setting</t>
  </si>
  <si>
    <t>CrDeviceProperty_FocusModeSetting</t>
  </si>
  <si>
    <t>179</t>
  </si>
  <si>
    <t>Shutter Angle</t>
  </si>
  <si>
    <t>CrDeviceProperty_ShutterAngle</t>
  </si>
  <si>
    <t>17A</t>
  </si>
  <si>
    <t>Shutter Setting</t>
  </si>
  <si>
    <t>CrDeviceProperty_ShutterSetting</t>
  </si>
  <si>
    <t>17B</t>
  </si>
  <si>
    <t>Shutter Mode</t>
  </si>
  <si>
    <t>CrDeviceProperty_ShutterMode</t>
  </si>
  <si>
    <t>17C</t>
  </si>
  <si>
    <t>Shutter Speed Current Value</t>
  </si>
  <si>
    <t>CrDeviceProperty_ShutterSpeedCurrentValue</t>
  </si>
  <si>
    <t>731</t>
  </si>
  <si>
    <t>ND Filter</t>
  </si>
  <si>
    <t>CrDeviceProperty_NDFilter</t>
  </si>
  <si>
    <t>17E</t>
  </si>
  <si>
    <t>ND Filter Mode</t>
  </si>
  <si>
    <t>CrDeviceProperty_NDFilterMode</t>
  </si>
  <si>
    <t>733</t>
  </si>
  <si>
    <t>ND Filter Mode Setting</t>
  </si>
  <si>
    <t>CrDeviceProperty_NDFilterModeSetting</t>
  </si>
  <si>
    <t>17F</t>
  </si>
  <si>
    <t>ND Filter Value</t>
  </si>
  <si>
    <t>CrDeviceProperty_NDFilterValue</t>
  </si>
  <si>
    <t>180</t>
  </si>
  <si>
    <t>Gain Unit Setting</t>
  </si>
  <si>
    <t>CrDeviceProperty_GainUnitSetting</t>
  </si>
  <si>
    <t>181</t>
  </si>
  <si>
    <t>Gain dB Current Value</t>
  </si>
  <si>
    <t>CrDeviceProperty_GaindBCurrentValue</t>
  </si>
  <si>
    <t>750</t>
  </si>
  <si>
    <t>AWB</t>
  </si>
  <si>
    <t>CrDeviceProperty_AWB</t>
  </si>
  <si>
    <t>183</t>
  </si>
  <si>
    <t>SceneFile Index</t>
  </si>
  <si>
    <t>CrDeviceProperty_SceneFileIndex</t>
  </si>
  <si>
    <t>184</t>
  </si>
  <si>
    <t>Current SceneFile Edited Info</t>
  </si>
  <si>
    <t>CrDeviceProperty_CurrentSceneFileEdited</t>
  </si>
  <si>
    <t>752</t>
  </si>
  <si>
    <t>Movie Play button</t>
  </si>
  <si>
    <t>CrDeviceProperty_MoviePlayButton</t>
  </si>
  <si>
    <t>185</t>
  </si>
  <si>
    <t>Movie Play Pause button</t>
  </si>
  <si>
    <t>CrDeviceProperty_MoviePlayPauseButton</t>
  </si>
  <si>
    <t>186</t>
  </si>
  <si>
    <t>Movie Play Stop button</t>
  </si>
  <si>
    <t>CrDeviceProperty_MoviePlayStopButton</t>
  </si>
  <si>
    <t>187</t>
  </si>
  <si>
    <t>Movie Forward button</t>
  </si>
  <si>
    <t>CrDeviceProperty_MovieForwardButton</t>
  </si>
  <si>
    <t>188</t>
  </si>
  <si>
    <t>Movie Rewind button</t>
  </si>
  <si>
    <t>CrDeviceProperty_MovieRewindButton</t>
  </si>
  <si>
    <t>189</t>
  </si>
  <si>
    <t>Movie Next button</t>
  </si>
  <si>
    <t>CrDeviceProperty_MovieNextButton</t>
  </si>
  <si>
    <t>18A</t>
  </si>
  <si>
    <t>Movie Prev button</t>
  </si>
  <si>
    <t>CrDeviceProperty_MoviePrevButton</t>
  </si>
  <si>
    <t>18B</t>
  </si>
  <si>
    <t>Movie RecReview button</t>
  </si>
  <si>
    <t>CrDeviceProperty_MovieRecReviewButton</t>
  </si>
  <si>
    <t>18C</t>
  </si>
  <si>
    <t>Subject Recognition AF</t>
  </si>
  <si>
    <t>CrDeviceProperty_SubjectRecognitionAF</t>
  </si>
  <si>
    <t>18D</t>
  </si>
  <si>
    <t>AF Transition Speed</t>
  </si>
  <si>
    <t>CrDeviceProperty_AFTransitionSpeed</t>
  </si>
  <si>
    <t>18E</t>
  </si>
  <si>
    <t>AF Subj Shift Sens</t>
  </si>
  <si>
    <t>CrDeviceProperty_AFSubjShiftSens</t>
  </si>
  <si>
    <t>18F</t>
  </si>
  <si>
    <t>AF Assist</t>
  </si>
  <si>
    <t>CrDeviceProperty_AFAssist</t>
  </si>
  <si>
    <t>190</t>
  </si>
  <si>
    <t>ND Filter Switching Setting</t>
  </si>
  <si>
    <t>CrDeviceProperty_NDFilterSwitchingSetting</t>
  </si>
  <si>
    <t>191</t>
  </si>
  <si>
    <t>Function of Remote Touch Operation</t>
  </si>
  <si>
    <t>CrDeviceProperty_FunctionOfRemoteTouchOperation</t>
  </si>
  <si>
    <t>192</t>
  </si>
  <si>
    <t>Execute Remote Touch Operation(x,y)</t>
  </si>
  <si>
    <t>CrDeviceProperty_RemoteTouchOperation</t>
  </si>
  <si>
    <t>193</t>
  </si>
  <si>
    <t>Movie Playing State</t>
  </si>
  <si>
    <t>CrDeviceProperty_MoviePlayingState</t>
  </si>
  <si>
    <t>73A</t>
  </si>
  <si>
    <t>Movie Playing Speed</t>
  </si>
  <si>
    <t>CrDeviceProperty_MoviePlayingSpeed</t>
  </si>
  <si>
    <t>734</t>
  </si>
  <si>
    <t>Media SLOT1 Player</t>
  </si>
  <si>
    <t>CrDeviceProperty_MediaSLOT1Player</t>
  </si>
  <si>
    <t>735</t>
  </si>
  <si>
    <t>Media SLOT2 Player</t>
  </si>
  <si>
    <t>CrDeviceProperty_MediaSLOT2Player</t>
  </si>
  <si>
    <t>736</t>
  </si>
  <si>
    <t>Battery Remain Display Unit</t>
  </si>
  <si>
    <t>CrDeviceProperty_BatteryRemainDisplayUnit</t>
  </si>
  <si>
    <t>155</t>
  </si>
  <si>
    <t>Battery Remaining in minutes</t>
  </si>
  <si>
    <t>CrDeviceProperty_BatteryRemainingInMinutes</t>
  </si>
  <si>
    <t>737</t>
  </si>
  <si>
    <t>Battery Remaining in voltage</t>
  </si>
  <si>
    <t>CrDeviceProperty_BatteryRemainingInVoltage</t>
  </si>
  <si>
    <t>738</t>
  </si>
  <si>
    <t>Power Source</t>
  </si>
  <si>
    <t>CrDeviceProperty_PowerSource</t>
  </si>
  <si>
    <t>156</t>
  </si>
  <si>
    <t>DC voltage</t>
  </si>
  <si>
    <t>CrDeviceProperty_DCVoltage</t>
  </si>
  <si>
    <t>739</t>
  </si>
  <si>
    <t>Focus TouchSpot Status</t>
  </si>
  <si>
    <t>CrDeviceProperty_FocusTouchSpotStatus</t>
  </si>
  <si>
    <t>73B</t>
  </si>
  <si>
    <t>Focus Tracking Status</t>
  </si>
  <si>
    <t>CrDeviceProperty_FocusTrackingStatus</t>
  </si>
  <si>
    <t>73C</t>
  </si>
  <si>
    <t>Recorder Clip Name Create by The Next Rec.</t>
  </si>
  <si>
    <t>CrDeviceProperty_RecorderClipName</t>
  </si>
  <si>
    <t>73E</t>
  </si>
  <si>
    <t>Recorder Control Main Setting</t>
  </si>
  <si>
    <t>CrDeviceProperty_RecorderControlMainSetting</t>
  </si>
  <si>
    <t>73F</t>
  </si>
  <si>
    <t>Recorder Control Proxy Setting</t>
  </si>
  <si>
    <t>CrDeviceProperty_RecorderControlProxySetting</t>
  </si>
  <si>
    <t>164</t>
  </si>
  <si>
    <t>Recorder Start Main</t>
  </si>
  <si>
    <t>CrDeviceProperty_RecorderStartMain</t>
  </si>
  <si>
    <t>740</t>
  </si>
  <si>
    <t>Recorder Start Proxy</t>
  </si>
  <si>
    <t>CrDeviceProperty_RecorderStartProxy</t>
  </si>
  <si>
    <t>741</t>
  </si>
  <si>
    <t>Recorder Main Status</t>
  </si>
  <si>
    <t>CrDeviceProperty_RecorderMainStatus</t>
  </si>
  <si>
    <t>742</t>
  </si>
  <si>
    <t>Recorder Proxy Status</t>
  </si>
  <si>
    <t>CrDeviceProperty_RecorderProxyStatus</t>
  </si>
  <si>
    <t>743</t>
  </si>
  <si>
    <t>Recorder Ext Raw Status</t>
  </si>
  <si>
    <t>CrDeviceProperty_RecorderExtRawStatus</t>
  </si>
  <si>
    <t>744</t>
  </si>
  <si>
    <t>Information of Recorder Save Destination</t>
  </si>
  <si>
    <t>CrDeviceProperty_RecorderSaveDestination</t>
  </si>
  <si>
    <t>745</t>
  </si>
  <si>
    <t>Assignable Button Indicator 1</t>
  </si>
  <si>
    <t>CrDeviceProperty_AssignableButtonIndicator1</t>
  </si>
  <si>
    <t>746</t>
  </si>
  <si>
    <t>Assignable Button Indicator 2</t>
  </si>
  <si>
    <t>CrDeviceProperty_AssignableButtonIndicator2</t>
  </si>
  <si>
    <t>747</t>
  </si>
  <si>
    <t>Assignable Button Indicator 3</t>
  </si>
  <si>
    <t>CrDeviceProperty_AssignableButtonIndicator3</t>
  </si>
  <si>
    <t>748</t>
  </si>
  <si>
    <t>Assignable Button Indicator 4</t>
  </si>
  <si>
    <t>CrDeviceProperty_AssignableButtonIndicator4</t>
  </si>
  <si>
    <t>749</t>
  </si>
  <si>
    <t>Assignable Button Indicator 5</t>
  </si>
  <si>
    <t>CrDeviceProperty_AssignableButtonIndicator5</t>
  </si>
  <si>
    <t>74A</t>
  </si>
  <si>
    <t>Assignable Button Indicator 6</t>
  </si>
  <si>
    <t>CrDeviceProperty_AssignableButtonIndicator6</t>
  </si>
  <si>
    <t>74B</t>
  </si>
  <si>
    <t>Assignable Button Indicator 7</t>
  </si>
  <si>
    <t>CrDeviceProperty_AssignableButtonIndicator7</t>
  </si>
  <si>
    <t>74C</t>
  </si>
  <si>
    <t>Assignable Button Indicator 8</t>
  </si>
  <si>
    <t>CrDeviceProperty_AssignableButtonIndicator8</t>
  </si>
  <si>
    <t>74D</t>
  </si>
  <si>
    <t>Assignable Button Indicator 9</t>
  </si>
  <si>
    <t>CrDeviceProperty_AssignableButtonIndicator9</t>
  </si>
  <si>
    <t>74E</t>
  </si>
  <si>
    <t>LensAssignable Button Indicator 1</t>
  </si>
  <si>
    <t>CrDeviceProperty_LensAssignableButtonIndicator1</t>
  </si>
  <si>
    <t>74F</t>
  </si>
  <si>
    <t>Software Version</t>
  </si>
  <si>
    <t>CrDeviceProperty_SoftwareVersion</t>
  </si>
  <si>
    <t>751</t>
  </si>
  <si>
    <t>Remote Touch Operation Enable Status</t>
  </si>
  <si>
    <t>CrDeviceProperty_RemoteTouchOperationEnableStatus</t>
  </si>
  <si>
    <t>754</t>
  </si>
  <si>
    <t>Cancel Remote Touch Operation Enable Status</t>
  </si>
  <si>
    <t>CrDeviceProperty_CancelRemoteTouchOperationEnableStatus</t>
  </si>
  <si>
    <t>755</t>
  </si>
  <si>
    <t>Lens Information Enable Status</t>
  </si>
  <si>
    <t>CrDeviceProperty_LensInformationEnableStatus</t>
  </si>
  <si>
    <t>756</t>
  </si>
  <si>
    <t>Follow Focus Position</t>
  </si>
  <si>
    <t>CrDeviceProperty_FollowFocusPositionSetting</t>
  </si>
  <si>
    <t>194</t>
  </si>
  <si>
    <t>Follow Focus Position Current Value</t>
  </si>
  <si>
    <t>CrDeviceProperty_FollowFocusPositionCurrentValue</t>
  </si>
  <si>
    <t>757</t>
  </si>
  <si>
    <t>Focus Bracket Shooting Status</t>
  </si>
  <si>
    <t>CrDeviceProperty_FocusBracketShootingStatus</t>
  </si>
  <si>
    <t>758</t>
  </si>
  <si>
    <t>Function of Touch Operation</t>
  </si>
  <si>
    <t>CrDeviceProperty_FunctionOfTouchOperation</t>
  </si>
  <si>
    <t>1D1</t>
  </si>
  <si>
    <t>Proxy File Format(Movie)</t>
  </si>
  <si>
    <t>CrDeviceProperty_Movie_ProxyFileFormat</t>
  </si>
  <si>
    <t>1CF</t>
  </si>
  <si>
    <t>Extended Interface Mode</t>
  </si>
  <si>
    <t>CrDeviceProperty_ExtendedInterfaceMode</t>
  </si>
  <si>
    <t>197</t>
  </si>
  <si>
    <t>S&amp;Q Frame Rate</t>
  </si>
  <si>
    <t>CrDeviceProperty_SQFrameRate</t>
  </si>
  <si>
    <t>199</t>
  </si>
  <si>
    <t>S&amp;Q Recording Frame Rate Setting</t>
  </si>
  <si>
    <t>CrDeviceProperty_SQRecordingFrameRateSetting</t>
  </si>
  <si>
    <t>198</t>
  </si>
  <si>
    <t>S&amp;Q Recording Setting</t>
  </si>
  <si>
    <t>CrDeviceProperty_SQRecordingSetting</t>
  </si>
  <si>
    <t>19A</t>
  </si>
  <si>
    <t>Audio Recording</t>
  </si>
  <si>
    <t>CrDeviceProperty_AudioRecording</t>
  </si>
  <si>
    <t>19B</t>
  </si>
  <si>
    <t>Audio Input Master Level</t>
  </si>
  <si>
    <t>CrDeviceProperty_AudioInputMasterLevel</t>
  </si>
  <si>
    <t>19C</t>
  </si>
  <si>
    <t>Time Code Preset</t>
  </si>
  <si>
    <t>CrDeviceProperty_TimeCodePreset</t>
  </si>
  <si>
    <t>19D</t>
  </si>
  <si>
    <t>Time Code Format</t>
  </si>
  <si>
    <t>CrDeviceProperty_TimeCodeFormat</t>
  </si>
  <si>
    <t>19E</t>
  </si>
  <si>
    <t>Time Code Run</t>
  </si>
  <si>
    <t>CrDeviceProperty_TimeCodeRun</t>
  </si>
  <si>
    <t>19F</t>
  </si>
  <si>
    <t>Time Code Make</t>
  </si>
  <si>
    <t>CrDeviceProperty_TimeCodeMake</t>
  </si>
  <si>
    <t>1A0</t>
  </si>
  <si>
    <t>User Bit Preset</t>
  </si>
  <si>
    <t>CrDeviceProperty_UserBitPreset</t>
  </si>
  <si>
    <t>1A1</t>
  </si>
  <si>
    <t>User Bit Time Rec</t>
  </si>
  <si>
    <t>CrDeviceProperty_UserBitTimeRec</t>
  </si>
  <si>
    <t>1A2</t>
  </si>
  <si>
    <t>Picture Profile</t>
  </si>
  <si>
    <t>CrDeviceProperty_PictureProfile</t>
  </si>
  <si>
    <t>1AA</t>
  </si>
  <si>
    <t>Picture Profile Black Level</t>
  </si>
  <si>
    <t>CrDeviceProperty_PictureProfile_BlackLevel</t>
  </si>
  <si>
    <t>1AB</t>
  </si>
  <si>
    <t>Picture Profile Gamma</t>
  </si>
  <si>
    <t>CrDeviceProperty_PictureProfile_Gamma</t>
  </si>
  <si>
    <t>1AC</t>
  </si>
  <si>
    <t>Picture Profile Black Gamma Range</t>
  </si>
  <si>
    <t>CrDeviceProperty_PictureProfile_BlackGammaRange</t>
  </si>
  <si>
    <t>1AD</t>
  </si>
  <si>
    <t>Picture Profile Black Gamma Level</t>
  </si>
  <si>
    <t>CrDeviceProperty_PictureProfile_BlackGammaLevel</t>
  </si>
  <si>
    <t>1AE</t>
  </si>
  <si>
    <t>Picture Profile Knee Mode</t>
  </si>
  <si>
    <t>CrDeviceProperty_PictureProfile_KneeMode</t>
  </si>
  <si>
    <t>1AF</t>
  </si>
  <si>
    <t>Picture Profile Knee AutoSet MaxPoint</t>
  </si>
  <si>
    <t>CrDeviceProperty_PictureProfile_KneeAutoSet_MaxPoint</t>
  </si>
  <si>
    <t>1B0</t>
  </si>
  <si>
    <t>Picture Profile Knee AutoSet Sensitivity</t>
  </si>
  <si>
    <t>CrDeviceProperty_PictureProfile_KneeAutoSet_Sensitivity</t>
  </si>
  <si>
    <t>1B1</t>
  </si>
  <si>
    <t>Picture Profile Knee ManualSet Point</t>
  </si>
  <si>
    <t>CrDeviceProperty_PictureProfile_KneeManualSet_Point</t>
  </si>
  <si>
    <t>1B2</t>
  </si>
  <si>
    <t>Picture Profile Knee ManualSet Slope</t>
  </si>
  <si>
    <t>CrDeviceProperty_PictureProfile_KneeManualSet_Slope</t>
  </si>
  <si>
    <t>1B3</t>
  </si>
  <si>
    <t>Picture Profile Color Mode</t>
  </si>
  <si>
    <t>CrDeviceProperty_PictureProfile_ColorMode</t>
  </si>
  <si>
    <t>1B4</t>
  </si>
  <si>
    <t>Picture Profile Saturation</t>
  </si>
  <si>
    <t>CrDeviceProperty_PictureProfile_Saturation</t>
  </si>
  <si>
    <t>1B5</t>
  </si>
  <si>
    <t>Picture Profile Color Phase</t>
  </si>
  <si>
    <t>CrDeviceProperty_PictureProfile_ColorPhase</t>
  </si>
  <si>
    <t>1B6</t>
  </si>
  <si>
    <t>Picture Profile Color Depth Red</t>
  </si>
  <si>
    <t>CrDeviceProperty_PictureProfile_ColorDepthRed</t>
  </si>
  <si>
    <t>1B7</t>
  </si>
  <si>
    <t>Picture Profile Color Depth Green</t>
  </si>
  <si>
    <t>CrDeviceProperty_PictureProfile_ColorDepthGreen</t>
  </si>
  <si>
    <t>1B8</t>
  </si>
  <si>
    <t>Picture Profile Color Depth Blue</t>
  </si>
  <si>
    <t>CrDeviceProperty_PictureProfile_ColorDepthBlue</t>
  </si>
  <si>
    <t>1B9</t>
  </si>
  <si>
    <t>Picture Profile Color Depth Cyan</t>
  </si>
  <si>
    <t>CrDeviceProperty_PictureProfile_ColorDepthCyan</t>
  </si>
  <si>
    <t>1BA</t>
  </si>
  <si>
    <t>Picture Profile Color Depth Magenta</t>
  </si>
  <si>
    <t>CrDeviceProperty_PictureProfile_ColorDepthMagenta</t>
  </si>
  <si>
    <t>1BB</t>
  </si>
  <si>
    <t>Picture Profile Color Depth Yellow</t>
  </si>
  <si>
    <t>CrDeviceProperty_PictureProfile_ColorDepthYellow</t>
  </si>
  <si>
    <t>1BC</t>
  </si>
  <si>
    <t>Picture Profile Detail Level</t>
  </si>
  <si>
    <t>CrDeviceProperty_PictureProfile_DetailLevel</t>
  </si>
  <si>
    <t>1BD</t>
  </si>
  <si>
    <t>Picture Profile Detail Adjust Mode</t>
  </si>
  <si>
    <t>CrDeviceProperty_PictureProfile_DetailAdjustMode</t>
  </si>
  <si>
    <t>1BE</t>
  </si>
  <si>
    <t>Picture Profile Detail Adjust V/H Balance</t>
  </si>
  <si>
    <t>CrDeviceProperty_PictureProfile_DetailAdjustVHBalance</t>
  </si>
  <si>
    <t>1BF</t>
  </si>
  <si>
    <t>Picture Profile Detail Adjust B/W Balance</t>
  </si>
  <si>
    <t>CrDeviceProperty_PictureProfile_DetailAdjustBWBalance</t>
  </si>
  <si>
    <t>1C0</t>
  </si>
  <si>
    <t>Picture Profile Detail Adjust Limit</t>
  </si>
  <si>
    <t>CrDeviceProperty_PictureProfile_DetailAdjustLimit</t>
  </si>
  <si>
    <t>1C1</t>
  </si>
  <si>
    <t>Picture Profile Detail Adjust Crispening</t>
  </si>
  <si>
    <t>CrDeviceProperty_PictureProfile_DetailAdjustCrispening</t>
  </si>
  <si>
    <t>1C2</t>
  </si>
  <si>
    <t>Picture Profile Detail Adjust Hi-Light Detail</t>
  </si>
  <si>
    <t>CrDeviceProperty_PictureProfile_DetailAdjustHiLightDetail</t>
  </si>
  <si>
    <t>1C3</t>
  </si>
  <si>
    <t>Copy Picture Profile</t>
  </si>
  <si>
    <t>CrDeviceProperty_PictureProfile_Copy</t>
  </si>
  <si>
    <t>1C4</t>
  </si>
  <si>
    <t>Picture Profile Reset Enable Status</t>
  </si>
  <si>
    <t>CrDeviceProperty_PictureProfileResetEnableStatus</t>
  </si>
  <si>
    <t>75D</t>
  </si>
  <si>
    <t>Execute Picture Profile Reset</t>
  </si>
  <si>
    <t>CrCommandId_PictureProfileReset</t>
  </si>
  <si>
    <t>Creative Look</t>
  </si>
  <si>
    <t>CrDeviceProperty_CreativeLook</t>
  </si>
  <si>
    <t>1C5</t>
  </si>
  <si>
    <t>Creative Look Contrast</t>
  </si>
  <si>
    <t>CrDeviceProperty_CreativeLook_Contrast</t>
  </si>
  <si>
    <t>1C6</t>
  </si>
  <si>
    <t>Creative Look Highlights</t>
  </si>
  <si>
    <t>CrDeviceProperty_CreativeLook_Highlights</t>
  </si>
  <si>
    <t>1C7</t>
  </si>
  <si>
    <t>Creative Look Shadows</t>
  </si>
  <si>
    <t>CrDeviceProperty_CreativeLook_Shadows</t>
  </si>
  <si>
    <t>1C8</t>
  </si>
  <si>
    <t>Creative Look Fade</t>
  </si>
  <si>
    <t>CrDeviceProperty_CreativeLook_Fade</t>
  </si>
  <si>
    <t>1C9</t>
  </si>
  <si>
    <t>Creative Look Saturation</t>
  </si>
  <si>
    <t>CrDeviceProperty_CreativeLook_Saturation</t>
  </si>
  <si>
    <t>1CA</t>
  </si>
  <si>
    <t>Creative Look Sharpness</t>
  </si>
  <si>
    <t>CrDeviceProperty_CreativeLook_Sharpness</t>
  </si>
  <si>
    <t>1CB</t>
  </si>
  <si>
    <t>Creative Look Sharpness Range</t>
  </si>
  <si>
    <t>CrDeviceProperty_CreativeLook_SharpnessRange</t>
  </si>
  <si>
    <t>1CC</t>
  </si>
  <si>
    <t>Creative Look Clarity</t>
  </si>
  <si>
    <t>CrDeviceProperty_CreativeLook_Clarity</t>
  </si>
  <si>
    <t>1CD</t>
  </si>
  <si>
    <t>Custom Look</t>
  </si>
  <si>
    <t>CrDeviceProperty_CreativeLook_CustomLook</t>
  </si>
  <si>
    <t>1CE</t>
  </si>
  <si>
    <t>Creative Look Reset Enable Status</t>
  </si>
  <si>
    <t>CrDeviceProperty_CreativeLookResetEnableStatus</t>
  </si>
  <si>
    <t>75E</t>
  </si>
  <si>
    <t>Execute Creative Look Reset</t>
  </si>
  <si>
    <t>CrCommandId_CreativeLookReset</t>
  </si>
  <si>
    <t>Proxy Recording Setting</t>
  </si>
  <si>
    <t>CrDeviceProperty_ProxyRecordingSetting</t>
  </si>
  <si>
    <t>1D0</t>
  </si>
  <si>
    <t>Interval REC(Movie) Count Down Interval Time</t>
  </si>
  <si>
    <t>CrDeviceProperty_Movie_IntervalRec_CountDownIntervalTime</t>
  </si>
  <si>
    <t>761</t>
  </si>
  <si>
    <t>Interval REC(Movie) Recording Duration</t>
  </si>
  <si>
    <t>CrDeviceProperty_Movie_IntervalRec_RecordingDuration</t>
  </si>
  <si>
    <t>762</t>
  </si>
  <si>
    <t>Pixel Mapping Enable Status</t>
  </si>
  <si>
    <t>CrDeviceProperty_PixelMappingEnableStatus</t>
  </si>
  <si>
    <t>759</t>
  </si>
  <si>
    <t>Execute Pixel Mapping</t>
  </si>
  <si>
    <t>CrCommandId_PixelMapping</t>
  </si>
  <si>
    <t>Time Code Preset Reset Enable Status</t>
  </si>
  <si>
    <t>CrDeviceProperty_TimeCodePresetResetEnableStatus</t>
  </si>
  <si>
    <t>75A</t>
  </si>
  <si>
    <t>Execute Time Code Preset Reset</t>
  </si>
  <si>
    <t>CrCommandId_TimeCodePresetReset</t>
  </si>
  <si>
    <t>User Bit Preset Reset Enable Status</t>
  </si>
  <si>
    <t>CrDeviceProperty_UserBitPresetResetEnableStatus</t>
  </si>
  <si>
    <t>75B</t>
  </si>
  <si>
    <t>Execute User Bit Preset Reset</t>
  </si>
  <si>
    <t>CrCommandId_UserBitPresetReset</t>
  </si>
  <si>
    <t>Sensor Cleaning Enable Status</t>
  </si>
  <si>
    <t>CrDeviceProperty_SensorCleaningEnableStatus</t>
  </si>
  <si>
    <t>75C</t>
  </si>
  <si>
    <t>Execute Sensor Cleaning</t>
  </si>
  <si>
    <t>CrCommandId_SensorCleaning</t>
  </si>
  <si>
    <t>Lens Version Number</t>
  </si>
  <si>
    <t>CrDeviceProperty_LensVersionNumber</t>
  </si>
  <si>
    <t>75F</t>
  </si>
  <si>
    <t>Device Overheating State</t>
  </si>
  <si>
    <t>CrDeviceProperty_DeviceOverheatingState</t>
  </si>
  <si>
    <t>760</t>
  </si>
  <si>
    <t>Execute Power Off</t>
  </si>
  <si>
    <t>CrCommandId_PowerOff</t>
  </si>
  <si>
    <t>AF Tracking Sensitivity</t>
  </si>
  <si>
    <t>CrDeviceProperty_AFTrackingSensitivity</t>
  </si>
  <si>
    <t>11B</t>
  </si>
  <si>
    <t>BaseLook Import Operation Enable Status</t>
  </si>
  <si>
    <t>CrDeviceProperty_BaseLookImportOperationEnableStatus</t>
  </si>
  <si>
    <t>764</t>
  </si>
  <si>
    <t>Delete UserBaseLook</t>
  </si>
  <si>
    <t>CrDeviceProperty_DeleteUserBaseLook</t>
  </si>
  <si>
    <t>1D3</t>
  </si>
  <si>
    <t>Select UserBaseLook to Edit</t>
  </si>
  <si>
    <t>CrDeviceProperty_SelectUserBaseLookToEdit</t>
  </si>
  <si>
    <t>1D4</t>
  </si>
  <si>
    <t>Select UserBaseLook to Set in PPLUT</t>
  </si>
  <si>
    <t>CrDeviceProperty_SelectUserBaseLookToSetInPPLUT</t>
  </si>
  <si>
    <t>1D5</t>
  </si>
  <si>
    <t>UserBaseLook Input</t>
  </si>
  <si>
    <t>CrDeviceProperty_UserBaseLookInput</t>
  </si>
  <si>
    <t>1D6</t>
  </si>
  <si>
    <t>UserBaseLook AE Level Offset</t>
  </si>
  <si>
    <t>CrDeviceProperty_UserBaseLookAELevelOffset</t>
  </si>
  <si>
    <t>1D7</t>
  </si>
  <si>
    <t>Base ISO Switch EI</t>
  </si>
  <si>
    <t>CrDeviceProperty_BaseISOSwitchEI</t>
  </si>
  <si>
    <t>1D8</t>
  </si>
  <si>
    <t>Flicker Less Shooting</t>
  </si>
  <si>
    <t>CrDeviceProperty_FlickerLessShooting</t>
  </si>
  <si>
    <t>1D9</t>
  </si>
  <si>
    <t>Playback Volume Settings</t>
  </si>
  <si>
    <t>CrDeviceProperty_PlaybackVolumeSettings</t>
  </si>
  <si>
    <t>1DB</t>
  </si>
  <si>
    <t>Auto Review</t>
  </si>
  <si>
    <t>CrDeviceProperty_AutoReview</t>
  </si>
  <si>
    <t>1DC</t>
  </si>
  <si>
    <t>Audio Signals</t>
  </si>
  <si>
    <t>CrDeviceProperty_AudioSignals</t>
  </si>
  <si>
    <t>1DD</t>
  </si>
  <si>
    <t>HDMI Resolution (Still/Play)</t>
  </si>
  <si>
    <t>CrDeviceProperty_HDMIResolutionStillPlay</t>
  </si>
  <si>
    <t>1DE</t>
  </si>
  <si>
    <t>HDMI Output Rec Media (Movie)</t>
  </si>
  <si>
    <t>CrDeviceProperty_Movie_HDMIOutputRecMedia</t>
  </si>
  <si>
    <t>1DF</t>
  </si>
  <si>
    <t>HDMI Output Resolution (Movie)</t>
  </si>
  <si>
    <t>CrDeviceProperty_Movie_HDMIOutputResolution</t>
  </si>
  <si>
    <t>1E0</t>
  </si>
  <si>
    <t>HDMI Output 4K Setting (Movie)</t>
  </si>
  <si>
    <t>CrDeviceProperty_Movie_HDMIOutput4KSetting</t>
  </si>
  <si>
    <t>1E1</t>
  </si>
  <si>
    <t>HDMI Output RAW (Movie)</t>
  </si>
  <si>
    <t>CrDeviceProperty_Movie_HDMIOutputRAW</t>
  </si>
  <si>
    <t>1E2</t>
  </si>
  <si>
    <t>HDMI Output Raw Setting (Movie)</t>
  </si>
  <si>
    <t>CrDeviceProperty_Movie_HDMIOutputRawSetting</t>
  </si>
  <si>
    <t>1E3</t>
  </si>
  <si>
    <t>HDMI Output Time Code (Movie)</t>
  </si>
  <si>
    <t>CrDeviceProperty_Movie_HDMIOutputTimeCode</t>
  </si>
  <si>
    <t>1E5</t>
  </si>
  <si>
    <t>HDMI Output REC Control (Movie)</t>
  </si>
  <si>
    <t>CrDeviceProperty_Movie_HDMIOutputRecControl</t>
  </si>
  <si>
    <t>1E6</t>
  </si>
  <si>
    <t>Monitoring Output Display HDMI</t>
  </si>
  <si>
    <t>CrDeviceProperty_MonitoringOutputDisplayHDMI</t>
  </si>
  <si>
    <t>1E8</t>
  </si>
  <si>
    <t>Audio Output HDMI Monitor CH</t>
  </si>
  <si>
    <t>CrDeviceProperty_Movie_HDMIOutputAudioCH</t>
  </si>
  <si>
    <t>1E9</t>
  </si>
  <si>
    <t>IntervalREC(Movie) Interval Time</t>
  </si>
  <si>
    <t>CrDeviceProperty_Movie_IntervalRec_IntervalTime</t>
  </si>
  <si>
    <t>1EA</t>
  </si>
  <si>
    <t>IntervalREC(Movie) Frame Rate Setting</t>
  </si>
  <si>
    <t>CrDeviceProperty_Movie_IntervalRec_FrameRateSetting</t>
  </si>
  <si>
    <t>1EB</t>
  </si>
  <si>
    <t>IntervalREC(Movie) Recording Setting</t>
  </si>
  <si>
    <t>CrDeviceProperty_Movie_IntervalRec_RecordingSetting</t>
  </si>
  <si>
    <t>1EC</t>
  </si>
  <si>
    <t>Eframing Scale(Auto)</t>
  </si>
  <si>
    <t>CrDeviceProperty_EframingScaleAuto</t>
  </si>
  <si>
    <t>1ED</t>
  </si>
  <si>
    <t>Eframing Speed(Auto)</t>
  </si>
  <si>
    <t>CrDeviceProperty_EframingSpeedAuto</t>
  </si>
  <si>
    <t>1EE</t>
  </si>
  <si>
    <t>Eframing Mode(Auto)</t>
  </si>
  <si>
    <t>CrDeviceProperty_EframingModeAuto</t>
  </si>
  <si>
    <t>1EF</t>
  </si>
  <si>
    <t>Eframing Recording Image Crop</t>
  </si>
  <si>
    <t>CrDeviceProperty_EframingRecordingImageCrop</t>
  </si>
  <si>
    <t>1F0</t>
  </si>
  <si>
    <t>Eframing HDMI Crop</t>
  </si>
  <si>
    <t>CrDeviceProperty_EframingHDMICrop</t>
  </si>
  <si>
    <t>1F1</t>
  </si>
  <si>
    <t>Camera Eframing</t>
  </si>
  <si>
    <t>CrDeviceProperty_CameraEframing</t>
  </si>
  <si>
    <t>1F2</t>
  </si>
  <si>
    <t>Long Exposure NR</t>
  </si>
  <si>
    <t>CrDeviceProperty_LongExposureNR</t>
  </si>
  <si>
    <t>1F4</t>
  </si>
  <si>
    <t>High Iso NR</t>
  </si>
  <si>
    <t>CrDeviceProperty_HighIsoNR</t>
  </si>
  <si>
    <t>1F5</t>
  </si>
  <si>
    <t>HLG Still Image</t>
  </si>
  <si>
    <t>CrDeviceProperty_HLGStillImage</t>
  </si>
  <si>
    <t>1F6</t>
  </si>
  <si>
    <t>Color Space</t>
  </si>
  <si>
    <t>CrDeviceProperty_ColorSpace</t>
  </si>
  <si>
    <t>1F7</t>
  </si>
  <si>
    <t>Bracket Order</t>
  </si>
  <si>
    <t>CrDeviceProperty_BracketOrder</t>
  </si>
  <si>
    <t>1F8</t>
  </si>
  <si>
    <t>Focus Bracket Order</t>
  </si>
  <si>
    <t>CrDeviceProperty_FocusBracketOrder</t>
  </si>
  <si>
    <t>1F9</t>
  </si>
  <si>
    <t>Focus Bracket Exposure Lock 1st Image</t>
  </si>
  <si>
    <t>CrDeviceProperty_FocusBracketExposureLock1stImg</t>
  </si>
  <si>
    <t>1FA</t>
  </si>
  <si>
    <t>Focus Bracket Interval Until Next Shot</t>
  </si>
  <si>
    <t>CrDeviceProperty_FocusBracketIntervalUntilNextShot</t>
  </si>
  <si>
    <t>1FB</t>
  </si>
  <si>
    <t>IntervalREC(Still) Shooting Start Time</t>
  </si>
  <si>
    <t>CrDeviceProperty_IntervalRec_ShootingStartTime</t>
  </si>
  <si>
    <t>1FC</t>
  </si>
  <si>
    <t>IntervalREC(Still) Shooting Interval</t>
  </si>
  <si>
    <t>CrDeviceProperty_IntervalRec_ShootingInterval</t>
  </si>
  <si>
    <t>1FD</t>
  </si>
  <si>
    <t>IntervalREC(Still) Shoot Interval Priority</t>
  </si>
  <si>
    <t>CrDeviceProperty_IntervalRec_ShootIntervalPriority</t>
  </si>
  <si>
    <t>1FE</t>
  </si>
  <si>
    <t>IntervalREC(Still) Number of Shots</t>
  </si>
  <si>
    <t>CrDeviceProperty_IntervalRec_NumberOfShots</t>
  </si>
  <si>
    <t>1FF</t>
  </si>
  <si>
    <t>IntervalREC(Still) AE Tracking Sensitivity</t>
  </si>
  <si>
    <t>CrDeviceProperty_IntervalRec_AETrackingSensitivity</t>
  </si>
  <si>
    <t>200</t>
  </si>
  <si>
    <t>IntervalREC(Still) Shutter Type</t>
  </si>
  <si>
    <t>CrDeviceProperty_IntervalRec_ShutterType</t>
  </si>
  <si>
    <t>201</t>
  </si>
  <si>
    <t>High Resolution Shutter Speed Setting</t>
  </si>
  <si>
    <t>CrDeviceProperty_HighResolutionShutterSpeedSetting</t>
  </si>
  <si>
    <t>1D2</t>
  </si>
  <si>
    <t>High Resolution Shutter Speed</t>
  </si>
  <si>
    <t>CrDeviceProperty_HighResolutionShutterSpeed</t>
  </si>
  <si>
    <t>763</t>
  </si>
  <si>
    <t>Wind Noise Reduction</t>
  </si>
  <si>
    <t>CrDeviceProperty_WindNoiseReduct</t>
  </si>
  <si>
    <t>203</t>
  </si>
  <si>
    <t>Movie Rec Self timer</t>
  </si>
  <si>
    <t>CrDeviceProperty_RecordingSelfTimer</t>
  </si>
  <si>
    <t>204</t>
  </si>
  <si>
    <t>Movie Rec Self timer Count Time</t>
  </si>
  <si>
    <t>CrDeviceProperty_RecordingSelfTimerCountTime</t>
  </si>
  <si>
    <t>205</t>
  </si>
  <si>
    <t>Movie Rec Self timer Continuous</t>
  </si>
  <si>
    <t>CrDeviceProperty_RecordingSelfTimerContinuous</t>
  </si>
  <si>
    <t>206</t>
  </si>
  <si>
    <t>Movie Rec Self timer Status</t>
  </si>
  <si>
    <t>CrDeviceProperty_RecordingSelfTimerStatus</t>
  </si>
  <si>
    <t>207</t>
  </si>
  <si>
    <t>Bulb Timer Setting</t>
  </si>
  <si>
    <t>CrDeviceProperty_BulbTimerSetting</t>
  </si>
  <si>
    <t>208</t>
  </si>
  <si>
    <t>Bulb Exposure Time Setting</t>
  </si>
  <si>
    <t>CrDeviceProperty_BulbExposureTimeSetting</t>
  </si>
  <si>
    <t>209</t>
  </si>
  <si>
    <t>Auto Slow Shutter</t>
  </si>
  <si>
    <t>CrDeviceProperty_AutoSlowShutter</t>
  </si>
  <si>
    <t>20A</t>
  </si>
  <si>
    <t>Iso Auto Min Shutter Speed Mode</t>
  </si>
  <si>
    <t>CrDeviceProperty_IsoAutoMinShutterSpeedMode</t>
  </si>
  <si>
    <t>20B</t>
  </si>
  <si>
    <t>Iso Auto Min Shutter Speed Manual</t>
  </si>
  <si>
    <t>CrDeviceProperty_IsoAutoMinShutterSpeedManual</t>
  </si>
  <si>
    <t>20C</t>
  </si>
  <si>
    <t>Iso Auto Min Shutter Speed Preset</t>
  </si>
  <si>
    <t>CrDeviceProperty_IsoAutoMinShutterSpeedPreset</t>
  </si>
  <si>
    <t>20D</t>
  </si>
  <si>
    <r>
      <t>4</t>
    </r>
    <r>
      <rPr>
        <sz val="11"/>
        <color theme="1"/>
        <rFont val="ＭＳ Ｐゴシック"/>
        <family val="2"/>
        <scheme val="minor"/>
      </rPr>
      <t>-04</t>
    </r>
    <phoneticPr fontId="3"/>
  </si>
  <si>
    <t>execute_focus_position_cancel</t>
  </si>
  <si>
    <t>Cancel Absolute Focus Position</t>
  </si>
  <si>
    <t>CrCommandId_CancelFocusPosition</t>
  </si>
  <si>
    <t>Soft Skin Effect</t>
  </si>
  <si>
    <t>CrDeviceProperty_SoftSkinEffect</t>
  </si>
  <si>
    <t>20F</t>
  </si>
  <si>
    <t>Priority Set in AF-S</t>
  </si>
  <si>
    <t>CrDeviceProperty_PrioritySetInAF_S</t>
  </si>
  <si>
    <t>210</t>
  </si>
  <si>
    <t>Priority Set in AF-C</t>
  </si>
  <si>
    <t>CrDeviceProperty_PrioritySetInAF_C</t>
  </si>
  <si>
    <t>211</t>
  </si>
  <si>
    <t>Focus Magnification Time</t>
  </si>
  <si>
    <t>CrDeviceProperty_FocusMagnificationTime</t>
  </si>
  <si>
    <t>212</t>
  </si>
  <si>
    <t>Subject Recognition in AF</t>
  </si>
  <si>
    <t>CrDeviceProperty_SubjectRecognitionInAF</t>
  </si>
  <si>
    <t>213</t>
  </si>
  <si>
    <t>Recognition Target</t>
  </si>
  <si>
    <t>CrDeviceProperty_RecognitionTarget</t>
  </si>
  <si>
    <t>214</t>
  </si>
  <si>
    <t>Right/Left Eye Select</t>
  </si>
  <si>
    <t>CrDeviceProperty_RightLeftEyeSelect</t>
  </si>
  <si>
    <t>215</t>
  </si>
  <si>
    <t>Select FTP Server</t>
  </si>
  <si>
    <t>CrDeviceProperty_SelectFTPServer</t>
  </si>
  <si>
    <t>216</t>
  </si>
  <si>
    <t>Select FTP ServerID</t>
  </si>
  <si>
    <t>CrDeviceProperty_SelectFTPServerID</t>
  </si>
  <si>
    <t>217</t>
  </si>
  <si>
    <t>FTP Connection Status</t>
  </si>
  <si>
    <t>CrDeviceProperty_FTP_ConnectionStatus</t>
  </si>
  <si>
    <t>713</t>
  </si>
  <si>
    <t>FTP Connection Error Info</t>
  </si>
  <si>
    <t>CrDeviceProperty_FTP_ConnectionErrorInfo</t>
  </si>
  <si>
    <t>714</t>
  </si>
  <si>
    <t>FTP Server Setting Version</t>
  </si>
  <si>
    <t>CrDeviceProperty_FTPServerSettingVersion</t>
  </si>
  <si>
    <t>76A</t>
  </si>
  <si>
    <t>FTP Server Setting Operation Enable Status</t>
  </si>
  <si>
    <t>CrDeviceProperty_FTPServerSettingOperationEnableStatus</t>
  </si>
  <si>
    <t>76B</t>
  </si>
  <si>
    <t>FTP Job List Data Version</t>
  </si>
  <si>
    <t>CrDeviceProperty_FTPJobListDataVersion</t>
  </si>
  <si>
    <t>76F</t>
  </si>
  <si>
    <t>FTP Function</t>
  </si>
  <si>
    <t>CrDeviceProperty_FTP_Function</t>
  </si>
  <si>
    <t>218</t>
  </si>
  <si>
    <t>Auto FTP Transfer</t>
  </si>
  <si>
    <t>CrDeviceProperty_FTP_AutoTransfer</t>
  </si>
  <si>
    <t>219</t>
  </si>
  <si>
    <t>Auto FTP Transfer Target (Still/Movie)</t>
  </si>
  <si>
    <t>CrDeviceProperty_FTP_AutoTransferTarget</t>
  </si>
  <si>
    <t>21A</t>
  </si>
  <si>
    <t>Auto FTP Transfer Target (Movie)</t>
  </si>
  <si>
    <t>CrDeviceProperty_Movie_FTP_AutoTransferTarget</t>
  </si>
  <si>
    <t>21B</t>
  </si>
  <si>
    <t>FTP Transfer Target (Still)</t>
  </si>
  <si>
    <t>CrDeviceProperty_FTP_TransferTarget</t>
  </si>
  <si>
    <t>21C</t>
  </si>
  <si>
    <t>FTP Transfer Target (Movie)</t>
  </si>
  <si>
    <t>CrDeviceProperty_Movie_FTP_TransferTarget</t>
  </si>
  <si>
    <t>21D</t>
  </si>
  <si>
    <t>FTP Power Save</t>
  </si>
  <si>
    <t>CrDeviceProperty_FTP_PowerSave</t>
  </si>
  <si>
    <t>21E</t>
  </si>
  <si>
    <t>USB Power Supply</t>
  </si>
  <si>
    <t>CrDeviceProperty_USBPowerSupply</t>
  </si>
  <si>
    <t>1F3</t>
  </si>
  <si>
    <t>Execute Flicker Scan</t>
  </si>
  <si>
    <t>CrCommandId_FlickerScan</t>
  </si>
  <si>
    <t>Flicker Scan Status</t>
  </si>
  <si>
    <t>CrDeviceProperty_FlickerScanStatus</t>
  </si>
  <si>
    <t>768</t>
  </si>
  <si>
    <t>Flicker Scan Enable Status</t>
  </si>
  <si>
    <t>CrDeviceProperty_FlickerScanEnableStatus</t>
  </si>
  <si>
    <t>769</t>
  </si>
  <si>
    <t>FTP Transfer Setting Save Operation Enable Status</t>
  </si>
  <si>
    <t>CrDeviceProperty_FTPTransferSetting_SaveOperationEnableStatus</t>
  </si>
  <si>
    <t>76C</t>
  </si>
  <si>
    <t>FTP Transfer Setting Read Operation Enable Status</t>
  </si>
  <si>
    <t>CrDeviceProperty_FTPTransferSetting_ReadOperationEnableStatus</t>
  </si>
  <si>
    <t>76D</t>
  </si>
  <si>
    <t>FTP Transfer Setting Save/Read State</t>
  </si>
  <si>
    <t>CrDeviceProperty_FTPTransferSetting_SaveRead_State</t>
  </si>
  <si>
    <t>76E</t>
  </si>
  <si>
    <t>Camera Shake Status</t>
  </si>
  <si>
    <t>CrDeviceProperty_CameraShakeStatus</t>
  </si>
  <si>
    <t>770</t>
  </si>
  <si>
    <t>Update Body Status</t>
  </si>
  <si>
    <t>CrDeviceProperty_UpdateBodyStatus</t>
  </si>
  <si>
    <t>771</t>
  </si>
  <si>
    <t>Media SLOT1 Writing State</t>
  </si>
  <si>
    <t>CrDeviceProperty_MediaSLOT1_WritingState</t>
  </si>
  <si>
    <t>773</t>
  </si>
  <si>
    <t>Media SLOT2 Writing State</t>
  </si>
  <si>
    <t>CrDeviceProperty_MediaSLOT2_WritingState</t>
  </si>
  <si>
    <t>774</t>
  </si>
  <si>
    <t>Lens Model Name</t>
  </si>
  <si>
    <t>CrDeviceProperty_LensModelName</t>
  </si>
  <si>
    <t>765</t>
  </si>
  <si>
    <t>CrDeviceProperty_Undefined</t>
  </si>
  <si>
    <t>500</t>
  </si>
  <si>
    <t>CrDeviceProperty_S2</t>
  </si>
  <si>
    <t>700</t>
  </si>
  <si>
    <t>CrDeviceProperty_GetOnly</t>
  </si>
  <si>
    <t>704</t>
  </si>
  <si>
    <t>CrDeviceProperty_EstimatePictureSize</t>
  </si>
  <si>
    <t>715</t>
  </si>
  <si>
    <t>CrDeviceProperty_LiveView_Area</t>
  </si>
  <si>
    <r>
      <t>1-</t>
    </r>
    <r>
      <rPr>
        <sz val="11"/>
        <color theme="1"/>
        <rFont val="ＭＳ Ｐゴシック"/>
        <family val="2"/>
        <scheme val="minor"/>
      </rPr>
      <t>05</t>
    </r>
    <r>
      <rPr>
        <sz val="11"/>
        <color theme="1"/>
        <rFont val="ＭＳ Ｐゴシック"/>
        <family val="3"/>
        <charset val="128"/>
        <scheme val="minor"/>
      </rPr>
      <t/>
    </r>
  </si>
  <si>
    <t>Focus Bracket Shot</t>
  </si>
  <si>
    <t>2-04</t>
    <phoneticPr fontId="3"/>
  </si>
  <si>
    <t>Preset Focus and Zoom</t>
    <phoneticPr fontId="3"/>
  </si>
  <si>
    <t>6-01</t>
    <phoneticPr fontId="3"/>
  </si>
  <si>
    <t>Live View</t>
    <phoneticPr fontId="3"/>
  </si>
  <si>
    <t>6-07</t>
    <phoneticPr fontId="3"/>
  </si>
  <si>
    <t>Request Display String List</t>
    <phoneticPr fontId="3"/>
  </si>
  <si>
    <t>6-08</t>
    <phoneticPr fontId="3"/>
  </si>
  <si>
    <t>Get Display String Type</t>
    <phoneticPr fontId="3"/>
  </si>
  <si>
    <t>6-09</t>
    <phoneticPr fontId="3"/>
  </si>
  <si>
    <t>Get Display String List</t>
    <phoneticPr fontId="3"/>
  </si>
  <si>
    <t>g:CrNearFarEnableStatus
s:RANGE</t>
    <phoneticPr fontId="3"/>
  </si>
  <si>
    <t>CrFileFormatMovie</t>
  </si>
  <si>
    <t>CrRecordingSettingMovie</t>
  </si>
  <si>
    <t>CrRecordingFrameRateSettingMovie</t>
  </si>
  <si>
    <t>CrIntervalRecMode</t>
  </si>
  <si>
    <t>CrPropertyStillImageTransSize</t>
  </si>
  <si>
    <t>CrPropertyRAWJPCSaveImage</t>
  </si>
  <si>
    <t>CrPropertyLiveViewImageQuality</t>
  </si>
  <si>
    <t>CrPropertyCustomWBOperation</t>
  </si>
  <si>
    <t>g:CrPropertyCustomWBOperation
s:CrPropertyCustomWBCapture</t>
    <phoneticPr fontId="3"/>
  </si>
  <si>
    <t>CrBatteryLevel</t>
  </si>
  <si>
    <t>CrMovie_Recording_State</t>
  </si>
  <si>
    <t>CrSlotStatus</t>
  </si>
  <si>
    <t>CrMediaFormat</t>
  </si>
  <si>
    <t>CrIntervalRecStatus</t>
  </si>
  <si>
    <t>CrPropertyCustomWBExecutionState</t>
  </si>
  <si>
    <t>CrZoomOperationEnableStatus</t>
  </si>
  <si>
    <t>CrZoomTypeStatus</t>
  </si>
  <si>
    <t>CrCancelMediaFormat</t>
  </si>
  <si>
    <t>CrRemoconZoomSpeedType</t>
  </si>
  <si>
    <t>CrGainBaseIsoSensitivity</t>
  </si>
  <si>
    <t>CrGainBaseSensitivity</t>
  </si>
  <si>
    <t>CrPlaybackMedia</t>
  </si>
  <si>
    <t>CrDispMode</t>
  </si>
  <si>
    <t>CrTouchOperation</t>
  </si>
  <si>
    <t>CrSelectFinder</t>
  </si>
  <si>
    <t>CrAutoPowerOffTemperature</t>
  </si>
  <si>
    <t>CrImageIDNumSetting</t>
  </si>
  <si>
    <t>CrExposureCtrlType</t>
  </si>
  <si>
    <t>CrCameraSettingSaveOperation</t>
  </si>
  <si>
    <t>CrCameraSettingReadOperation</t>
  </si>
  <si>
    <t>CrCameraSettingSaveReadState</t>
  </si>
  <si>
    <t>CrAPS_C_or_Full_SwitchingSetting</t>
  </si>
  <si>
    <t>CrFocalDistanceUnitSetting</t>
  </si>
  <si>
    <t>CrZoomDistanceUnitSetting</t>
  </si>
  <si>
    <t>CrShutterModeStatus</t>
  </si>
  <si>
    <t>CrShutterSlow</t>
  </si>
  <si>
    <t>CrMovieShootingMode</t>
  </si>
  <si>
    <t>CrMovieShootingModeColorGamut</t>
  </si>
  <si>
    <t>CrMovieShootingModeTargetDisplay</t>
  </si>
  <si>
    <t>CrDepthOfFieldAdjustmentMode</t>
  </si>
  <si>
    <t>CrDepthOfFieldAdjustmentInterlockingMode</t>
  </si>
  <si>
    <t>CrWhiteBalanceModeSetting</t>
  </si>
  <si>
    <t>CrShutterECSSetting</t>
  </si>
  <si>
    <t>CrAssignableButton</t>
  </si>
  <si>
    <t>CrFocusModeSetting</t>
  </si>
  <si>
    <t>CrShutterSetting</t>
  </si>
  <si>
    <t>CrNDFilter</t>
  </si>
  <si>
    <t>CrNDFilterMode</t>
  </si>
  <si>
    <t>CrNDFilterModeSetting</t>
  </si>
  <si>
    <t>CrGainUnitSetting</t>
  </si>
  <si>
    <t>CrAWB</t>
  </si>
  <si>
    <t>CrCurrentSceneFileEdited</t>
  </si>
  <si>
    <t>CrMovieXButton</t>
  </si>
  <si>
    <t>CrSubjectRecognitionAF</t>
  </si>
  <si>
    <t>CrAFAssist</t>
  </si>
  <si>
    <t>CrNDFilterSwitchingSetting</t>
  </si>
  <si>
    <t>CrFunctionOfRemoteTouchOperation</t>
  </si>
  <si>
    <t>CrMoviePlayingState</t>
  </si>
  <si>
    <t>CrMediaPlayer</t>
  </si>
  <si>
    <t>CrBatteryRemainDisplayUnit</t>
  </si>
  <si>
    <t>CrPowerSource</t>
  </si>
  <si>
    <t>CrFocusTouchSpotStatus</t>
  </si>
  <si>
    <t>CrFocusTrackingStatus</t>
  </si>
  <si>
    <t>CrRecorderControlSetting</t>
  </si>
  <si>
    <t>CrRecorderStart</t>
  </si>
  <si>
    <t>CrRecorderStatus</t>
  </si>
  <si>
    <t>CrRecorderSaveDestination</t>
  </si>
  <si>
    <t>CrAssignableButtonIndicator</t>
  </si>
  <si>
    <t>CrFunctionOfTouchOperation</t>
  </si>
  <si>
    <t>CrExtendedInterfaceMode</t>
  </si>
  <si>
    <t>CrAudioRecording</t>
  </si>
  <si>
    <t>CrTimeCodeFormat</t>
  </si>
  <si>
    <t>CrTimeCodeRun</t>
  </si>
  <si>
    <t>CrTimeCodeMake</t>
  </si>
  <si>
    <t>CrUserBitTimeRec</t>
  </si>
  <si>
    <t>CrImageStabilizationSteadyShot</t>
  </si>
  <si>
    <t>CrImageStabilizationSteadyShotMovie</t>
  </si>
  <si>
    <t>CrSilentMode</t>
  </si>
  <si>
    <t>CrSilentModeApertureDriveInAF</t>
  </si>
  <si>
    <t>CrSilentModeShutterWhenPowerOff</t>
  </si>
  <si>
    <t>CrSilentModeAutoPixelMapping</t>
  </si>
  <si>
    <t>CrShutterType</t>
  </si>
  <si>
    <t>CrPictureProfile</t>
  </si>
  <si>
    <t>CrPictureProfileGamma</t>
  </si>
  <si>
    <t>CrPictureProfileBlackGammaRange</t>
  </si>
  <si>
    <t>CrPictureProfileKneeMode</t>
  </si>
  <si>
    <t>CrPictureProfileKneeAutoSetSensitivity</t>
  </si>
  <si>
    <t>CrPictureProfileColorMode</t>
  </si>
  <si>
    <t>CrPictureProfileDetailAdjustMode</t>
  </si>
  <si>
    <t>CrCreativeLook</t>
  </si>
  <si>
    <t>CrProxyRecordingSetting</t>
  </si>
  <si>
    <t>CrDeviceOverheatingState</t>
  </si>
  <si>
    <t>CrAFTrackingSensitivity</t>
  </si>
  <si>
    <t>CrUserBaseLookInput</t>
  </si>
  <si>
    <t>CrFlickerLessShooting</t>
  </si>
  <si>
    <t>CrAudioSignals</t>
  </si>
  <si>
    <t>CrHDMIResolution</t>
  </si>
  <si>
    <t>CrHDMIOutputRecMediaMovie</t>
  </si>
  <si>
    <t>CrHDMIOutput4KSettingMovie</t>
  </si>
  <si>
    <t>CrHDMIOutputRAWMovie</t>
  </si>
  <si>
    <t>CrHDMIOutputRawSettingMovie</t>
  </si>
  <si>
    <t>CrHDMIOutputTimeCodeMovie</t>
  </si>
  <si>
    <t>CrHDMIOutputRecControlMovie</t>
  </si>
  <si>
    <t>CrMonitoringOutputDisplayHDMI</t>
  </si>
  <si>
    <t>CrHDMIOutputAudioCH</t>
  </si>
  <si>
    <t>CrIntervalRecTimeMovie</t>
  </si>
  <si>
    <t>CrEframingScaleAuto</t>
  </si>
  <si>
    <t>CrEframingModeAuto</t>
  </si>
  <si>
    <t>CrEframingRecordingImageCrop</t>
  </si>
  <si>
    <t>CrEframingHDMICrop</t>
  </si>
  <si>
    <t>CrCameraEframing</t>
  </si>
  <si>
    <t>CrUSBPowerSupply</t>
  </si>
  <si>
    <t>CrLongExposureNR</t>
  </si>
  <si>
    <t>CrHighIsoNR</t>
  </si>
  <si>
    <t>CrHLGStillImage</t>
  </si>
  <si>
    <t>CrColorSpace</t>
  </si>
  <si>
    <t>CrBracketOrder</t>
  </si>
  <si>
    <t>CrFocusBracketExposureLock1stImg</t>
  </si>
  <si>
    <t>CrFocusBracketOrder</t>
  </si>
  <si>
    <t>CrIntervalRecShootIntervalPriority</t>
  </si>
  <si>
    <t>CrIntervalRecAETrackingSensitivity</t>
  </si>
  <si>
    <t>CrIntervalRecShutterType</t>
  </si>
  <si>
    <t>CrHighResolutionShutterSpeedSetting</t>
  </si>
  <si>
    <t>CrWindNoiseReduction</t>
  </si>
  <si>
    <t>CrMovieRecordingSelfTimer</t>
  </si>
  <si>
    <t>CrMovieRecordingSelfTimerContinuous</t>
  </si>
  <si>
    <t>CrMovieRecordingSelfTimerStatus</t>
  </si>
  <si>
    <t>CrBulbTimerSetting</t>
  </si>
  <si>
    <t>CrAutoSlowShutter</t>
  </si>
  <si>
    <t>CrIsoAutoMinShutterSpeedMode</t>
  </si>
  <si>
    <t>CrIsoAutoMinShutterSpeedPreset</t>
  </si>
  <si>
    <t>CrSoftSkinEffect</t>
  </si>
  <si>
    <t>CrPrioritySetInAF</t>
  </si>
  <si>
    <t>CrSubjectRecognitionInAF</t>
  </si>
  <si>
    <t>CrRecognitionTarget</t>
  </si>
  <si>
    <t>CrRightLeftEyeSelect</t>
  </si>
  <si>
    <t>CrFTPConnectionStatus</t>
  </si>
  <si>
    <t>CrFTPConnectionErrorInfo</t>
  </si>
  <si>
    <t>CrFTPTransferSettingSaveReadState</t>
  </si>
  <si>
    <t>CrFTPFunction</t>
  </si>
  <si>
    <t>CrFTPAutoTransfer</t>
  </si>
  <si>
    <t>CrFTPAutoTransferTarget</t>
  </si>
  <si>
    <t>CrFTPAutoTransferTargetMovie</t>
  </si>
  <si>
    <t>CrFTPTransferTargetStill</t>
  </si>
  <si>
    <t>CrFTPTransferTargetMovie</t>
  </si>
  <si>
    <t>CrFTPPowerSave</t>
  </si>
  <si>
    <t>CrFlickerScanStatus</t>
  </si>
  <si>
    <t>CrCameraShakeStatus</t>
  </si>
  <si>
    <t>CrUpdateStatus</t>
  </si>
  <si>
    <t>CrMediaSlotWritingState</t>
  </si>
  <si>
    <t>CrMediaSlotRecordingAvailableType</t>
  </si>
  <si>
    <t>CrMovieRecButtonToggleEnableStatus</t>
  </si>
  <si>
    <t>CrMonitorLUTSetting</t>
  </si>
  <si>
    <t>CrIrisModeSetting</t>
  </si>
  <si>
    <t>CrGainControlSetting</t>
  </si>
  <si>
    <t>CrCameraSettingsResetEnableStatus</t>
  </si>
  <si>
    <t>CrAPS_C_or_Full_SwitchingEnableStatus</t>
  </si>
  <si>
    <t>CrZoomSettingType</t>
    <phoneticPr fontId="3"/>
  </si>
  <si>
    <t>CrMeteringMode</t>
    <phoneticPr fontId="3"/>
  </si>
  <si>
    <t>CrFlashMode</t>
    <phoneticPr fontId="3"/>
  </si>
  <si>
    <t>CrRedEyeReduction</t>
    <phoneticPr fontId="3"/>
  </si>
  <si>
    <t>CrWhiteBalanceSetting</t>
    <phoneticPr fontId="3"/>
  </si>
  <si>
    <t>CrDriveMode</t>
    <phoneticPr fontId="3"/>
  </si>
  <si>
    <t>CrExposureProgram</t>
    <phoneticPr fontId="3"/>
  </si>
  <si>
    <t>CrFocusMode</t>
    <phoneticPr fontId="3"/>
  </si>
  <si>
    <t>CrPriorityKeySettings</t>
    <phoneticPr fontId="3"/>
  </si>
  <si>
    <t>CrAspectRatioIndex</t>
    <phoneticPr fontId="3"/>
  </si>
  <si>
    <t>64u</t>
    <phoneticPr fontId="3"/>
  </si>
  <si>
    <r>
      <t>0.param enum</t>
    </r>
    <r>
      <rPr>
        <sz val="11"/>
        <color theme="1"/>
        <rFont val="ＭＳ Ｐゴシック"/>
        <family val="3"/>
        <charset val="128"/>
        <scheme val="minor"/>
      </rPr>
      <t>定義</t>
    </r>
    <rPh sb="12" eb="14">
      <t>テイギ</t>
    </rPh>
    <phoneticPr fontId="3"/>
  </si>
  <si>
    <t>List</t>
    <phoneticPr fontId="3"/>
  </si>
  <si>
    <t>String</t>
    <phoneticPr fontId="3"/>
  </si>
  <si>
    <t>None</t>
    <phoneticPr fontId="3"/>
  </si>
  <si>
    <t>CrUserBitPresetResetEnableStatus</t>
  </si>
  <si>
    <t>CrTimeCodePresetResetEnableStatus</t>
  </si>
  <si>
    <t>CrShutterModeSetting</t>
  </si>
  <si>
    <t>CrSensorCleaningEnableStatus</t>
  </si>
  <si>
    <t>CrRemoteTouchOperationEnableStatus</t>
  </si>
  <si>
    <t>CrRAWFileCompressionType</t>
  </si>
  <si>
    <t>CrPixelMappingEnableStatus</t>
  </si>
  <si>
    <t>CrPictureProfileResetEnableStatus</t>
  </si>
  <si>
    <t>CrLiveViewStatus</t>
  </si>
  <si>
    <t>CrLensInformationEnableStatus</t>
  </si>
  <si>
    <t>CrFTPTransferSettingSaveOperationEnableStatus</t>
  </si>
  <si>
    <t>CrFTPTransferSettingReadOperationEnableStatus</t>
  </si>
  <si>
    <t>CrFTPServerSettingOperationEnableStatus</t>
  </si>
  <si>
    <t>CrFocusBracketShootingStatus</t>
  </si>
  <si>
    <t>CrFlickerScanEnableStatus</t>
  </si>
  <si>
    <t>CrCreativeLookResetEnableStatus</t>
  </si>
  <si>
    <t>CrContentsTransferStatus</t>
  </si>
  <si>
    <t>CrCancelContentsTransferEnableStatus</t>
  </si>
  <si>
    <t>CrCancelRemoteTouchOperationEnableStatus</t>
  </si>
  <si>
    <t>CrBodyKeyLock</t>
  </si>
  <si>
    <t>CrBaseLookImportOperationEnableStatus</t>
  </si>
  <si>
    <t>Range?</t>
    <phoneticPr fontId="3"/>
  </si>
  <si>
    <t>0.type</t>
    <phoneticPr fontId="3"/>
  </si>
  <si>
    <t>UInt64</t>
    <phoneticPr fontId="3"/>
  </si>
  <si>
    <t>UInt64</t>
    <phoneticPr fontId="3"/>
  </si>
  <si>
    <t>Range?</t>
    <phoneticPr fontId="3"/>
  </si>
  <si>
    <t>UInt64</t>
    <phoneticPr fontId="3"/>
  </si>
  <si>
    <t>0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</si>
</sst>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Courier New"/>
      <family val="3"/>
    </font>
    <font>
      <sz val="11"/>
      <name val="ＭＳ Ｐゴシック"/>
      <family val="2"/>
      <scheme val="minor"/>
    </font>
    <font>
      <sz val="9"/>
      <color indexed="81"/>
      <name val="ＭＳ Ｐゴシック"/>
      <family val="3"/>
      <charset val="128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49" fontId="2" fillId="0" borderId="0" xfId="0" applyNumberFormat="1" applyFont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49" fontId="0" fillId="0" borderId="0" xfId="0" applyNumberFormat="1" applyFont="1" applyAlignment="1">
      <alignment vertical="center"/>
    </xf>
    <xf numFmtId="49" fontId="0" fillId="0" borderId="0" xfId="0" applyNumberFormat="1" applyFont="1" applyAlignment="1">
      <alignment horizontal="right" vertical="center"/>
    </xf>
    <xf numFmtId="49" fontId="4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2" fillId="0" borderId="0" xfId="0" applyNumberFormat="1" applyFont="1" applyAlignment="1">
      <alignment horizontal="right" vertical="center"/>
    </xf>
    <xf numFmtId="0" fontId="2" fillId="3" borderId="0" xfId="0" applyFont="1" applyFill="1" applyAlignment="1">
      <alignment vertical="center"/>
    </xf>
    <xf numFmtId="49" fontId="2" fillId="0" borderId="0" xfId="0" applyNumberFormat="1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49" fontId="0" fillId="0" borderId="0" xfId="0" applyNumberFormat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49" fontId="0" fillId="0" borderId="0" xfId="0" applyNumberFormat="1" applyFont="1" applyBorder="1" applyAlignment="1">
      <alignment vertical="center"/>
    </xf>
    <xf numFmtId="0" fontId="0" fillId="2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49" fontId="1" fillId="3" borderId="0" xfId="0" applyNumberFormat="1" applyFont="1" applyFill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49" fontId="2" fillId="5" borderId="0" xfId="0" applyNumberFormat="1" applyFont="1" applyFill="1" applyAlignment="1">
      <alignment vertical="center"/>
    </xf>
    <xf numFmtId="49" fontId="0" fillId="0" borderId="0" xfId="0" applyNumberFormat="1" applyFont="1" applyAlignment="1">
      <alignment vertical="center" wrapText="1"/>
    </xf>
    <xf numFmtId="0" fontId="5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49" fontId="8" fillId="0" borderId="0" xfId="0" applyNumberFormat="1" applyFont="1" applyAlignment="1">
      <alignment vertical="center" wrapText="1"/>
    </xf>
    <xf numFmtId="49" fontId="0" fillId="0" borderId="0" xfId="0" applyNumberForma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49" fontId="0" fillId="0" borderId="0" xfId="0" applyNumberFormat="1" applyFont="1" applyFill="1" applyAlignment="1">
      <alignment horizontal="right" vertical="center"/>
    </xf>
    <xf numFmtId="49" fontId="4" fillId="0" borderId="0" xfId="0" applyNumberFormat="1" applyFont="1" applyFill="1" applyAlignment="1">
      <alignment horizontal="right" vertical="center"/>
    </xf>
    <xf numFmtId="0" fontId="0" fillId="0" borderId="0" xfId="0" applyNumberFormat="1" applyFont="1" applyFill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 wrapText="1"/>
    </xf>
    <xf numFmtId="49" fontId="1" fillId="0" borderId="0" xfId="0" applyNumberFormat="1" applyFont="1" applyFill="1" applyAlignment="1">
      <alignment vertical="center"/>
    </xf>
  </cellXfs>
  <cellStyles count="1">
    <cellStyle name="標準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48"/>
  <sheetViews>
    <sheetView tabSelected="1" topLeftCell="F1" zoomScale="85" zoomScaleNormal="85" workbookViewId="0">
      <pane ySplit="1" topLeftCell="A2" activePane="bottomLeft" state="frozen"/>
      <selection pane="bottomLeft" activeCell="K13" sqref="K13"/>
    </sheetView>
  </sheetViews>
  <sheetFormatPr defaultRowHeight="13.2" x14ac:dyDescent="0.2"/>
  <cols>
    <col min="1" max="1" width="3.5546875" style="4" bestFit="1" customWidth="1"/>
    <col min="2" max="2" width="5.33203125" style="5" customWidth="1"/>
    <col min="3" max="3" width="29.6640625" style="5" customWidth="1"/>
    <col min="4" max="4" width="31.5546875" style="5" customWidth="1"/>
    <col min="5" max="5" width="33.77734375" style="5" customWidth="1"/>
    <col min="6" max="6" width="33.77734375" style="19" bestFit="1" customWidth="1"/>
    <col min="7" max="7" width="24.6640625" style="5" bestFit="1" customWidth="1"/>
    <col min="8" max="8" width="19.88671875" style="4" bestFit="1" customWidth="1"/>
    <col min="9" max="9" width="7.21875" style="4" bestFit="1" customWidth="1"/>
    <col min="10" max="10" width="6.88671875" style="4" bestFit="1" customWidth="1"/>
    <col min="11" max="11" width="6.77734375" style="5" bestFit="1" customWidth="1"/>
    <col min="12" max="12" width="4.21875" style="4" customWidth="1"/>
    <col min="13" max="13" width="4.5546875" style="4" bestFit="1" customWidth="1"/>
    <col min="14" max="14" width="42.109375" style="5" customWidth="1"/>
    <col min="15" max="15" width="40.33203125" style="5" customWidth="1"/>
    <col min="16" max="16" width="4.5546875" style="5" bestFit="1" customWidth="1"/>
    <col min="17" max="17" width="4.6640625" style="6" bestFit="1" customWidth="1"/>
    <col min="18" max="18" width="4.5546875" style="6" bestFit="1" customWidth="1"/>
    <col min="19" max="19" width="60.21875" style="4" bestFit="1" customWidth="1"/>
    <col min="20" max="20" width="4.5546875" style="4" bestFit="1" customWidth="1"/>
    <col min="21" max="16384" width="8.88671875" style="4"/>
  </cols>
  <sheetData>
    <row r="1" spans="2:19" x14ac:dyDescent="0.2">
      <c r="B1" s="1" t="s">
        <v>0</v>
      </c>
      <c r="C1" s="1" t="s">
        <v>1</v>
      </c>
      <c r="D1" s="1" t="s">
        <v>4</v>
      </c>
      <c r="E1" s="11" t="s">
        <v>2</v>
      </c>
      <c r="F1" s="2" t="s">
        <v>3</v>
      </c>
      <c r="G1" s="1" t="s">
        <v>1667</v>
      </c>
      <c r="H1" s="3" t="s">
        <v>5</v>
      </c>
      <c r="I1" s="3" t="s">
        <v>1693</v>
      </c>
      <c r="J1" s="3"/>
      <c r="K1" s="1" t="s">
        <v>1698</v>
      </c>
      <c r="M1" s="4">
        <v>0</v>
      </c>
      <c r="N1" s="1" t="s">
        <v>6</v>
      </c>
      <c r="O1" s="1" t="s">
        <v>7</v>
      </c>
      <c r="R1" s="7" t="s">
        <v>8</v>
      </c>
      <c r="S1" s="8" t="s">
        <v>9</v>
      </c>
    </row>
    <row r="2" spans="2:19" x14ac:dyDescent="0.2">
      <c r="B2" s="1"/>
      <c r="D2" s="20"/>
      <c r="E2" s="18" t="str">
        <f t="shared" ref="E2:E13" si="0">LOWER(MID(F2,1,1))&amp;MID(F2,2,999)</f>
        <v>imageID_String</v>
      </c>
      <c r="F2" s="10" t="str">
        <f t="shared" ref="F2:F65" si="1">SUBSTITUTE(O2,"CrDeviceProperty_","")</f>
        <v>ImageID_String</v>
      </c>
      <c r="H2" s="21"/>
      <c r="I2" s="16"/>
      <c r="J2" s="16" t="s">
        <v>1669</v>
      </c>
      <c r="K2" s="16" t="s">
        <v>1669</v>
      </c>
      <c r="M2" s="4">
        <v>116</v>
      </c>
      <c r="N2" s="5" t="s">
        <v>657</v>
      </c>
      <c r="O2" s="5" t="s">
        <v>658</v>
      </c>
      <c r="P2" s="5" t="s">
        <v>16</v>
      </c>
      <c r="R2" s="7" t="s">
        <v>659</v>
      </c>
      <c r="S2" s="4" t="s">
        <v>658</v>
      </c>
    </row>
    <row r="3" spans="2:19" x14ac:dyDescent="0.2">
      <c r="E3" s="18" t="str">
        <f t="shared" si="0"/>
        <v>lensModelName</v>
      </c>
      <c r="F3" s="10" t="str">
        <f t="shared" si="1"/>
        <v>LensModelName</v>
      </c>
      <c r="H3" s="16"/>
      <c r="J3" s="16" t="s">
        <v>1669</v>
      </c>
      <c r="K3" s="16" t="s">
        <v>1669</v>
      </c>
      <c r="M3" s="4">
        <v>418</v>
      </c>
      <c r="N3" s="5" t="s">
        <v>1474</v>
      </c>
      <c r="O3" s="5" t="s">
        <v>1475</v>
      </c>
      <c r="P3" s="5" t="s">
        <v>16</v>
      </c>
      <c r="R3" s="7" t="s">
        <v>1476</v>
      </c>
      <c r="S3" s="4" t="s">
        <v>1475</v>
      </c>
    </row>
    <row r="4" spans="2:19" x14ac:dyDescent="0.2">
      <c r="B4" s="1"/>
      <c r="E4" s="18" t="str">
        <f t="shared" si="0"/>
        <v>lensVersionNumber</v>
      </c>
      <c r="F4" s="10" t="str">
        <f t="shared" si="1"/>
        <v>LensVersionNumber</v>
      </c>
      <c r="H4" s="16"/>
      <c r="J4" s="16" t="s">
        <v>1669</v>
      </c>
      <c r="K4" s="16" t="s">
        <v>1669</v>
      </c>
      <c r="M4" s="4">
        <v>321</v>
      </c>
      <c r="N4" s="5" t="s">
        <v>1193</v>
      </c>
      <c r="O4" s="5" t="s">
        <v>1194</v>
      </c>
      <c r="P4" s="5" t="s">
        <v>16</v>
      </c>
      <c r="R4" s="7" t="s">
        <v>1195</v>
      </c>
      <c r="S4" s="4" t="s">
        <v>1194</v>
      </c>
    </row>
    <row r="5" spans="2:19" x14ac:dyDescent="0.2">
      <c r="E5" s="18" t="str">
        <f t="shared" si="0"/>
        <v>recorderClipName</v>
      </c>
      <c r="F5" s="10" t="str">
        <f t="shared" si="1"/>
        <v>RecorderClipName</v>
      </c>
      <c r="H5" s="16"/>
      <c r="J5" s="16" t="s">
        <v>1669</v>
      </c>
      <c r="K5" s="16" t="s">
        <v>1669</v>
      </c>
      <c r="M5" s="4">
        <v>219</v>
      </c>
      <c r="N5" s="5" t="s">
        <v>923</v>
      </c>
      <c r="O5" s="5" t="s">
        <v>924</v>
      </c>
      <c r="P5" s="5" t="s">
        <v>16</v>
      </c>
      <c r="R5" s="7" t="s">
        <v>925</v>
      </c>
      <c r="S5" s="4" t="s">
        <v>924</v>
      </c>
    </row>
    <row r="6" spans="2:19" x14ac:dyDescent="0.2">
      <c r="B6" s="1"/>
      <c r="E6" s="18" t="str">
        <f t="shared" si="0"/>
        <v>softwareVersion</v>
      </c>
      <c r="F6" s="10" t="str">
        <f t="shared" si="1"/>
        <v>SoftwareVersion</v>
      </c>
      <c r="H6" s="16"/>
      <c r="J6" s="16" t="s">
        <v>1669</v>
      </c>
      <c r="K6" s="16" t="s">
        <v>1669</v>
      </c>
      <c r="M6" s="4">
        <v>238</v>
      </c>
      <c r="N6" s="5" t="s">
        <v>980</v>
      </c>
      <c r="O6" s="5" t="s">
        <v>981</v>
      </c>
      <c r="P6" s="5" t="s">
        <v>16</v>
      </c>
      <c r="R6" s="7" t="s">
        <v>982</v>
      </c>
      <c r="S6" s="4" t="s">
        <v>981</v>
      </c>
    </row>
    <row r="7" spans="2:19" x14ac:dyDescent="0.2">
      <c r="B7" s="1"/>
      <c r="D7" s="15"/>
      <c r="E7" s="18" t="str">
        <f t="shared" si="0"/>
        <v>dateTime_Settings</v>
      </c>
      <c r="F7" s="10" t="str">
        <f t="shared" si="1"/>
        <v>DateTime_Settings</v>
      </c>
      <c r="H7" s="17"/>
      <c r="I7" s="4" t="s">
        <v>1695</v>
      </c>
      <c r="J7" s="16"/>
      <c r="K7" s="5" t="s">
        <v>1697</v>
      </c>
      <c r="M7" s="4">
        <v>40</v>
      </c>
      <c r="N7" s="5" t="s">
        <v>530</v>
      </c>
      <c r="O7" s="5" t="s">
        <v>531</v>
      </c>
      <c r="P7" s="5" t="s">
        <v>16</v>
      </c>
      <c r="Q7" s="13" t="s">
        <v>528</v>
      </c>
      <c r="R7" s="7" t="s">
        <v>532</v>
      </c>
      <c r="S7" s="4" t="s">
        <v>531</v>
      </c>
    </row>
    <row r="8" spans="2:19" x14ac:dyDescent="0.2">
      <c r="B8" s="1"/>
      <c r="D8" s="1"/>
      <c r="E8" s="18" t="str">
        <f t="shared" si="0"/>
        <v>focus_Magnifier_Setting</v>
      </c>
      <c r="F8" s="10" t="str">
        <f t="shared" si="1"/>
        <v>Focus_Magnifier_Setting</v>
      </c>
      <c r="G8" s="1"/>
      <c r="H8" s="12"/>
      <c r="I8" s="4" t="s">
        <v>1694</v>
      </c>
      <c r="K8" s="5" t="s">
        <v>1697</v>
      </c>
      <c r="M8" s="4">
        <v>39</v>
      </c>
      <c r="N8" s="5" t="s">
        <v>526</v>
      </c>
      <c r="O8" s="5" t="s">
        <v>527</v>
      </c>
      <c r="P8" s="5" t="s">
        <v>16</v>
      </c>
      <c r="Q8" s="13" t="s">
        <v>528</v>
      </c>
      <c r="R8" s="7" t="s">
        <v>529</v>
      </c>
      <c r="S8" s="4" t="s">
        <v>527</v>
      </c>
    </row>
    <row r="9" spans="2:19" x14ac:dyDescent="0.2">
      <c r="B9" s="1"/>
      <c r="D9" s="20"/>
      <c r="E9" s="18" t="str">
        <f t="shared" si="0"/>
        <v>highResolutionShutterSpeed</v>
      </c>
      <c r="F9" s="10" t="str">
        <f t="shared" si="1"/>
        <v>HighResolutionShutterSpeed</v>
      </c>
      <c r="H9" s="21"/>
      <c r="I9" s="16" t="s">
        <v>1697</v>
      </c>
      <c r="J9" s="16" t="s">
        <v>164</v>
      </c>
      <c r="K9" s="5" t="s">
        <v>1697</v>
      </c>
      <c r="M9" s="4">
        <v>370</v>
      </c>
      <c r="N9" s="5" t="s">
        <v>1339</v>
      </c>
      <c r="O9" s="5" t="s">
        <v>1340</v>
      </c>
      <c r="P9" s="5" t="s">
        <v>16</v>
      </c>
      <c r="R9" s="7" t="s">
        <v>1341</v>
      </c>
      <c r="S9" s="4" t="s">
        <v>1340</v>
      </c>
    </row>
    <row r="10" spans="2:19" x14ac:dyDescent="0.2">
      <c r="B10" s="1"/>
      <c r="E10" s="18" t="str">
        <f t="shared" si="0"/>
        <v>isoAutoMinShutterSpeedManual</v>
      </c>
      <c r="F10" s="10" t="str">
        <f t="shared" si="1"/>
        <v>IsoAutoMinShutterSpeedManual</v>
      </c>
      <c r="H10" s="16"/>
      <c r="I10" s="4" t="s">
        <v>1697</v>
      </c>
      <c r="K10" s="5" t="s">
        <v>1697</v>
      </c>
      <c r="M10" s="4">
        <v>380</v>
      </c>
      <c r="N10" s="5" t="s">
        <v>1369</v>
      </c>
      <c r="O10" s="5" t="s">
        <v>1370</v>
      </c>
      <c r="P10" s="5" t="s">
        <v>16</v>
      </c>
      <c r="R10" s="7" t="s">
        <v>1371</v>
      </c>
      <c r="S10" s="4" t="s">
        <v>1370</v>
      </c>
    </row>
    <row r="11" spans="2:19" x14ac:dyDescent="0.2">
      <c r="B11" s="1"/>
      <c r="E11" s="18" t="str">
        <f t="shared" si="0"/>
        <v>moviePlayingSpeed</v>
      </c>
      <c r="F11" s="10" t="str">
        <f t="shared" si="1"/>
        <v>MoviePlayingSpeed</v>
      </c>
      <c r="H11" s="16"/>
      <c r="I11" s="4" t="s">
        <v>1697</v>
      </c>
      <c r="K11" s="5" t="s">
        <v>1697</v>
      </c>
      <c r="M11" s="4">
        <v>209</v>
      </c>
      <c r="N11" s="5" t="s">
        <v>893</v>
      </c>
      <c r="O11" s="5" t="s">
        <v>894</v>
      </c>
      <c r="P11" s="5" t="s">
        <v>16</v>
      </c>
      <c r="R11" s="7" t="s">
        <v>895</v>
      </c>
      <c r="S11" s="4" t="s">
        <v>894</v>
      </c>
    </row>
    <row r="12" spans="2:19" x14ac:dyDescent="0.2">
      <c r="C12" s="1"/>
      <c r="D12" s="15"/>
      <c r="E12" s="18" t="str">
        <f t="shared" si="0"/>
        <v>nDFilterValue</v>
      </c>
      <c r="F12" s="10" t="str">
        <f t="shared" si="1"/>
        <v>NDFilterValue</v>
      </c>
      <c r="H12" s="25"/>
      <c r="I12" s="16" t="s">
        <v>1697</v>
      </c>
      <c r="J12" s="16"/>
      <c r="K12" s="5" t="s">
        <v>1697</v>
      </c>
      <c r="M12" s="4">
        <v>186</v>
      </c>
      <c r="N12" s="5" t="s">
        <v>827</v>
      </c>
      <c r="O12" s="5" t="s">
        <v>828</v>
      </c>
      <c r="P12" s="5" t="s">
        <v>16</v>
      </c>
      <c r="R12" s="7" t="s">
        <v>829</v>
      </c>
      <c r="S12" s="4" t="s">
        <v>828</v>
      </c>
    </row>
    <row r="13" spans="2:19" x14ac:dyDescent="0.2">
      <c r="B13" s="1" t="s">
        <v>360</v>
      </c>
      <c r="C13" s="5" t="s">
        <v>361</v>
      </c>
      <c r="D13" s="20" t="s">
        <v>361</v>
      </c>
      <c r="E13" s="18" t="str">
        <f t="shared" si="0"/>
        <v>shutterSpeedValue</v>
      </c>
      <c r="F13" s="10" t="str">
        <f t="shared" si="1"/>
        <v>ShutterSpeedValue</v>
      </c>
      <c r="H13" s="31" t="s">
        <v>361</v>
      </c>
      <c r="I13" s="12" t="s">
        <v>362</v>
      </c>
      <c r="J13" s="16" t="s">
        <v>13</v>
      </c>
      <c r="K13" s="5" t="s">
        <v>1697</v>
      </c>
      <c r="M13" s="4">
        <v>181</v>
      </c>
      <c r="N13" s="5" t="s">
        <v>363</v>
      </c>
      <c r="O13" s="5" t="s">
        <v>364</v>
      </c>
      <c r="P13" s="5" t="s">
        <v>16</v>
      </c>
      <c r="Q13" s="6" t="s">
        <v>1666</v>
      </c>
      <c r="R13" s="7" t="s">
        <v>365</v>
      </c>
      <c r="S13" s="4" t="s">
        <v>364</v>
      </c>
    </row>
    <row r="14" spans="2:19" x14ac:dyDescent="0.2">
      <c r="C14" s="1"/>
      <c r="D14" s="1" t="s">
        <v>11</v>
      </c>
      <c r="E14" s="9" t="s">
        <v>10</v>
      </c>
      <c r="F14" s="10" t="str">
        <f t="shared" si="1"/>
        <v>AEL</v>
      </c>
      <c r="G14" s="5" t="s">
        <v>17</v>
      </c>
      <c r="H14" s="16"/>
      <c r="I14" s="8" t="s">
        <v>12</v>
      </c>
      <c r="J14" s="4" t="s">
        <v>13</v>
      </c>
      <c r="M14" s="4">
        <v>3</v>
      </c>
      <c r="N14" s="5" t="s">
        <v>14</v>
      </c>
      <c r="O14" s="5" t="s">
        <v>15</v>
      </c>
      <c r="P14" s="5" t="s">
        <v>16</v>
      </c>
      <c r="Q14" s="6" t="s">
        <v>18</v>
      </c>
      <c r="R14" s="7" t="s">
        <v>19</v>
      </c>
      <c r="S14" s="4" t="s">
        <v>15</v>
      </c>
    </row>
    <row r="15" spans="2:19" x14ac:dyDescent="0.2">
      <c r="B15" s="1" t="s">
        <v>20</v>
      </c>
      <c r="C15" s="5" t="s">
        <v>21</v>
      </c>
      <c r="D15" s="11" t="s">
        <v>23</v>
      </c>
      <c r="E15" s="9" t="s">
        <v>22</v>
      </c>
      <c r="F15" s="10" t="str">
        <f t="shared" si="1"/>
        <v>AF_Area_Position</v>
      </c>
      <c r="H15" s="12"/>
      <c r="I15" s="12" t="s">
        <v>24</v>
      </c>
      <c r="J15" s="12" t="s">
        <v>25</v>
      </c>
      <c r="K15" s="1"/>
      <c r="M15" s="4">
        <v>68</v>
      </c>
      <c r="N15" s="5" t="s">
        <v>26</v>
      </c>
      <c r="O15" s="5" t="s">
        <v>27</v>
      </c>
      <c r="P15" s="5" t="s">
        <v>16</v>
      </c>
      <c r="Q15" s="13" t="s">
        <v>28</v>
      </c>
      <c r="R15" s="7" t="s">
        <v>29</v>
      </c>
      <c r="S15" s="4" t="s">
        <v>27</v>
      </c>
    </row>
    <row r="16" spans="2:19" x14ac:dyDescent="0.2">
      <c r="C16" s="1"/>
      <c r="D16" s="1"/>
      <c r="E16" s="18" t="str">
        <f>LOWER(MID(F16,1,1))&amp;MID(F16,2,999)</f>
        <v>aFAssist</v>
      </c>
      <c r="F16" s="10" t="str">
        <f t="shared" si="1"/>
        <v>AFAssist</v>
      </c>
      <c r="G16" s="5" t="s">
        <v>1553</v>
      </c>
      <c r="H16" s="12"/>
      <c r="J16" s="4" t="s">
        <v>1668</v>
      </c>
      <c r="M16" s="4">
        <v>204</v>
      </c>
      <c r="N16" s="5" t="s">
        <v>878</v>
      </c>
      <c r="O16" s="5" t="s">
        <v>879</v>
      </c>
      <c r="P16" s="5" t="s">
        <v>16</v>
      </c>
      <c r="R16" s="7" t="s">
        <v>880</v>
      </c>
      <c r="S16" s="4" t="s">
        <v>879</v>
      </c>
    </row>
    <row r="17" spans="1:20" x14ac:dyDescent="0.2">
      <c r="C17" s="1"/>
      <c r="D17" s="1"/>
      <c r="E17" s="18" t="str">
        <f>LOWER(MID(F17,1,1))&amp;MID(F17,2,999)</f>
        <v>aFSubjShiftSens</v>
      </c>
      <c r="F17" s="10" t="str">
        <f t="shared" si="1"/>
        <v>AFSubjShiftSens</v>
      </c>
      <c r="H17" s="12"/>
      <c r="J17" s="4" t="s">
        <v>164</v>
      </c>
      <c r="M17" s="4">
        <v>203</v>
      </c>
      <c r="N17" s="5" t="s">
        <v>875</v>
      </c>
      <c r="O17" s="5" t="s">
        <v>876</v>
      </c>
      <c r="P17" s="5" t="s">
        <v>16</v>
      </c>
      <c r="R17" s="7" t="s">
        <v>877</v>
      </c>
      <c r="S17" s="4" t="s">
        <v>876</v>
      </c>
    </row>
    <row r="18" spans="1:20" x14ac:dyDescent="0.2">
      <c r="C18" s="1"/>
      <c r="D18" s="1"/>
      <c r="E18" s="18" t="str">
        <f>LOWER(MID(F18,1,1))&amp;MID(F18,2,999)</f>
        <v>aFTrackingSensitivity</v>
      </c>
      <c r="F18" s="10" t="str">
        <f t="shared" si="1"/>
        <v>AFTrackingSensitivity</v>
      </c>
      <c r="G18" s="5" t="s">
        <v>1591</v>
      </c>
      <c r="H18" s="12"/>
      <c r="J18" s="4" t="s">
        <v>1668</v>
      </c>
      <c r="M18" s="4">
        <v>324</v>
      </c>
      <c r="N18" s="5" t="s">
        <v>1201</v>
      </c>
      <c r="O18" s="5" t="s">
        <v>1202</v>
      </c>
      <c r="P18" s="5" t="s">
        <v>16</v>
      </c>
      <c r="R18" s="7" t="s">
        <v>1203</v>
      </c>
      <c r="S18" s="4" t="s">
        <v>1202</v>
      </c>
    </row>
    <row r="19" spans="1:20" x14ac:dyDescent="0.2">
      <c r="C19" s="1"/>
      <c r="D19" s="1"/>
      <c r="E19" s="18" t="str">
        <f>LOWER(MID(F19,1,1))&amp;MID(F19,2,999)</f>
        <v>aFTransitionSpeed</v>
      </c>
      <c r="F19" s="10" t="str">
        <f t="shared" si="1"/>
        <v>AFTransitionSpeed</v>
      </c>
      <c r="H19" s="12"/>
      <c r="J19" s="4" t="s">
        <v>164</v>
      </c>
      <c r="M19" s="4">
        <v>202</v>
      </c>
      <c r="N19" s="5" t="s">
        <v>872</v>
      </c>
      <c r="O19" s="5" t="s">
        <v>873</v>
      </c>
      <c r="P19" s="5" t="s">
        <v>16</v>
      </c>
      <c r="R19" s="7" t="s">
        <v>874</v>
      </c>
      <c r="S19" s="4" t="s">
        <v>873</v>
      </c>
    </row>
    <row r="20" spans="1:20" x14ac:dyDescent="0.2">
      <c r="A20" s="16"/>
      <c r="B20" s="11" t="s">
        <v>30</v>
      </c>
      <c r="C20" s="20"/>
      <c r="D20" s="15" t="s">
        <v>32</v>
      </c>
      <c r="E20" s="39" t="s">
        <v>31</v>
      </c>
      <c r="F20" s="35" t="str">
        <f t="shared" si="1"/>
        <v>APS_C_or_Full_SwitchingEnableStatus</v>
      </c>
      <c r="G20" s="20" t="s">
        <v>1655</v>
      </c>
      <c r="H20" s="17"/>
      <c r="I20" s="12" t="s">
        <v>33</v>
      </c>
      <c r="J20" s="12" t="s">
        <v>13</v>
      </c>
      <c r="K20" s="20"/>
      <c r="L20" s="16"/>
      <c r="M20" s="16">
        <v>126</v>
      </c>
      <c r="N20" s="20" t="s">
        <v>34</v>
      </c>
      <c r="O20" s="20" t="s">
        <v>35</v>
      </c>
      <c r="P20" s="20" t="s">
        <v>16</v>
      </c>
      <c r="Q20" s="36"/>
      <c r="R20" s="37" t="s">
        <v>36</v>
      </c>
      <c r="S20" s="16" t="s">
        <v>35</v>
      </c>
      <c r="T20" s="16"/>
    </row>
    <row r="21" spans="1:20" x14ac:dyDescent="0.2">
      <c r="A21" s="16"/>
      <c r="B21" s="11" t="s">
        <v>30</v>
      </c>
      <c r="C21" s="11" t="s">
        <v>37</v>
      </c>
      <c r="D21" s="11" t="s">
        <v>39</v>
      </c>
      <c r="E21" s="39" t="s">
        <v>38</v>
      </c>
      <c r="F21" s="35" t="str">
        <f t="shared" si="1"/>
        <v>APS_C_or_Full_SwitchingSetting</v>
      </c>
      <c r="G21" s="20" t="s">
        <v>1530</v>
      </c>
      <c r="H21" s="16"/>
      <c r="I21" s="12" t="s">
        <v>33</v>
      </c>
      <c r="J21" s="16" t="s">
        <v>13</v>
      </c>
      <c r="K21" s="20"/>
      <c r="L21" s="16"/>
      <c r="M21" s="16">
        <v>125</v>
      </c>
      <c r="N21" s="20" t="s">
        <v>40</v>
      </c>
      <c r="O21" s="20" t="s">
        <v>41</v>
      </c>
      <c r="P21" s="20" t="s">
        <v>16</v>
      </c>
      <c r="Q21" s="36"/>
      <c r="R21" s="37" t="s">
        <v>42</v>
      </c>
      <c r="S21" s="12" t="s">
        <v>43</v>
      </c>
      <c r="T21" s="16"/>
    </row>
    <row r="22" spans="1:20" x14ac:dyDescent="0.2">
      <c r="B22" s="1"/>
      <c r="C22" s="1"/>
      <c r="D22" s="15"/>
      <c r="E22" s="18" t="str">
        <f t="shared" ref="E22:E47" si="2">LOWER(MID(F22,1,1))&amp;MID(F22,2,999)</f>
        <v>aspectRatio</v>
      </c>
      <c r="F22" s="10" t="str">
        <f t="shared" si="1"/>
        <v>AspectRatio</v>
      </c>
      <c r="G22" s="5" t="s">
        <v>1665</v>
      </c>
      <c r="H22" s="17"/>
      <c r="I22" s="16"/>
      <c r="J22" s="16" t="s">
        <v>13</v>
      </c>
      <c r="M22" s="4">
        <v>31</v>
      </c>
      <c r="N22" s="5" t="s">
        <v>501</v>
      </c>
      <c r="O22" s="5" t="s">
        <v>502</v>
      </c>
      <c r="P22" s="5" t="s">
        <v>16</v>
      </c>
      <c r="Q22" s="6" t="s">
        <v>18</v>
      </c>
      <c r="R22" s="7" t="s">
        <v>503</v>
      </c>
      <c r="S22" s="4" t="s">
        <v>502</v>
      </c>
    </row>
    <row r="23" spans="1:20" x14ac:dyDescent="0.2">
      <c r="B23" s="1"/>
      <c r="C23" s="1"/>
      <c r="D23" s="15"/>
      <c r="E23" s="18" t="str">
        <f t="shared" si="2"/>
        <v>assignableButton1</v>
      </c>
      <c r="F23" s="10" t="str">
        <f t="shared" si="1"/>
        <v>AssignableButton1</v>
      </c>
      <c r="G23" s="5" t="s">
        <v>1542</v>
      </c>
      <c r="H23" s="17"/>
      <c r="I23" s="16"/>
      <c r="J23" s="16" t="s">
        <v>13</v>
      </c>
      <c r="M23" s="4">
        <v>167</v>
      </c>
      <c r="N23" s="5" t="s">
        <v>773</v>
      </c>
      <c r="O23" s="5" t="s">
        <v>774</v>
      </c>
      <c r="P23" s="5" t="s">
        <v>16</v>
      </c>
      <c r="R23" s="7" t="s">
        <v>775</v>
      </c>
      <c r="S23" s="4" t="s">
        <v>774</v>
      </c>
    </row>
    <row r="24" spans="1:20" x14ac:dyDescent="0.2">
      <c r="B24" s="1"/>
      <c r="C24" s="1"/>
      <c r="D24" s="15"/>
      <c r="E24" s="18" t="str">
        <f t="shared" si="2"/>
        <v>assignableButton2</v>
      </c>
      <c r="F24" s="10" t="str">
        <f t="shared" si="1"/>
        <v>AssignableButton2</v>
      </c>
      <c r="G24" s="5" t="s">
        <v>1542</v>
      </c>
      <c r="H24" s="17"/>
      <c r="I24" s="16"/>
      <c r="J24" s="16" t="s">
        <v>13</v>
      </c>
      <c r="M24" s="4">
        <v>168</v>
      </c>
      <c r="N24" s="5" t="s">
        <v>776</v>
      </c>
      <c r="O24" s="5" t="s">
        <v>777</v>
      </c>
      <c r="P24" s="5" t="s">
        <v>16</v>
      </c>
      <c r="R24" s="7" t="s">
        <v>778</v>
      </c>
      <c r="S24" s="4" t="s">
        <v>777</v>
      </c>
    </row>
    <row r="25" spans="1:20" x14ac:dyDescent="0.2">
      <c r="B25" s="1"/>
      <c r="C25" s="1"/>
      <c r="D25" s="15"/>
      <c r="E25" s="18" t="str">
        <f t="shared" si="2"/>
        <v>assignableButton3</v>
      </c>
      <c r="F25" s="10" t="str">
        <f t="shared" si="1"/>
        <v>AssignableButton3</v>
      </c>
      <c r="G25" s="5" t="s">
        <v>1542</v>
      </c>
      <c r="H25" s="17"/>
      <c r="I25" s="16"/>
      <c r="J25" s="16" t="s">
        <v>13</v>
      </c>
      <c r="M25" s="4">
        <v>169</v>
      </c>
      <c r="N25" s="5" t="s">
        <v>779</v>
      </c>
      <c r="O25" s="5" t="s">
        <v>780</v>
      </c>
      <c r="P25" s="5" t="s">
        <v>16</v>
      </c>
      <c r="R25" s="7" t="s">
        <v>781</v>
      </c>
      <c r="S25" s="4" t="s">
        <v>780</v>
      </c>
    </row>
    <row r="26" spans="1:20" x14ac:dyDescent="0.2">
      <c r="B26" s="1"/>
      <c r="C26" s="1"/>
      <c r="D26" s="15"/>
      <c r="E26" s="18" t="str">
        <f t="shared" si="2"/>
        <v>assignableButton4</v>
      </c>
      <c r="F26" s="10" t="str">
        <f t="shared" si="1"/>
        <v>AssignableButton4</v>
      </c>
      <c r="G26" s="5" t="s">
        <v>1542</v>
      </c>
      <c r="H26" s="17"/>
      <c r="I26" s="16"/>
      <c r="J26" s="16" t="s">
        <v>13</v>
      </c>
      <c r="M26" s="4">
        <v>170</v>
      </c>
      <c r="N26" s="5" t="s">
        <v>782</v>
      </c>
      <c r="O26" s="5" t="s">
        <v>783</v>
      </c>
      <c r="P26" s="5" t="s">
        <v>16</v>
      </c>
      <c r="R26" s="7" t="s">
        <v>784</v>
      </c>
      <c r="S26" s="4" t="s">
        <v>783</v>
      </c>
    </row>
    <row r="27" spans="1:20" x14ac:dyDescent="0.2">
      <c r="B27" s="1"/>
      <c r="C27" s="1"/>
      <c r="D27" s="15"/>
      <c r="E27" s="18" t="str">
        <f t="shared" si="2"/>
        <v>assignableButton5</v>
      </c>
      <c r="F27" s="10" t="str">
        <f t="shared" si="1"/>
        <v>AssignableButton5</v>
      </c>
      <c r="G27" s="5" t="s">
        <v>1542</v>
      </c>
      <c r="H27" s="17"/>
      <c r="I27" s="16"/>
      <c r="J27" s="16" t="s">
        <v>13</v>
      </c>
      <c r="M27" s="4">
        <v>171</v>
      </c>
      <c r="N27" s="5" t="s">
        <v>785</v>
      </c>
      <c r="O27" s="5" t="s">
        <v>786</v>
      </c>
      <c r="P27" s="5" t="s">
        <v>16</v>
      </c>
      <c r="R27" s="7" t="s">
        <v>787</v>
      </c>
      <c r="S27" s="4" t="s">
        <v>786</v>
      </c>
    </row>
    <row r="28" spans="1:20" x14ac:dyDescent="0.2">
      <c r="B28" s="1"/>
      <c r="C28" s="1"/>
      <c r="D28" s="15"/>
      <c r="E28" s="18" t="str">
        <f t="shared" si="2"/>
        <v>assignableButton6</v>
      </c>
      <c r="F28" s="10" t="str">
        <f t="shared" si="1"/>
        <v>AssignableButton6</v>
      </c>
      <c r="G28" s="5" t="s">
        <v>1542</v>
      </c>
      <c r="H28" s="17"/>
      <c r="I28" s="16"/>
      <c r="J28" s="16" t="s">
        <v>13</v>
      </c>
      <c r="M28" s="4">
        <v>172</v>
      </c>
      <c r="N28" s="5" t="s">
        <v>788</v>
      </c>
      <c r="O28" s="5" t="s">
        <v>789</v>
      </c>
      <c r="P28" s="5" t="s">
        <v>16</v>
      </c>
      <c r="R28" s="7" t="s">
        <v>790</v>
      </c>
      <c r="S28" s="4" t="s">
        <v>789</v>
      </c>
    </row>
    <row r="29" spans="1:20" x14ac:dyDescent="0.2">
      <c r="B29" s="1"/>
      <c r="C29" s="1"/>
      <c r="D29" s="15"/>
      <c r="E29" s="18" t="str">
        <f t="shared" si="2"/>
        <v>assignableButton7</v>
      </c>
      <c r="F29" s="10" t="str">
        <f t="shared" si="1"/>
        <v>AssignableButton7</v>
      </c>
      <c r="G29" s="5" t="s">
        <v>1542</v>
      </c>
      <c r="H29" s="17"/>
      <c r="I29" s="16"/>
      <c r="J29" s="16" t="s">
        <v>13</v>
      </c>
      <c r="M29" s="4">
        <v>173</v>
      </c>
      <c r="N29" s="5" t="s">
        <v>791</v>
      </c>
      <c r="O29" s="5" t="s">
        <v>792</v>
      </c>
      <c r="P29" s="5" t="s">
        <v>16</v>
      </c>
      <c r="R29" s="7" t="s">
        <v>793</v>
      </c>
      <c r="S29" s="4" t="s">
        <v>792</v>
      </c>
    </row>
    <row r="30" spans="1:20" x14ac:dyDescent="0.2">
      <c r="B30" s="1"/>
      <c r="C30" s="1"/>
      <c r="D30" s="15"/>
      <c r="E30" s="18" t="str">
        <f t="shared" si="2"/>
        <v>assignableButton8</v>
      </c>
      <c r="F30" s="10" t="str">
        <f t="shared" si="1"/>
        <v>AssignableButton8</v>
      </c>
      <c r="G30" s="5" t="s">
        <v>1542</v>
      </c>
      <c r="H30" s="17"/>
      <c r="I30" s="16"/>
      <c r="J30" s="16" t="s">
        <v>13</v>
      </c>
      <c r="M30" s="4">
        <v>174</v>
      </c>
      <c r="N30" s="5" t="s">
        <v>794</v>
      </c>
      <c r="O30" s="5" t="s">
        <v>795</v>
      </c>
      <c r="P30" s="5" t="s">
        <v>16</v>
      </c>
      <c r="R30" s="7" t="s">
        <v>796</v>
      </c>
      <c r="S30" s="4" t="s">
        <v>795</v>
      </c>
    </row>
    <row r="31" spans="1:20" x14ac:dyDescent="0.2">
      <c r="B31" s="1"/>
      <c r="C31" s="1"/>
      <c r="D31" s="15"/>
      <c r="E31" s="18" t="str">
        <f t="shared" si="2"/>
        <v>assignableButton9</v>
      </c>
      <c r="F31" s="10" t="str">
        <f t="shared" si="1"/>
        <v>AssignableButton9</v>
      </c>
      <c r="G31" s="5" t="s">
        <v>1542</v>
      </c>
      <c r="H31" s="17"/>
      <c r="I31" s="16"/>
      <c r="J31" s="16" t="s">
        <v>13</v>
      </c>
      <c r="M31" s="4">
        <v>175</v>
      </c>
      <c r="N31" s="5" t="s">
        <v>797</v>
      </c>
      <c r="O31" s="5" t="s">
        <v>798</v>
      </c>
      <c r="P31" s="5" t="s">
        <v>16</v>
      </c>
      <c r="R31" s="7" t="s">
        <v>799</v>
      </c>
      <c r="S31" s="4" t="s">
        <v>798</v>
      </c>
    </row>
    <row r="32" spans="1:20" x14ac:dyDescent="0.2">
      <c r="B32" s="1"/>
      <c r="C32" s="1"/>
      <c r="D32" s="15"/>
      <c r="E32" s="18" t="str">
        <f t="shared" si="2"/>
        <v>assignableButtonIndicator1</v>
      </c>
      <c r="F32" s="10" t="str">
        <f t="shared" si="1"/>
        <v>AssignableButtonIndicator1</v>
      </c>
      <c r="G32" s="5" t="s">
        <v>1566</v>
      </c>
      <c r="H32" s="17"/>
      <c r="I32" s="16"/>
      <c r="J32" s="16" t="s">
        <v>13</v>
      </c>
      <c r="M32" s="4">
        <v>228</v>
      </c>
      <c r="N32" s="5" t="s">
        <v>950</v>
      </c>
      <c r="O32" s="5" t="s">
        <v>951</v>
      </c>
      <c r="P32" s="5" t="s">
        <v>16</v>
      </c>
      <c r="R32" s="7" t="s">
        <v>952</v>
      </c>
      <c r="S32" s="4" t="s">
        <v>951</v>
      </c>
    </row>
    <row r="33" spans="2:19" x14ac:dyDescent="0.2">
      <c r="B33" s="1"/>
      <c r="C33" s="1"/>
      <c r="D33" s="15"/>
      <c r="E33" s="18" t="str">
        <f t="shared" si="2"/>
        <v>assignableButtonIndicator2</v>
      </c>
      <c r="F33" s="10" t="str">
        <f t="shared" si="1"/>
        <v>AssignableButtonIndicator2</v>
      </c>
      <c r="G33" s="5" t="s">
        <v>1566</v>
      </c>
      <c r="H33" s="17"/>
      <c r="I33" s="16"/>
      <c r="J33" s="16" t="s">
        <v>13</v>
      </c>
      <c r="M33" s="4">
        <v>229</v>
      </c>
      <c r="N33" s="5" t="s">
        <v>953</v>
      </c>
      <c r="O33" s="5" t="s">
        <v>954</v>
      </c>
      <c r="P33" s="5" t="s">
        <v>16</v>
      </c>
      <c r="R33" s="7" t="s">
        <v>955</v>
      </c>
      <c r="S33" s="4" t="s">
        <v>954</v>
      </c>
    </row>
    <row r="34" spans="2:19" x14ac:dyDescent="0.2">
      <c r="B34" s="1"/>
      <c r="C34" s="1"/>
      <c r="D34" s="15"/>
      <c r="E34" s="18" t="str">
        <f t="shared" si="2"/>
        <v>assignableButtonIndicator3</v>
      </c>
      <c r="F34" s="10" t="str">
        <f t="shared" si="1"/>
        <v>AssignableButtonIndicator3</v>
      </c>
      <c r="G34" s="5" t="s">
        <v>1566</v>
      </c>
      <c r="H34" s="17"/>
      <c r="I34" s="16"/>
      <c r="J34" s="16" t="s">
        <v>13</v>
      </c>
      <c r="M34" s="4">
        <v>230</v>
      </c>
      <c r="N34" s="5" t="s">
        <v>956</v>
      </c>
      <c r="O34" s="5" t="s">
        <v>957</v>
      </c>
      <c r="P34" s="5" t="s">
        <v>16</v>
      </c>
      <c r="R34" s="7" t="s">
        <v>958</v>
      </c>
      <c r="S34" s="4" t="s">
        <v>957</v>
      </c>
    </row>
    <row r="35" spans="2:19" x14ac:dyDescent="0.2">
      <c r="B35" s="1"/>
      <c r="C35" s="1"/>
      <c r="D35" s="15"/>
      <c r="E35" s="18" t="str">
        <f t="shared" si="2"/>
        <v>assignableButtonIndicator4</v>
      </c>
      <c r="F35" s="10" t="str">
        <f t="shared" si="1"/>
        <v>AssignableButtonIndicator4</v>
      </c>
      <c r="G35" s="5" t="s">
        <v>1566</v>
      </c>
      <c r="H35" s="17"/>
      <c r="I35" s="16"/>
      <c r="J35" s="16" t="s">
        <v>13</v>
      </c>
      <c r="M35" s="4">
        <v>231</v>
      </c>
      <c r="N35" s="5" t="s">
        <v>959</v>
      </c>
      <c r="O35" s="5" t="s">
        <v>960</v>
      </c>
      <c r="P35" s="5" t="s">
        <v>16</v>
      </c>
      <c r="R35" s="7" t="s">
        <v>961</v>
      </c>
      <c r="S35" s="4" t="s">
        <v>960</v>
      </c>
    </row>
    <row r="36" spans="2:19" x14ac:dyDescent="0.2">
      <c r="B36" s="1"/>
      <c r="C36" s="1"/>
      <c r="D36" s="15"/>
      <c r="E36" s="18" t="str">
        <f t="shared" si="2"/>
        <v>assignableButtonIndicator5</v>
      </c>
      <c r="F36" s="10" t="str">
        <f t="shared" si="1"/>
        <v>AssignableButtonIndicator5</v>
      </c>
      <c r="G36" s="5" t="s">
        <v>1566</v>
      </c>
      <c r="H36" s="17"/>
      <c r="I36" s="16"/>
      <c r="J36" s="16" t="s">
        <v>13</v>
      </c>
      <c r="M36" s="4">
        <v>232</v>
      </c>
      <c r="N36" s="5" t="s">
        <v>962</v>
      </c>
      <c r="O36" s="5" t="s">
        <v>963</v>
      </c>
      <c r="P36" s="5" t="s">
        <v>16</v>
      </c>
      <c r="R36" s="7" t="s">
        <v>964</v>
      </c>
      <c r="S36" s="4" t="s">
        <v>963</v>
      </c>
    </row>
    <row r="37" spans="2:19" x14ac:dyDescent="0.2">
      <c r="B37" s="1"/>
      <c r="C37" s="1"/>
      <c r="D37" s="15"/>
      <c r="E37" s="18" t="str">
        <f t="shared" si="2"/>
        <v>assignableButtonIndicator6</v>
      </c>
      <c r="F37" s="10" t="str">
        <f t="shared" si="1"/>
        <v>AssignableButtonIndicator6</v>
      </c>
      <c r="G37" s="5" t="s">
        <v>1566</v>
      </c>
      <c r="H37" s="17"/>
      <c r="I37" s="16"/>
      <c r="J37" s="16" t="s">
        <v>13</v>
      </c>
      <c r="M37" s="4">
        <v>233</v>
      </c>
      <c r="N37" s="5" t="s">
        <v>965</v>
      </c>
      <c r="O37" s="5" t="s">
        <v>966</v>
      </c>
      <c r="P37" s="5" t="s">
        <v>16</v>
      </c>
      <c r="R37" s="7" t="s">
        <v>967</v>
      </c>
      <c r="S37" s="4" t="s">
        <v>966</v>
      </c>
    </row>
    <row r="38" spans="2:19" x14ac:dyDescent="0.2">
      <c r="B38" s="1"/>
      <c r="C38" s="1"/>
      <c r="D38" s="15"/>
      <c r="E38" s="18" t="str">
        <f t="shared" si="2"/>
        <v>assignableButtonIndicator7</v>
      </c>
      <c r="F38" s="10" t="str">
        <f t="shared" si="1"/>
        <v>AssignableButtonIndicator7</v>
      </c>
      <c r="G38" s="5" t="s">
        <v>1566</v>
      </c>
      <c r="H38" s="17"/>
      <c r="I38" s="16"/>
      <c r="J38" s="16" t="s">
        <v>13</v>
      </c>
      <c r="M38" s="4">
        <v>234</v>
      </c>
      <c r="N38" s="5" t="s">
        <v>968</v>
      </c>
      <c r="O38" s="5" t="s">
        <v>969</v>
      </c>
      <c r="P38" s="5" t="s">
        <v>16</v>
      </c>
      <c r="R38" s="7" t="s">
        <v>970</v>
      </c>
      <c r="S38" s="4" t="s">
        <v>969</v>
      </c>
    </row>
    <row r="39" spans="2:19" x14ac:dyDescent="0.2">
      <c r="B39" s="1"/>
      <c r="C39" s="1"/>
      <c r="D39" s="15"/>
      <c r="E39" s="18" t="str">
        <f t="shared" si="2"/>
        <v>assignableButtonIndicator8</v>
      </c>
      <c r="F39" s="10" t="str">
        <f t="shared" si="1"/>
        <v>AssignableButtonIndicator8</v>
      </c>
      <c r="G39" s="5" t="s">
        <v>1566</v>
      </c>
      <c r="H39" s="17"/>
      <c r="I39" s="16"/>
      <c r="J39" s="16" t="s">
        <v>13</v>
      </c>
      <c r="M39" s="4">
        <v>235</v>
      </c>
      <c r="N39" s="5" t="s">
        <v>971</v>
      </c>
      <c r="O39" s="5" t="s">
        <v>972</v>
      </c>
      <c r="P39" s="5" t="s">
        <v>16</v>
      </c>
      <c r="R39" s="7" t="s">
        <v>973</v>
      </c>
      <c r="S39" s="4" t="s">
        <v>972</v>
      </c>
    </row>
    <row r="40" spans="2:19" x14ac:dyDescent="0.2">
      <c r="B40" s="1"/>
      <c r="C40" s="1"/>
      <c r="D40" s="15"/>
      <c r="E40" s="18" t="str">
        <f t="shared" si="2"/>
        <v>assignableButtonIndicator9</v>
      </c>
      <c r="F40" s="10" t="str">
        <f t="shared" si="1"/>
        <v>AssignableButtonIndicator9</v>
      </c>
      <c r="G40" s="5" t="s">
        <v>1566</v>
      </c>
      <c r="H40" s="17"/>
      <c r="I40" s="16"/>
      <c r="J40" s="16" t="s">
        <v>13</v>
      </c>
      <c r="M40" s="4">
        <v>236</v>
      </c>
      <c r="N40" s="5" t="s">
        <v>974</v>
      </c>
      <c r="O40" s="5" t="s">
        <v>975</v>
      </c>
      <c r="P40" s="5" t="s">
        <v>16</v>
      </c>
      <c r="R40" s="7" t="s">
        <v>976</v>
      </c>
      <c r="S40" s="4" t="s">
        <v>975</v>
      </c>
    </row>
    <row r="41" spans="2:19" x14ac:dyDescent="0.2">
      <c r="B41" s="1"/>
      <c r="C41" s="1"/>
      <c r="D41" s="15"/>
      <c r="E41" s="18" t="str">
        <f t="shared" si="2"/>
        <v>audioInputMasterLevel</v>
      </c>
      <c r="F41" s="10" t="str">
        <f t="shared" si="1"/>
        <v>AudioInputMasterLevel</v>
      </c>
      <c r="H41" s="17"/>
      <c r="I41" s="16"/>
      <c r="J41" s="16" t="s">
        <v>164</v>
      </c>
      <c r="M41" s="4">
        <v>255</v>
      </c>
      <c r="N41" s="5" t="s">
        <v>1022</v>
      </c>
      <c r="O41" s="5" t="s">
        <v>1023</v>
      </c>
      <c r="P41" s="5" t="s">
        <v>16</v>
      </c>
      <c r="R41" s="7" t="s">
        <v>1024</v>
      </c>
      <c r="S41" s="4" t="s">
        <v>1023</v>
      </c>
    </row>
    <row r="42" spans="2:19" x14ac:dyDescent="0.2">
      <c r="B42" s="1"/>
      <c r="C42" s="1"/>
      <c r="D42" s="15"/>
      <c r="E42" s="18" t="str">
        <f t="shared" si="2"/>
        <v>audioRecording</v>
      </c>
      <c r="F42" s="10" t="str">
        <f t="shared" si="1"/>
        <v>AudioRecording</v>
      </c>
      <c r="G42" s="5" t="s">
        <v>1569</v>
      </c>
      <c r="H42" s="17"/>
      <c r="I42" s="16"/>
      <c r="J42" s="16" t="s">
        <v>13</v>
      </c>
      <c r="M42" s="4">
        <v>254</v>
      </c>
      <c r="N42" s="5" t="s">
        <v>1019</v>
      </c>
      <c r="O42" s="5" t="s">
        <v>1020</v>
      </c>
      <c r="P42" s="5" t="s">
        <v>16</v>
      </c>
      <c r="R42" s="7" t="s">
        <v>1021</v>
      </c>
      <c r="S42" s="4" t="s">
        <v>1020</v>
      </c>
    </row>
    <row r="43" spans="2:19" x14ac:dyDescent="0.2">
      <c r="B43" s="1"/>
      <c r="C43" s="1"/>
      <c r="D43" s="15"/>
      <c r="E43" s="18" t="str">
        <f t="shared" si="2"/>
        <v>audioSignals</v>
      </c>
      <c r="F43" s="10" t="str">
        <f t="shared" si="1"/>
        <v>AudioSignals</v>
      </c>
      <c r="G43" s="5" t="s">
        <v>1594</v>
      </c>
      <c r="H43" s="17"/>
      <c r="I43" s="16"/>
      <c r="J43" s="16" t="s">
        <v>13</v>
      </c>
      <c r="M43" s="4">
        <v>335</v>
      </c>
      <c r="N43" s="5" t="s">
        <v>1234</v>
      </c>
      <c r="O43" s="5" t="s">
        <v>1235</v>
      </c>
      <c r="P43" s="5" t="s">
        <v>16</v>
      </c>
      <c r="R43" s="7" t="s">
        <v>1236</v>
      </c>
      <c r="S43" s="4" t="s">
        <v>1235</v>
      </c>
    </row>
    <row r="44" spans="2:19" x14ac:dyDescent="0.2">
      <c r="B44" s="1"/>
      <c r="C44" s="1"/>
      <c r="D44" s="15"/>
      <c r="E44" s="18" t="str">
        <f t="shared" si="2"/>
        <v>autoPowerOffTemperature</v>
      </c>
      <c r="F44" s="10" t="str">
        <f t="shared" si="1"/>
        <v>AutoPowerOffTemperature</v>
      </c>
      <c r="G44" s="5" t="s">
        <v>1524</v>
      </c>
      <c r="H44" s="17"/>
      <c r="I44" s="16"/>
      <c r="J44" s="16" t="s">
        <v>13</v>
      </c>
      <c r="M44" s="4">
        <v>112</v>
      </c>
      <c r="N44" s="5" t="s">
        <v>645</v>
      </c>
      <c r="O44" s="5" t="s">
        <v>646</v>
      </c>
      <c r="P44" s="5" t="s">
        <v>16</v>
      </c>
      <c r="R44" s="7" t="s">
        <v>647</v>
      </c>
      <c r="S44" s="4" t="s">
        <v>646</v>
      </c>
    </row>
    <row r="45" spans="2:19" x14ac:dyDescent="0.2">
      <c r="B45" s="1"/>
      <c r="C45" s="1"/>
      <c r="D45" s="15"/>
      <c r="E45" s="18" t="str">
        <f t="shared" si="2"/>
        <v>autoReview</v>
      </c>
      <c r="F45" s="10" t="str">
        <f t="shared" si="1"/>
        <v>AutoReview</v>
      </c>
      <c r="H45" s="17"/>
      <c r="I45" s="16"/>
      <c r="J45" s="16"/>
      <c r="M45" s="4">
        <v>334</v>
      </c>
      <c r="N45" s="5" t="s">
        <v>1231</v>
      </c>
      <c r="O45" s="5" t="s">
        <v>1232</v>
      </c>
      <c r="P45" s="5" t="s">
        <v>16</v>
      </c>
      <c r="R45" s="7" t="s">
        <v>1233</v>
      </c>
      <c r="S45" s="4" t="s">
        <v>1232</v>
      </c>
    </row>
    <row r="46" spans="2:19" x14ac:dyDescent="0.2">
      <c r="B46" s="1"/>
      <c r="C46" s="1"/>
      <c r="D46" s="15"/>
      <c r="E46" s="18" t="str">
        <f t="shared" si="2"/>
        <v>autoSlowShutter</v>
      </c>
      <c r="F46" s="10" t="str">
        <f t="shared" si="1"/>
        <v>AutoSlowShutter</v>
      </c>
      <c r="G46" s="5" t="s">
        <v>1627</v>
      </c>
      <c r="H46" s="17"/>
      <c r="I46" s="16"/>
      <c r="J46" s="16" t="s">
        <v>13</v>
      </c>
      <c r="M46" s="4">
        <v>378</v>
      </c>
      <c r="N46" s="5" t="s">
        <v>1363</v>
      </c>
      <c r="O46" s="5" t="s">
        <v>1364</v>
      </c>
      <c r="P46" s="5" t="s">
        <v>16</v>
      </c>
      <c r="R46" s="7" t="s">
        <v>1365</v>
      </c>
      <c r="S46" s="4" t="s">
        <v>1364</v>
      </c>
    </row>
    <row r="47" spans="2:19" x14ac:dyDescent="0.2">
      <c r="B47" s="1"/>
      <c r="C47" s="1"/>
      <c r="D47" s="15"/>
      <c r="E47" s="18" t="str">
        <f t="shared" si="2"/>
        <v>aWB</v>
      </c>
      <c r="F47" s="10" t="str">
        <f t="shared" si="1"/>
        <v>AWB</v>
      </c>
      <c r="G47" s="5" t="s">
        <v>1549</v>
      </c>
      <c r="H47" s="17"/>
      <c r="I47" s="16"/>
      <c r="J47" s="16" t="s">
        <v>13</v>
      </c>
      <c r="M47" s="4">
        <v>190</v>
      </c>
      <c r="N47" s="5" t="s">
        <v>836</v>
      </c>
      <c r="O47" s="5" t="s">
        <v>837</v>
      </c>
      <c r="P47" s="5" t="s">
        <v>16</v>
      </c>
      <c r="R47" s="7" t="s">
        <v>838</v>
      </c>
      <c r="S47" s="4" t="s">
        <v>837</v>
      </c>
    </row>
    <row r="48" spans="2:19" x14ac:dyDescent="0.2">
      <c r="B48" s="1" t="s">
        <v>44</v>
      </c>
      <c r="C48" s="1"/>
      <c r="D48" s="15" t="s">
        <v>46</v>
      </c>
      <c r="E48" s="9" t="s">
        <v>45</v>
      </c>
      <c r="F48" s="10" t="str">
        <f t="shared" si="1"/>
        <v>AWBL</v>
      </c>
      <c r="G48" s="5" t="s">
        <v>17</v>
      </c>
      <c r="H48" s="17"/>
      <c r="I48" s="8" t="s">
        <v>12</v>
      </c>
      <c r="J48" s="16" t="s">
        <v>13</v>
      </c>
      <c r="M48" s="4">
        <v>5</v>
      </c>
      <c r="N48" s="5" t="s">
        <v>47</v>
      </c>
      <c r="O48" s="5" t="s">
        <v>48</v>
      </c>
      <c r="P48" s="5" t="s">
        <v>16</v>
      </c>
      <c r="Q48" s="6" t="s">
        <v>18</v>
      </c>
      <c r="R48" s="7" t="s">
        <v>49</v>
      </c>
      <c r="S48" s="4" t="s">
        <v>48</v>
      </c>
    </row>
    <row r="49" spans="1:20" x14ac:dyDescent="0.2">
      <c r="B49" s="1"/>
      <c r="C49" s="1"/>
      <c r="D49" s="15"/>
      <c r="E49" s="18" t="str">
        <f t="shared" ref="E49:E80" si="3">LOWER(MID(F49,1,1))&amp;MID(F49,2,999)</f>
        <v>baseISOSwitchEI</v>
      </c>
      <c r="F49" s="10" t="str">
        <f t="shared" si="1"/>
        <v>BaseISOSwitchEI</v>
      </c>
      <c r="H49" s="17"/>
      <c r="I49" s="16"/>
      <c r="J49" s="16"/>
      <c r="M49" s="4">
        <v>331</v>
      </c>
      <c r="N49" s="5" t="s">
        <v>1222</v>
      </c>
      <c r="O49" s="5" t="s">
        <v>1223</v>
      </c>
      <c r="P49" s="5" t="s">
        <v>16</v>
      </c>
      <c r="R49" s="7" t="s">
        <v>1224</v>
      </c>
      <c r="S49" s="4" t="s">
        <v>1223</v>
      </c>
    </row>
    <row r="50" spans="1:20" x14ac:dyDescent="0.2">
      <c r="B50" s="1"/>
      <c r="C50" s="1"/>
      <c r="D50" s="15"/>
      <c r="E50" s="18" t="str">
        <f t="shared" si="3"/>
        <v>baseLookImportOperationEnableStatus</v>
      </c>
      <c r="F50" s="10" t="str">
        <f t="shared" si="1"/>
        <v>BaseLookImportOperationEnableStatus</v>
      </c>
      <c r="G50" s="5" t="s">
        <v>1691</v>
      </c>
      <c r="H50" s="17"/>
      <c r="I50" s="16"/>
      <c r="J50" s="16" t="s">
        <v>13</v>
      </c>
      <c r="M50" s="4">
        <v>325</v>
      </c>
      <c r="N50" s="5" t="s">
        <v>1204</v>
      </c>
      <c r="O50" s="5" t="s">
        <v>1205</v>
      </c>
      <c r="P50" s="5" t="s">
        <v>16</v>
      </c>
      <c r="R50" s="7" t="s">
        <v>1206</v>
      </c>
      <c r="S50" s="4" t="s">
        <v>1205</v>
      </c>
    </row>
    <row r="51" spans="1:20" x14ac:dyDescent="0.2">
      <c r="B51" s="1" t="s">
        <v>50</v>
      </c>
      <c r="C51" s="5" t="s">
        <v>51</v>
      </c>
      <c r="D51" s="20" t="s">
        <v>51</v>
      </c>
      <c r="E51" s="18" t="str">
        <f t="shared" si="3"/>
        <v>baseLookValue</v>
      </c>
      <c r="F51" s="19" t="str">
        <f t="shared" si="1"/>
        <v>BaseLookValue</v>
      </c>
      <c r="H51" s="16"/>
      <c r="I51" s="16" t="s">
        <v>12</v>
      </c>
      <c r="J51" s="16" t="s">
        <v>1670</v>
      </c>
      <c r="M51" s="4">
        <v>105</v>
      </c>
      <c r="N51" s="5" t="s">
        <v>52</v>
      </c>
      <c r="O51" s="5" t="s">
        <v>53</v>
      </c>
      <c r="P51" s="5" t="s">
        <v>16</v>
      </c>
      <c r="R51" s="7" t="s">
        <v>54</v>
      </c>
      <c r="S51" s="4" t="s">
        <v>53</v>
      </c>
    </row>
    <row r="52" spans="1:20" x14ac:dyDescent="0.2">
      <c r="B52" s="1"/>
      <c r="D52" s="20"/>
      <c r="E52" s="18" t="str">
        <f t="shared" si="3"/>
        <v>batteryLevel</v>
      </c>
      <c r="F52" s="10" t="str">
        <f t="shared" si="1"/>
        <v>BatteryLevel</v>
      </c>
      <c r="G52" s="5" t="s">
        <v>1508</v>
      </c>
      <c r="H52" s="16"/>
      <c r="I52" s="16"/>
      <c r="J52" s="16" t="s">
        <v>13</v>
      </c>
      <c r="M52" s="4">
        <v>51</v>
      </c>
      <c r="N52" s="5" t="s">
        <v>551</v>
      </c>
      <c r="O52" s="5" t="s">
        <v>552</v>
      </c>
      <c r="P52" s="5" t="s">
        <v>347</v>
      </c>
      <c r="R52" s="7" t="s">
        <v>553</v>
      </c>
      <c r="S52" s="4" t="s">
        <v>552</v>
      </c>
    </row>
    <row r="53" spans="1:20" x14ac:dyDescent="0.2">
      <c r="B53" s="1"/>
      <c r="D53" s="20"/>
      <c r="E53" s="18" t="str">
        <f t="shared" si="3"/>
        <v>batteryRemain</v>
      </c>
      <c r="F53" s="10" t="str">
        <f t="shared" si="1"/>
        <v>BatteryRemain</v>
      </c>
      <c r="H53" s="16"/>
      <c r="I53" s="16"/>
      <c r="J53" s="16"/>
      <c r="M53" s="4">
        <v>50</v>
      </c>
      <c r="N53" s="5" t="s">
        <v>548</v>
      </c>
      <c r="O53" s="5" t="s">
        <v>549</v>
      </c>
      <c r="P53" s="5" t="s">
        <v>347</v>
      </c>
      <c r="R53" s="7" t="s">
        <v>550</v>
      </c>
      <c r="S53" s="4" t="s">
        <v>549</v>
      </c>
    </row>
    <row r="54" spans="1:20" x14ac:dyDescent="0.2">
      <c r="B54" s="1"/>
      <c r="D54" s="20"/>
      <c r="E54" s="18" t="str">
        <f t="shared" si="3"/>
        <v>batteryRemainDisplayUnit</v>
      </c>
      <c r="F54" s="10" t="str">
        <f t="shared" si="1"/>
        <v>BatteryRemainDisplayUnit</v>
      </c>
      <c r="G54" s="5" t="s">
        <v>1558</v>
      </c>
      <c r="H54" s="16"/>
      <c r="I54" s="16"/>
      <c r="J54" s="16" t="s">
        <v>13</v>
      </c>
      <c r="M54" s="4">
        <v>212</v>
      </c>
      <c r="N54" s="5" t="s">
        <v>902</v>
      </c>
      <c r="O54" s="5" t="s">
        <v>903</v>
      </c>
      <c r="P54" s="5" t="s">
        <v>16</v>
      </c>
      <c r="R54" s="7" t="s">
        <v>904</v>
      </c>
      <c r="S54" s="4" t="s">
        <v>903</v>
      </c>
    </row>
    <row r="55" spans="1:20" s="16" customFormat="1" x14ac:dyDescent="0.2">
      <c r="A55" s="4"/>
      <c r="B55" s="1"/>
      <c r="C55" s="5"/>
      <c r="D55" s="20"/>
      <c r="E55" s="18" t="str">
        <f t="shared" si="3"/>
        <v>batteryRemainingInMinutes</v>
      </c>
      <c r="F55" s="10" t="str">
        <f t="shared" si="1"/>
        <v>BatteryRemainingInMinutes</v>
      </c>
      <c r="G55" s="5"/>
      <c r="J55" s="16" t="s">
        <v>164</v>
      </c>
      <c r="K55" s="5"/>
      <c r="L55" s="4"/>
      <c r="M55" s="4">
        <v>213</v>
      </c>
      <c r="N55" s="5" t="s">
        <v>905</v>
      </c>
      <c r="O55" s="5" t="s">
        <v>906</v>
      </c>
      <c r="P55" s="5" t="s">
        <v>16</v>
      </c>
      <c r="Q55" s="6"/>
      <c r="R55" s="7" t="s">
        <v>907</v>
      </c>
      <c r="S55" s="4" t="s">
        <v>906</v>
      </c>
      <c r="T55" s="4"/>
    </row>
    <row r="56" spans="1:20" x14ac:dyDescent="0.2">
      <c r="B56" s="1"/>
      <c r="D56" s="20"/>
      <c r="E56" s="18" t="str">
        <f t="shared" si="3"/>
        <v>batteryRemainingInVoltage</v>
      </c>
      <c r="F56" s="10" t="str">
        <f t="shared" si="1"/>
        <v>BatteryRemainingInVoltage</v>
      </c>
      <c r="H56" s="16"/>
      <c r="I56" s="16"/>
      <c r="J56" s="16" t="s">
        <v>164</v>
      </c>
      <c r="M56" s="4">
        <v>214</v>
      </c>
      <c r="N56" s="5" t="s">
        <v>908</v>
      </c>
      <c r="O56" s="5" t="s">
        <v>909</v>
      </c>
      <c r="P56" s="5" t="s">
        <v>16</v>
      </c>
      <c r="R56" s="7" t="s">
        <v>910</v>
      </c>
      <c r="S56" s="4" t="s">
        <v>909</v>
      </c>
    </row>
    <row r="57" spans="1:20" x14ac:dyDescent="0.2">
      <c r="B57" s="1"/>
      <c r="D57" s="20"/>
      <c r="E57" s="18" t="str">
        <f t="shared" si="3"/>
        <v>bodyKeyLock</v>
      </c>
      <c r="F57" s="10" t="str">
        <f t="shared" si="1"/>
        <v>BodyKeyLock</v>
      </c>
      <c r="G57" s="5" t="s">
        <v>1690</v>
      </c>
      <c r="H57" s="16"/>
      <c r="I57" s="16"/>
      <c r="J57" s="16" t="s">
        <v>13</v>
      </c>
      <c r="M57" s="4">
        <v>113</v>
      </c>
      <c r="N57" s="5" t="s">
        <v>648</v>
      </c>
      <c r="O57" s="5" t="s">
        <v>649</v>
      </c>
      <c r="P57" s="5" t="s">
        <v>16</v>
      </c>
      <c r="R57" s="7" t="s">
        <v>650</v>
      </c>
      <c r="S57" s="4" t="s">
        <v>649</v>
      </c>
    </row>
    <row r="58" spans="1:20" x14ac:dyDescent="0.2">
      <c r="B58" s="1"/>
      <c r="D58" s="20"/>
      <c r="E58" s="18" t="str">
        <f t="shared" si="3"/>
        <v>bracketOrder</v>
      </c>
      <c r="F58" s="10" t="str">
        <f t="shared" si="1"/>
        <v>BracketOrder</v>
      </c>
      <c r="G58" s="5" t="s">
        <v>1615</v>
      </c>
      <c r="H58" s="16"/>
      <c r="I58" s="16"/>
      <c r="J58" s="16" t="s">
        <v>13</v>
      </c>
      <c r="M58" s="4">
        <v>359</v>
      </c>
      <c r="N58" s="5" t="s">
        <v>1306</v>
      </c>
      <c r="O58" s="5" t="s">
        <v>1307</v>
      </c>
      <c r="P58" s="5" t="s">
        <v>16</v>
      </c>
      <c r="R58" s="7" t="s">
        <v>1308</v>
      </c>
      <c r="S58" s="4" t="s">
        <v>1307</v>
      </c>
    </row>
    <row r="59" spans="1:20" s="16" customFormat="1" x14ac:dyDescent="0.2">
      <c r="A59" s="4"/>
      <c r="B59" s="1"/>
      <c r="C59" s="5"/>
      <c r="D59" s="20"/>
      <c r="E59" s="18" t="str">
        <f t="shared" si="3"/>
        <v>bulbExposureTimeSetting</v>
      </c>
      <c r="F59" s="10" t="str">
        <f t="shared" si="1"/>
        <v>BulbExposureTimeSetting</v>
      </c>
      <c r="G59" s="5"/>
      <c r="J59" s="16" t="s">
        <v>164</v>
      </c>
      <c r="K59" s="5"/>
      <c r="L59" s="4"/>
      <c r="M59" s="4">
        <v>377</v>
      </c>
      <c r="N59" s="5" t="s">
        <v>1360</v>
      </c>
      <c r="O59" s="5" t="s">
        <v>1361</v>
      </c>
      <c r="P59" s="5" t="s">
        <v>16</v>
      </c>
      <c r="Q59" s="6"/>
      <c r="R59" s="7" t="s">
        <v>1362</v>
      </c>
      <c r="S59" s="4" t="s">
        <v>1361</v>
      </c>
      <c r="T59" s="4"/>
    </row>
    <row r="60" spans="1:20" s="16" customFormat="1" x14ac:dyDescent="0.2">
      <c r="A60" s="4"/>
      <c r="B60" s="1"/>
      <c r="C60" s="5"/>
      <c r="D60" s="20"/>
      <c r="E60" s="18" t="str">
        <f t="shared" si="3"/>
        <v>bulbTimerSetting</v>
      </c>
      <c r="F60" s="10" t="str">
        <f t="shared" si="1"/>
        <v>BulbTimerSetting</v>
      </c>
      <c r="G60" s="5" t="s">
        <v>1626</v>
      </c>
      <c r="J60" s="16" t="s">
        <v>13</v>
      </c>
      <c r="K60" s="5"/>
      <c r="L60" s="4"/>
      <c r="M60" s="4">
        <v>376</v>
      </c>
      <c r="N60" s="5" t="s">
        <v>1357</v>
      </c>
      <c r="O60" s="5" t="s">
        <v>1358</v>
      </c>
      <c r="P60" s="5" t="s">
        <v>16</v>
      </c>
      <c r="Q60" s="6"/>
      <c r="R60" s="7" t="s">
        <v>1359</v>
      </c>
      <c r="S60" s="4" t="s">
        <v>1358</v>
      </c>
      <c r="T60" s="4"/>
    </row>
    <row r="61" spans="1:20" x14ac:dyDescent="0.2">
      <c r="B61" s="1"/>
      <c r="D61" s="20"/>
      <c r="E61" s="18" t="str">
        <f t="shared" si="3"/>
        <v>buttonAssignmentAssignable1</v>
      </c>
      <c r="F61" s="10" t="str">
        <f t="shared" si="1"/>
        <v>ButtonAssignmentAssignable1</v>
      </c>
      <c r="H61" s="16"/>
      <c r="I61" s="16"/>
      <c r="J61" s="16"/>
      <c r="M61" s="4">
        <v>157</v>
      </c>
      <c r="N61" s="5" t="s">
        <v>743</v>
      </c>
      <c r="O61" s="5" t="s">
        <v>744</v>
      </c>
      <c r="P61" s="5" t="s">
        <v>16</v>
      </c>
      <c r="R61" s="7" t="s">
        <v>745</v>
      </c>
      <c r="S61" s="4" t="s">
        <v>744</v>
      </c>
    </row>
    <row r="62" spans="1:20" x14ac:dyDescent="0.2">
      <c r="B62" s="1"/>
      <c r="D62" s="20"/>
      <c r="E62" s="18" t="str">
        <f t="shared" si="3"/>
        <v>buttonAssignmentAssignable2</v>
      </c>
      <c r="F62" s="10" t="str">
        <f t="shared" si="1"/>
        <v>ButtonAssignmentAssignable2</v>
      </c>
      <c r="H62" s="16"/>
      <c r="I62" s="16"/>
      <c r="J62" s="16"/>
      <c r="M62" s="4">
        <v>158</v>
      </c>
      <c r="N62" s="5" t="s">
        <v>746</v>
      </c>
      <c r="O62" s="5" t="s">
        <v>747</v>
      </c>
      <c r="P62" s="5" t="s">
        <v>16</v>
      </c>
      <c r="R62" s="7" t="s">
        <v>748</v>
      </c>
      <c r="S62" s="4" t="s">
        <v>747</v>
      </c>
    </row>
    <row r="63" spans="1:20" x14ac:dyDescent="0.2">
      <c r="B63" s="1"/>
      <c r="D63" s="20"/>
      <c r="E63" s="18" t="str">
        <f t="shared" si="3"/>
        <v>buttonAssignmentAssignable3</v>
      </c>
      <c r="F63" s="10" t="str">
        <f t="shared" si="1"/>
        <v>ButtonAssignmentAssignable3</v>
      </c>
      <c r="H63" s="16"/>
      <c r="I63" s="16"/>
      <c r="J63" s="16"/>
      <c r="M63" s="4">
        <v>159</v>
      </c>
      <c r="N63" s="5" t="s">
        <v>749</v>
      </c>
      <c r="O63" s="5" t="s">
        <v>750</v>
      </c>
      <c r="P63" s="5" t="s">
        <v>16</v>
      </c>
      <c r="R63" s="7" t="s">
        <v>751</v>
      </c>
      <c r="S63" s="4" t="s">
        <v>750</v>
      </c>
    </row>
    <row r="64" spans="1:20" s="16" customFormat="1" x14ac:dyDescent="0.2">
      <c r="A64" s="4"/>
      <c r="B64" s="1"/>
      <c r="C64" s="5"/>
      <c r="D64" s="20"/>
      <c r="E64" s="18" t="str">
        <f t="shared" si="3"/>
        <v>buttonAssignmentAssignable4</v>
      </c>
      <c r="F64" s="10" t="str">
        <f t="shared" si="1"/>
        <v>ButtonAssignmentAssignable4</v>
      </c>
      <c r="G64" s="5"/>
      <c r="K64" s="5"/>
      <c r="L64" s="4"/>
      <c r="M64" s="4">
        <v>160</v>
      </c>
      <c r="N64" s="5" t="s">
        <v>752</v>
      </c>
      <c r="O64" s="5" t="s">
        <v>753</v>
      </c>
      <c r="P64" s="5" t="s">
        <v>16</v>
      </c>
      <c r="Q64" s="6"/>
      <c r="R64" s="7" t="s">
        <v>754</v>
      </c>
      <c r="S64" s="4" t="s">
        <v>753</v>
      </c>
      <c r="T64" s="4"/>
    </row>
    <row r="65" spans="1:20" s="16" customFormat="1" x14ac:dyDescent="0.2">
      <c r="A65" s="4"/>
      <c r="B65" s="1"/>
      <c r="C65" s="5"/>
      <c r="D65" s="20"/>
      <c r="E65" s="18" t="str">
        <f t="shared" si="3"/>
        <v>buttonAssignmentAssignable5</v>
      </c>
      <c r="F65" s="10" t="str">
        <f t="shared" si="1"/>
        <v>ButtonAssignmentAssignable5</v>
      </c>
      <c r="G65" s="5"/>
      <c r="K65" s="5"/>
      <c r="L65" s="4"/>
      <c r="M65" s="4">
        <v>161</v>
      </c>
      <c r="N65" s="5" t="s">
        <v>755</v>
      </c>
      <c r="O65" s="5" t="s">
        <v>756</v>
      </c>
      <c r="P65" s="5" t="s">
        <v>16</v>
      </c>
      <c r="Q65" s="6"/>
      <c r="R65" s="7" t="s">
        <v>757</v>
      </c>
      <c r="S65" s="4" t="s">
        <v>756</v>
      </c>
      <c r="T65" s="4"/>
    </row>
    <row r="66" spans="1:20" x14ac:dyDescent="0.2">
      <c r="B66" s="1"/>
      <c r="D66" s="20"/>
      <c r="E66" s="18" t="str">
        <f t="shared" si="3"/>
        <v>buttonAssignmentAssignable6</v>
      </c>
      <c r="F66" s="10" t="str">
        <f t="shared" ref="F66:F129" si="4">SUBSTITUTE(O66,"CrDeviceProperty_","")</f>
        <v>ButtonAssignmentAssignable6</v>
      </c>
      <c r="H66" s="16"/>
      <c r="I66" s="16"/>
      <c r="J66" s="16"/>
      <c r="M66" s="4">
        <v>162</v>
      </c>
      <c r="N66" s="5" t="s">
        <v>758</v>
      </c>
      <c r="O66" s="5" t="s">
        <v>759</v>
      </c>
      <c r="P66" s="5" t="s">
        <v>16</v>
      </c>
      <c r="R66" s="7" t="s">
        <v>760</v>
      </c>
      <c r="S66" s="4" t="s">
        <v>759</v>
      </c>
    </row>
    <row r="67" spans="1:20" x14ac:dyDescent="0.2">
      <c r="B67" s="1"/>
      <c r="D67" s="20"/>
      <c r="E67" s="18" t="str">
        <f t="shared" si="3"/>
        <v>buttonAssignmentAssignable7</v>
      </c>
      <c r="F67" s="10" t="str">
        <f t="shared" si="4"/>
        <v>ButtonAssignmentAssignable7</v>
      </c>
      <c r="H67" s="16"/>
      <c r="I67" s="16"/>
      <c r="J67" s="16"/>
      <c r="M67" s="4">
        <v>163</v>
      </c>
      <c r="N67" s="5" t="s">
        <v>761</v>
      </c>
      <c r="O67" s="5" t="s">
        <v>762</v>
      </c>
      <c r="P67" s="5" t="s">
        <v>16</v>
      </c>
      <c r="R67" s="7" t="s">
        <v>763</v>
      </c>
      <c r="S67" s="4" t="s">
        <v>762</v>
      </c>
    </row>
    <row r="68" spans="1:20" x14ac:dyDescent="0.2">
      <c r="B68" s="1"/>
      <c r="D68" s="20"/>
      <c r="E68" s="18" t="str">
        <f t="shared" si="3"/>
        <v>buttonAssignmentAssignable8</v>
      </c>
      <c r="F68" s="10" t="str">
        <f t="shared" si="4"/>
        <v>ButtonAssignmentAssignable8</v>
      </c>
      <c r="H68" s="16"/>
      <c r="I68" s="16"/>
      <c r="J68" s="16"/>
      <c r="M68" s="4">
        <v>164</v>
      </c>
      <c r="N68" s="5" t="s">
        <v>764</v>
      </c>
      <c r="O68" s="5" t="s">
        <v>765</v>
      </c>
      <c r="P68" s="5" t="s">
        <v>16</v>
      </c>
      <c r="R68" s="7" t="s">
        <v>766</v>
      </c>
      <c r="S68" s="4" t="s">
        <v>765</v>
      </c>
    </row>
    <row r="69" spans="1:20" x14ac:dyDescent="0.2">
      <c r="B69" s="1"/>
      <c r="D69" s="20"/>
      <c r="E69" s="18" t="str">
        <f t="shared" si="3"/>
        <v>buttonAssignmentAssignable9</v>
      </c>
      <c r="F69" s="10" t="str">
        <f t="shared" si="4"/>
        <v>ButtonAssignmentAssignable9</v>
      </c>
      <c r="H69" s="16"/>
      <c r="I69" s="16"/>
      <c r="J69" s="16"/>
      <c r="M69" s="4">
        <v>165</v>
      </c>
      <c r="N69" s="5" t="s">
        <v>767</v>
      </c>
      <c r="O69" s="5" t="s">
        <v>768</v>
      </c>
      <c r="P69" s="5" t="s">
        <v>16</v>
      </c>
      <c r="R69" s="7" t="s">
        <v>769</v>
      </c>
      <c r="S69" s="4" t="s">
        <v>768</v>
      </c>
    </row>
    <row r="70" spans="1:20" x14ac:dyDescent="0.2">
      <c r="B70" s="1"/>
      <c r="D70" s="20"/>
      <c r="E70" s="18" t="str">
        <f t="shared" si="3"/>
        <v>buttonAssignmentLensAssignable1</v>
      </c>
      <c r="F70" s="10" t="str">
        <f t="shared" si="4"/>
        <v>ButtonAssignmentLensAssignable1</v>
      </c>
      <c r="H70" s="16"/>
      <c r="I70" s="16"/>
      <c r="J70" s="16"/>
      <c r="M70" s="4">
        <v>166</v>
      </c>
      <c r="N70" s="5" t="s">
        <v>770</v>
      </c>
      <c r="O70" s="5" t="s">
        <v>771</v>
      </c>
      <c r="P70" s="5" t="s">
        <v>16</v>
      </c>
      <c r="R70" s="7" t="s">
        <v>772</v>
      </c>
      <c r="S70" s="4" t="s">
        <v>771</v>
      </c>
    </row>
    <row r="71" spans="1:20" x14ac:dyDescent="0.2">
      <c r="B71" s="1"/>
      <c r="D71" s="20"/>
      <c r="E71" s="18" t="str">
        <f t="shared" si="3"/>
        <v>cameraEframing</v>
      </c>
      <c r="F71" s="10" t="str">
        <f t="shared" si="4"/>
        <v>CameraEframing</v>
      </c>
      <c r="G71" s="5" t="s">
        <v>1609</v>
      </c>
      <c r="H71" s="16"/>
      <c r="I71" s="16"/>
      <c r="J71" s="16" t="s">
        <v>13</v>
      </c>
      <c r="M71" s="4">
        <v>354</v>
      </c>
      <c r="N71" s="5" t="s">
        <v>1291</v>
      </c>
      <c r="O71" s="5" t="s">
        <v>1292</v>
      </c>
      <c r="P71" s="5" t="s">
        <v>16</v>
      </c>
      <c r="R71" s="7" t="s">
        <v>1293</v>
      </c>
      <c r="S71" s="4" t="s">
        <v>1292</v>
      </c>
    </row>
    <row r="72" spans="1:20" x14ac:dyDescent="0.2">
      <c r="A72" s="16"/>
      <c r="B72" s="11" t="s">
        <v>55</v>
      </c>
      <c r="C72" s="20"/>
      <c r="D72" s="16" t="s">
        <v>56</v>
      </c>
      <c r="E72" s="34" t="str">
        <f t="shared" si="3"/>
        <v>cameraSetting_ReadOperationEnableStatus</v>
      </c>
      <c r="F72" s="35" t="str">
        <f t="shared" si="4"/>
        <v>CameraSetting_ReadOperationEnableStatus</v>
      </c>
      <c r="G72" s="20" t="s">
        <v>1528</v>
      </c>
      <c r="H72" s="12"/>
      <c r="I72" s="12" t="s">
        <v>33</v>
      </c>
      <c r="J72" s="16" t="s">
        <v>13</v>
      </c>
      <c r="K72" s="20"/>
      <c r="L72" s="16"/>
      <c r="M72" s="16">
        <v>121</v>
      </c>
      <c r="N72" s="20" t="s">
        <v>57</v>
      </c>
      <c r="O72" s="20" t="s">
        <v>58</v>
      </c>
      <c r="P72" s="20" t="s">
        <v>16</v>
      </c>
      <c r="Q72" s="36"/>
      <c r="R72" s="37" t="s">
        <v>59</v>
      </c>
      <c r="S72" s="16" t="s">
        <v>58</v>
      </c>
      <c r="T72" s="16"/>
    </row>
    <row r="73" spans="1:20" x14ac:dyDescent="0.2">
      <c r="A73" s="16"/>
      <c r="B73" s="11" t="s">
        <v>60</v>
      </c>
      <c r="C73" s="20"/>
      <c r="D73" s="16" t="s">
        <v>61</v>
      </c>
      <c r="E73" s="34" t="str">
        <f t="shared" si="3"/>
        <v>cameraSetting_SaveOperationEnableStatus</v>
      </c>
      <c r="F73" s="35" t="str">
        <f t="shared" si="4"/>
        <v>CameraSetting_SaveOperationEnableStatus</v>
      </c>
      <c r="G73" s="20" t="s">
        <v>1527</v>
      </c>
      <c r="H73" s="16"/>
      <c r="I73" s="12" t="s">
        <v>33</v>
      </c>
      <c r="J73" s="16" t="s">
        <v>13</v>
      </c>
      <c r="K73" s="20"/>
      <c r="L73" s="16"/>
      <c r="M73" s="16">
        <v>120</v>
      </c>
      <c r="N73" s="20" t="s">
        <v>62</v>
      </c>
      <c r="O73" s="20" t="s">
        <v>63</v>
      </c>
      <c r="P73" s="20" t="s">
        <v>16</v>
      </c>
      <c r="Q73" s="36"/>
      <c r="R73" s="37" t="s">
        <v>64</v>
      </c>
      <c r="S73" s="16" t="s">
        <v>63</v>
      </c>
      <c r="T73" s="16"/>
    </row>
    <row r="74" spans="1:20" x14ac:dyDescent="0.2">
      <c r="A74" s="16"/>
      <c r="B74" s="11"/>
      <c r="C74" s="11" t="s">
        <v>65</v>
      </c>
      <c r="D74" s="20" t="s">
        <v>66</v>
      </c>
      <c r="E74" s="34" t="str">
        <f t="shared" si="3"/>
        <v>cameraSetting_SaveRead_State</v>
      </c>
      <c r="F74" s="35" t="str">
        <f t="shared" si="4"/>
        <v>CameraSetting_SaveRead_State</v>
      </c>
      <c r="G74" s="20" t="s">
        <v>1529</v>
      </c>
      <c r="H74" s="16"/>
      <c r="I74" s="12" t="s">
        <v>33</v>
      </c>
      <c r="J74" s="16" t="s">
        <v>13</v>
      </c>
      <c r="K74" s="20"/>
      <c r="L74" s="16"/>
      <c r="M74" s="16">
        <v>122</v>
      </c>
      <c r="N74" s="20" t="s">
        <v>67</v>
      </c>
      <c r="O74" s="11" t="s">
        <v>68</v>
      </c>
      <c r="P74" s="20" t="s">
        <v>16</v>
      </c>
      <c r="Q74" s="36"/>
      <c r="R74" s="37" t="s">
        <v>69</v>
      </c>
      <c r="S74" s="16" t="s">
        <v>70</v>
      </c>
      <c r="T74" s="16"/>
    </row>
    <row r="75" spans="1:20" x14ac:dyDescent="0.2">
      <c r="A75" s="16"/>
      <c r="B75" s="11" t="s">
        <v>71</v>
      </c>
      <c r="C75" s="20"/>
      <c r="D75" s="16" t="s">
        <v>72</v>
      </c>
      <c r="E75" s="34" t="str">
        <f t="shared" si="3"/>
        <v>cameraSettingsResetEnableStatus</v>
      </c>
      <c r="F75" s="35" t="str">
        <f t="shared" si="4"/>
        <v>CameraSettingsResetEnableStatus</v>
      </c>
      <c r="G75" s="20" t="s">
        <v>1654</v>
      </c>
      <c r="H75" s="16"/>
      <c r="I75" s="12" t="s">
        <v>33</v>
      </c>
      <c r="J75" s="16" t="s">
        <v>13</v>
      </c>
      <c r="K75" s="20"/>
      <c r="L75" s="16"/>
      <c r="M75" s="16">
        <v>123</v>
      </c>
      <c r="N75" s="20" t="s">
        <v>73</v>
      </c>
      <c r="O75" s="20" t="s">
        <v>74</v>
      </c>
      <c r="P75" s="20" t="s">
        <v>16</v>
      </c>
      <c r="Q75" s="36"/>
      <c r="R75" s="37" t="s">
        <v>75</v>
      </c>
      <c r="S75" s="16" t="s">
        <v>74</v>
      </c>
      <c r="T75" s="16"/>
    </row>
    <row r="76" spans="1:20" x14ac:dyDescent="0.2">
      <c r="B76" s="1"/>
      <c r="D76" s="20"/>
      <c r="E76" s="18" t="str">
        <f t="shared" si="3"/>
        <v>cameraShakeStatus</v>
      </c>
      <c r="F76" s="10" t="str">
        <f t="shared" si="4"/>
        <v>CameraShakeStatus</v>
      </c>
      <c r="G76" s="5" t="s">
        <v>1646</v>
      </c>
      <c r="H76" s="16"/>
      <c r="I76" s="16"/>
      <c r="J76" s="16" t="s">
        <v>13</v>
      </c>
      <c r="M76" s="4">
        <v>412</v>
      </c>
      <c r="N76" s="5" t="s">
        <v>1462</v>
      </c>
      <c r="O76" s="5" t="s">
        <v>1463</v>
      </c>
      <c r="P76" s="5" t="s">
        <v>16</v>
      </c>
      <c r="R76" s="7" t="s">
        <v>1464</v>
      </c>
      <c r="S76" s="4" t="s">
        <v>1463</v>
      </c>
    </row>
    <row r="77" spans="1:20" x14ac:dyDescent="0.2">
      <c r="B77" s="1"/>
      <c r="D77" s="20"/>
      <c r="E77" s="18" t="str">
        <f t="shared" si="3"/>
        <v>cancel_Media_FormatEnableStatus</v>
      </c>
      <c r="F77" s="10" t="str">
        <f t="shared" si="4"/>
        <v>Cancel_Media_FormatEnableStatus</v>
      </c>
      <c r="G77" s="5" t="s">
        <v>1516</v>
      </c>
      <c r="H77" s="16"/>
      <c r="I77" s="16"/>
      <c r="J77" s="16" t="s">
        <v>13</v>
      </c>
      <c r="M77" s="4">
        <v>87</v>
      </c>
      <c r="N77" s="5" t="s">
        <v>611</v>
      </c>
      <c r="O77" s="5" t="s">
        <v>612</v>
      </c>
      <c r="P77" s="5" t="s">
        <v>16</v>
      </c>
      <c r="R77" s="7" t="s">
        <v>613</v>
      </c>
      <c r="S77" s="4" t="s">
        <v>612</v>
      </c>
    </row>
    <row r="78" spans="1:20" x14ac:dyDescent="0.2">
      <c r="A78" s="16"/>
      <c r="B78" s="11"/>
      <c r="C78" s="20"/>
      <c r="D78" s="20"/>
      <c r="E78" s="34" t="str">
        <f t="shared" si="3"/>
        <v>cancelRemoteTouchOperationEnableStatus</v>
      </c>
      <c r="F78" s="35" t="str">
        <f t="shared" si="4"/>
        <v>CancelRemoteTouchOperationEnableStatus</v>
      </c>
      <c r="G78" s="20" t="s">
        <v>1689</v>
      </c>
      <c r="H78" s="16"/>
      <c r="I78" s="16"/>
      <c r="J78" s="16" t="s">
        <v>13</v>
      </c>
      <c r="K78" s="20"/>
      <c r="L78" s="16"/>
      <c r="M78" s="16">
        <v>241</v>
      </c>
      <c r="N78" s="20" t="s">
        <v>986</v>
      </c>
      <c r="O78" s="20" t="s">
        <v>987</v>
      </c>
      <c r="P78" s="20" t="s">
        <v>16</v>
      </c>
      <c r="Q78" s="36"/>
      <c r="R78" s="37" t="s">
        <v>988</v>
      </c>
      <c r="S78" s="16" t="s">
        <v>987</v>
      </c>
      <c r="T78" s="16"/>
    </row>
    <row r="79" spans="1:20" x14ac:dyDescent="0.2">
      <c r="B79" s="1"/>
      <c r="D79" s="20"/>
      <c r="E79" s="18" t="str">
        <f t="shared" si="3"/>
        <v>colorSpace</v>
      </c>
      <c r="F79" s="10" t="str">
        <f t="shared" si="4"/>
        <v>ColorSpace</v>
      </c>
      <c r="G79" s="5" t="s">
        <v>1614</v>
      </c>
      <c r="H79" s="16"/>
      <c r="I79" s="16"/>
      <c r="J79" s="16" t="s">
        <v>13</v>
      </c>
      <c r="M79" s="4">
        <v>358</v>
      </c>
      <c r="N79" s="5" t="s">
        <v>1303</v>
      </c>
      <c r="O79" s="5" t="s">
        <v>1304</v>
      </c>
      <c r="P79" s="5" t="s">
        <v>16</v>
      </c>
      <c r="R79" s="7" t="s">
        <v>1305</v>
      </c>
      <c r="S79" s="4" t="s">
        <v>1304</v>
      </c>
    </row>
    <row r="80" spans="1:20" x14ac:dyDescent="0.2">
      <c r="B80" s="1"/>
      <c r="D80" s="20"/>
      <c r="E80" s="18" t="str">
        <f t="shared" si="3"/>
        <v>colortemp</v>
      </c>
      <c r="F80" s="10" t="str">
        <f t="shared" si="4"/>
        <v>Colortemp</v>
      </c>
      <c r="H80" s="16"/>
      <c r="I80" s="16"/>
      <c r="J80" s="12" t="s">
        <v>164</v>
      </c>
      <c r="K80" s="1"/>
      <c r="M80" s="4">
        <v>33</v>
      </c>
      <c r="N80" s="5" t="s">
        <v>509</v>
      </c>
      <c r="O80" s="5" t="s">
        <v>510</v>
      </c>
      <c r="P80" s="5" t="s">
        <v>16</v>
      </c>
      <c r="R80" s="7" t="s">
        <v>511</v>
      </c>
      <c r="S80" s="4" t="s">
        <v>510</v>
      </c>
    </row>
    <row r="81" spans="2:19" x14ac:dyDescent="0.2">
      <c r="B81" s="1"/>
      <c r="D81" s="20"/>
      <c r="E81" s="18" t="str">
        <f t="shared" ref="E81:E112" si="5">LOWER(MID(F81,1,1))&amp;MID(F81,2,999)</f>
        <v>colortempStep</v>
      </c>
      <c r="F81" s="10" t="str">
        <f t="shared" si="4"/>
        <v>ColortempStep</v>
      </c>
      <c r="H81" s="16"/>
      <c r="I81" s="16"/>
      <c r="J81" s="16" t="s">
        <v>164</v>
      </c>
      <c r="M81" s="4">
        <v>147</v>
      </c>
      <c r="N81" s="5" t="s">
        <v>719</v>
      </c>
      <c r="O81" s="5" t="s">
        <v>720</v>
      </c>
      <c r="P81" s="5" t="s">
        <v>16</v>
      </c>
      <c r="R81" s="7" t="s">
        <v>721</v>
      </c>
      <c r="S81" s="4" t="s">
        <v>720</v>
      </c>
    </row>
    <row r="82" spans="2:19" x14ac:dyDescent="0.2">
      <c r="B82" s="1"/>
      <c r="D82" s="20"/>
      <c r="E82" s="18" t="str">
        <f t="shared" si="5"/>
        <v>colorTuningAB</v>
      </c>
      <c r="F82" s="10" t="str">
        <f t="shared" si="4"/>
        <v>ColorTuningAB</v>
      </c>
      <c r="H82" s="16"/>
      <c r="I82" s="16"/>
      <c r="J82" s="12" t="s">
        <v>164</v>
      </c>
      <c r="K82" s="1"/>
      <c r="M82" s="4">
        <v>34</v>
      </c>
      <c r="N82" s="5" t="s">
        <v>512</v>
      </c>
      <c r="O82" s="5" t="s">
        <v>513</v>
      </c>
      <c r="P82" s="5" t="s">
        <v>16</v>
      </c>
      <c r="R82" s="7" t="s">
        <v>514</v>
      </c>
      <c r="S82" s="4" t="s">
        <v>513</v>
      </c>
    </row>
    <row r="83" spans="2:19" x14ac:dyDescent="0.2">
      <c r="B83" s="1"/>
      <c r="D83" s="20"/>
      <c r="E83" s="18" t="str">
        <f t="shared" si="5"/>
        <v>colorTuningGM</v>
      </c>
      <c r="F83" s="10" t="str">
        <f t="shared" si="4"/>
        <v>ColorTuningGM</v>
      </c>
      <c r="H83" s="16"/>
      <c r="I83" s="16"/>
      <c r="J83" s="12" t="s">
        <v>164</v>
      </c>
      <c r="K83" s="1"/>
      <c r="M83" s="4">
        <v>35</v>
      </c>
      <c r="N83" s="5" t="s">
        <v>515</v>
      </c>
      <c r="O83" s="5" t="s">
        <v>516</v>
      </c>
      <c r="P83" s="5" t="s">
        <v>16</v>
      </c>
      <c r="R83" s="7" t="s">
        <v>517</v>
      </c>
      <c r="S83" s="4" t="s">
        <v>516</v>
      </c>
    </row>
    <row r="84" spans="2:19" x14ac:dyDescent="0.2">
      <c r="B84" s="1"/>
      <c r="D84" s="20"/>
      <c r="E84" s="18" t="str">
        <f t="shared" si="5"/>
        <v>compressionFileFormatStill</v>
      </c>
      <c r="F84" s="10" t="str">
        <f t="shared" si="4"/>
        <v>CompressionFileFormatStill</v>
      </c>
      <c r="G84" s="5" t="s">
        <v>451</v>
      </c>
      <c r="H84" s="16"/>
      <c r="I84" s="16"/>
      <c r="J84" s="16" t="s">
        <v>13</v>
      </c>
      <c r="M84" s="4">
        <v>12</v>
      </c>
      <c r="N84" s="5" t="s">
        <v>449</v>
      </c>
      <c r="O84" s="5" t="s">
        <v>450</v>
      </c>
      <c r="P84" s="5" t="s">
        <v>16</v>
      </c>
      <c r="Q84" s="6" t="s">
        <v>452</v>
      </c>
      <c r="R84" s="7" t="s">
        <v>453</v>
      </c>
      <c r="S84" s="4" t="s">
        <v>450</v>
      </c>
    </row>
    <row r="85" spans="2:19" x14ac:dyDescent="0.2">
      <c r="B85" s="1"/>
      <c r="D85" s="20"/>
      <c r="E85" s="18" t="str">
        <f t="shared" si="5"/>
        <v>contentsTransferCancelEnableStatus</v>
      </c>
      <c r="F85" s="10" t="str">
        <f t="shared" si="4"/>
        <v>ContentsTransferCancelEnableStatus</v>
      </c>
      <c r="G85" s="5" t="s">
        <v>1688</v>
      </c>
      <c r="H85" s="16"/>
      <c r="I85" s="16"/>
      <c r="J85" s="16" t="s">
        <v>13</v>
      </c>
      <c r="M85" s="4">
        <v>96</v>
      </c>
      <c r="N85" s="5" t="s">
        <v>631</v>
      </c>
      <c r="O85" s="5" t="s">
        <v>632</v>
      </c>
      <c r="P85" s="5" t="s">
        <v>629</v>
      </c>
      <c r="R85" s="7" t="s">
        <v>633</v>
      </c>
      <c r="S85" s="4" t="s">
        <v>632</v>
      </c>
    </row>
    <row r="86" spans="2:19" x14ac:dyDescent="0.2">
      <c r="B86" s="1"/>
      <c r="D86" s="20"/>
      <c r="E86" s="18" t="str">
        <f t="shared" si="5"/>
        <v>contentsTransferProgress</v>
      </c>
      <c r="F86" s="10" t="str">
        <f t="shared" si="4"/>
        <v>ContentsTransferProgress</v>
      </c>
      <c r="H86" s="16"/>
      <c r="I86" s="16"/>
      <c r="J86" s="16"/>
      <c r="M86" s="4">
        <v>97</v>
      </c>
      <c r="N86" s="5" t="s">
        <v>634</v>
      </c>
      <c r="O86" s="5" t="s">
        <v>635</v>
      </c>
      <c r="P86" s="5" t="s">
        <v>629</v>
      </c>
      <c r="R86" s="7" t="s">
        <v>636</v>
      </c>
      <c r="S86" s="4" t="s">
        <v>635</v>
      </c>
    </row>
    <row r="87" spans="2:19" x14ac:dyDescent="0.2">
      <c r="B87" s="1"/>
      <c r="D87" s="20"/>
      <c r="E87" s="18" t="str">
        <f t="shared" si="5"/>
        <v>contentsTransferStatus</v>
      </c>
      <c r="F87" s="10" t="str">
        <f t="shared" si="4"/>
        <v>ContentsTransferStatus</v>
      </c>
      <c r="G87" s="5" t="s">
        <v>1687</v>
      </c>
      <c r="H87" s="16"/>
      <c r="I87" s="16"/>
      <c r="J87" s="16" t="s">
        <v>13</v>
      </c>
      <c r="M87" s="4">
        <v>95</v>
      </c>
      <c r="N87" s="5" t="s">
        <v>627</v>
      </c>
      <c r="O87" s="5" t="s">
        <v>628</v>
      </c>
      <c r="P87" s="5" t="s">
        <v>629</v>
      </c>
      <c r="R87" s="7" t="s">
        <v>630</v>
      </c>
      <c r="S87" s="4" t="s">
        <v>628</v>
      </c>
    </row>
    <row r="88" spans="2:19" x14ac:dyDescent="0.2">
      <c r="B88" s="1"/>
      <c r="D88" s="20"/>
      <c r="E88" s="18" t="str">
        <f t="shared" si="5"/>
        <v>creativeLook</v>
      </c>
      <c r="F88" s="10" t="str">
        <f t="shared" si="4"/>
        <v>CreativeLook</v>
      </c>
      <c r="G88" s="5" t="s">
        <v>1588</v>
      </c>
      <c r="H88" s="16"/>
      <c r="I88" s="16"/>
      <c r="J88" s="16" t="s">
        <v>13</v>
      </c>
      <c r="M88" s="4">
        <v>298</v>
      </c>
      <c r="N88" s="5" t="s">
        <v>1129</v>
      </c>
      <c r="O88" s="5" t="s">
        <v>1130</v>
      </c>
      <c r="P88" s="5" t="s">
        <v>16</v>
      </c>
      <c r="R88" s="7" t="s">
        <v>1131</v>
      </c>
      <c r="S88" s="4" t="s">
        <v>1130</v>
      </c>
    </row>
    <row r="89" spans="2:19" x14ac:dyDescent="0.2">
      <c r="B89" s="1"/>
      <c r="D89" s="20"/>
      <c r="E89" s="18" t="str">
        <f t="shared" si="5"/>
        <v>creativeLook_Clarity</v>
      </c>
      <c r="F89" s="10" t="str">
        <f t="shared" si="4"/>
        <v>CreativeLook_Clarity</v>
      </c>
      <c r="H89" s="16"/>
      <c r="I89" s="16"/>
      <c r="J89" s="16" t="s">
        <v>164</v>
      </c>
      <c r="M89" s="4">
        <v>306</v>
      </c>
      <c r="N89" s="5" t="s">
        <v>1153</v>
      </c>
      <c r="O89" s="5" t="s">
        <v>1154</v>
      </c>
      <c r="P89" s="5" t="s">
        <v>16</v>
      </c>
      <c r="R89" s="7" t="s">
        <v>1155</v>
      </c>
      <c r="S89" s="4" t="s">
        <v>1154</v>
      </c>
    </row>
    <row r="90" spans="2:19" x14ac:dyDescent="0.2">
      <c r="B90" s="1"/>
      <c r="D90" s="20"/>
      <c r="E90" s="18" t="str">
        <f t="shared" si="5"/>
        <v>creativeLook_Contrast</v>
      </c>
      <c r="F90" s="10" t="str">
        <f t="shared" si="4"/>
        <v>CreativeLook_Contrast</v>
      </c>
      <c r="H90" s="16"/>
      <c r="I90" s="16"/>
      <c r="J90" s="16" t="s">
        <v>164</v>
      </c>
      <c r="M90" s="4">
        <v>299</v>
      </c>
      <c r="N90" s="5" t="s">
        <v>1132</v>
      </c>
      <c r="O90" s="5" t="s">
        <v>1133</v>
      </c>
      <c r="P90" s="5" t="s">
        <v>16</v>
      </c>
      <c r="R90" s="7" t="s">
        <v>1134</v>
      </c>
      <c r="S90" s="4" t="s">
        <v>1133</v>
      </c>
    </row>
    <row r="91" spans="2:19" x14ac:dyDescent="0.2">
      <c r="B91" s="1"/>
      <c r="D91" s="20"/>
      <c r="E91" s="18" t="str">
        <f t="shared" si="5"/>
        <v>creativeLook_CustomLook</v>
      </c>
      <c r="F91" s="10" t="str">
        <f t="shared" si="4"/>
        <v>CreativeLook_CustomLook</v>
      </c>
      <c r="G91" s="5" t="s">
        <v>1588</v>
      </c>
      <c r="H91" s="16"/>
      <c r="I91" s="16"/>
      <c r="J91" s="16" t="s">
        <v>13</v>
      </c>
      <c r="M91" s="4">
        <v>307</v>
      </c>
      <c r="N91" s="5" t="s">
        <v>1156</v>
      </c>
      <c r="O91" s="5" t="s">
        <v>1157</v>
      </c>
      <c r="P91" s="5" t="s">
        <v>16</v>
      </c>
      <c r="R91" s="7" t="s">
        <v>1158</v>
      </c>
      <c r="S91" s="4" t="s">
        <v>1157</v>
      </c>
    </row>
    <row r="92" spans="2:19" x14ac:dyDescent="0.2">
      <c r="B92" s="1"/>
      <c r="D92" s="20"/>
      <c r="E92" s="18" t="str">
        <f t="shared" si="5"/>
        <v>creativeLook_Fade</v>
      </c>
      <c r="F92" s="10" t="str">
        <f t="shared" si="4"/>
        <v>CreativeLook_Fade</v>
      </c>
      <c r="H92" s="16"/>
      <c r="I92" s="16"/>
      <c r="J92" s="16" t="s">
        <v>164</v>
      </c>
      <c r="M92" s="4">
        <v>302</v>
      </c>
      <c r="N92" s="5" t="s">
        <v>1141</v>
      </c>
      <c r="O92" s="5" t="s">
        <v>1142</v>
      </c>
      <c r="P92" s="5" t="s">
        <v>16</v>
      </c>
      <c r="R92" s="7" t="s">
        <v>1143</v>
      </c>
      <c r="S92" s="4" t="s">
        <v>1142</v>
      </c>
    </row>
    <row r="93" spans="2:19" x14ac:dyDescent="0.2">
      <c r="B93" s="1"/>
      <c r="D93" s="20"/>
      <c r="E93" s="18" t="str">
        <f t="shared" si="5"/>
        <v>creativeLook_Highlights</v>
      </c>
      <c r="F93" s="10" t="str">
        <f t="shared" si="4"/>
        <v>CreativeLook_Highlights</v>
      </c>
      <c r="H93" s="16"/>
      <c r="I93" s="16"/>
      <c r="J93" s="16" t="s">
        <v>164</v>
      </c>
      <c r="M93" s="4">
        <v>300</v>
      </c>
      <c r="N93" s="5" t="s">
        <v>1135</v>
      </c>
      <c r="O93" s="5" t="s">
        <v>1136</v>
      </c>
      <c r="P93" s="5" t="s">
        <v>16</v>
      </c>
      <c r="R93" s="7" t="s">
        <v>1137</v>
      </c>
      <c r="S93" s="4" t="s">
        <v>1136</v>
      </c>
    </row>
    <row r="94" spans="2:19" x14ac:dyDescent="0.2">
      <c r="B94" s="1"/>
      <c r="D94" s="20"/>
      <c r="E94" s="18" t="str">
        <f t="shared" si="5"/>
        <v>creativeLook_Saturation</v>
      </c>
      <c r="F94" s="10" t="str">
        <f t="shared" si="4"/>
        <v>CreativeLook_Saturation</v>
      </c>
      <c r="H94" s="16"/>
      <c r="I94" s="16"/>
      <c r="J94" s="16" t="s">
        <v>164</v>
      </c>
      <c r="M94" s="4">
        <v>303</v>
      </c>
      <c r="N94" s="5" t="s">
        <v>1144</v>
      </c>
      <c r="O94" s="5" t="s">
        <v>1145</v>
      </c>
      <c r="P94" s="5" t="s">
        <v>16</v>
      </c>
      <c r="R94" s="7" t="s">
        <v>1146</v>
      </c>
      <c r="S94" s="4" t="s">
        <v>1145</v>
      </c>
    </row>
    <row r="95" spans="2:19" x14ac:dyDescent="0.2">
      <c r="B95" s="1"/>
      <c r="D95" s="20"/>
      <c r="E95" s="18" t="str">
        <f t="shared" si="5"/>
        <v>creativeLook_Shadows</v>
      </c>
      <c r="F95" s="10" t="str">
        <f t="shared" si="4"/>
        <v>CreativeLook_Shadows</v>
      </c>
      <c r="H95" s="16"/>
      <c r="I95" s="16"/>
      <c r="J95" s="16" t="s">
        <v>164</v>
      </c>
      <c r="M95" s="4">
        <v>301</v>
      </c>
      <c r="N95" s="5" t="s">
        <v>1138</v>
      </c>
      <c r="O95" s="5" t="s">
        <v>1139</v>
      </c>
      <c r="P95" s="5" t="s">
        <v>16</v>
      </c>
      <c r="R95" s="7" t="s">
        <v>1140</v>
      </c>
      <c r="S95" s="4" t="s">
        <v>1139</v>
      </c>
    </row>
    <row r="96" spans="2:19" x14ac:dyDescent="0.2">
      <c r="B96" s="1"/>
      <c r="D96" s="20"/>
      <c r="E96" s="18" t="str">
        <f t="shared" si="5"/>
        <v>creativeLook_Sharpness</v>
      </c>
      <c r="F96" s="10" t="str">
        <f t="shared" si="4"/>
        <v>CreativeLook_Sharpness</v>
      </c>
      <c r="H96" s="16"/>
      <c r="I96" s="16"/>
      <c r="J96" s="16" t="s">
        <v>164</v>
      </c>
      <c r="M96" s="4">
        <v>304</v>
      </c>
      <c r="N96" s="5" t="s">
        <v>1147</v>
      </c>
      <c r="O96" s="5" t="s">
        <v>1148</v>
      </c>
      <c r="P96" s="5" t="s">
        <v>16</v>
      </c>
      <c r="R96" s="7" t="s">
        <v>1149</v>
      </c>
      <c r="S96" s="4" t="s">
        <v>1148</v>
      </c>
    </row>
    <row r="97" spans="1:20" x14ac:dyDescent="0.2">
      <c r="B97" s="1"/>
      <c r="D97" s="20"/>
      <c r="E97" s="18" t="str">
        <f t="shared" si="5"/>
        <v>creativeLook_SharpnessRange</v>
      </c>
      <c r="F97" s="10" t="str">
        <f t="shared" si="4"/>
        <v>CreativeLook_SharpnessRange</v>
      </c>
      <c r="H97" s="16"/>
      <c r="I97" s="16"/>
      <c r="J97" s="16" t="s">
        <v>164</v>
      </c>
      <c r="M97" s="4">
        <v>305</v>
      </c>
      <c r="N97" s="5" t="s">
        <v>1150</v>
      </c>
      <c r="O97" s="5" t="s">
        <v>1151</v>
      </c>
      <c r="P97" s="5" t="s">
        <v>16</v>
      </c>
      <c r="R97" s="7" t="s">
        <v>1152</v>
      </c>
      <c r="S97" s="4" t="s">
        <v>1151</v>
      </c>
    </row>
    <row r="98" spans="1:20" x14ac:dyDescent="0.2">
      <c r="B98" s="1"/>
      <c r="D98" s="20"/>
      <c r="E98" s="18" t="str">
        <f t="shared" si="5"/>
        <v>creativeLookResetEnableStatus</v>
      </c>
      <c r="F98" s="10" t="str">
        <f t="shared" si="4"/>
        <v>CreativeLookResetEnableStatus</v>
      </c>
      <c r="G98" s="5" t="s">
        <v>1686</v>
      </c>
      <c r="H98" s="16"/>
      <c r="I98" s="16"/>
      <c r="J98" s="16" t="s">
        <v>13</v>
      </c>
      <c r="M98" s="4">
        <v>308</v>
      </c>
      <c r="N98" s="5" t="s">
        <v>1159</v>
      </c>
      <c r="O98" s="5" t="s">
        <v>1160</v>
      </c>
      <c r="P98" s="5" t="s">
        <v>16</v>
      </c>
      <c r="R98" s="7" t="s">
        <v>1161</v>
      </c>
      <c r="S98" s="4" t="s">
        <v>1160</v>
      </c>
    </row>
    <row r="99" spans="1:20" x14ac:dyDescent="0.2">
      <c r="B99" s="1"/>
      <c r="D99" s="20"/>
      <c r="E99" s="18" t="str">
        <f t="shared" si="5"/>
        <v>currentSceneFileEdited</v>
      </c>
      <c r="F99" s="10" t="str">
        <f t="shared" si="4"/>
        <v>CurrentSceneFileEdited</v>
      </c>
      <c r="G99" s="5" t="s">
        <v>1550</v>
      </c>
      <c r="H99" s="16"/>
      <c r="I99" s="16"/>
      <c r="J99" s="16" t="s">
        <v>13</v>
      </c>
      <c r="M99" s="4">
        <v>192</v>
      </c>
      <c r="N99" s="5" t="s">
        <v>842</v>
      </c>
      <c r="O99" s="5" t="s">
        <v>843</v>
      </c>
      <c r="P99" s="5" t="s">
        <v>16</v>
      </c>
      <c r="R99" s="7" t="s">
        <v>844</v>
      </c>
      <c r="S99" s="4" t="s">
        <v>843</v>
      </c>
    </row>
    <row r="100" spans="1:20" x14ac:dyDescent="0.2">
      <c r="B100" s="1"/>
      <c r="D100" s="20"/>
      <c r="E100" s="18" t="str">
        <f t="shared" si="5"/>
        <v>customWB_Capturable_Area</v>
      </c>
      <c r="F100" s="10" t="str">
        <f t="shared" si="4"/>
        <v>CustomWB_Capturable_Area</v>
      </c>
      <c r="H100" s="16"/>
      <c r="I100" s="16"/>
      <c r="J100" s="16"/>
      <c r="M100" s="4">
        <v>78</v>
      </c>
      <c r="N100" s="5" t="s">
        <v>596</v>
      </c>
      <c r="O100" s="5" t="s">
        <v>597</v>
      </c>
      <c r="P100" s="5" t="s">
        <v>16</v>
      </c>
      <c r="R100" s="7" t="s">
        <v>598</v>
      </c>
      <c r="S100" s="4" t="s">
        <v>597</v>
      </c>
    </row>
    <row r="101" spans="1:20" x14ac:dyDescent="0.2">
      <c r="B101" s="1" t="s">
        <v>76</v>
      </c>
      <c r="C101" s="5" t="s">
        <v>77</v>
      </c>
      <c r="D101" s="11" t="s">
        <v>78</v>
      </c>
      <c r="E101" s="18" t="str">
        <f t="shared" si="5"/>
        <v>customWB_Capture</v>
      </c>
      <c r="F101" s="10" t="str">
        <f t="shared" si="4"/>
        <v>CustomWB_Capture</v>
      </c>
      <c r="H101" s="12"/>
      <c r="I101" s="12" t="s">
        <v>24</v>
      </c>
      <c r="J101" s="12" t="s">
        <v>25</v>
      </c>
      <c r="K101" s="1"/>
      <c r="M101" s="4">
        <v>48</v>
      </c>
      <c r="N101" s="5" t="s">
        <v>79</v>
      </c>
      <c r="O101" s="5" t="s">
        <v>80</v>
      </c>
      <c r="P101" s="5" t="s">
        <v>16</v>
      </c>
      <c r="Q101" s="13" t="s">
        <v>81</v>
      </c>
      <c r="R101" s="7" t="s">
        <v>82</v>
      </c>
      <c r="S101" s="4" t="s">
        <v>80</v>
      </c>
    </row>
    <row r="102" spans="1:20" x14ac:dyDescent="0.2">
      <c r="B102" s="1"/>
      <c r="D102" s="20"/>
      <c r="E102" s="18" t="str">
        <f t="shared" si="5"/>
        <v>customWB_Capture_Frame_Size</v>
      </c>
      <c r="F102" s="10" t="str">
        <f t="shared" si="4"/>
        <v>CustomWB_Capture_Frame_Size</v>
      </c>
      <c r="H102" s="16"/>
      <c r="I102" s="16"/>
      <c r="J102" s="16"/>
      <c r="M102" s="4">
        <v>79</v>
      </c>
      <c r="N102" s="5" t="s">
        <v>599</v>
      </c>
      <c r="O102" s="5" t="s">
        <v>600</v>
      </c>
      <c r="P102" s="5" t="s">
        <v>16</v>
      </c>
      <c r="R102" s="7" t="s">
        <v>601</v>
      </c>
      <c r="S102" s="4" t="s">
        <v>600</v>
      </c>
    </row>
    <row r="103" spans="1:20" x14ac:dyDescent="0.2">
      <c r="B103" s="1" t="s">
        <v>83</v>
      </c>
      <c r="C103" s="20"/>
      <c r="D103" s="15" t="s">
        <v>84</v>
      </c>
      <c r="E103" s="18" t="str">
        <f t="shared" si="5"/>
        <v>customWB_Capture_Operation</v>
      </c>
      <c r="F103" s="10" t="str">
        <f t="shared" si="4"/>
        <v>CustomWB_Capture_Operation</v>
      </c>
      <c r="G103" s="5" t="s">
        <v>1506</v>
      </c>
      <c r="H103" s="21"/>
      <c r="I103" s="4" t="s">
        <v>12</v>
      </c>
      <c r="J103" s="4" t="s">
        <v>13</v>
      </c>
      <c r="M103" s="4">
        <v>80</v>
      </c>
      <c r="N103" s="5" t="s">
        <v>85</v>
      </c>
      <c r="O103" s="5" t="s">
        <v>86</v>
      </c>
      <c r="P103" s="5" t="s">
        <v>16</v>
      </c>
      <c r="R103" s="7" t="s">
        <v>87</v>
      </c>
      <c r="S103" s="4" t="s">
        <v>86</v>
      </c>
    </row>
    <row r="104" spans="1:20" ht="52.8" x14ac:dyDescent="0.2">
      <c r="B104" s="1" t="s">
        <v>76</v>
      </c>
      <c r="D104" s="15" t="s">
        <v>88</v>
      </c>
      <c r="E104" s="18" t="str">
        <f t="shared" si="5"/>
        <v>customWB_Capture_Standby</v>
      </c>
      <c r="F104" s="10" t="str">
        <f t="shared" si="4"/>
        <v>CustomWB_Capture_Standby</v>
      </c>
      <c r="G104" s="29" t="s">
        <v>1507</v>
      </c>
      <c r="H104" s="17"/>
      <c r="I104" s="16" t="s">
        <v>12</v>
      </c>
      <c r="J104" s="16" t="s">
        <v>13</v>
      </c>
      <c r="K104" s="29"/>
      <c r="M104" s="4">
        <v>46</v>
      </c>
      <c r="N104" s="5" t="s">
        <v>89</v>
      </c>
      <c r="O104" s="5" t="s">
        <v>90</v>
      </c>
      <c r="P104" s="5" t="s">
        <v>16</v>
      </c>
      <c r="Q104" s="13"/>
      <c r="R104" s="7" t="s">
        <v>91</v>
      </c>
      <c r="S104" s="4" t="s">
        <v>90</v>
      </c>
    </row>
    <row r="105" spans="1:20" s="16" customFormat="1" ht="52.8" x14ac:dyDescent="0.2">
      <c r="A105" s="4"/>
      <c r="B105" s="1" t="s">
        <v>76</v>
      </c>
      <c r="C105" s="5"/>
      <c r="D105" s="5" t="s">
        <v>92</v>
      </c>
      <c r="E105" s="18" t="str">
        <f t="shared" si="5"/>
        <v>customWB_Capture_Standby_Cancel</v>
      </c>
      <c r="F105" s="10" t="str">
        <f t="shared" si="4"/>
        <v>CustomWB_Capture_Standby_Cancel</v>
      </c>
      <c r="G105" s="29" t="s">
        <v>1507</v>
      </c>
      <c r="I105" s="4" t="s">
        <v>12</v>
      </c>
      <c r="J105" s="4" t="s">
        <v>13</v>
      </c>
      <c r="K105" s="29"/>
      <c r="L105" s="4"/>
      <c r="M105" s="4">
        <v>47</v>
      </c>
      <c r="N105" s="5" t="s">
        <v>93</v>
      </c>
      <c r="O105" s="5" t="s">
        <v>94</v>
      </c>
      <c r="P105" s="5" t="s">
        <v>16</v>
      </c>
      <c r="Q105" s="6"/>
      <c r="R105" s="7" t="s">
        <v>95</v>
      </c>
      <c r="S105" s="4" t="s">
        <v>94</v>
      </c>
      <c r="T105" s="4"/>
    </row>
    <row r="106" spans="1:20" x14ac:dyDescent="0.2">
      <c r="B106" s="1" t="s">
        <v>83</v>
      </c>
      <c r="D106" s="5" t="s">
        <v>96</v>
      </c>
      <c r="E106" s="18" t="str">
        <f t="shared" si="5"/>
        <v>customWB_Execution_State</v>
      </c>
      <c r="F106" s="10" t="str">
        <f t="shared" si="4"/>
        <v>CustomWB_Execution_State</v>
      </c>
      <c r="G106" s="5" t="s">
        <v>1513</v>
      </c>
      <c r="H106" s="16"/>
      <c r="I106" s="4" t="s">
        <v>12</v>
      </c>
      <c r="J106" s="4" t="s">
        <v>13</v>
      </c>
      <c r="M106" s="4">
        <v>77</v>
      </c>
      <c r="N106" s="5" t="s">
        <v>97</v>
      </c>
      <c r="O106" s="5" t="s">
        <v>98</v>
      </c>
      <c r="P106" s="5" t="s">
        <v>16</v>
      </c>
      <c r="R106" s="7" t="s">
        <v>99</v>
      </c>
      <c r="S106" s="4" t="s">
        <v>98</v>
      </c>
    </row>
    <row r="107" spans="1:20" x14ac:dyDescent="0.2">
      <c r="B107" s="1"/>
      <c r="D107" s="15"/>
      <c r="E107" s="18" t="str">
        <f t="shared" si="5"/>
        <v>dCVoltage</v>
      </c>
      <c r="F107" s="10" t="str">
        <f t="shared" si="4"/>
        <v>DCVoltage</v>
      </c>
      <c r="H107" s="17"/>
      <c r="I107" s="16"/>
      <c r="J107" s="16" t="s">
        <v>164</v>
      </c>
      <c r="M107" s="4">
        <v>216</v>
      </c>
      <c r="N107" s="5" t="s">
        <v>914</v>
      </c>
      <c r="O107" s="5" t="s">
        <v>915</v>
      </c>
      <c r="P107" s="5" t="s">
        <v>16</v>
      </c>
      <c r="R107" s="7" t="s">
        <v>916</v>
      </c>
      <c r="S107" s="4" t="s">
        <v>915</v>
      </c>
    </row>
    <row r="108" spans="1:20" x14ac:dyDescent="0.2">
      <c r="B108" s="1"/>
      <c r="D108" s="15"/>
      <c r="E108" s="18" t="str">
        <f t="shared" si="5"/>
        <v>deleteUserBaseLook</v>
      </c>
      <c r="F108" s="10" t="str">
        <f t="shared" si="4"/>
        <v>DeleteUserBaseLook</v>
      </c>
      <c r="H108" s="17"/>
      <c r="I108" s="16"/>
      <c r="J108" s="16"/>
      <c r="M108" s="4">
        <v>326</v>
      </c>
      <c r="N108" s="5" t="s">
        <v>1207</v>
      </c>
      <c r="O108" s="5" t="s">
        <v>1208</v>
      </c>
      <c r="P108" s="5" t="s">
        <v>16</v>
      </c>
      <c r="R108" s="7" t="s">
        <v>1209</v>
      </c>
      <c r="S108" s="4" t="s">
        <v>1208</v>
      </c>
    </row>
    <row r="109" spans="1:20" x14ac:dyDescent="0.2">
      <c r="B109" s="1"/>
      <c r="D109" s="15"/>
      <c r="E109" s="18" t="str">
        <f t="shared" si="5"/>
        <v>depthOfFieldAdjustmentInterlockingMode</v>
      </c>
      <c r="F109" s="10" t="str">
        <f t="shared" si="4"/>
        <v>DepthOfFieldAdjustmentInterlockingMode</v>
      </c>
      <c r="G109" s="5" t="s">
        <v>1539</v>
      </c>
      <c r="H109" s="17"/>
      <c r="I109" s="16"/>
      <c r="J109" s="16" t="s">
        <v>13</v>
      </c>
      <c r="M109" s="4">
        <v>146</v>
      </c>
      <c r="N109" s="5" t="s">
        <v>716</v>
      </c>
      <c r="O109" s="5" t="s">
        <v>717</v>
      </c>
      <c r="P109" s="5" t="s">
        <v>16</v>
      </c>
      <c r="R109" s="7" t="s">
        <v>718</v>
      </c>
      <c r="S109" s="4" t="s">
        <v>717</v>
      </c>
    </row>
    <row r="110" spans="1:20" x14ac:dyDescent="0.2">
      <c r="B110" s="1"/>
      <c r="D110" s="15"/>
      <c r="E110" s="18" t="str">
        <f t="shared" si="5"/>
        <v>depthOfFieldAdjustmentMode</v>
      </c>
      <c r="F110" s="10" t="str">
        <f t="shared" si="4"/>
        <v>DepthOfFieldAdjustmentMode</v>
      </c>
      <c r="G110" s="5" t="s">
        <v>1538</v>
      </c>
      <c r="H110" s="17"/>
      <c r="I110" s="16"/>
      <c r="J110" s="16" t="s">
        <v>13</v>
      </c>
      <c r="M110" s="4">
        <v>145</v>
      </c>
      <c r="N110" s="5" t="s">
        <v>713</v>
      </c>
      <c r="O110" s="5" t="s">
        <v>714</v>
      </c>
      <c r="P110" s="5" t="s">
        <v>16</v>
      </c>
      <c r="R110" s="7" t="s">
        <v>715</v>
      </c>
      <c r="S110" s="4" t="s">
        <v>714</v>
      </c>
    </row>
    <row r="111" spans="1:20" x14ac:dyDescent="0.2">
      <c r="B111" s="1"/>
      <c r="D111" s="15"/>
      <c r="E111" s="18" t="str">
        <f t="shared" si="5"/>
        <v>deviceOverheatingState</v>
      </c>
      <c r="F111" s="10" t="str">
        <f t="shared" si="4"/>
        <v>DeviceOverheatingState</v>
      </c>
      <c r="G111" s="5" t="s">
        <v>1590</v>
      </c>
      <c r="H111" s="17"/>
      <c r="I111" s="16"/>
      <c r="J111" s="31" t="s">
        <v>1696</v>
      </c>
      <c r="M111" s="4">
        <v>322</v>
      </c>
      <c r="N111" s="5" t="s">
        <v>1196</v>
      </c>
      <c r="O111" s="5" t="s">
        <v>1197</v>
      </c>
      <c r="P111" s="5" t="s">
        <v>16</v>
      </c>
      <c r="R111" s="7" t="s">
        <v>1198</v>
      </c>
      <c r="S111" s="4" t="s">
        <v>1197</v>
      </c>
    </row>
    <row r="112" spans="1:20" x14ac:dyDescent="0.2">
      <c r="B112" s="1"/>
      <c r="D112" s="15"/>
      <c r="E112" s="18" t="str">
        <f t="shared" si="5"/>
        <v>digitalZoomScale</v>
      </c>
      <c r="F112" s="10" t="str">
        <f t="shared" si="4"/>
        <v>DigitalZoomScale</v>
      </c>
      <c r="H112" s="17"/>
      <c r="I112" s="16"/>
      <c r="J112" s="16" t="s">
        <v>164</v>
      </c>
      <c r="M112" s="4">
        <v>133</v>
      </c>
      <c r="N112" s="5" t="s">
        <v>683</v>
      </c>
      <c r="O112" s="5" t="s">
        <v>684</v>
      </c>
      <c r="P112" s="5" t="s">
        <v>16</v>
      </c>
      <c r="R112" s="7" t="s">
        <v>685</v>
      </c>
      <c r="S112" s="4" t="s">
        <v>684</v>
      </c>
    </row>
    <row r="113" spans="1:20" x14ac:dyDescent="0.2">
      <c r="B113" s="1" t="s">
        <v>100</v>
      </c>
      <c r="D113" s="15" t="s">
        <v>101</v>
      </c>
      <c r="E113" s="18" t="str">
        <f t="shared" ref="E113:E144" si="6">LOWER(MID(F113,1,1))&amp;MID(F113,2,999)</f>
        <v>dispMode</v>
      </c>
      <c r="F113" s="10" t="str">
        <f t="shared" si="4"/>
        <v>DispMode</v>
      </c>
      <c r="G113" s="5" t="s">
        <v>1521</v>
      </c>
      <c r="H113" s="17"/>
      <c r="I113" s="12" t="s">
        <v>33</v>
      </c>
      <c r="J113" s="16" t="s">
        <v>13</v>
      </c>
      <c r="M113" s="4">
        <v>109</v>
      </c>
      <c r="N113" s="5" t="s">
        <v>102</v>
      </c>
      <c r="O113" s="5" t="s">
        <v>103</v>
      </c>
      <c r="P113" s="5" t="s">
        <v>16</v>
      </c>
      <c r="R113" s="7" t="s">
        <v>104</v>
      </c>
      <c r="S113" s="4" t="s">
        <v>103</v>
      </c>
    </row>
    <row r="114" spans="1:20" x14ac:dyDescent="0.2">
      <c r="B114" s="1" t="s">
        <v>105</v>
      </c>
      <c r="D114" s="17" t="s">
        <v>106</v>
      </c>
      <c r="E114" s="18" t="str">
        <f t="shared" si="6"/>
        <v>dispModeCandidate</v>
      </c>
      <c r="F114" s="10" t="str">
        <f t="shared" si="4"/>
        <v>DispModeCandidate</v>
      </c>
      <c r="H114" s="17"/>
      <c r="I114" s="12" t="s">
        <v>24</v>
      </c>
      <c r="J114" s="16" t="s">
        <v>13</v>
      </c>
      <c r="M114" s="4">
        <v>107</v>
      </c>
      <c r="N114" s="5" t="s">
        <v>107</v>
      </c>
      <c r="O114" s="5" t="s">
        <v>108</v>
      </c>
      <c r="P114" s="5" t="s">
        <v>16</v>
      </c>
      <c r="R114" s="7" t="s">
        <v>109</v>
      </c>
      <c r="S114" s="4" t="s">
        <v>108</v>
      </c>
    </row>
    <row r="115" spans="1:20" x14ac:dyDescent="0.2">
      <c r="B115" s="1" t="s">
        <v>105</v>
      </c>
      <c r="D115" s="17" t="s">
        <v>110</v>
      </c>
      <c r="E115" s="18" t="str">
        <f t="shared" si="6"/>
        <v>dispModeSetting</v>
      </c>
      <c r="F115" s="10" t="str">
        <f t="shared" si="4"/>
        <v>DispModeSetting</v>
      </c>
      <c r="H115" s="17"/>
      <c r="I115" s="12" t="s">
        <v>24</v>
      </c>
      <c r="J115" s="16" t="s">
        <v>164</v>
      </c>
      <c r="M115" s="4">
        <v>108</v>
      </c>
      <c r="N115" s="5" t="s">
        <v>111</v>
      </c>
      <c r="O115" s="5" t="s">
        <v>112</v>
      </c>
      <c r="P115" s="5" t="s">
        <v>16</v>
      </c>
      <c r="R115" s="7" t="s">
        <v>113</v>
      </c>
      <c r="S115" s="4" t="s">
        <v>112</v>
      </c>
    </row>
    <row r="116" spans="1:20" x14ac:dyDescent="0.2">
      <c r="B116" s="1" t="s">
        <v>114</v>
      </c>
      <c r="C116" s="5" t="s">
        <v>115</v>
      </c>
      <c r="D116" s="5" t="s">
        <v>115</v>
      </c>
      <c r="E116" s="18" t="str">
        <f t="shared" si="6"/>
        <v>driveMode</v>
      </c>
      <c r="F116" s="19" t="str">
        <f t="shared" si="4"/>
        <v>DriveMode</v>
      </c>
      <c r="G116" s="1" t="s">
        <v>1661</v>
      </c>
      <c r="H116" s="16"/>
      <c r="I116" s="4" t="s">
        <v>24</v>
      </c>
      <c r="J116" s="8" t="s">
        <v>13</v>
      </c>
      <c r="K116" s="1"/>
      <c r="M116" s="4">
        <v>26</v>
      </c>
      <c r="N116" s="5" t="s">
        <v>116</v>
      </c>
      <c r="O116" s="5" t="s">
        <v>117</v>
      </c>
      <c r="P116" s="5" t="s">
        <v>16</v>
      </c>
      <c r="Q116" s="6" t="s">
        <v>118</v>
      </c>
      <c r="R116" s="7" t="s">
        <v>119</v>
      </c>
      <c r="S116" s="4" t="s">
        <v>117</v>
      </c>
    </row>
    <row r="117" spans="1:20" x14ac:dyDescent="0.2">
      <c r="B117" s="1"/>
      <c r="D117" s="15"/>
      <c r="E117" s="18" t="str">
        <f t="shared" si="6"/>
        <v>dRO</v>
      </c>
      <c r="F117" s="10" t="str">
        <f t="shared" si="4"/>
        <v>DRO</v>
      </c>
      <c r="G117" s="5" t="s">
        <v>489</v>
      </c>
      <c r="H117" s="17"/>
      <c r="I117" s="16"/>
      <c r="J117" s="16" t="s">
        <v>13</v>
      </c>
      <c r="M117" s="4">
        <v>27</v>
      </c>
      <c r="N117" s="5" t="s">
        <v>487</v>
      </c>
      <c r="O117" s="5" t="s">
        <v>488</v>
      </c>
      <c r="P117" s="5" t="s">
        <v>16</v>
      </c>
      <c r="Q117" s="6" t="s">
        <v>18</v>
      </c>
      <c r="R117" s="7" t="s">
        <v>490</v>
      </c>
      <c r="S117" s="4" t="s">
        <v>488</v>
      </c>
    </row>
    <row r="118" spans="1:20" x14ac:dyDescent="0.2">
      <c r="B118" s="1"/>
      <c r="D118" s="15"/>
      <c r="E118" s="18" t="str">
        <f t="shared" si="6"/>
        <v>eframingHDMICrop</v>
      </c>
      <c r="F118" s="10" t="str">
        <f t="shared" si="4"/>
        <v>EframingHDMICrop</v>
      </c>
      <c r="G118" s="5" t="s">
        <v>1608</v>
      </c>
      <c r="H118" s="17"/>
      <c r="I118" s="16"/>
      <c r="J118" s="16" t="s">
        <v>13</v>
      </c>
      <c r="M118" s="4">
        <v>353</v>
      </c>
      <c r="N118" s="5" t="s">
        <v>1288</v>
      </c>
      <c r="O118" s="5" t="s">
        <v>1289</v>
      </c>
      <c r="P118" s="5" t="s">
        <v>16</v>
      </c>
      <c r="R118" s="7" t="s">
        <v>1290</v>
      </c>
      <c r="S118" s="4" t="s">
        <v>1289</v>
      </c>
    </row>
    <row r="119" spans="1:20" x14ac:dyDescent="0.2">
      <c r="B119" s="1"/>
      <c r="D119" s="15"/>
      <c r="E119" s="18" t="str">
        <f t="shared" si="6"/>
        <v>eframingModeAuto</v>
      </c>
      <c r="F119" s="10" t="str">
        <f t="shared" si="4"/>
        <v>EframingModeAuto</v>
      </c>
      <c r="G119" s="5" t="s">
        <v>1606</v>
      </c>
      <c r="H119" s="17"/>
      <c r="I119" s="16"/>
      <c r="J119" s="16" t="s">
        <v>13</v>
      </c>
      <c r="M119" s="4">
        <v>351</v>
      </c>
      <c r="N119" s="5" t="s">
        <v>1282</v>
      </c>
      <c r="O119" s="5" t="s">
        <v>1283</v>
      </c>
      <c r="P119" s="5" t="s">
        <v>16</v>
      </c>
      <c r="R119" s="7" t="s">
        <v>1284</v>
      </c>
      <c r="S119" s="4" t="s">
        <v>1283</v>
      </c>
    </row>
    <row r="120" spans="1:20" s="16" customFormat="1" x14ac:dyDescent="0.2">
      <c r="A120" s="4"/>
      <c r="B120" s="1"/>
      <c r="C120" s="5"/>
      <c r="D120" s="15"/>
      <c r="E120" s="18" t="str">
        <f t="shared" si="6"/>
        <v>eframingRecordingImageCrop</v>
      </c>
      <c r="F120" s="10" t="str">
        <f t="shared" si="4"/>
        <v>EframingRecordingImageCrop</v>
      </c>
      <c r="G120" s="5" t="s">
        <v>1607</v>
      </c>
      <c r="H120" s="17"/>
      <c r="J120" s="16" t="s">
        <v>13</v>
      </c>
      <c r="K120" s="5"/>
      <c r="L120" s="4"/>
      <c r="M120" s="4">
        <v>352</v>
      </c>
      <c r="N120" s="5" t="s">
        <v>1285</v>
      </c>
      <c r="O120" s="5" t="s">
        <v>1286</v>
      </c>
      <c r="P120" s="5" t="s">
        <v>16</v>
      </c>
      <c r="Q120" s="6"/>
      <c r="R120" s="7" t="s">
        <v>1287</v>
      </c>
      <c r="S120" s="4" t="s">
        <v>1286</v>
      </c>
      <c r="T120" s="4"/>
    </row>
    <row r="121" spans="1:20" s="16" customFormat="1" x14ac:dyDescent="0.2">
      <c r="A121" s="4"/>
      <c r="B121" s="1"/>
      <c r="C121" s="5"/>
      <c r="D121" s="15"/>
      <c r="E121" s="18" t="str">
        <f t="shared" si="6"/>
        <v>eframingScaleAuto</v>
      </c>
      <c r="F121" s="10" t="str">
        <f t="shared" si="4"/>
        <v>EframingScaleAuto</v>
      </c>
      <c r="G121" s="5" t="s">
        <v>1605</v>
      </c>
      <c r="H121" s="17"/>
      <c r="J121" s="16" t="s">
        <v>13</v>
      </c>
      <c r="K121" s="5"/>
      <c r="L121" s="4"/>
      <c r="M121" s="4">
        <v>349</v>
      </c>
      <c r="N121" s="5" t="s">
        <v>1276</v>
      </c>
      <c r="O121" s="5" t="s">
        <v>1277</v>
      </c>
      <c r="P121" s="5" t="s">
        <v>16</v>
      </c>
      <c r="Q121" s="6"/>
      <c r="R121" s="7" t="s">
        <v>1278</v>
      </c>
      <c r="S121" s="4" t="s">
        <v>1277</v>
      </c>
      <c r="T121" s="4"/>
    </row>
    <row r="122" spans="1:20" s="16" customFormat="1" x14ac:dyDescent="0.2">
      <c r="A122" s="4"/>
      <c r="B122" s="1"/>
      <c r="C122" s="5"/>
      <c r="D122" s="15"/>
      <c r="E122" s="18" t="str">
        <f t="shared" si="6"/>
        <v>eframingSpeedAuto</v>
      </c>
      <c r="F122" s="10" t="str">
        <f t="shared" si="4"/>
        <v>EframingSpeedAuto</v>
      </c>
      <c r="G122" s="5"/>
      <c r="H122" s="17"/>
      <c r="J122" s="16" t="s">
        <v>164</v>
      </c>
      <c r="K122" s="5"/>
      <c r="L122" s="4"/>
      <c r="M122" s="4">
        <v>350</v>
      </c>
      <c r="N122" s="5" t="s">
        <v>1279</v>
      </c>
      <c r="O122" s="5" t="s">
        <v>1280</v>
      </c>
      <c r="P122" s="5" t="s">
        <v>16</v>
      </c>
      <c r="Q122" s="6"/>
      <c r="R122" s="7" t="s">
        <v>1281</v>
      </c>
      <c r="S122" s="4" t="s">
        <v>1280</v>
      </c>
      <c r="T122" s="4"/>
    </row>
    <row r="123" spans="1:20" s="16" customFormat="1" x14ac:dyDescent="0.2">
      <c r="A123" s="4"/>
      <c r="B123" s="1"/>
      <c r="C123" s="5"/>
      <c r="D123" s="15"/>
      <c r="E123" s="18" t="str">
        <f t="shared" si="6"/>
        <v>exposureBiasCompensation</v>
      </c>
      <c r="F123" s="10" t="str">
        <f t="shared" si="4"/>
        <v>ExposureBiasCompensation</v>
      </c>
      <c r="G123" s="1"/>
      <c r="H123" s="12" t="s">
        <v>121</v>
      </c>
      <c r="I123" s="4" t="s">
        <v>12</v>
      </c>
      <c r="J123" s="12" t="s">
        <v>120</v>
      </c>
      <c r="K123" s="1"/>
      <c r="L123" s="4"/>
      <c r="M123" s="4">
        <v>7</v>
      </c>
      <c r="N123" s="5" t="s">
        <v>122</v>
      </c>
      <c r="O123" s="5" t="s">
        <v>123</v>
      </c>
      <c r="P123" s="5" t="s">
        <v>16</v>
      </c>
      <c r="Q123" s="6"/>
      <c r="R123" s="7" t="s">
        <v>124</v>
      </c>
      <c r="S123" s="8" t="s">
        <v>125</v>
      </c>
      <c r="T123" s="4"/>
    </row>
    <row r="124" spans="1:20" s="16" customFormat="1" x14ac:dyDescent="0.2">
      <c r="A124" s="4"/>
      <c r="B124" s="1" t="s">
        <v>126</v>
      </c>
      <c r="C124" s="5" t="s">
        <v>127</v>
      </c>
      <c r="D124" s="5" t="s">
        <v>127</v>
      </c>
      <c r="E124" s="18" t="str">
        <f t="shared" si="6"/>
        <v>exposureCtrlType</v>
      </c>
      <c r="F124" s="19" t="str">
        <f t="shared" si="4"/>
        <v>ExposureCtrlType</v>
      </c>
      <c r="G124" s="5" t="s">
        <v>1526</v>
      </c>
      <c r="H124" s="20"/>
      <c r="I124" s="4" t="s">
        <v>33</v>
      </c>
      <c r="J124" s="4" t="s">
        <v>13</v>
      </c>
      <c r="K124" s="5"/>
      <c r="L124" s="4"/>
      <c r="M124" s="4">
        <v>117</v>
      </c>
      <c r="N124" s="5" t="s">
        <v>128</v>
      </c>
      <c r="O124" s="5" t="s">
        <v>129</v>
      </c>
      <c r="P124" s="5" t="s">
        <v>16</v>
      </c>
      <c r="Q124" s="6"/>
      <c r="R124" s="7" t="s">
        <v>130</v>
      </c>
      <c r="S124" s="4" t="s">
        <v>129</v>
      </c>
      <c r="T124" s="4"/>
    </row>
    <row r="125" spans="1:20" s="16" customFormat="1" x14ac:dyDescent="0.2">
      <c r="B125" s="11" t="s">
        <v>131</v>
      </c>
      <c r="C125" s="20" t="s">
        <v>132</v>
      </c>
      <c r="D125" s="20" t="s">
        <v>132</v>
      </c>
      <c r="E125" s="34" t="str">
        <f t="shared" si="6"/>
        <v>exposureIndex</v>
      </c>
      <c r="F125" s="38" t="str">
        <f t="shared" si="4"/>
        <v>ExposureIndex</v>
      </c>
      <c r="G125" s="20"/>
      <c r="H125" s="21"/>
      <c r="I125" s="16" t="s">
        <v>12</v>
      </c>
      <c r="J125" s="16" t="s">
        <v>13</v>
      </c>
      <c r="K125" s="20"/>
      <c r="M125" s="16">
        <v>104</v>
      </c>
      <c r="N125" s="20" t="s">
        <v>133</v>
      </c>
      <c r="O125" s="20" t="s">
        <v>134</v>
      </c>
      <c r="P125" s="20" t="s">
        <v>16</v>
      </c>
      <c r="Q125" s="36"/>
      <c r="R125" s="37" t="s">
        <v>135</v>
      </c>
      <c r="S125" s="16" t="s">
        <v>134</v>
      </c>
    </row>
    <row r="126" spans="1:20" s="16" customFormat="1" x14ac:dyDescent="0.2">
      <c r="A126" s="4"/>
      <c r="B126" s="1" t="s">
        <v>136</v>
      </c>
      <c r="C126" s="5" t="s">
        <v>137</v>
      </c>
      <c r="D126" s="5" t="s">
        <v>137</v>
      </c>
      <c r="E126" s="18" t="str">
        <f t="shared" si="6"/>
        <v>exposureProgramMode</v>
      </c>
      <c r="F126" s="19" t="str">
        <f t="shared" si="4"/>
        <v>ExposureProgramMode</v>
      </c>
      <c r="G126" s="5" t="s">
        <v>1662</v>
      </c>
      <c r="I126" s="4" t="s">
        <v>24</v>
      </c>
      <c r="J126" s="4" t="s">
        <v>13</v>
      </c>
      <c r="K126" s="5"/>
      <c r="L126" s="4"/>
      <c r="M126" s="4">
        <v>11</v>
      </c>
      <c r="N126" s="5" t="s">
        <v>138</v>
      </c>
      <c r="O126" s="5" t="s">
        <v>139</v>
      </c>
      <c r="P126" s="5" t="s">
        <v>16</v>
      </c>
      <c r="Q126" s="6" t="s">
        <v>118</v>
      </c>
      <c r="R126" s="7" t="s">
        <v>140</v>
      </c>
      <c r="S126" s="4" t="s">
        <v>139</v>
      </c>
      <c r="T126" s="4"/>
    </row>
    <row r="127" spans="1:20" s="16" customFormat="1" x14ac:dyDescent="0.2">
      <c r="A127" s="4"/>
      <c r="B127" s="1"/>
      <c r="C127" s="5"/>
      <c r="D127" s="5"/>
      <c r="E127" s="18" t="str">
        <f t="shared" si="6"/>
        <v>extendedInterfaceMode</v>
      </c>
      <c r="F127" s="10" t="str">
        <f t="shared" si="4"/>
        <v>ExtendedInterfaceMode</v>
      </c>
      <c r="G127" s="5" t="s">
        <v>1568</v>
      </c>
      <c r="I127" s="4"/>
      <c r="J127" s="4" t="s">
        <v>13</v>
      </c>
      <c r="K127" s="5"/>
      <c r="L127" s="4"/>
      <c r="M127" s="4">
        <v>250</v>
      </c>
      <c r="N127" s="5" t="s">
        <v>1007</v>
      </c>
      <c r="O127" s="5" t="s">
        <v>1008</v>
      </c>
      <c r="P127" s="5" t="s">
        <v>16</v>
      </c>
      <c r="Q127" s="6"/>
      <c r="R127" s="7" t="s">
        <v>1009</v>
      </c>
      <c r="S127" s="4" t="s">
        <v>1008</v>
      </c>
      <c r="T127" s="4"/>
    </row>
    <row r="128" spans="1:20" s="16" customFormat="1" x14ac:dyDescent="0.2">
      <c r="A128" s="4"/>
      <c r="B128" s="1" t="s">
        <v>141</v>
      </c>
      <c r="C128" s="5"/>
      <c r="D128" s="1" t="s">
        <v>23</v>
      </c>
      <c r="E128" s="9" t="s">
        <v>142</v>
      </c>
      <c r="F128" s="10" t="str">
        <f t="shared" si="4"/>
        <v>FEL</v>
      </c>
      <c r="G128" s="5" t="s">
        <v>17</v>
      </c>
      <c r="I128" s="8" t="s">
        <v>12</v>
      </c>
      <c r="J128" s="4" t="s">
        <v>13</v>
      </c>
      <c r="K128" s="5"/>
      <c r="L128" s="4"/>
      <c r="M128" s="4">
        <v>4</v>
      </c>
      <c r="N128" s="5" t="s">
        <v>143</v>
      </c>
      <c r="O128" s="5" t="s">
        <v>144</v>
      </c>
      <c r="P128" s="5" t="s">
        <v>16</v>
      </c>
      <c r="Q128" s="6" t="s">
        <v>18</v>
      </c>
      <c r="R128" s="7" t="s">
        <v>145</v>
      </c>
      <c r="S128" s="4" t="s">
        <v>144</v>
      </c>
      <c r="T128" s="4"/>
    </row>
    <row r="129" spans="1:20" s="16" customFormat="1" x14ac:dyDescent="0.2">
      <c r="A129" s="4"/>
      <c r="B129" s="1"/>
      <c r="C129" s="5"/>
      <c r="D129" s="5"/>
      <c r="E129" s="18" t="str">
        <f t="shared" ref="E129:E134" si="7">LOWER(MID(F129,1,1))&amp;MID(F129,2,999)</f>
        <v>fileType</v>
      </c>
      <c r="F129" s="10" t="str">
        <f t="shared" si="4"/>
        <v>FileType</v>
      </c>
      <c r="G129" s="1" t="s">
        <v>456</v>
      </c>
      <c r="I129" s="4" t="s">
        <v>12</v>
      </c>
      <c r="J129" s="4" t="s">
        <v>13</v>
      </c>
      <c r="K129" s="1"/>
      <c r="L129" s="4"/>
      <c r="M129" s="4">
        <v>13</v>
      </c>
      <c r="N129" s="5" t="s">
        <v>454</v>
      </c>
      <c r="O129" s="5" t="s">
        <v>455</v>
      </c>
      <c r="P129" s="5" t="s">
        <v>16</v>
      </c>
      <c r="Q129" s="6" t="s">
        <v>18</v>
      </c>
      <c r="R129" s="7" t="s">
        <v>457</v>
      </c>
      <c r="S129" s="4" t="s">
        <v>455</v>
      </c>
      <c r="T129" s="4"/>
    </row>
    <row r="130" spans="1:20" s="16" customFormat="1" x14ac:dyDescent="0.2">
      <c r="A130" s="4"/>
      <c r="B130" s="1"/>
      <c r="C130" s="5"/>
      <c r="D130" s="5"/>
      <c r="E130" s="18" t="str">
        <f t="shared" si="7"/>
        <v>flashCompensation</v>
      </c>
      <c r="F130" s="10" t="str">
        <f t="shared" ref="F130:F193" si="8">SUBSTITUTE(O130,"CrDeviceProperty_","")</f>
        <v>FlashCompensation</v>
      </c>
      <c r="G130" s="1"/>
      <c r="H130" s="12" t="s">
        <v>147</v>
      </c>
      <c r="I130" s="4" t="s">
        <v>12</v>
      </c>
      <c r="J130" s="8" t="s">
        <v>146</v>
      </c>
      <c r="K130" s="1"/>
      <c r="L130" s="4"/>
      <c r="M130" s="4">
        <v>23</v>
      </c>
      <c r="N130" s="5" t="s">
        <v>148</v>
      </c>
      <c r="O130" s="5" t="s">
        <v>149</v>
      </c>
      <c r="P130" s="5" t="s">
        <v>16</v>
      </c>
      <c r="Q130" s="6"/>
      <c r="R130" s="7" t="s">
        <v>150</v>
      </c>
      <c r="S130" s="4" t="s">
        <v>149</v>
      </c>
      <c r="T130" s="4"/>
    </row>
    <row r="131" spans="1:20" x14ac:dyDescent="0.2">
      <c r="B131" s="1"/>
      <c r="E131" s="18" t="str">
        <f t="shared" si="7"/>
        <v>flashMode</v>
      </c>
      <c r="F131" s="10" t="str">
        <f t="shared" si="8"/>
        <v>FlashMode</v>
      </c>
      <c r="G131" s="5" t="s">
        <v>1658</v>
      </c>
      <c r="H131" s="16"/>
      <c r="J131" s="4" t="s">
        <v>13</v>
      </c>
      <c r="M131" s="4">
        <v>22</v>
      </c>
      <c r="N131" s="5" t="s">
        <v>477</v>
      </c>
      <c r="O131" s="5" t="s">
        <v>478</v>
      </c>
      <c r="P131" s="5" t="s">
        <v>16</v>
      </c>
      <c r="Q131" s="6" t="s">
        <v>18</v>
      </c>
      <c r="R131" s="7" t="s">
        <v>479</v>
      </c>
      <c r="S131" s="4" t="s">
        <v>478</v>
      </c>
    </row>
    <row r="132" spans="1:20" x14ac:dyDescent="0.2">
      <c r="B132" s="1"/>
      <c r="E132" s="18" t="str">
        <f t="shared" si="7"/>
        <v>flickerLessShooting</v>
      </c>
      <c r="F132" s="10" t="str">
        <f t="shared" si="8"/>
        <v>FlickerLessShooting</v>
      </c>
      <c r="G132" s="5" t="s">
        <v>1593</v>
      </c>
      <c r="H132" s="16"/>
      <c r="J132" s="4" t="s">
        <v>13</v>
      </c>
      <c r="M132" s="4">
        <v>332</v>
      </c>
      <c r="N132" s="5" t="s">
        <v>1225</v>
      </c>
      <c r="O132" s="5" t="s">
        <v>1226</v>
      </c>
      <c r="P132" s="5" t="s">
        <v>16</v>
      </c>
      <c r="R132" s="7" t="s">
        <v>1227</v>
      </c>
      <c r="S132" s="4" t="s">
        <v>1226</v>
      </c>
    </row>
    <row r="133" spans="1:20" x14ac:dyDescent="0.2">
      <c r="B133" s="1"/>
      <c r="E133" s="18" t="str">
        <f t="shared" si="7"/>
        <v>flickerScanEnableStatus</v>
      </c>
      <c r="F133" s="10" t="str">
        <f t="shared" si="8"/>
        <v>FlickerScanEnableStatus</v>
      </c>
      <c r="G133" s="5" t="s">
        <v>1685</v>
      </c>
      <c r="H133" s="16"/>
      <c r="J133" s="4" t="s">
        <v>13</v>
      </c>
      <c r="M133" s="4">
        <v>408</v>
      </c>
      <c r="N133" s="5" t="s">
        <v>1450</v>
      </c>
      <c r="O133" s="5" t="s">
        <v>1451</v>
      </c>
      <c r="P133" s="5" t="s">
        <v>16</v>
      </c>
      <c r="R133" s="7" t="s">
        <v>1452</v>
      </c>
      <c r="S133" s="4" t="s">
        <v>1451</v>
      </c>
    </row>
    <row r="134" spans="1:20" x14ac:dyDescent="0.2">
      <c r="B134" s="1"/>
      <c r="E134" s="18" t="str">
        <f t="shared" si="7"/>
        <v>flickerScanStatus</v>
      </c>
      <c r="F134" s="10" t="str">
        <f t="shared" si="8"/>
        <v>FlickerScanStatus</v>
      </c>
      <c r="G134" s="5" t="s">
        <v>1645</v>
      </c>
      <c r="H134" s="16"/>
      <c r="J134" s="4" t="s">
        <v>13</v>
      </c>
      <c r="M134" s="4">
        <v>407</v>
      </c>
      <c r="N134" s="5" t="s">
        <v>1447</v>
      </c>
      <c r="O134" s="5" t="s">
        <v>1448</v>
      </c>
      <c r="P134" s="5" t="s">
        <v>16</v>
      </c>
      <c r="R134" s="7" t="s">
        <v>1449</v>
      </c>
      <c r="S134" s="4" t="s">
        <v>1448</v>
      </c>
    </row>
    <row r="135" spans="1:20" x14ac:dyDescent="0.2">
      <c r="B135" s="1" t="s">
        <v>151</v>
      </c>
      <c r="C135" s="5" t="s">
        <v>152</v>
      </c>
      <c r="D135" s="1" t="s">
        <v>147</v>
      </c>
      <c r="E135" s="22" t="s">
        <v>152</v>
      </c>
      <c r="F135" s="19" t="str">
        <f t="shared" si="8"/>
        <v>FNumber</v>
      </c>
      <c r="H135" s="12" t="s">
        <v>121</v>
      </c>
      <c r="I135" s="4" t="s">
        <v>12</v>
      </c>
      <c r="J135" s="24" t="s">
        <v>13</v>
      </c>
      <c r="M135" s="4">
        <v>6</v>
      </c>
      <c r="N135" s="5" t="s">
        <v>153</v>
      </c>
      <c r="O135" s="5" t="s">
        <v>154</v>
      </c>
      <c r="P135" s="5" t="s">
        <v>16</v>
      </c>
      <c r="Q135" s="6" t="s">
        <v>18</v>
      </c>
      <c r="R135" s="7" t="s">
        <v>155</v>
      </c>
      <c r="S135" s="23" t="s">
        <v>154</v>
      </c>
      <c r="T135" s="4">
        <v>100</v>
      </c>
    </row>
    <row r="136" spans="1:20" x14ac:dyDescent="0.2">
      <c r="B136" s="1"/>
      <c r="D136" s="1"/>
      <c r="E136" s="18" t="str">
        <f t="shared" ref="E136:E167" si="9">LOWER(MID(F136,1,1))&amp;MID(F136,2,999)</f>
        <v>focalDistanceInFeet</v>
      </c>
      <c r="F136" s="10" t="str">
        <f t="shared" si="8"/>
        <v>FocalDistanceInFeet</v>
      </c>
      <c r="H136" s="12"/>
      <c r="J136" s="4" t="s">
        <v>164</v>
      </c>
      <c r="M136" s="4">
        <v>131</v>
      </c>
      <c r="N136" s="5" t="s">
        <v>677</v>
      </c>
      <c r="O136" s="5" t="s">
        <v>678</v>
      </c>
      <c r="P136" s="5" t="s">
        <v>16</v>
      </c>
      <c r="R136" s="7" t="s">
        <v>679</v>
      </c>
      <c r="S136" s="4" t="s">
        <v>678</v>
      </c>
    </row>
    <row r="137" spans="1:20" x14ac:dyDescent="0.2">
      <c r="B137" s="1"/>
      <c r="D137" s="1"/>
      <c r="E137" s="18" t="str">
        <f t="shared" si="9"/>
        <v>focalDistanceInMeter</v>
      </c>
      <c r="F137" s="10" t="str">
        <f t="shared" si="8"/>
        <v>FocalDistanceInMeter</v>
      </c>
      <c r="H137" s="12"/>
      <c r="J137" s="4" t="s">
        <v>164</v>
      </c>
      <c r="M137" s="4">
        <v>130</v>
      </c>
      <c r="N137" s="5" t="s">
        <v>674</v>
      </c>
      <c r="O137" s="5" t="s">
        <v>675</v>
      </c>
      <c r="P137" s="5" t="s">
        <v>16</v>
      </c>
      <c r="R137" s="7" t="s">
        <v>676</v>
      </c>
      <c r="S137" s="4" t="s">
        <v>675</v>
      </c>
    </row>
    <row r="138" spans="1:20" x14ac:dyDescent="0.2">
      <c r="B138" s="1"/>
      <c r="D138" s="1"/>
      <c r="E138" s="18" t="str">
        <f t="shared" si="9"/>
        <v>focalDistanceUnitSetting</v>
      </c>
      <c r="F138" s="10" t="str">
        <f t="shared" si="8"/>
        <v>FocalDistanceUnitSetting</v>
      </c>
      <c r="G138" s="5" t="s">
        <v>1531</v>
      </c>
      <c r="H138" s="12"/>
      <c r="J138" s="4" t="s">
        <v>13</v>
      </c>
      <c r="M138" s="4">
        <v>132</v>
      </c>
      <c r="N138" s="5" t="s">
        <v>680</v>
      </c>
      <c r="O138" s="5" t="s">
        <v>681</v>
      </c>
      <c r="P138" s="5" t="s">
        <v>16</v>
      </c>
      <c r="R138" s="7" t="s">
        <v>682</v>
      </c>
      <c r="S138" s="4" t="s">
        <v>681</v>
      </c>
    </row>
    <row r="139" spans="1:20" x14ac:dyDescent="0.2">
      <c r="B139" s="1"/>
      <c r="D139" s="1"/>
      <c r="E139" s="18" t="str">
        <f t="shared" si="9"/>
        <v>focus_Operation</v>
      </c>
      <c r="F139" s="10" t="str">
        <f t="shared" si="8"/>
        <v>Focus_Operation</v>
      </c>
      <c r="H139" s="12"/>
      <c r="M139" s="4">
        <v>151</v>
      </c>
      <c r="N139" s="5" t="s">
        <v>725</v>
      </c>
      <c r="O139" s="5" t="s">
        <v>726</v>
      </c>
      <c r="P139" s="5" t="s">
        <v>16</v>
      </c>
      <c r="R139" s="7" t="s">
        <v>727</v>
      </c>
      <c r="S139" s="4" t="s">
        <v>726</v>
      </c>
    </row>
    <row r="140" spans="1:20" x14ac:dyDescent="0.2">
      <c r="B140" s="1"/>
      <c r="D140" s="1"/>
      <c r="E140" s="18" t="str">
        <f t="shared" si="9"/>
        <v>focus_Speed_Range</v>
      </c>
      <c r="F140" s="10" t="str">
        <f t="shared" si="8"/>
        <v>Focus_Speed_Range</v>
      </c>
      <c r="H140" s="12"/>
      <c r="J140" s="4" t="s">
        <v>164</v>
      </c>
      <c r="M140" s="4">
        <v>152</v>
      </c>
      <c r="N140" s="5" t="s">
        <v>728</v>
      </c>
      <c r="O140" s="5" t="s">
        <v>729</v>
      </c>
      <c r="P140" s="5" t="s">
        <v>16</v>
      </c>
      <c r="R140" s="7" t="s">
        <v>730</v>
      </c>
      <c r="S140" s="4" t="s">
        <v>729</v>
      </c>
    </row>
    <row r="141" spans="1:20" x14ac:dyDescent="0.2">
      <c r="B141" s="1" t="s">
        <v>156</v>
      </c>
      <c r="C141" s="5" t="s">
        <v>157</v>
      </c>
      <c r="D141" s="5" t="s">
        <v>157</v>
      </c>
      <c r="E141" s="18" t="str">
        <f t="shared" si="9"/>
        <v>focusArea</v>
      </c>
      <c r="F141" s="19" t="str">
        <f t="shared" si="8"/>
        <v>FocusArea</v>
      </c>
      <c r="G141" s="1" t="s">
        <v>160</v>
      </c>
      <c r="H141" s="16"/>
      <c r="I141" s="4" t="s">
        <v>12</v>
      </c>
      <c r="J141" s="4" t="s">
        <v>13</v>
      </c>
      <c r="K141" s="1"/>
      <c r="M141" s="4">
        <v>10</v>
      </c>
      <c r="N141" s="5" t="s">
        <v>158</v>
      </c>
      <c r="O141" s="5" t="s">
        <v>159</v>
      </c>
      <c r="P141" s="5" t="s">
        <v>16</v>
      </c>
      <c r="Q141" s="6" t="s">
        <v>18</v>
      </c>
      <c r="R141" s="7" t="s">
        <v>161</v>
      </c>
      <c r="S141" s="4" t="s">
        <v>159</v>
      </c>
    </row>
    <row r="142" spans="1:20" x14ac:dyDescent="0.2">
      <c r="B142" s="1"/>
      <c r="E142" s="18" t="str">
        <f t="shared" si="9"/>
        <v>focusBracketExposureLock1stImg</v>
      </c>
      <c r="F142" s="10" t="str">
        <f t="shared" si="8"/>
        <v>FocusBracketExposureLock1stImg</v>
      </c>
      <c r="G142" s="5" t="s">
        <v>1616</v>
      </c>
      <c r="H142" s="16"/>
      <c r="J142" s="4" t="s">
        <v>13</v>
      </c>
      <c r="M142" s="4">
        <v>361</v>
      </c>
      <c r="N142" s="5" t="s">
        <v>1312</v>
      </c>
      <c r="O142" s="5" t="s">
        <v>1313</v>
      </c>
      <c r="P142" s="5" t="s">
        <v>16</v>
      </c>
      <c r="R142" s="7" t="s">
        <v>1314</v>
      </c>
      <c r="S142" s="4" t="s">
        <v>1313</v>
      </c>
    </row>
    <row r="143" spans="1:20" x14ac:dyDescent="0.2">
      <c r="A143" s="16"/>
      <c r="B143" s="11" t="s">
        <v>162</v>
      </c>
      <c r="C143" s="20" t="s">
        <v>163</v>
      </c>
      <c r="D143" s="20" t="s">
        <v>163</v>
      </c>
      <c r="E143" s="34" t="str">
        <f t="shared" si="9"/>
        <v>focusBracketFocusRange</v>
      </c>
      <c r="F143" s="38" t="str">
        <f t="shared" si="8"/>
        <v>FocusBracketFocusRange</v>
      </c>
      <c r="G143" s="20"/>
      <c r="H143" s="21"/>
      <c r="I143" s="12" t="s">
        <v>33</v>
      </c>
      <c r="J143" s="12" t="s">
        <v>164</v>
      </c>
      <c r="K143" s="11"/>
      <c r="L143" s="16"/>
      <c r="M143" s="16">
        <v>246</v>
      </c>
      <c r="N143" s="20" t="s">
        <v>165</v>
      </c>
      <c r="O143" s="20" t="s">
        <v>166</v>
      </c>
      <c r="P143" s="20" t="s">
        <v>16</v>
      </c>
      <c r="Q143" s="36"/>
      <c r="R143" s="37" t="s">
        <v>167</v>
      </c>
      <c r="S143" s="16" t="s">
        <v>166</v>
      </c>
      <c r="T143" s="16"/>
    </row>
    <row r="144" spans="1:20" x14ac:dyDescent="0.2">
      <c r="B144" s="1"/>
      <c r="D144" s="20"/>
      <c r="E144" s="18" t="str">
        <f t="shared" si="9"/>
        <v>focusBracketIntervalUntilNextShot</v>
      </c>
      <c r="F144" s="10" t="str">
        <f t="shared" si="8"/>
        <v>FocusBracketIntervalUntilNextShot</v>
      </c>
      <c r="H144" s="21"/>
      <c r="I144" s="16"/>
      <c r="J144" s="16"/>
      <c r="M144" s="4">
        <v>362</v>
      </c>
      <c r="N144" s="5" t="s">
        <v>1315</v>
      </c>
      <c r="O144" s="5" t="s">
        <v>1316</v>
      </c>
      <c r="P144" s="5" t="s">
        <v>16</v>
      </c>
      <c r="R144" s="7" t="s">
        <v>1317</v>
      </c>
      <c r="S144" s="4" t="s">
        <v>1316</v>
      </c>
    </row>
    <row r="145" spans="1:20" x14ac:dyDescent="0.2">
      <c r="B145" s="1"/>
      <c r="D145" s="20"/>
      <c r="E145" s="18" t="str">
        <f t="shared" si="9"/>
        <v>focusBracketOrder</v>
      </c>
      <c r="F145" s="10" t="str">
        <f t="shared" si="8"/>
        <v>FocusBracketOrder</v>
      </c>
      <c r="G145" s="5" t="s">
        <v>1617</v>
      </c>
      <c r="H145" s="21"/>
      <c r="I145" s="16"/>
      <c r="J145" s="16" t="s">
        <v>13</v>
      </c>
      <c r="M145" s="4">
        <v>360</v>
      </c>
      <c r="N145" s="5" t="s">
        <v>1309</v>
      </c>
      <c r="O145" s="5" t="s">
        <v>1310</v>
      </c>
      <c r="P145" s="5" t="s">
        <v>16</v>
      </c>
      <c r="R145" s="7" t="s">
        <v>1311</v>
      </c>
      <c r="S145" s="4" t="s">
        <v>1310</v>
      </c>
    </row>
    <row r="146" spans="1:20" x14ac:dyDescent="0.2">
      <c r="B146" s="1"/>
      <c r="D146" s="20"/>
      <c r="E146" s="18" t="str">
        <f t="shared" si="9"/>
        <v>focusBracketShootingStatus</v>
      </c>
      <c r="F146" s="10" t="str">
        <f t="shared" si="8"/>
        <v>FocusBracketShootingStatus</v>
      </c>
      <c r="G146" s="5" t="s">
        <v>1684</v>
      </c>
      <c r="H146" s="21"/>
      <c r="I146" s="16"/>
      <c r="J146" s="16" t="s">
        <v>13</v>
      </c>
      <c r="M146" s="4">
        <v>247</v>
      </c>
      <c r="N146" s="5" t="s">
        <v>998</v>
      </c>
      <c r="O146" s="5" t="s">
        <v>999</v>
      </c>
      <c r="P146" s="5" t="s">
        <v>16</v>
      </c>
      <c r="R146" s="7" t="s">
        <v>1000</v>
      </c>
      <c r="S146" s="4" t="s">
        <v>999</v>
      </c>
    </row>
    <row r="147" spans="1:20" x14ac:dyDescent="0.2">
      <c r="A147" s="16"/>
      <c r="B147" s="11" t="s">
        <v>168</v>
      </c>
      <c r="C147" s="20" t="s">
        <v>169</v>
      </c>
      <c r="D147" s="20" t="s">
        <v>169</v>
      </c>
      <c r="E147" s="34" t="str">
        <f t="shared" si="9"/>
        <v>focusBracketShotNumber</v>
      </c>
      <c r="F147" s="38" t="str">
        <f t="shared" si="8"/>
        <v>FocusBracketShotNumber</v>
      </c>
      <c r="G147" s="20"/>
      <c r="H147" s="21"/>
      <c r="I147" s="12" t="s">
        <v>12</v>
      </c>
      <c r="J147" s="12" t="s">
        <v>164</v>
      </c>
      <c r="K147" s="11"/>
      <c r="L147" s="16"/>
      <c r="M147" s="16">
        <v>245</v>
      </c>
      <c r="N147" s="20" t="s">
        <v>170</v>
      </c>
      <c r="O147" s="20" t="s">
        <v>171</v>
      </c>
      <c r="P147" s="20" t="s">
        <v>16</v>
      </c>
      <c r="Q147" s="36"/>
      <c r="R147" s="37" t="s">
        <v>172</v>
      </c>
      <c r="S147" s="16" t="s">
        <v>171</v>
      </c>
      <c r="T147" s="16"/>
    </row>
    <row r="148" spans="1:20" x14ac:dyDescent="0.2">
      <c r="B148" s="1" t="s">
        <v>173</v>
      </c>
      <c r="C148" s="1" t="s">
        <v>174</v>
      </c>
      <c r="D148" s="20" t="s">
        <v>175</v>
      </c>
      <c r="E148" s="18" t="str">
        <f t="shared" si="9"/>
        <v>focusDrivingStatus</v>
      </c>
      <c r="F148" s="10" t="str">
        <f t="shared" si="8"/>
        <v>FocusDrivingStatus</v>
      </c>
      <c r="G148" s="5" t="s">
        <v>178</v>
      </c>
      <c r="H148" s="21"/>
      <c r="I148" s="12" t="s">
        <v>33</v>
      </c>
      <c r="J148" s="16" t="s">
        <v>13</v>
      </c>
      <c r="M148" s="4">
        <v>420</v>
      </c>
      <c r="N148" s="5" t="s">
        <v>176</v>
      </c>
      <c r="O148" s="5" t="s">
        <v>177</v>
      </c>
      <c r="P148" s="5" t="s">
        <v>16</v>
      </c>
      <c r="R148" s="7" t="s">
        <v>179</v>
      </c>
      <c r="S148" s="4" t="s">
        <v>177</v>
      </c>
    </row>
    <row r="149" spans="1:20" x14ac:dyDescent="0.2">
      <c r="A149" s="16"/>
      <c r="B149" s="11"/>
      <c r="C149" s="21" t="s">
        <v>180</v>
      </c>
      <c r="D149" s="41" t="s">
        <v>181</v>
      </c>
      <c r="E149" s="39" t="str">
        <f t="shared" si="9"/>
        <v>focusIndication</v>
      </c>
      <c r="F149" s="35" t="str">
        <f t="shared" si="8"/>
        <v>FocusIndication</v>
      </c>
      <c r="G149" s="20" t="s">
        <v>184</v>
      </c>
      <c r="H149" s="21"/>
      <c r="I149" s="16" t="s">
        <v>24</v>
      </c>
      <c r="J149" s="16" t="s">
        <v>13</v>
      </c>
      <c r="K149" s="20"/>
      <c r="L149" s="16"/>
      <c r="M149" s="16">
        <v>54</v>
      </c>
      <c r="N149" s="20" t="s">
        <v>182</v>
      </c>
      <c r="O149" s="20" t="s">
        <v>183</v>
      </c>
      <c r="P149" s="20" t="s">
        <v>16</v>
      </c>
      <c r="Q149" s="36" t="s">
        <v>118</v>
      </c>
      <c r="R149" s="37" t="s">
        <v>185</v>
      </c>
      <c r="S149" s="12" t="s">
        <v>186</v>
      </c>
      <c r="T149" s="16"/>
    </row>
    <row r="150" spans="1:20" s="16" customFormat="1" x14ac:dyDescent="0.2">
      <c r="A150" s="4"/>
      <c r="B150" s="1"/>
      <c r="C150" s="5"/>
      <c r="D150" s="20"/>
      <c r="E150" s="18" t="str">
        <f t="shared" si="9"/>
        <v>focusMagnificationTime</v>
      </c>
      <c r="F150" s="10" t="str">
        <f t="shared" si="8"/>
        <v>FocusMagnificationTime</v>
      </c>
      <c r="G150" s="5"/>
      <c r="H150" s="21"/>
      <c r="K150" s="5"/>
      <c r="L150" s="4"/>
      <c r="M150" s="4">
        <v>387</v>
      </c>
      <c r="N150" s="5" t="s">
        <v>1388</v>
      </c>
      <c r="O150" s="5" t="s">
        <v>1389</v>
      </c>
      <c r="P150" s="5" t="s">
        <v>16</v>
      </c>
      <c r="Q150" s="6"/>
      <c r="R150" s="7" t="s">
        <v>1390</v>
      </c>
      <c r="S150" s="4" t="s">
        <v>1389</v>
      </c>
      <c r="T150" s="4"/>
    </row>
    <row r="151" spans="1:20" s="16" customFormat="1" x14ac:dyDescent="0.2">
      <c r="A151" s="4"/>
      <c r="B151" s="1" t="s">
        <v>187</v>
      </c>
      <c r="C151" s="5" t="s">
        <v>188</v>
      </c>
      <c r="D151" s="5" t="s">
        <v>188</v>
      </c>
      <c r="E151" s="18" t="str">
        <f t="shared" si="9"/>
        <v>focusMode</v>
      </c>
      <c r="F151" s="19" t="str">
        <f t="shared" si="8"/>
        <v>FocusMode</v>
      </c>
      <c r="G151" s="1" t="s">
        <v>1663</v>
      </c>
      <c r="I151" s="4" t="s">
        <v>12</v>
      </c>
      <c r="J151" s="4" t="s">
        <v>13</v>
      </c>
      <c r="K151" s="1"/>
      <c r="L151" s="4"/>
      <c r="M151" s="4">
        <v>20</v>
      </c>
      <c r="N151" s="5" t="s">
        <v>189</v>
      </c>
      <c r="O151" s="5" t="s">
        <v>190</v>
      </c>
      <c r="P151" s="5" t="s">
        <v>16</v>
      </c>
      <c r="Q151" s="6" t="s">
        <v>18</v>
      </c>
      <c r="R151" s="7" t="s">
        <v>191</v>
      </c>
      <c r="S151" s="4" t="s">
        <v>190</v>
      </c>
      <c r="T151" s="4"/>
    </row>
    <row r="152" spans="1:20" x14ac:dyDescent="0.2">
      <c r="B152" s="1"/>
      <c r="E152" s="18" t="str">
        <f t="shared" si="9"/>
        <v>focusModeSetting</v>
      </c>
      <c r="F152" s="10" t="str">
        <f t="shared" si="8"/>
        <v>FocusModeSetting</v>
      </c>
      <c r="G152" s="5" t="s">
        <v>1543</v>
      </c>
      <c r="H152" s="16"/>
      <c r="J152" s="4" t="s">
        <v>13</v>
      </c>
      <c r="M152" s="4">
        <v>177</v>
      </c>
      <c r="N152" s="5" t="s">
        <v>803</v>
      </c>
      <c r="O152" s="5" t="s">
        <v>804</v>
      </c>
      <c r="P152" s="5" t="s">
        <v>16</v>
      </c>
      <c r="R152" s="7" t="s">
        <v>805</v>
      </c>
      <c r="S152" s="4" t="s">
        <v>804</v>
      </c>
    </row>
    <row r="153" spans="1:20" x14ac:dyDescent="0.2">
      <c r="B153" s="1" t="s">
        <v>192</v>
      </c>
      <c r="C153" s="1" t="s">
        <v>193</v>
      </c>
      <c r="D153" s="20" t="s">
        <v>194</v>
      </c>
      <c r="E153" s="18" t="str">
        <f t="shared" si="9"/>
        <v>focusPositionCurrentValue</v>
      </c>
      <c r="F153" s="10" t="str">
        <f t="shared" si="8"/>
        <v>FocusPositionCurrentValue</v>
      </c>
      <c r="H153" s="12" t="s">
        <v>195</v>
      </c>
      <c r="I153" s="4" t="s">
        <v>12</v>
      </c>
      <c r="J153" s="12" t="s">
        <v>164</v>
      </c>
      <c r="M153" s="4">
        <v>419</v>
      </c>
      <c r="N153" s="5" t="s">
        <v>196</v>
      </c>
      <c r="O153" s="5" t="s">
        <v>197</v>
      </c>
      <c r="P153" s="5" t="s">
        <v>16</v>
      </c>
      <c r="R153" s="7" t="s">
        <v>198</v>
      </c>
      <c r="S153" s="4" t="s">
        <v>197</v>
      </c>
    </row>
    <row r="154" spans="1:20" x14ac:dyDescent="0.2">
      <c r="A154" s="16"/>
      <c r="B154" s="11" t="s">
        <v>199</v>
      </c>
      <c r="C154" s="20" t="s">
        <v>200</v>
      </c>
      <c r="D154" s="20" t="s">
        <v>200</v>
      </c>
      <c r="E154" s="34" t="str">
        <f t="shared" si="9"/>
        <v>focusPositionSetting</v>
      </c>
      <c r="F154" s="38" t="str">
        <f t="shared" si="8"/>
        <v>FocusPositionSetting</v>
      </c>
      <c r="G154" s="20"/>
      <c r="H154" s="12"/>
      <c r="I154" s="12" t="s">
        <v>12</v>
      </c>
      <c r="J154" s="12" t="s">
        <v>164</v>
      </c>
      <c r="K154" s="11"/>
      <c r="L154" s="16"/>
      <c r="M154" s="16">
        <v>382</v>
      </c>
      <c r="N154" s="20" t="s">
        <v>201</v>
      </c>
      <c r="O154" s="20" t="s">
        <v>202</v>
      </c>
      <c r="P154" s="20" t="s">
        <v>16</v>
      </c>
      <c r="Q154" s="36"/>
      <c r="R154" s="37" t="s">
        <v>203</v>
      </c>
      <c r="S154" s="16" t="s">
        <v>202</v>
      </c>
      <c r="T154" s="16"/>
    </row>
    <row r="155" spans="1:20" x14ac:dyDescent="0.2">
      <c r="B155" s="1"/>
      <c r="D155" s="20"/>
      <c r="E155" s="18" t="str">
        <f t="shared" si="9"/>
        <v>focusTouchSpotStatus</v>
      </c>
      <c r="F155" s="10" t="str">
        <f t="shared" si="8"/>
        <v>FocusTouchSpotStatus</v>
      </c>
      <c r="G155" s="5" t="s">
        <v>1560</v>
      </c>
      <c r="H155" s="16"/>
      <c r="I155" s="16"/>
      <c r="J155" s="16" t="s">
        <v>13</v>
      </c>
      <c r="M155" s="4">
        <v>217</v>
      </c>
      <c r="N155" s="5" t="s">
        <v>917</v>
      </c>
      <c r="O155" s="5" t="s">
        <v>918</v>
      </c>
      <c r="P155" s="5" t="s">
        <v>16</v>
      </c>
      <c r="R155" s="7" t="s">
        <v>919</v>
      </c>
      <c r="S155" s="4" t="s">
        <v>918</v>
      </c>
    </row>
    <row r="156" spans="1:20" x14ac:dyDescent="0.2">
      <c r="B156" s="1"/>
      <c r="D156" s="20"/>
      <c r="E156" s="18" t="str">
        <f t="shared" si="9"/>
        <v>focusTrackingStatus</v>
      </c>
      <c r="F156" s="10" t="str">
        <f t="shared" si="8"/>
        <v>FocusTrackingStatus</v>
      </c>
      <c r="G156" s="5" t="s">
        <v>1561</v>
      </c>
      <c r="H156" s="16"/>
      <c r="I156" s="16"/>
      <c r="J156" s="16" t="s">
        <v>13</v>
      </c>
      <c r="M156" s="4">
        <v>218</v>
      </c>
      <c r="N156" s="5" t="s">
        <v>920</v>
      </c>
      <c r="O156" s="5" t="s">
        <v>921</v>
      </c>
      <c r="P156" s="5" t="s">
        <v>16</v>
      </c>
      <c r="R156" s="7" t="s">
        <v>922</v>
      </c>
      <c r="S156" s="4" t="s">
        <v>921</v>
      </c>
    </row>
    <row r="157" spans="1:20" x14ac:dyDescent="0.2">
      <c r="A157" s="16"/>
      <c r="B157" s="11"/>
      <c r="C157" s="20"/>
      <c r="D157" s="20"/>
      <c r="E157" s="34" t="str">
        <f t="shared" si="9"/>
        <v>followFocusPositionCurrentValue</v>
      </c>
      <c r="F157" s="35" t="str">
        <f t="shared" si="8"/>
        <v>FollowFocusPositionCurrentValue</v>
      </c>
      <c r="G157" s="20"/>
      <c r="H157" s="16"/>
      <c r="I157" s="16"/>
      <c r="J157" s="16" t="s">
        <v>164</v>
      </c>
      <c r="K157" s="20"/>
      <c r="L157" s="16"/>
      <c r="M157" s="16">
        <v>244</v>
      </c>
      <c r="N157" s="20" t="s">
        <v>995</v>
      </c>
      <c r="O157" s="20" t="s">
        <v>996</v>
      </c>
      <c r="P157" s="20" t="s">
        <v>16</v>
      </c>
      <c r="Q157" s="36"/>
      <c r="R157" s="37" t="s">
        <v>997</v>
      </c>
      <c r="S157" s="16" t="s">
        <v>996</v>
      </c>
      <c r="T157" s="16"/>
    </row>
    <row r="158" spans="1:20" x14ac:dyDescent="0.2">
      <c r="A158" s="16"/>
      <c r="B158" s="11"/>
      <c r="C158" s="20"/>
      <c r="D158" s="20"/>
      <c r="E158" s="34" t="str">
        <f t="shared" si="9"/>
        <v>followFocusPositionSetting</v>
      </c>
      <c r="F158" s="35" t="str">
        <f t="shared" si="8"/>
        <v>FollowFocusPositionSetting</v>
      </c>
      <c r="G158" s="20"/>
      <c r="H158" s="16"/>
      <c r="I158" s="16"/>
      <c r="J158" s="16" t="s">
        <v>164</v>
      </c>
      <c r="K158" s="20"/>
      <c r="L158" s="16"/>
      <c r="M158" s="16">
        <v>243</v>
      </c>
      <c r="N158" s="20" t="s">
        <v>992</v>
      </c>
      <c r="O158" s="20" t="s">
        <v>993</v>
      </c>
      <c r="P158" s="20" t="s">
        <v>16</v>
      </c>
      <c r="Q158" s="36"/>
      <c r="R158" s="37" t="s">
        <v>994</v>
      </c>
      <c r="S158" s="16" t="s">
        <v>993</v>
      </c>
      <c r="T158" s="16"/>
    </row>
    <row r="159" spans="1:20" x14ac:dyDescent="0.2">
      <c r="B159" s="1"/>
      <c r="D159" s="20"/>
      <c r="E159" s="18" t="str">
        <f t="shared" si="9"/>
        <v>fTP_AutoTransfer</v>
      </c>
      <c r="F159" s="10" t="str">
        <f t="shared" si="8"/>
        <v>FTP_AutoTransfer</v>
      </c>
      <c r="G159" s="5" t="s">
        <v>1639</v>
      </c>
      <c r="H159" s="16"/>
      <c r="I159" s="16"/>
      <c r="J159" s="16" t="s">
        <v>13</v>
      </c>
      <c r="M159" s="4">
        <v>399</v>
      </c>
      <c r="N159" s="5" t="s">
        <v>1424</v>
      </c>
      <c r="O159" s="5" t="s">
        <v>1425</v>
      </c>
      <c r="P159" s="5" t="s">
        <v>16</v>
      </c>
      <c r="R159" s="7" t="s">
        <v>1426</v>
      </c>
      <c r="S159" s="4" t="s">
        <v>1425</v>
      </c>
    </row>
    <row r="160" spans="1:20" x14ac:dyDescent="0.2">
      <c r="B160" s="1"/>
      <c r="D160" s="20"/>
      <c r="E160" s="18" t="str">
        <f t="shared" si="9"/>
        <v>fTP_AutoTransferTarget</v>
      </c>
      <c r="F160" s="10" t="str">
        <f t="shared" si="8"/>
        <v>FTP_AutoTransferTarget</v>
      </c>
      <c r="G160" s="5" t="s">
        <v>1640</v>
      </c>
      <c r="H160" s="16"/>
      <c r="I160" s="16"/>
      <c r="J160" s="16" t="s">
        <v>13</v>
      </c>
      <c r="M160" s="4">
        <v>400</v>
      </c>
      <c r="N160" s="5" t="s">
        <v>1427</v>
      </c>
      <c r="O160" s="5" t="s">
        <v>1428</v>
      </c>
      <c r="P160" s="5" t="s">
        <v>16</v>
      </c>
      <c r="R160" s="7" t="s">
        <v>1429</v>
      </c>
      <c r="S160" s="4" t="s">
        <v>1428</v>
      </c>
    </row>
    <row r="161" spans="2:19" x14ac:dyDescent="0.2">
      <c r="B161" s="1"/>
      <c r="D161" s="20"/>
      <c r="E161" s="18" t="str">
        <f t="shared" si="9"/>
        <v>fTP_ConnectionErrorInfo</v>
      </c>
      <c r="F161" s="10" t="str">
        <f t="shared" si="8"/>
        <v>FTP_ConnectionErrorInfo</v>
      </c>
      <c r="G161" s="5" t="s">
        <v>1636</v>
      </c>
      <c r="H161" s="16"/>
      <c r="I161" s="16"/>
      <c r="J161" s="16" t="s">
        <v>13</v>
      </c>
      <c r="M161" s="4">
        <v>394</v>
      </c>
      <c r="N161" s="5" t="s">
        <v>1409</v>
      </c>
      <c r="O161" s="5" t="s">
        <v>1410</v>
      </c>
      <c r="P161" s="5" t="s">
        <v>16</v>
      </c>
      <c r="R161" s="7" t="s">
        <v>1411</v>
      </c>
      <c r="S161" s="4" t="s">
        <v>1410</v>
      </c>
    </row>
    <row r="162" spans="2:19" x14ac:dyDescent="0.2">
      <c r="B162" s="1"/>
      <c r="D162" s="20"/>
      <c r="E162" s="18" t="str">
        <f t="shared" si="9"/>
        <v>fTP_ConnectionStatus</v>
      </c>
      <c r="F162" s="10" t="str">
        <f t="shared" si="8"/>
        <v>FTP_ConnectionStatus</v>
      </c>
      <c r="G162" s="5" t="s">
        <v>1635</v>
      </c>
      <c r="H162" s="16"/>
      <c r="I162" s="16"/>
      <c r="J162" s="16" t="s">
        <v>13</v>
      </c>
      <c r="M162" s="4">
        <v>393</v>
      </c>
      <c r="N162" s="5" t="s">
        <v>1406</v>
      </c>
      <c r="O162" s="5" t="s">
        <v>1407</v>
      </c>
      <c r="P162" s="5" t="s">
        <v>16</v>
      </c>
      <c r="R162" s="7" t="s">
        <v>1408</v>
      </c>
      <c r="S162" s="4" t="s">
        <v>1407</v>
      </c>
    </row>
    <row r="163" spans="2:19" x14ac:dyDescent="0.2">
      <c r="B163" s="1"/>
      <c r="D163" s="20"/>
      <c r="E163" s="18" t="str">
        <f t="shared" si="9"/>
        <v>fTP_Function</v>
      </c>
      <c r="F163" s="10" t="str">
        <f t="shared" si="8"/>
        <v>FTP_Function</v>
      </c>
      <c r="G163" s="5" t="s">
        <v>1638</v>
      </c>
      <c r="H163" s="16"/>
      <c r="I163" s="16"/>
      <c r="J163" s="16" t="s">
        <v>13</v>
      </c>
      <c r="M163" s="4">
        <v>398</v>
      </c>
      <c r="N163" s="5" t="s">
        <v>1421</v>
      </c>
      <c r="O163" s="5" t="s">
        <v>1422</v>
      </c>
      <c r="P163" s="5" t="s">
        <v>16</v>
      </c>
      <c r="R163" s="7" t="s">
        <v>1423</v>
      </c>
      <c r="S163" s="4" t="s">
        <v>1422</v>
      </c>
    </row>
    <row r="164" spans="2:19" x14ac:dyDescent="0.2">
      <c r="B164" s="1"/>
      <c r="D164" s="20"/>
      <c r="E164" s="18" t="str">
        <f t="shared" si="9"/>
        <v>fTP_PowerSave</v>
      </c>
      <c r="F164" s="10" t="str">
        <f t="shared" si="8"/>
        <v>FTP_PowerSave</v>
      </c>
      <c r="G164" s="5" t="s">
        <v>1644</v>
      </c>
      <c r="H164" s="16"/>
      <c r="I164" s="16"/>
      <c r="J164" s="16" t="s">
        <v>13</v>
      </c>
      <c r="M164" s="4">
        <v>404</v>
      </c>
      <c r="N164" s="5" t="s">
        <v>1439</v>
      </c>
      <c r="O164" s="5" t="s">
        <v>1440</v>
      </c>
      <c r="P164" s="5" t="s">
        <v>16</v>
      </c>
      <c r="R164" s="7" t="s">
        <v>1441</v>
      </c>
      <c r="S164" s="4" t="s">
        <v>1440</v>
      </c>
    </row>
    <row r="165" spans="2:19" x14ac:dyDescent="0.2">
      <c r="B165" s="1"/>
      <c r="D165" s="20"/>
      <c r="E165" s="18" t="str">
        <f t="shared" si="9"/>
        <v>fTP_TransferTarget</v>
      </c>
      <c r="F165" s="10" t="str">
        <f t="shared" si="8"/>
        <v>FTP_TransferTarget</v>
      </c>
      <c r="G165" s="5" t="s">
        <v>1642</v>
      </c>
      <c r="H165" s="16"/>
      <c r="I165" s="16"/>
      <c r="J165" s="16" t="s">
        <v>13</v>
      </c>
      <c r="M165" s="4">
        <v>402</v>
      </c>
      <c r="N165" s="5" t="s">
        <v>1433</v>
      </c>
      <c r="O165" s="5" t="s">
        <v>1434</v>
      </c>
      <c r="P165" s="5" t="s">
        <v>16</v>
      </c>
      <c r="R165" s="7" t="s">
        <v>1435</v>
      </c>
      <c r="S165" s="4" t="s">
        <v>1434</v>
      </c>
    </row>
    <row r="166" spans="2:19" x14ac:dyDescent="0.2">
      <c r="B166" s="1"/>
      <c r="D166" s="20"/>
      <c r="E166" s="18" t="str">
        <f t="shared" si="9"/>
        <v>fTPJobListDataVersion</v>
      </c>
      <c r="F166" s="10" t="str">
        <f t="shared" si="8"/>
        <v>FTPJobListDataVersion</v>
      </c>
      <c r="H166" s="16"/>
      <c r="I166" s="16"/>
      <c r="J166" s="16"/>
      <c r="M166" s="4">
        <v>397</v>
      </c>
      <c r="N166" s="5" t="s">
        <v>1418</v>
      </c>
      <c r="O166" s="5" t="s">
        <v>1419</v>
      </c>
      <c r="P166" s="5" t="s">
        <v>16</v>
      </c>
      <c r="R166" s="7" t="s">
        <v>1420</v>
      </c>
      <c r="S166" s="4" t="s">
        <v>1419</v>
      </c>
    </row>
    <row r="167" spans="2:19" x14ac:dyDescent="0.2">
      <c r="B167" s="1"/>
      <c r="D167" s="20"/>
      <c r="E167" s="18" t="str">
        <f t="shared" si="9"/>
        <v>fTPServerSettingOperationEnableStatus</v>
      </c>
      <c r="F167" s="10" t="str">
        <f t="shared" si="8"/>
        <v>FTPServerSettingOperationEnableStatus</v>
      </c>
      <c r="G167" s="5" t="s">
        <v>1683</v>
      </c>
      <c r="H167" s="16"/>
      <c r="I167" s="16"/>
      <c r="J167" s="16" t="s">
        <v>13</v>
      </c>
      <c r="M167" s="4">
        <v>396</v>
      </c>
      <c r="N167" s="5" t="s">
        <v>1415</v>
      </c>
      <c r="O167" s="5" t="s">
        <v>1416</v>
      </c>
      <c r="P167" s="5" t="s">
        <v>16</v>
      </c>
      <c r="R167" s="7" t="s">
        <v>1417</v>
      </c>
      <c r="S167" s="4" t="s">
        <v>1416</v>
      </c>
    </row>
    <row r="168" spans="2:19" x14ac:dyDescent="0.2">
      <c r="B168" s="1"/>
      <c r="D168" s="20"/>
      <c r="E168" s="18" t="str">
        <f t="shared" ref="E168:E199" si="10">LOWER(MID(F168,1,1))&amp;MID(F168,2,999)</f>
        <v>fTPServerSettingVersion</v>
      </c>
      <c r="F168" s="10" t="str">
        <f t="shared" si="8"/>
        <v>FTPServerSettingVersion</v>
      </c>
      <c r="H168" s="16"/>
      <c r="I168" s="16"/>
      <c r="J168" s="16"/>
      <c r="M168" s="4">
        <v>395</v>
      </c>
      <c r="N168" s="5" t="s">
        <v>1412</v>
      </c>
      <c r="O168" s="5" t="s">
        <v>1413</v>
      </c>
      <c r="P168" s="5" t="s">
        <v>16</v>
      </c>
      <c r="R168" s="7" t="s">
        <v>1414</v>
      </c>
      <c r="S168" s="4" t="s">
        <v>1413</v>
      </c>
    </row>
    <row r="169" spans="2:19" x14ac:dyDescent="0.2">
      <c r="B169" s="1"/>
      <c r="D169" s="20"/>
      <c r="E169" s="18" t="str">
        <f t="shared" si="10"/>
        <v>fTPTransferSetting_ReadOperationEnableStatus</v>
      </c>
      <c r="F169" s="10" t="str">
        <f t="shared" si="8"/>
        <v>FTPTransferSetting_ReadOperationEnableStatus</v>
      </c>
      <c r="G169" s="5" t="s">
        <v>1682</v>
      </c>
      <c r="H169" s="16"/>
      <c r="I169" s="16"/>
      <c r="J169" s="16" t="s">
        <v>13</v>
      </c>
      <c r="M169" s="4">
        <v>410</v>
      </c>
      <c r="N169" s="5" t="s">
        <v>1456</v>
      </c>
      <c r="O169" s="5" t="s">
        <v>1457</v>
      </c>
      <c r="P169" s="5" t="s">
        <v>16</v>
      </c>
      <c r="R169" s="7" t="s">
        <v>1458</v>
      </c>
      <c r="S169" s="4" t="s">
        <v>1457</v>
      </c>
    </row>
    <row r="170" spans="2:19" x14ac:dyDescent="0.2">
      <c r="B170" s="1"/>
      <c r="D170" s="20"/>
      <c r="E170" s="18" t="str">
        <f t="shared" si="10"/>
        <v>fTPTransferSetting_SaveOperationEnableStatus</v>
      </c>
      <c r="F170" s="10" t="str">
        <f t="shared" si="8"/>
        <v>FTPTransferSetting_SaveOperationEnableStatus</v>
      </c>
      <c r="G170" s="5" t="s">
        <v>1681</v>
      </c>
      <c r="H170" s="16"/>
      <c r="I170" s="16"/>
      <c r="J170" s="16" t="s">
        <v>13</v>
      </c>
      <c r="M170" s="4">
        <v>409</v>
      </c>
      <c r="N170" s="5" t="s">
        <v>1453</v>
      </c>
      <c r="O170" s="5" t="s">
        <v>1454</v>
      </c>
      <c r="P170" s="5" t="s">
        <v>16</v>
      </c>
      <c r="R170" s="7" t="s">
        <v>1455</v>
      </c>
      <c r="S170" s="4" t="s">
        <v>1454</v>
      </c>
    </row>
    <row r="171" spans="2:19" x14ac:dyDescent="0.2">
      <c r="B171" s="1"/>
      <c r="D171" s="20"/>
      <c r="E171" s="18" t="str">
        <f t="shared" si="10"/>
        <v>fTPTransferSetting_SaveRead_State</v>
      </c>
      <c r="F171" s="10" t="str">
        <f t="shared" si="8"/>
        <v>FTPTransferSetting_SaveRead_State</v>
      </c>
      <c r="G171" s="5" t="s">
        <v>1637</v>
      </c>
      <c r="H171" s="16"/>
      <c r="I171" s="16"/>
      <c r="J171" s="16" t="s">
        <v>13</v>
      </c>
      <c r="M171" s="4">
        <v>411</v>
      </c>
      <c r="N171" s="5" t="s">
        <v>1459</v>
      </c>
      <c r="O171" s="5" t="s">
        <v>1460</v>
      </c>
      <c r="P171" s="5" t="s">
        <v>16</v>
      </c>
      <c r="R171" s="7" t="s">
        <v>1461</v>
      </c>
      <c r="S171" s="4" t="s">
        <v>1460</v>
      </c>
    </row>
    <row r="172" spans="2:19" x14ac:dyDescent="0.2">
      <c r="B172" s="1"/>
      <c r="D172" s="20"/>
      <c r="E172" s="18" t="str">
        <f t="shared" si="10"/>
        <v>functionOfRemoteTouchOperation</v>
      </c>
      <c r="F172" s="10" t="str">
        <f t="shared" si="8"/>
        <v>FunctionOfRemoteTouchOperation</v>
      </c>
      <c r="G172" s="5" t="s">
        <v>1555</v>
      </c>
      <c r="H172" s="16"/>
      <c r="I172" s="16"/>
      <c r="J172" s="16" t="s">
        <v>13</v>
      </c>
      <c r="M172" s="4">
        <v>206</v>
      </c>
      <c r="N172" s="5" t="s">
        <v>884</v>
      </c>
      <c r="O172" s="5" t="s">
        <v>885</v>
      </c>
      <c r="P172" s="5" t="s">
        <v>16</v>
      </c>
      <c r="R172" s="7" t="s">
        <v>886</v>
      </c>
      <c r="S172" s="4" t="s">
        <v>885</v>
      </c>
    </row>
    <row r="173" spans="2:19" x14ac:dyDescent="0.2">
      <c r="B173" s="1"/>
      <c r="D173" s="20"/>
      <c r="E173" s="18" t="str">
        <f t="shared" si="10"/>
        <v>functionOfTouchOperation</v>
      </c>
      <c r="F173" s="10" t="str">
        <f t="shared" si="8"/>
        <v>FunctionOfTouchOperation</v>
      </c>
      <c r="G173" s="5" t="s">
        <v>1567</v>
      </c>
      <c r="H173" s="16"/>
      <c r="I173" s="16"/>
      <c r="J173" s="16" t="s">
        <v>13</v>
      </c>
      <c r="M173" s="4">
        <v>248</v>
      </c>
      <c r="N173" s="5" t="s">
        <v>1001</v>
      </c>
      <c r="O173" s="5" t="s">
        <v>1002</v>
      </c>
      <c r="P173" s="5" t="s">
        <v>16</v>
      </c>
      <c r="R173" s="7" t="s">
        <v>1003</v>
      </c>
      <c r="S173" s="4" t="s">
        <v>1002</v>
      </c>
    </row>
    <row r="174" spans="2:19" x14ac:dyDescent="0.2">
      <c r="B174" s="1" t="s">
        <v>204</v>
      </c>
      <c r="C174" s="5" t="s">
        <v>205</v>
      </c>
      <c r="D174" s="5" t="s">
        <v>205</v>
      </c>
      <c r="E174" s="18" t="str">
        <f t="shared" si="10"/>
        <v>gainBaseIsoSensitivity</v>
      </c>
      <c r="F174" s="19" t="str">
        <f t="shared" si="8"/>
        <v>GainBaseIsoSensitivity</v>
      </c>
      <c r="G174" s="5" t="s">
        <v>1518</v>
      </c>
      <c r="H174" s="20"/>
      <c r="I174" s="4" t="s">
        <v>33</v>
      </c>
      <c r="J174" s="4" t="s">
        <v>13</v>
      </c>
      <c r="M174" s="4">
        <v>102</v>
      </c>
      <c r="N174" s="5" t="s">
        <v>206</v>
      </c>
      <c r="O174" s="5" t="s">
        <v>207</v>
      </c>
      <c r="P174" s="5" t="s">
        <v>16</v>
      </c>
      <c r="R174" s="7" t="s">
        <v>208</v>
      </c>
      <c r="S174" s="4" t="s">
        <v>207</v>
      </c>
    </row>
    <row r="175" spans="2:19" x14ac:dyDescent="0.2">
      <c r="B175" s="1" t="s">
        <v>209</v>
      </c>
      <c r="C175" s="5" t="s">
        <v>210</v>
      </c>
      <c r="D175" s="5" t="s">
        <v>210</v>
      </c>
      <c r="E175" s="18" t="str">
        <f t="shared" si="10"/>
        <v>gainBaseSensitivity</v>
      </c>
      <c r="F175" s="19" t="str">
        <f t="shared" si="8"/>
        <v>GainBaseSensitivity</v>
      </c>
      <c r="G175" s="5" t="s">
        <v>1519</v>
      </c>
      <c r="H175" s="20"/>
      <c r="I175" s="4" t="s">
        <v>33</v>
      </c>
      <c r="J175" s="4" t="s">
        <v>13</v>
      </c>
      <c r="M175" s="4">
        <v>103</v>
      </c>
      <c r="N175" s="5" t="s">
        <v>211</v>
      </c>
      <c r="O175" s="5" t="s">
        <v>212</v>
      </c>
      <c r="P175" s="5" t="s">
        <v>16</v>
      </c>
      <c r="R175" s="7" t="s">
        <v>213</v>
      </c>
      <c r="S175" s="4" t="s">
        <v>212</v>
      </c>
    </row>
    <row r="176" spans="2:19" x14ac:dyDescent="0.2">
      <c r="B176" s="1" t="s">
        <v>214</v>
      </c>
      <c r="C176" s="5" t="s">
        <v>215</v>
      </c>
      <c r="D176" s="5" t="s">
        <v>215</v>
      </c>
      <c r="E176" s="18" t="str">
        <f t="shared" si="10"/>
        <v>gainControlSetting</v>
      </c>
      <c r="F176" s="19" t="str">
        <f t="shared" si="8"/>
        <v>GainControlSetting</v>
      </c>
      <c r="G176" s="5" t="s">
        <v>1653</v>
      </c>
      <c r="H176" s="20"/>
      <c r="I176" s="4" t="s">
        <v>33</v>
      </c>
      <c r="J176" s="4" t="s">
        <v>13</v>
      </c>
      <c r="M176" s="4">
        <v>101</v>
      </c>
      <c r="N176" s="5" t="s">
        <v>216</v>
      </c>
      <c r="O176" s="5" t="s">
        <v>217</v>
      </c>
      <c r="P176" s="5" t="s">
        <v>16</v>
      </c>
      <c r="R176" s="7" t="s">
        <v>218</v>
      </c>
      <c r="S176" s="4" t="s">
        <v>217</v>
      </c>
    </row>
    <row r="177" spans="1:20" x14ac:dyDescent="0.2">
      <c r="B177" s="1"/>
      <c r="E177" s="18" t="str">
        <f t="shared" si="10"/>
        <v>gaindBCurrentValue</v>
      </c>
      <c r="F177" s="10" t="str">
        <f t="shared" si="8"/>
        <v>GaindBCurrentValue</v>
      </c>
      <c r="H177" s="20"/>
      <c r="J177" s="4" t="s">
        <v>164</v>
      </c>
      <c r="K177" s="1"/>
      <c r="M177" s="4">
        <v>189</v>
      </c>
      <c r="N177" s="5" t="s">
        <v>833</v>
      </c>
      <c r="O177" s="5" t="s">
        <v>834</v>
      </c>
      <c r="P177" s="5" t="s">
        <v>16</v>
      </c>
      <c r="R177" s="7" t="s">
        <v>835</v>
      </c>
      <c r="S177" s="4" t="s">
        <v>834</v>
      </c>
    </row>
    <row r="178" spans="1:20" x14ac:dyDescent="0.2">
      <c r="A178" s="16"/>
      <c r="B178" s="11" t="s">
        <v>219</v>
      </c>
      <c r="C178" s="20" t="s">
        <v>220</v>
      </c>
      <c r="D178" s="20" t="s">
        <v>220</v>
      </c>
      <c r="E178" s="34" t="str">
        <f t="shared" si="10"/>
        <v>gaindBValue</v>
      </c>
      <c r="F178" s="38" t="str">
        <f t="shared" si="8"/>
        <v>GaindBValue</v>
      </c>
      <c r="G178" s="20"/>
      <c r="H178" s="21"/>
      <c r="I178" s="12" t="s">
        <v>33</v>
      </c>
      <c r="J178" s="12" t="s">
        <v>164</v>
      </c>
      <c r="K178" s="11"/>
      <c r="L178" s="16"/>
      <c r="M178" s="16">
        <v>188</v>
      </c>
      <c r="N178" s="20" t="s">
        <v>221</v>
      </c>
      <c r="O178" s="20" t="s">
        <v>222</v>
      </c>
      <c r="P178" s="20" t="s">
        <v>16</v>
      </c>
      <c r="Q178" s="36"/>
      <c r="R178" s="37" t="s">
        <v>223</v>
      </c>
      <c r="S178" s="16" t="s">
        <v>222</v>
      </c>
      <c r="T178" s="16"/>
    </row>
    <row r="179" spans="1:20" x14ac:dyDescent="0.2">
      <c r="B179" s="1"/>
      <c r="D179" s="20"/>
      <c r="E179" s="18" t="str">
        <f t="shared" si="10"/>
        <v>gainUnitSetting</v>
      </c>
      <c r="F179" s="10" t="str">
        <f t="shared" si="8"/>
        <v>GainUnitSetting</v>
      </c>
      <c r="G179" s="5" t="s">
        <v>1548</v>
      </c>
      <c r="H179" s="21"/>
      <c r="I179" s="16"/>
      <c r="J179" s="16" t="s">
        <v>13</v>
      </c>
      <c r="M179" s="4">
        <v>187</v>
      </c>
      <c r="N179" s="5" t="s">
        <v>830</v>
      </c>
      <c r="O179" s="5" t="s">
        <v>831</v>
      </c>
      <c r="P179" s="5" t="s">
        <v>16</v>
      </c>
      <c r="R179" s="7" t="s">
        <v>832</v>
      </c>
      <c r="S179" s="4" t="s">
        <v>831</v>
      </c>
    </row>
    <row r="180" spans="1:20" x14ac:dyDescent="0.2">
      <c r="B180" s="1"/>
      <c r="D180" s="20"/>
      <c r="E180" s="18" t="str">
        <f t="shared" si="10"/>
        <v>hDMIResolutionStillPlay</v>
      </c>
      <c r="F180" s="10" t="str">
        <f t="shared" si="8"/>
        <v>HDMIResolutionStillPlay</v>
      </c>
      <c r="G180" s="5" t="s">
        <v>1595</v>
      </c>
      <c r="H180" s="21"/>
      <c r="I180" s="16"/>
      <c r="J180" s="16" t="s">
        <v>13</v>
      </c>
      <c r="M180" s="4">
        <v>336</v>
      </c>
      <c r="N180" s="5" t="s">
        <v>1237</v>
      </c>
      <c r="O180" s="5" t="s">
        <v>1238</v>
      </c>
      <c r="P180" s="5" t="s">
        <v>16</v>
      </c>
      <c r="R180" s="7" t="s">
        <v>1239</v>
      </c>
      <c r="S180" s="4" t="s">
        <v>1238</v>
      </c>
    </row>
    <row r="181" spans="1:20" x14ac:dyDescent="0.2">
      <c r="B181" s="1"/>
      <c r="D181" s="20"/>
      <c r="E181" s="18" t="str">
        <f t="shared" si="10"/>
        <v>highIsoNR</v>
      </c>
      <c r="F181" s="10" t="str">
        <f t="shared" si="8"/>
        <v>HighIsoNR</v>
      </c>
      <c r="G181" s="5" t="s">
        <v>1612</v>
      </c>
      <c r="H181" s="21"/>
      <c r="I181" s="16"/>
      <c r="J181" s="16" t="s">
        <v>13</v>
      </c>
      <c r="M181" s="4">
        <v>356</v>
      </c>
      <c r="N181" s="5" t="s">
        <v>1297</v>
      </c>
      <c r="O181" s="5" t="s">
        <v>1298</v>
      </c>
      <c r="P181" s="5" t="s">
        <v>16</v>
      </c>
      <c r="R181" s="7" t="s">
        <v>1299</v>
      </c>
      <c r="S181" s="4" t="s">
        <v>1298</v>
      </c>
    </row>
    <row r="182" spans="1:20" x14ac:dyDescent="0.2">
      <c r="B182" s="1"/>
      <c r="D182" s="20"/>
      <c r="E182" s="18" t="str">
        <f t="shared" si="10"/>
        <v>highResolutionShutterSpeedSetting</v>
      </c>
      <c r="F182" s="10" t="str">
        <f t="shared" si="8"/>
        <v>HighResolutionShutterSpeedSetting</v>
      </c>
      <c r="G182" s="5" t="s">
        <v>1621</v>
      </c>
      <c r="H182" s="21"/>
      <c r="I182" s="16"/>
      <c r="J182" s="16" t="s">
        <v>13</v>
      </c>
      <c r="M182" s="4">
        <v>369</v>
      </c>
      <c r="N182" s="5" t="s">
        <v>1336</v>
      </c>
      <c r="O182" s="5" t="s">
        <v>1337</v>
      </c>
      <c r="P182" s="5" t="s">
        <v>16</v>
      </c>
      <c r="R182" s="7" t="s">
        <v>1338</v>
      </c>
      <c r="S182" s="4" t="s">
        <v>1337</v>
      </c>
    </row>
    <row r="183" spans="1:20" x14ac:dyDescent="0.2">
      <c r="B183" s="1"/>
      <c r="D183" s="20"/>
      <c r="E183" s="18" t="str">
        <f t="shared" si="10"/>
        <v>hLGStillImage</v>
      </c>
      <c r="F183" s="10" t="str">
        <f t="shared" si="8"/>
        <v>HLGStillImage</v>
      </c>
      <c r="G183" s="5" t="s">
        <v>1613</v>
      </c>
      <c r="H183" s="21"/>
      <c r="I183" s="16"/>
      <c r="J183" s="16" t="s">
        <v>13</v>
      </c>
      <c r="M183" s="4">
        <v>357</v>
      </c>
      <c r="N183" s="5" t="s">
        <v>1300</v>
      </c>
      <c r="O183" s="5" t="s">
        <v>1301</v>
      </c>
      <c r="P183" s="5" t="s">
        <v>16</v>
      </c>
      <c r="R183" s="7" t="s">
        <v>1302</v>
      </c>
      <c r="S183" s="4" t="s">
        <v>1301</v>
      </c>
    </row>
    <row r="184" spans="1:20" x14ac:dyDescent="0.2">
      <c r="B184" s="1"/>
      <c r="D184" s="20"/>
      <c r="E184" s="18" t="str">
        <f t="shared" si="10"/>
        <v>imageID_Num</v>
      </c>
      <c r="F184" s="10" t="str">
        <f t="shared" si="8"/>
        <v>ImageID_Num</v>
      </c>
      <c r="H184" s="21"/>
      <c r="I184" s="16"/>
      <c r="J184" s="16" t="s">
        <v>164</v>
      </c>
      <c r="M184" s="4">
        <v>115</v>
      </c>
      <c r="N184" s="5" t="s">
        <v>654</v>
      </c>
      <c r="O184" s="5" t="s">
        <v>655</v>
      </c>
      <c r="P184" s="5" t="s">
        <v>16</v>
      </c>
      <c r="R184" s="7" t="s">
        <v>656</v>
      </c>
      <c r="S184" s="4" t="s">
        <v>655</v>
      </c>
    </row>
    <row r="185" spans="1:20" x14ac:dyDescent="0.2">
      <c r="B185" s="1"/>
      <c r="D185" s="20"/>
      <c r="E185" s="18" t="str">
        <f t="shared" si="10"/>
        <v>imageID_Num_Setting</v>
      </c>
      <c r="F185" s="10" t="str">
        <f t="shared" si="8"/>
        <v>ImageID_Num_Setting</v>
      </c>
      <c r="G185" s="5" t="s">
        <v>1525</v>
      </c>
      <c r="H185" s="21"/>
      <c r="I185" s="16"/>
      <c r="J185" s="16" t="s">
        <v>13</v>
      </c>
      <c r="M185" s="4">
        <v>114</v>
      </c>
      <c r="N185" s="5" t="s">
        <v>651</v>
      </c>
      <c r="O185" s="5" t="s">
        <v>652</v>
      </c>
      <c r="P185" s="5" t="s">
        <v>16</v>
      </c>
      <c r="R185" s="7" t="s">
        <v>653</v>
      </c>
      <c r="S185" s="4" t="s">
        <v>652</v>
      </c>
    </row>
    <row r="186" spans="1:20" x14ac:dyDescent="0.2">
      <c r="B186" s="1"/>
      <c r="D186" s="20"/>
      <c r="E186" s="18" t="str">
        <f t="shared" si="10"/>
        <v>imageSize</v>
      </c>
      <c r="F186" s="10" t="str">
        <f t="shared" si="8"/>
        <v>ImageSize</v>
      </c>
      <c r="G186" s="1" t="s">
        <v>493</v>
      </c>
      <c r="H186" s="21"/>
      <c r="I186" s="16"/>
      <c r="J186" s="16" t="s">
        <v>13</v>
      </c>
      <c r="K186" s="1"/>
      <c r="M186" s="4">
        <v>28</v>
      </c>
      <c r="N186" s="5" t="s">
        <v>491</v>
      </c>
      <c r="O186" s="5" t="s">
        <v>492</v>
      </c>
      <c r="P186" s="5" t="s">
        <v>16</v>
      </c>
      <c r="Q186" s="6" t="s">
        <v>18</v>
      </c>
      <c r="R186" s="7" t="s">
        <v>494</v>
      </c>
      <c r="S186" s="4" t="s">
        <v>492</v>
      </c>
    </row>
    <row r="187" spans="1:20" x14ac:dyDescent="0.2">
      <c r="B187" s="1" t="s">
        <v>224</v>
      </c>
      <c r="C187" s="5" t="s">
        <v>225</v>
      </c>
      <c r="D187" s="5" t="s">
        <v>225</v>
      </c>
      <c r="E187" s="18" t="str">
        <f t="shared" si="10"/>
        <v>imageStabilizationSteadyShot</v>
      </c>
      <c r="F187" s="19" t="str">
        <f t="shared" si="8"/>
        <v>ImageStabilizationSteadyShot</v>
      </c>
      <c r="G187" s="5" t="s">
        <v>1574</v>
      </c>
      <c r="H187" s="16"/>
      <c r="I187" s="4" t="s">
        <v>33</v>
      </c>
      <c r="J187" s="4" t="s">
        <v>13</v>
      </c>
      <c r="M187" s="4">
        <v>262</v>
      </c>
      <c r="N187" s="5" t="s">
        <v>226</v>
      </c>
      <c r="O187" s="5" t="s">
        <v>227</v>
      </c>
      <c r="P187" s="5" t="s">
        <v>16</v>
      </c>
      <c r="R187" s="7" t="s">
        <v>228</v>
      </c>
      <c r="S187" s="4" t="s">
        <v>227</v>
      </c>
    </row>
    <row r="188" spans="1:20" x14ac:dyDescent="0.2">
      <c r="B188" s="1"/>
      <c r="E188" s="18" t="str">
        <f t="shared" si="10"/>
        <v>interval_Rec_Mode</v>
      </c>
      <c r="F188" s="10" t="str">
        <f t="shared" si="8"/>
        <v>Interval_Rec_Mode</v>
      </c>
      <c r="G188" s="5" t="s">
        <v>1502</v>
      </c>
      <c r="H188" s="16"/>
      <c r="J188" s="4" t="s">
        <v>13</v>
      </c>
      <c r="M188" s="4">
        <v>43</v>
      </c>
      <c r="N188" s="5" t="s">
        <v>536</v>
      </c>
      <c r="O188" s="5" t="s">
        <v>537</v>
      </c>
      <c r="P188" s="5" t="s">
        <v>16</v>
      </c>
      <c r="R188" s="7" t="s">
        <v>538</v>
      </c>
      <c r="S188" s="4" t="s">
        <v>537</v>
      </c>
    </row>
    <row r="189" spans="1:20" s="16" customFormat="1" x14ac:dyDescent="0.2">
      <c r="A189" s="4"/>
      <c r="B189" s="1"/>
      <c r="C189" s="5"/>
      <c r="D189" s="5"/>
      <c r="E189" s="18" t="str">
        <f t="shared" si="10"/>
        <v>interval_Rec_Status</v>
      </c>
      <c r="F189" s="10" t="str">
        <f t="shared" si="8"/>
        <v>Interval_Rec_Status</v>
      </c>
      <c r="G189" s="5" t="s">
        <v>1512</v>
      </c>
      <c r="I189" s="4"/>
      <c r="J189" s="4" t="s">
        <v>13</v>
      </c>
      <c r="K189" s="5"/>
      <c r="L189" s="4"/>
      <c r="M189" s="4">
        <v>75</v>
      </c>
      <c r="N189" s="5" t="s">
        <v>589</v>
      </c>
      <c r="O189" s="5" t="s">
        <v>590</v>
      </c>
      <c r="P189" s="5" t="s">
        <v>16</v>
      </c>
      <c r="Q189" s="6"/>
      <c r="R189" s="7" t="s">
        <v>591</v>
      </c>
      <c r="S189" s="4" t="s">
        <v>590</v>
      </c>
      <c r="T189" s="4"/>
    </row>
    <row r="190" spans="1:20" x14ac:dyDescent="0.2">
      <c r="B190" s="1"/>
      <c r="E190" s="18" t="str">
        <f t="shared" si="10"/>
        <v>intervalRec_AETrackingSensitivity</v>
      </c>
      <c r="F190" s="10" t="str">
        <f t="shared" si="8"/>
        <v>IntervalRec_AETrackingSensitivity</v>
      </c>
      <c r="G190" s="5" t="s">
        <v>1619</v>
      </c>
      <c r="H190" s="16"/>
      <c r="J190" s="4" t="s">
        <v>13</v>
      </c>
      <c r="M190" s="4">
        <v>367</v>
      </c>
      <c r="N190" s="5" t="s">
        <v>1330</v>
      </c>
      <c r="O190" s="5" t="s">
        <v>1331</v>
      </c>
      <c r="P190" s="5" t="s">
        <v>16</v>
      </c>
      <c r="R190" s="7" t="s">
        <v>1332</v>
      </c>
      <c r="S190" s="4" t="s">
        <v>1331</v>
      </c>
    </row>
    <row r="191" spans="1:20" x14ac:dyDescent="0.2">
      <c r="B191" s="1"/>
      <c r="E191" s="18" t="str">
        <f t="shared" si="10"/>
        <v>intervalRec_NumberOfShots</v>
      </c>
      <c r="F191" s="10" t="str">
        <f t="shared" si="8"/>
        <v>IntervalRec_NumberOfShots</v>
      </c>
      <c r="H191" s="16"/>
      <c r="J191" s="4" t="s">
        <v>164</v>
      </c>
      <c r="M191" s="4">
        <v>366</v>
      </c>
      <c r="N191" s="5" t="s">
        <v>1327</v>
      </c>
      <c r="O191" s="5" t="s">
        <v>1328</v>
      </c>
      <c r="P191" s="5" t="s">
        <v>16</v>
      </c>
      <c r="R191" s="7" t="s">
        <v>1329</v>
      </c>
      <c r="S191" s="4" t="s">
        <v>1328</v>
      </c>
    </row>
    <row r="192" spans="1:20" x14ac:dyDescent="0.2">
      <c r="B192" s="1"/>
      <c r="E192" s="18" t="str">
        <f t="shared" si="10"/>
        <v>intervalRec_ShootingInterval</v>
      </c>
      <c r="F192" s="10" t="str">
        <f t="shared" si="8"/>
        <v>IntervalRec_ShootingInterval</v>
      </c>
      <c r="H192" s="16"/>
      <c r="J192" s="4" t="s">
        <v>164</v>
      </c>
      <c r="M192" s="4">
        <v>364</v>
      </c>
      <c r="N192" s="5" t="s">
        <v>1321</v>
      </c>
      <c r="O192" s="5" t="s">
        <v>1322</v>
      </c>
      <c r="P192" s="5" t="s">
        <v>16</v>
      </c>
      <c r="R192" s="7" t="s">
        <v>1323</v>
      </c>
      <c r="S192" s="4" t="s">
        <v>1322</v>
      </c>
    </row>
    <row r="193" spans="1:20" x14ac:dyDescent="0.2">
      <c r="B193" s="1"/>
      <c r="E193" s="18" t="str">
        <f t="shared" si="10"/>
        <v>intervalRec_ShootingStartTime</v>
      </c>
      <c r="F193" s="10" t="str">
        <f t="shared" si="8"/>
        <v>IntervalRec_ShootingStartTime</v>
      </c>
      <c r="H193" s="16"/>
      <c r="J193" s="4" t="s">
        <v>164</v>
      </c>
      <c r="M193" s="4">
        <v>363</v>
      </c>
      <c r="N193" s="5" t="s">
        <v>1318</v>
      </c>
      <c r="O193" s="5" t="s">
        <v>1319</v>
      </c>
      <c r="P193" s="5" t="s">
        <v>16</v>
      </c>
      <c r="R193" s="7" t="s">
        <v>1320</v>
      </c>
      <c r="S193" s="4" t="s">
        <v>1319</v>
      </c>
    </row>
    <row r="194" spans="1:20" x14ac:dyDescent="0.2">
      <c r="B194" s="1"/>
      <c r="E194" s="18" t="str">
        <f t="shared" si="10"/>
        <v>intervalRec_ShootIntervalPriority</v>
      </c>
      <c r="F194" s="10" t="str">
        <f t="shared" ref="F194:F257" si="11">SUBSTITUTE(O194,"CrDeviceProperty_","")</f>
        <v>IntervalRec_ShootIntervalPriority</v>
      </c>
      <c r="G194" s="5" t="s">
        <v>1618</v>
      </c>
      <c r="H194" s="16"/>
      <c r="J194" s="4" t="s">
        <v>13</v>
      </c>
      <c r="M194" s="4">
        <v>365</v>
      </c>
      <c r="N194" s="5" t="s">
        <v>1324</v>
      </c>
      <c r="O194" s="5" t="s">
        <v>1325</v>
      </c>
      <c r="P194" s="5" t="s">
        <v>16</v>
      </c>
      <c r="R194" s="7" t="s">
        <v>1326</v>
      </c>
      <c r="S194" s="4" t="s">
        <v>1325</v>
      </c>
    </row>
    <row r="195" spans="1:20" x14ac:dyDescent="0.2">
      <c r="B195" s="1"/>
      <c r="E195" s="18" t="str">
        <f t="shared" si="10"/>
        <v>intervalRec_ShutterType</v>
      </c>
      <c r="F195" s="10" t="str">
        <f t="shared" si="11"/>
        <v>IntervalRec_ShutterType</v>
      </c>
      <c r="G195" s="5" t="s">
        <v>1620</v>
      </c>
      <c r="H195" s="16"/>
      <c r="J195" s="4" t="s">
        <v>13</v>
      </c>
      <c r="M195" s="4">
        <v>368</v>
      </c>
      <c r="N195" s="5" t="s">
        <v>1333</v>
      </c>
      <c r="O195" s="5" t="s">
        <v>1334</v>
      </c>
      <c r="P195" s="5" t="s">
        <v>16</v>
      </c>
      <c r="R195" s="7" t="s">
        <v>1335</v>
      </c>
      <c r="S195" s="4" t="s">
        <v>1334</v>
      </c>
    </row>
    <row r="196" spans="1:20" x14ac:dyDescent="0.2">
      <c r="B196" s="1" t="s">
        <v>229</v>
      </c>
      <c r="C196" s="5" t="s">
        <v>230</v>
      </c>
      <c r="D196" s="5" t="s">
        <v>230</v>
      </c>
      <c r="E196" s="18" t="str">
        <f t="shared" si="10"/>
        <v>irisModeSetting</v>
      </c>
      <c r="F196" s="19" t="str">
        <f t="shared" si="11"/>
        <v>IrisModeSetting</v>
      </c>
      <c r="G196" s="5" t="s">
        <v>1652</v>
      </c>
      <c r="H196" s="16"/>
      <c r="I196" s="4" t="s">
        <v>33</v>
      </c>
      <c r="J196" s="4" t="s">
        <v>13</v>
      </c>
      <c r="M196" s="4">
        <v>99</v>
      </c>
      <c r="N196" s="5" t="s">
        <v>231</v>
      </c>
      <c r="O196" s="5" t="s">
        <v>232</v>
      </c>
      <c r="P196" s="5" t="s">
        <v>16</v>
      </c>
      <c r="R196" s="7" t="s">
        <v>233</v>
      </c>
      <c r="S196" s="4" t="s">
        <v>232</v>
      </c>
    </row>
    <row r="197" spans="1:20" x14ac:dyDescent="0.2">
      <c r="B197" s="1"/>
      <c r="E197" s="18" t="str">
        <f t="shared" si="10"/>
        <v>isoAutoMinShutterSpeedMode</v>
      </c>
      <c r="F197" s="10" t="str">
        <f t="shared" si="11"/>
        <v>IsoAutoMinShutterSpeedMode</v>
      </c>
      <c r="G197" s="5" t="s">
        <v>1628</v>
      </c>
      <c r="H197" s="16"/>
      <c r="J197" s="4" t="s">
        <v>13</v>
      </c>
      <c r="M197" s="4">
        <v>379</v>
      </c>
      <c r="N197" s="5" t="s">
        <v>1366</v>
      </c>
      <c r="O197" s="5" t="s">
        <v>1367</v>
      </c>
      <c r="P197" s="5" t="s">
        <v>16</v>
      </c>
      <c r="R197" s="7" t="s">
        <v>1368</v>
      </c>
      <c r="S197" s="4" t="s">
        <v>1367</v>
      </c>
    </row>
    <row r="198" spans="1:20" x14ac:dyDescent="0.2">
      <c r="B198" s="1"/>
      <c r="E198" s="18" t="str">
        <f t="shared" si="10"/>
        <v>isoAutoMinShutterSpeedPreset</v>
      </c>
      <c r="F198" s="10" t="str">
        <f t="shared" si="11"/>
        <v>IsoAutoMinShutterSpeedPreset</v>
      </c>
      <c r="G198" s="5" t="s">
        <v>1629</v>
      </c>
      <c r="H198" s="16"/>
      <c r="J198" s="4" t="s">
        <v>13</v>
      </c>
      <c r="M198" s="4">
        <v>381</v>
      </c>
      <c r="N198" s="5" t="s">
        <v>1372</v>
      </c>
      <c r="O198" s="5" t="s">
        <v>1373</v>
      </c>
      <c r="P198" s="5" t="s">
        <v>16</v>
      </c>
      <c r="R198" s="7" t="s">
        <v>1374</v>
      </c>
      <c r="S198" s="4" t="s">
        <v>1373</v>
      </c>
    </row>
    <row r="199" spans="1:20" x14ac:dyDescent="0.2">
      <c r="A199" s="16"/>
      <c r="B199" s="11" t="s">
        <v>234</v>
      </c>
      <c r="C199" s="11" t="s">
        <v>235</v>
      </c>
      <c r="D199" s="20" t="s">
        <v>236</v>
      </c>
      <c r="E199" s="34" t="str">
        <f t="shared" si="10"/>
        <v>isoCurrentSensitivity</v>
      </c>
      <c r="F199" s="35" t="str">
        <f t="shared" si="11"/>
        <v>IsoCurrentSensitivity</v>
      </c>
      <c r="G199" s="20"/>
      <c r="H199" s="12" t="s">
        <v>237</v>
      </c>
      <c r="I199" s="16" t="s">
        <v>24</v>
      </c>
      <c r="J199" s="24" t="s">
        <v>13</v>
      </c>
      <c r="K199" s="20"/>
      <c r="L199" s="16"/>
      <c r="M199" s="16">
        <v>119</v>
      </c>
      <c r="N199" s="20" t="s">
        <v>238</v>
      </c>
      <c r="O199" s="20" t="s">
        <v>239</v>
      </c>
      <c r="P199" s="20" t="s">
        <v>16</v>
      </c>
      <c r="Q199" s="36"/>
      <c r="R199" s="37" t="s">
        <v>240</v>
      </c>
      <c r="S199" s="16" t="s">
        <v>239</v>
      </c>
      <c r="T199" s="16"/>
    </row>
    <row r="200" spans="1:20" x14ac:dyDescent="0.2">
      <c r="B200" s="1" t="s">
        <v>241</v>
      </c>
      <c r="C200" s="5" t="s">
        <v>242</v>
      </c>
      <c r="D200" s="5" t="s">
        <v>244</v>
      </c>
      <c r="E200" s="9" t="s">
        <v>243</v>
      </c>
      <c r="F200" s="19" t="str">
        <f t="shared" si="11"/>
        <v>IsoSensitivity</v>
      </c>
      <c r="G200" s="1"/>
      <c r="H200" s="16" t="s">
        <v>244</v>
      </c>
      <c r="I200" s="4" t="s">
        <v>24</v>
      </c>
      <c r="J200" s="4" t="s">
        <v>13</v>
      </c>
      <c r="K200" s="1"/>
      <c r="M200" s="4">
        <v>9</v>
      </c>
      <c r="N200" s="5" t="s">
        <v>245</v>
      </c>
      <c r="O200" s="5" t="s">
        <v>246</v>
      </c>
      <c r="P200" s="5" t="s">
        <v>16</v>
      </c>
      <c r="R200" s="7" t="s">
        <v>247</v>
      </c>
      <c r="S200" s="23" t="s">
        <v>246</v>
      </c>
    </row>
    <row r="201" spans="1:20" x14ac:dyDescent="0.2">
      <c r="B201" s="1"/>
      <c r="E201" s="18" t="str">
        <f t="shared" ref="E201:E232" si="12">LOWER(MID(F201,1,1))&amp;MID(F201,2,999)</f>
        <v>lensAssignableButton1</v>
      </c>
      <c r="F201" s="10" t="str">
        <f t="shared" si="11"/>
        <v>LensAssignableButton1</v>
      </c>
      <c r="G201" s="5" t="s">
        <v>1542</v>
      </c>
      <c r="H201" s="16"/>
      <c r="J201" s="4" t="s">
        <v>13</v>
      </c>
      <c r="M201" s="4">
        <v>176</v>
      </c>
      <c r="N201" s="5" t="s">
        <v>800</v>
      </c>
      <c r="O201" s="5" t="s">
        <v>801</v>
      </c>
      <c r="P201" s="5" t="s">
        <v>16</v>
      </c>
      <c r="R201" s="7" t="s">
        <v>802</v>
      </c>
      <c r="S201" s="4" t="s">
        <v>801</v>
      </c>
    </row>
    <row r="202" spans="1:20" x14ac:dyDescent="0.2">
      <c r="B202" s="1"/>
      <c r="E202" s="18" t="str">
        <f t="shared" si="12"/>
        <v>lensAssignableButtonIndicator1</v>
      </c>
      <c r="F202" s="10" t="str">
        <f t="shared" si="11"/>
        <v>LensAssignableButtonIndicator1</v>
      </c>
      <c r="G202" s="5" t="s">
        <v>1566</v>
      </c>
      <c r="H202" s="16"/>
      <c r="J202" s="4" t="s">
        <v>13</v>
      </c>
      <c r="M202" s="4">
        <v>237</v>
      </c>
      <c r="N202" s="5" t="s">
        <v>977</v>
      </c>
      <c r="O202" s="5" t="s">
        <v>978</v>
      </c>
      <c r="P202" s="5" t="s">
        <v>16</v>
      </c>
      <c r="R202" s="7" t="s">
        <v>979</v>
      </c>
      <c r="S202" s="4" t="s">
        <v>978</v>
      </c>
    </row>
    <row r="203" spans="1:20" x14ac:dyDescent="0.2">
      <c r="A203" s="16"/>
      <c r="B203" s="11"/>
      <c r="C203" s="20"/>
      <c r="D203" s="20"/>
      <c r="E203" s="34" t="str">
        <f t="shared" si="12"/>
        <v>lensInformationEnableStatus</v>
      </c>
      <c r="F203" s="35" t="str">
        <f t="shared" si="11"/>
        <v>LensInformationEnableStatus</v>
      </c>
      <c r="G203" s="20" t="s">
        <v>1680</v>
      </c>
      <c r="H203" s="16"/>
      <c r="I203" s="16"/>
      <c r="J203" s="16" t="s">
        <v>13</v>
      </c>
      <c r="K203" s="20"/>
      <c r="L203" s="16"/>
      <c r="M203" s="16">
        <v>242</v>
      </c>
      <c r="N203" s="20" t="s">
        <v>989</v>
      </c>
      <c r="O203" s="20" t="s">
        <v>990</v>
      </c>
      <c r="P203" s="20" t="s">
        <v>16</v>
      </c>
      <c r="Q203" s="36"/>
      <c r="R203" s="37" t="s">
        <v>991</v>
      </c>
      <c r="S203" s="16" t="s">
        <v>990</v>
      </c>
      <c r="T203" s="16"/>
    </row>
    <row r="204" spans="1:20" x14ac:dyDescent="0.2">
      <c r="B204" s="1" t="s">
        <v>248</v>
      </c>
      <c r="C204" s="5" t="s">
        <v>249</v>
      </c>
      <c r="D204" s="5" t="s">
        <v>249</v>
      </c>
      <c r="E204" s="18" t="str">
        <f t="shared" si="12"/>
        <v>liveView_Image_Quality</v>
      </c>
      <c r="F204" s="19" t="str">
        <f t="shared" si="11"/>
        <v>LiveView_Image_Quality</v>
      </c>
      <c r="G204" s="5" t="s">
        <v>1505</v>
      </c>
      <c r="H204" s="16"/>
      <c r="I204" s="4" t="s">
        <v>12</v>
      </c>
      <c r="J204" s="4" t="s">
        <v>13</v>
      </c>
      <c r="M204" s="4">
        <v>42</v>
      </c>
      <c r="N204" s="5" t="s">
        <v>250</v>
      </c>
      <c r="O204" s="1" t="s">
        <v>251</v>
      </c>
      <c r="P204" s="5" t="s">
        <v>16</v>
      </c>
      <c r="R204" s="7" t="s">
        <v>252</v>
      </c>
      <c r="S204" s="4" t="s">
        <v>253</v>
      </c>
    </row>
    <row r="205" spans="1:20" x14ac:dyDescent="0.2">
      <c r="B205" s="1"/>
      <c r="E205" s="18" t="str">
        <f t="shared" si="12"/>
        <v>liveViewDisplayEffect</v>
      </c>
      <c r="F205" s="10" t="str">
        <f t="shared" si="11"/>
        <v>LiveViewDisplayEffect</v>
      </c>
      <c r="G205" s="5" t="s">
        <v>520</v>
      </c>
      <c r="H205" s="16"/>
      <c r="J205" s="4" t="s">
        <v>13</v>
      </c>
      <c r="M205" s="4">
        <v>36</v>
      </c>
      <c r="N205" s="5" t="s">
        <v>518</v>
      </c>
      <c r="O205" s="5" t="s">
        <v>519</v>
      </c>
      <c r="P205" s="5" t="s">
        <v>16</v>
      </c>
      <c r="Q205" s="6" t="s">
        <v>18</v>
      </c>
      <c r="R205" s="7" t="s">
        <v>521</v>
      </c>
      <c r="S205" s="4" t="s">
        <v>519</v>
      </c>
    </row>
    <row r="206" spans="1:20" x14ac:dyDescent="0.2">
      <c r="B206" s="1"/>
      <c r="E206" s="18" t="str">
        <f t="shared" si="12"/>
        <v>liveViewStatus</v>
      </c>
      <c r="F206" s="10" t="str">
        <f t="shared" si="11"/>
        <v>LiveViewStatus</v>
      </c>
      <c r="G206" s="5" t="s">
        <v>1679</v>
      </c>
      <c r="H206" s="16"/>
      <c r="J206" s="4" t="s">
        <v>13</v>
      </c>
      <c r="M206" s="4">
        <v>53</v>
      </c>
      <c r="N206" s="5" t="s">
        <v>557</v>
      </c>
      <c r="O206" s="5" t="s">
        <v>558</v>
      </c>
      <c r="P206" s="5" t="s">
        <v>16</v>
      </c>
      <c r="R206" s="7" t="s">
        <v>559</v>
      </c>
      <c r="S206" s="4" t="s">
        <v>558</v>
      </c>
    </row>
    <row r="207" spans="1:20" x14ac:dyDescent="0.2">
      <c r="B207" s="1"/>
      <c r="E207" s="18" t="str">
        <f t="shared" si="12"/>
        <v>longExposureNR</v>
      </c>
      <c r="F207" s="10" t="str">
        <f t="shared" si="11"/>
        <v>LongExposureNR</v>
      </c>
      <c r="G207" s="5" t="s">
        <v>1611</v>
      </c>
      <c r="H207" s="16"/>
      <c r="J207" s="4" t="s">
        <v>13</v>
      </c>
      <c r="M207" s="4">
        <v>355</v>
      </c>
      <c r="N207" s="5" t="s">
        <v>1294</v>
      </c>
      <c r="O207" s="5" t="s">
        <v>1295</v>
      </c>
      <c r="P207" s="5" t="s">
        <v>16</v>
      </c>
      <c r="R207" s="7" t="s">
        <v>1296</v>
      </c>
      <c r="S207" s="4" t="s">
        <v>1295</v>
      </c>
    </row>
    <row r="208" spans="1:20" x14ac:dyDescent="0.2">
      <c r="B208" s="1"/>
      <c r="E208" s="18" t="str">
        <f t="shared" si="12"/>
        <v>media_FormatProgressRate</v>
      </c>
      <c r="F208" s="10" t="str">
        <f t="shared" si="11"/>
        <v>Media_FormatProgressRate</v>
      </c>
      <c r="H208" s="16"/>
      <c r="M208" s="4">
        <v>65</v>
      </c>
      <c r="N208" s="5" t="s">
        <v>572</v>
      </c>
      <c r="O208" s="5" t="s">
        <v>573</v>
      </c>
      <c r="P208" s="5" t="s">
        <v>16</v>
      </c>
      <c r="R208" s="7" t="s">
        <v>574</v>
      </c>
      <c r="S208" s="4" t="s">
        <v>573</v>
      </c>
    </row>
    <row r="209" spans="1:20" x14ac:dyDescent="0.2">
      <c r="E209" s="18" t="str">
        <f t="shared" si="12"/>
        <v>mediaSLOT1_FileType</v>
      </c>
      <c r="F209" s="10" t="str">
        <f t="shared" si="11"/>
        <v>MediaSLOT1_FileType</v>
      </c>
      <c r="G209" s="5" t="s">
        <v>456</v>
      </c>
      <c r="H209" s="16"/>
      <c r="J209" s="4" t="s">
        <v>13</v>
      </c>
      <c r="M209" s="4">
        <v>14</v>
      </c>
      <c r="N209" s="5" t="s">
        <v>458</v>
      </c>
      <c r="O209" s="5" t="s">
        <v>459</v>
      </c>
      <c r="P209" s="5" t="s">
        <v>16</v>
      </c>
      <c r="Q209" s="6" t="s">
        <v>18</v>
      </c>
      <c r="R209" s="7" t="s">
        <v>460</v>
      </c>
      <c r="S209" s="4" t="s">
        <v>459</v>
      </c>
    </row>
    <row r="210" spans="1:20" x14ac:dyDescent="0.2">
      <c r="A210" s="16"/>
      <c r="B210" s="11" t="s">
        <v>254</v>
      </c>
      <c r="C210" s="20" t="s">
        <v>255</v>
      </c>
      <c r="D210" s="15" t="s">
        <v>256</v>
      </c>
      <c r="E210" s="34" t="str">
        <f t="shared" si="12"/>
        <v>mediaSLOT1_FormatEnableStatus</v>
      </c>
      <c r="F210" s="35" t="str">
        <f t="shared" si="11"/>
        <v>MediaSLOT1_FormatEnableStatus</v>
      </c>
      <c r="G210" s="20" t="s">
        <v>1511</v>
      </c>
      <c r="H210" s="12"/>
      <c r="I210" s="16" t="s">
        <v>33</v>
      </c>
      <c r="J210" s="16" t="s">
        <v>13</v>
      </c>
      <c r="K210" s="20"/>
      <c r="L210" s="16"/>
      <c r="M210" s="16">
        <v>58</v>
      </c>
      <c r="N210" s="20" t="s">
        <v>257</v>
      </c>
      <c r="O210" s="20" t="s">
        <v>258</v>
      </c>
      <c r="P210" s="20" t="s">
        <v>16</v>
      </c>
      <c r="Q210" s="36"/>
      <c r="R210" s="37" t="s">
        <v>259</v>
      </c>
      <c r="S210" s="16" t="s">
        <v>258</v>
      </c>
      <c r="T210" s="16"/>
    </row>
    <row r="211" spans="1:20" x14ac:dyDescent="0.2">
      <c r="A211" s="16"/>
      <c r="B211" s="20"/>
      <c r="C211" s="11"/>
      <c r="D211" s="15"/>
      <c r="E211" s="18" t="str">
        <f t="shared" si="12"/>
        <v>mediaSLOT1_ImageQuality</v>
      </c>
      <c r="F211" s="10" t="str">
        <f t="shared" si="11"/>
        <v>MediaSLOT1_ImageQuality</v>
      </c>
      <c r="G211" s="5" t="s">
        <v>466</v>
      </c>
      <c r="H211" s="25"/>
      <c r="I211" s="16"/>
      <c r="J211" s="16" t="s">
        <v>13</v>
      </c>
      <c r="M211" s="4">
        <v>17</v>
      </c>
      <c r="N211" s="5" t="s">
        <v>468</v>
      </c>
      <c r="O211" s="5" t="s">
        <v>469</v>
      </c>
      <c r="P211" s="5" t="s">
        <v>16</v>
      </c>
      <c r="Q211" s="6" t="s">
        <v>18</v>
      </c>
      <c r="R211" s="7" t="s">
        <v>470</v>
      </c>
      <c r="S211" s="4" t="s">
        <v>469</v>
      </c>
    </row>
    <row r="212" spans="1:20" x14ac:dyDescent="0.2">
      <c r="A212" s="16"/>
      <c r="B212" s="20"/>
      <c r="C212" s="11"/>
      <c r="D212" s="15"/>
      <c r="E212" s="18" t="str">
        <f t="shared" si="12"/>
        <v>mediaSLOT1_ImageSize</v>
      </c>
      <c r="F212" s="10" t="str">
        <f t="shared" si="11"/>
        <v>MediaSLOT1_ImageSize</v>
      </c>
      <c r="G212" s="5" t="s">
        <v>493</v>
      </c>
      <c r="H212" s="25"/>
      <c r="I212" s="16"/>
      <c r="J212" s="16" t="s">
        <v>13</v>
      </c>
      <c r="M212" s="4">
        <v>29</v>
      </c>
      <c r="N212" s="5" t="s">
        <v>495</v>
      </c>
      <c r="O212" s="5" t="s">
        <v>496</v>
      </c>
      <c r="P212" s="5" t="s">
        <v>16</v>
      </c>
      <c r="Q212" s="6" t="s">
        <v>18</v>
      </c>
      <c r="R212" s="7" t="s">
        <v>497</v>
      </c>
      <c r="S212" s="4" t="s">
        <v>496</v>
      </c>
    </row>
    <row r="213" spans="1:20" ht="26.4" x14ac:dyDescent="0.2">
      <c r="A213" s="16"/>
      <c r="B213" s="11" t="s">
        <v>260</v>
      </c>
      <c r="C213" s="20" t="s">
        <v>255</v>
      </c>
      <c r="D213" s="15" t="s">
        <v>261</v>
      </c>
      <c r="E213" s="34" t="str">
        <f t="shared" si="12"/>
        <v>mediaSLOT1_QuickFormatEnableStatus</v>
      </c>
      <c r="F213" s="35" t="str">
        <f t="shared" si="11"/>
        <v>MediaSLOT1_QuickFormatEnableStatus</v>
      </c>
      <c r="G213" s="20" t="s">
        <v>1511</v>
      </c>
      <c r="H213" s="12"/>
      <c r="I213" s="16" t="s">
        <v>33</v>
      </c>
      <c r="J213" s="16" t="s">
        <v>13</v>
      </c>
      <c r="K213" s="20"/>
      <c r="L213" s="16"/>
      <c r="M213" s="16">
        <v>59</v>
      </c>
      <c r="N213" s="20" t="s">
        <v>262</v>
      </c>
      <c r="O213" s="20" t="s">
        <v>263</v>
      </c>
      <c r="P213" s="20" t="s">
        <v>16</v>
      </c>
      <c r="Q213" s="36"/>
      <c r="R213" s="37" t="s">
        <v>264</v>
      </c>
      <c r="S213" s="16" t="s">
        <v>263</v>
      </c>
      <c r="T213" s="16"/>
    </row>
    <row r="214" spans="1:20" x14ac:dyDescent="0.2">
      <c r="A214" s="16"/>
      <c r="B214" s="20"/>
      <c r="C214" s="11"/>
      <c r="D214" s="15"/>
      <c r="E214" s="18" t="str">
        <f t="shared" si="12"/>
        <v>mediaSLOT1_RAW_FileCompressionType</v>
      </c>
      <c r="F214" s="10" t="str">
        <f t="shared" si="11"/>
        <v>MediaSLOT1_RAW_FileCompressionType</v>
      </c>
      <c r="G214" s="5" t="s">
        <v>1676</v>
      </c>
      <c r="H214" s="25"/>
      <c r="I214" s="16"/>
      <c r="J214" s="16" t="s">
        <v>13</v>
      </c>
      <c r="M214" s="4">
        <v>85</v>
      </c>
      <c r="N214" s="5" t="s">
        <v>605</v>
      </c>
      <c r="O214" s="5" t="s">
        <v>606</v>
      </c>
      <c r="P214" s="5" t="s">
        <v>16</v>
      </c>
      <c r="R214" s="7" t="s">
        <v>607</v>
      </c>
      <c r="S214" s="4" t="s">
        <v>606</v>
      </c>
    </row>
    <row r="215" spans="1:20" x14ac:dyDescent="0.2">
      <c r="A215" s="16"/>
      <c r="B215" s="11" t="s">
        <v>265</v>
      </c>
      <c r="C215" s="11" t="s">
        <v>266</v>
      </c>
      <c r="D215" s="15" t="s">
        <v>267</v>
      </c>
      <c r="E215" s="18" t="str">
        <f t="shared" si="12"/>
        <v>mediaSLOT1_RecordingAvailableType</v>
      </c>
      <c r="F215" s="10" t="str">
        <f t="shared" si="11"/>
        <v>MediaSLOT1_RecordingAvailableType</v>
      </c>
      <c r="G215" s="5" t="s">
        <v>1649</v>
      </c>
      <c r="H215" s="25"/>
      <c r="I215" s="12" t="s">
        <v>33</v>
      </c>
      <c r="J215" s="16" t="s">
        <v>13</v>
      </c>
      <c r="M215" s="4">
        <v>416</v>
      </c>
      <c r="N215" s="5" t="s">
        <v>268</v>
      </c>
      <c r="O215" s="5" t="s">
        <v>269</v>
      </c>
      <c r="P215" s="5" t="s">
        <v>16</v>
      </c>
      <c r="R215" s="7" t="s">
        <v>270</v>
      </c>
      <c r="S215" s="4" t="s">
        <v>269</v>
      </c>
    </row>
    <row r="216" spans="1:20" x14ac:dyDescent="0.2">
      <c r="A216" s="16"/>
      <c r="B216" s="20"/>
      <c r="C216" s="11"/>
      <c r="D216" s="15"/>
      <c r="E216" s="18" t="str">
        <f t="shared" si="12"/>
        <v>mediaSLOT1_RemainingNumber</v>
      </c>
      <c r="F216" s="10" t="str">
        <f t="shared" si="11"/>
        <v>MediaSLOT1_RemainingNumber</v>
      </c>
      <c r="H216" s="25"/>
      <c r="I216" s="16"/>
      <c r="J216" s="16"/>
      <c r="M216" s="4">
        <v>56</v>
      </c>
      <c r="N216" s="5" t="s">
        <v>560</v>
      </c>
      <c r="O216" s="5" t="s">
        <v>561</v>
      </c>
      <c r="P216" s="5" t="s">
        <v>16</v>
      </c>
      <c r="R216" s="7" t="s">
        <v>562</v>
      </c>
      <c r="S216" s="4" t="s">
        <v>561</v>
      </c>
    </row>
    <row r="217" spans="1:20" x14ac:dyDescent="0.2">
      <c r="A217" s="16"/>
      <c r="B217" s="20"/>
      <c r="C217" s="11"/>
      <c r="D217" s="15"/>
      <c r="E217" s="18" t="str">
        <f t="shared" si="12"/>
        <v>mediaSLOT1_RemainingTime</v>
      </c>
      <c r="F217" s="10" t="str">
        <f t="shared" si="11"/>
        <v>MediaSLOT1_RemainingTime</v>
      </c>
      <c r="H217" s="25"/>
      <c r="I217" s="16"/>
      <c r="J217" s="16"/>
      <c r="M217" s="4">
        <v>57</v>
      </c>
      <c r="N217" s="5" t="s">
        <v>563</v>
      </c>
      <c r="O217" s="5" t="s">
        <v>564</v>
      </c>
      <c r="P217" s="5" t="s">
        <v>16</v>
      </c>
      <c r="R217" s="7" t="s">
        <v>565</v>
      </c>
      <c r="S217" s="4" t="s">
        <v>564</v>
      </c>
    </row>
    <row r="218" spans="1:20" x14ac:dyDescent="0.2">
      <c r="A218" s="16"/>
      <c r="B218" s="11" t="s">
        <v>265</v>
      </c>
      <c r="C218" s="11" t="s">
        <v>266</v>
      </c>
      <c r="D218" s="15" t="s">
        <v>271</v>
      </c>
      <c r="E218" s="18" t="str">
        <f t="shared" si="12"/>
        <v>mediaSLOT1_Status</v>
      </c>
      <c r="F218" s="10" t="str">
        <f t="shared" si="11"/>
        <v>MediaSLOT1_Status</v>
      </c>
      <c r="G218" s="5" t="s">
        <v>1510</v>
      </c>
      <c r="H218" s="25"/>
      <c r="I218" s="12" t="s">
        <v>272</v>
      </c>
      <c r="J218" s="12" t="s">
        <v>13</v>
      </c>
      <c r="M218" s="4">
        <v>55</v>
      </c>
      <c r="N218" s="5" t="s">
        <v>273</v>
      </c>
      <c r="O218" s="5" t="s">
        <v>274</v>
      </c>
      <c r="P218" s="5" t="s">
        <v>16</v>
      </c>
      <c r="R218" s="7" t="s">
        <v>275</v>
      </c>
      <c r="S218" s="4" t="s">
        <v>274</v>
      </c>
    </row>
    <row r="219" spans="1:20" x14ac:dyDescent="0.2">
      <c r="A219" s="16"/>
      <c r="B219" s="11"/>
      <c r="C219" s="15"/>
      <c r="D219" s="15"/>
      <c r="E219" s="34" t="str">
        <f t="shared" si="12"/>
        <v>mediaSLOT1_WritingState</v>
      </c>
      <c r="F219" s="35" t="str">
        <f t="shared" si="11"/>
        <v>MediaSLOT1_WritingState</v>
      </c>
      <c r="G219" s="20" t="s">
        <v>1648</v>
      </c>
      <c r="H219" s="25"/>
      <c r="I219" s="12"/>
      <c r="J219" s="16" t="s">
        <v>13</v>
      </c>
      <c r="K219" s="20"/>
      <c r="L219" s="16"/>
      <c r="M219" s="16">
        <v>414</v>
      </c>
      <c r="N219" s="20" t="s">
        <v>1468</v>
      </c>
      <c r="O219" s="20" t="s">
        <v>1469</v>
      </c>
      <c r="P219" s="20" t="s">
        <v>16</v>
      </c>
      <c r="Q219" s="36"/>
      <c r="R219" s="37" t="s">
        <v>1470</v>
      </c>
      <c r="S219" s="16" t="s">
        <v>1469</v>
      </c>
      <c r="T219" s="16"/>
    </row>
    <row r="220" spans="1:20" x14ac:dyDescent="0.2">
      <c r="A220" s="16"/>
      <c r="B220" s="20"/>
      <c r="C220" s="11"/>
      <c r="D220" s="15"/>
      <c r="E220" s="18" t="str">
        <f t="shared" si="12"/>
        <v>mediaSLOT1Player</v>
      </c>
      <c r="F220" s="10" t="str">
        <f t="shared" si="11"/>
        <v>MediaSLOT1Player</v>
      </c>
      <c r="G220" s="5" t="s">
        <v>1557</v>
      </c>
      <c r="H220" s="25"/>
      <c r="I220" s="16"/>
      <c r="J220" s="16" t="s">
        <v>13</v>
      </c>
      <c r="M220" s="4">
        <v>210</v>
      </c>
      <c r="N220" s="5" t="s">
        <v>896</v>
      </c>
      <c r="O220" s="5" t="s">
        <v>897</v>
      </c>
      <c r="P220" s="5" t="s">
        <v>16</v>
      </c>
      <c r="R220" s="7" t="s">
        <v>898</v>
      </c>
      <c r="S220" s="4" t="s">
        <v>897</v>
      </c>
    </row>
    <row r="221" spans="1:20" x14ac:dyDescent="0.2">
      <c r="A221" s="16"/>
      <c r="B221" s="20"/>
      <c r="C221" s="11"/>
      <c r="D221" s="15"/>
      <c r="E221" s="18" t="str">
        <f t="shared" si="12"/>
        <v>mediaSLOT2_FileType</v>
      </c>
      <c r="F221" s="10" t="str">
        <f t="shared" si="11"/>
        <v>MediaSLOT2_FileType</v>
      </c>
      <c r="G221" s="5" t="s">
        <v>456</v>
      </c>
      <c r="H221" s="25"/>
      <c r="I221" s="16"/>
      <c r="J221" s="16" t="s">
        <v>13</v>
      </c>
      <c r="M221" s="4">
        <v>15</v>
      </c>
      <c r="N221" s="5" t="s">
        <v>461</v>
      </c>
      <c r="O221" s="5" t="s">
        <v>462</v>
      </c>
      <c r="P221" s="5" t="s">
        <v>16</v>
      </c>
      <c r="Q221" s="6" t="s">
        <v>18</v>
      </c>
      <c r="R221" s="7" t="s">
        <v>463</v>
      </c>
      <c r="S221" s="4" t="s">
        <v>462</v>
      </c>
    </row>
    <row r="222" spans="1:20" x14ac:dyDescent="0.2">
      <c r="A222" s="16"/>
      <c r="B222" s="11" t="s">
        <v>276</v>
      </c>
      <c r="C222" s="20" t="s">
        <v>255</v>
      </c>
      <c r="D222" s="15" t="s">
        <v>277</v>
      </c>
      <c r="E222" s="34" t="str">
        <f t="shared" si="12"/>
        <v>mediaSLOT2_FormatEnableStatus</v>
      </c>
      <c r="F222" s="35" t="str">
        <f t="shared" si="11"/>
        <v>MediaSLOT2_FormatEnableStatus</v>
      </c>
      <c r="G222" s="20" t="s">
        <v>1511</v>
      </c>
      <c r="H222" s="12"/>
      <c r="I222" s="16" t="s">
        <v>33</v>
      </c>
      <c r="J222" s="16" t="s">
        <v>13</v>
      </c>
      <c r="K222" s="20"/>
      <c r="L222" s="16"/>
      <c r="M222" s="16">
        <v>63</v>
      </c>
      <c r="N222" s="20" t="s">
        <v>278</v>
      </c>
      <c r="O222" s="20" t="s">
        <v>279</v>
      </c>
      <c r="P222" s="20" t="s">
        <v>16</v>
      </c>
      <c r="Q222" s="36"/>
      <c r="R222" s="37" t="s">
        <v>280</v>
      </c>
      <c r="S222" s="16" t="s">
        <v>279</v>
      </c>
      <c r="T222" s="16"/>
    </row>
    <row r="223" spans="1:20" x14ac:dyDescent="0.2">
      <c r="A223" s="16"/>
      <c r="B223" s="20"/>
      <c r="C223" s="11"/>
      <c r="D223" s="15"/>
      <c r="E223" s="18" t="str">
        <f t="shared" si="12"/>
        <v>mediaSLOT2_ImageQuality</v>
      </c>
      <c r="F223" s="10" t="str">
        <f t="shared" si="11"/>
        <v>MediaSLOT2_ImageQuality</v>
      </c>
      <c r="G223" s="5" t="s">
        <v>466</v>
      </c>
      <c r="H223" s="25"/>
      <c r="I223" s="16"/>
      <c r="J223" s="16" t="s">
        <v>13</v>
      </c>
      <c r="M223" s="4">
        <v>18</v>
      </c>
      <c r="N223" s="5" t="s">
        <v>471</v>
      </c>
      <c r="O223" s="5" t="s">
        <v>472</v>
      </c>
      <c r="P223" s="5" t="s">
        <v>16</v>
      </c>
      <c r="Q223" s="6" t="s">
        <v>18</v>
      </c>
      <c r="R223" s="7" t="s">
        <v>473</v>
      </c>
      <c r="S223" s="4" t="s">
        <v>472</v>
      </c>
    </row>
    <row r="224" spans="1:20" x14ac:dyDescent="0.2">
      <c r="A224" s="16"/>
      <c r="B224" s="20"/>
      <c r="C224" s="11"/>
      <c r="D224" s="15"/>
      <c r="E224" s="18" t="str">
        <f t="shared" si="12"/>
        <v>mediaSLOT2_ImageSize</v>
      </c>
      <c r="F224" s="10" t="str">
        <f t="shared" si="11"/>
        <v>MediaSLOT2_ImageSize</v>
      </c>
      <c r="G224" s="5" t="s">
        <v>493</v>
      </c>
      <c r="H224" s="25"/>
      <c r="I224" s="16"/>
      <c r="J224" s="16" t="s">
        <v>13</v>
      </c>
      <c r="M224" s="4">
        <v>30</v>
      </c>
      <c r="N224" s="5" t="s">
        <v>498</v>
      </c>
      <c r="O224" s="5" t="s">
        <v>499</v>
      </c>
      <c r="P224" s="5" t="s">
        <v>16</v>
      </c>
      <c r="Q224" s="6" t="s">
        <v>18</v>
      </c>
      <c r="R224" s="7" t="s">
        <v>500</v>
      </c>
      <c r="S224" s="4" t="s">
        <v>499</v>
      </c>
    </row>
    <row r="225" spans="1:20" ht="26.4" x14ac:dyDescent="0.2">
      <c r="A225" s="16"/>
      <c r="B225" s="11" t="s">
        <v>281</v>
      </c>
      <c r="C225" s="20" t="s">
        <v>255</v>
      </c>
      <c r="D225" s="15" t="s">
        <v>282</v>
      </c>
      <c r="E225" s="34" t="str">
        <f t="shared" si="12"/>
        <v>mediaSLOT2_QuickFormatEnableStatus</v>
      </c>
      <c r="F225" s="35" t="str">
        <f t="shared" si="11"/>
        <v>MediaSLOT2_QuickFormatEnableStatus</v>
      </c>
      <c r="G225" s="20" t="s">
        <v>1511</v>
      </c>
      <c r="H225" s="12"/>
      <c r="I225" s="16" t="s">
        <v>33</v>
      </c>
      <c r="J225" s="16" t="s">
        <v>13</v>
      </c>
      <c r="K225" s="20"/>
      <c r="L225" s="16"/>
      <c r="M225" s="16">
        <v>64</v>
      </c>
      <c r="N225" s="20" t="s">
        <v>283</v>
      </c>
      <c r="O225" s="20" t="s">
        <v>284</v>
      </c>
      <c r="P225" s="20" t="s">
        <v>16</v>
      </c>
      <c r="Q225" s="36"/>
      <c r="R225" s="37" t="s">
        <v>285</v>
      </c>
      <c r="S225" s="16" t="s">
        <v>284</v>
      </c>
      <c r="T225" s="16"/>
    </row>
    <row r="226" spans="1:20" x14ac:dyDescent="0.2">
      <c r="A226" s="16"/>
      <c r="B226" s="20"/>
      <c r="C226" s="11"/>
      <c r="D226" s="15"/>
      <c r="E226" s="18" t="str">
        <f t="shared" si="12"/>
        <v>mediaSLOT2_RAW_FileCompressionType</v>
      </c>
      <c r="F226" s="10" t="str">
        <f t="shared" si="11"/>
        <v>MediaSLOT2_RAW_FileCompressionType</v>
      </c>
      <c r="G226" s="5" t="s">
        <v>1676</v>
      </c>
      <c r="H226" s="25"/>
      <c r="I226" s="16"/>
      <c r="J226" s="16" t="s">
        <v>13</v>
      </c>
      <c r="M226" s="4">
        <v>86</v>
      </c>
      <c r="N226" s="5" t="s">
        <v>608</v>
      </c>
      <c r="O226" s="5" t="s">
        <v>609</v>
      </c>
      <c r="P226" s="5" t="s">
        <v>16</v>
      </c>
      <c r="R226" s="7" t="s">
        <v>610</v>
      </c>
      <c r="S226" s="4" t="s">
        <v>609</v>
      </c>
    </row>
    <row r="227" spans="1:20" x14ac:dyDescent="0.2">
      <c r="B227" s="11" t="s">
        <v>265</v>
      </c>
      <c r="C227" s="1" t="s">
        <v>286</v>
      </c>
      <c r="D227" s="5" t="s">
        <v>287</v>
      </c>
      <c r="E227" s="18" t="str">
        <f t="shared" si="12"/>
        <v>mediaSLOT2_RecordingAvailableType</v>
      </c>
      <c r="F227" s="10" t="str">
        <f t="shared" si="11"/>
        <v>MediaSLOT2_RecordingAvailableType</v>
      </c>
      <c r="G227" s="5" t="s">
        <v>1649</v>
      </c>
      <c r="H227" s="16"/>
      <c r="I227" s="8" t="s">
        <v>33</v>
      </c>
      <c r="J227" s="4" t="s">
        <v>13</v>
      </c>
      <c r="M227" s="4">
        <v>417</v>
      </c>
      <c r="N227" s="5" t="s">
        <v>288</v>
      </c>
      <c r="O227" s="5" t="s">
        <v>289</v>
      </c>
      <c r="P227" s="5" t="s">
        <v>16</v>
      </c>
      <c r="R227" s="7" t="s">
        <v>290</v>
      </c>
      <c r="S227" s="4" t="s">
        <v>289</v>
      </c>
    </row>
    <row r="228" spans="1:20" x14ac:dyDescent="0.2">
      <c r="A228" s="16"/>
      <c r="B228" s="20"/>
      <c r="C228" s="11"/>
      <c r="E228" s="18" t="str">
        <f t="shared" si="12"/>
        <v>mediaSLOT2_RemainingNumber</v>
      </c>
      <c r="F228" s="10" t="str">
        <f t="shared" si="11"/>
        <v>MediaSLOT2_RemainingNumber</v>
      </c>
      <c r="H228" s="25"/>
      <c r="I228" s="16"/>
      <c r="J228" s="16"/>
      <c r="M228" s="4">
        <v>61</v>
      </c>
      <c r="N228" s="5" t="s">
        <v>566</v>
      </c>
      <c r="O228" s="5" t="s">
        <v>567</v>
      </c>
      <c r="P228" s="5" t="s">
        <v>16</v>
      </c>
      <c r="R228" s="7" t="s">
        <v>568</v>
      </c>
      <c r="S228" s="4" t="s">
        <v>567</v>
      </c>
    </row>
    <row r="229" spans="1:20" x14ac:dyDescent="0.2">
      <c r="A229" s="16"/>
      <c r="B229" s="20"/>
      <c r="C229" s="11"/>
      <c r="E229" s="18" t="str">
        <f t="shared" si="12"/>
        <v>mediaSLOT2_RemainingTime</v>
      </c>
      <c r="F229" s="10" t="str">
        <f t="shared" si="11"/>
        <v>MediaSLOT2_RemainingTime</v>
      </c>
      <c r="H229" s="25"/>
      <c r="I229" s="16"/>
      <c r="J229" s="16"/>
      <c r="M229" s="4">
        <v>62</v>
      </c>
      <c r="N229" s="5" t="s">
        <v>569</v>
      </c>
      <c r="O229" s="5" t="s">
        <v>570</v>
      </c>
      <c r="P229" s="5" t="s">
        <v>16</v>
      </c>
      <c r="R229" s="7" t="s">
        <v>571</v>
      </c>
      <c r="S229" s="4" t="s">
        <v>570</v>
      </c>
    </row>
    <row r="230" spans="1:20" x14ac:dyDescent="0.2">
      <c r="A230" s="16"/>
      <c r="B230" s="11" t="s">
        <v>291</v>
      </c>
      <c r="C230" s="1" t="s">
        <v>286</v>
      </c>
      <c r="D230" s="5" t="s">
        <v>292</v>
      </c>
      <c r="E230" s="18" t="str">
        <f t="shared" si="12"/>
        <v>mediaSLOT2_Status</v>
      </c>
      <c r="F230" s="10" t="str">
        <f t="shared" si="11"/>
        <v>MediaSLOT2_Status</v>
      </c>
      <c r="G230" s="5" t="s">
        <v>1510</v>
      </c>
      <c r="H230" s="25"/>
      <c r="I230" s="12" t="s">
        <v>293</v>
      </c>
      <c r="J230" s="12" t="s">
        <v>13</v>
      </c>
      <c r="M230" s="4">
        <v>60</v>
      </c>
      <c r="N230" s="5" t="s">
        <v>294</v>
      </c>
      <c r="O230" s="5" t="s">
        <v>295</v>
      </c>
      <c r="P230" s="5" t="s">
        <v>16</v>
      </c>
      <c r="R230" s="7" t="s">
        <v>296</v>
      </c>
      <c r="S230" s="4" t="s">
        <v>295</v>
      </c>
    </row>
    <row r="231" spans="1:20" x14ac:dyDescent="0.2">
      <c r="B231" s="11"/>
      <c r="C231" s="27"/>
      <c r="E231" s="18" t="str">
        <f t="shared" si="12"/>
        <v>mediaSLOT2_WritingState</v>
      </c>
      <c r="F231" s="10" t="str">
        <f t="shared" si="11"/>
        <v>MediaSLOT2_WritingState</v>
      </c>
      <c r="G231" s="5" t="s">
        <v>1648</v>
      </c>
      <c r="H231" s="16"/>
      <c r="I231" s="8"/>
      <c r="J231" s="4" t="s">
        <v>13</v>
      </c>
      <c r="M231" s="4">
        <v>415</v>
      </c>
      <c r="N231" s="5" t="s">
        <v>1471</v>
      </c>
      <c r="O231" s="5" t="s">
        <v>1472</v>
      </c>
      <c r="P231" s="5" t="s">
        <v>16</v>
      </c>
      <c r="R231" s="7" t="s">
        <v>1473</v>
      </c>
      <c r="S231" s="4" t="s">
        <v>1472</v>
      </c>
    </row>
    <row r="232" spans="1:20" x14ac:dyDescent="0.2">
      <c r="A232" s="16"/>
      <c r="B232" s="20"/>
      <c r="C232" s="11"/>
      <c r="D232" s="15"/>
      <c r="E232" s="18" t="str">
        <f t="shared" si="12"/>
        <v>mediaSLOT2Player</v>
      </c>
      <c r="F232" s="10" t="str">
        <f t="shared" si="11"/>
        <v>MediaSLOT2Player</v>
      </c>
      <c r="G232" s="5" t="s">
        <v>1557</v>
      </c>
      <c r="H232" s="25"/>
      <c r="I232" s="16"/>
      <c r="J232" s="16" t="s">
        <v>13</v>
      </c>
      <c r="M232" s="4">
        <v>211</v>
      </c>
      <c r="N232" s="5" t="s">
        <v>899</v>
      </c>
      <c r="O232" s="5" t="s">
        <v>900</v>
      </c>
      <c r="P232" s="5" t="s">
        <v>16</v>
      </c>
      <c r="R232" s="7" t="s">
        <v>901</v>
      </c>
      <c r="S232" s="4" t="s">
        <v>900</v>
      </c>
    </row>
    <row r="233" spans="1:20" x14ac:dyDescent="0.2">
      <c r="A233" s="16"/>
      <c r="B233" s="20"/>
      <c r="C233" s="11"/>
      <c r="D233" s="15"/>
      <c r="E233" s="18" t="str">
        <f t="shared" ref="E233:E264" si="13">LOWER(MID(F233,1,1))&amp;MID(F233,2,999)</f>
        <v>meteringMode</v>
      </c>
      <c r="F233" s="10" t="str">
        <f t="shared" si="11"/>
        <v>MeteringMode</v>
      </c>
      <c r="G233" s="1" t="s">
        <v>1657</v>
      </c>
      <c r="H233" s="25"/>
      <c r="I233" s="16"/>
      <c r="J233" s="16" t="s">
        <v>13</v>
      </c>
      <c r="K233" s="1"/>
      <c r="M233" s="4">
        <v>21</v>
      </c>
      <c r="N233" s="5" t="s">
        <v>474</v>
      </c>
      <c r="O233" s="5" t="s">
        <v>475</v>
      </c>
      <c r="P233" s="5" t="s">
        <v>16</v>
      </c>
      <c r="Q233" s="6" t="s">
        <v>18</v>
      </c>
      <c r="R233" s="7" t="s">
        <v>476</v>
      </c>
      <c r="S233" s="4" t="s">
        <v>475</v>
      </c>
    </row>
    <row r="234" spans="1:20" x14ac:dyDescent="0.2">
      <c r="A234" s="16"/>
      <c r="B234" s="20"/>
      <c r="C234" s="11"/>
      <c r="D234" s="15"/>
      <c r="E234" s="18" t="str">
        <f t="shared" si="13"/>
        <v>monitoringOutputDisplayHDMI</v>
      </c>
      <c r="F234" s="10" t="str">
        <f t="shared" si="11"/>
        <v>MonitoringOutputDisplayHDMI</v>
      </c>
      <c r="G234" s="5" t="s">
        <v>1602</v>
      </c>
      <c r="H234" s="25"/>
      <c r="I234" s="16"/>
      <c r="J234" s="16" t="s">
        <v>13</v>
      </c>
      <c r="M234" s="4">
        <v>344</v>
      </c>
      <c r="N234" s="5" t="s">
        <v>1261</v>
      </c>
      <c r="O234" s="5" t="s">
        <v>1262</v>
      </c>
      <c r="P234" s="5" t="s">
        <v>16</v>
      </c>
      <c r="R234" s="7" t="s">
        <v>1263</v>
      </c>
      <c r="S234" s="4" t="s">
        <v>1262</v>
      </c>
    </row>
    <row r="235" spans="1:20" x14ac:dyDescent="0.2">
      <c r="B235" s="1" t="s">
        <v>297</v>
      </c>
      <c r="C235" s="5" t="s">
        <v>298</v>
      </c>
      <c r="D235" s="5" t="s">
        <v>298</v>
      </c>
      <c r="E235" s="18" t="str">
        <f t="shared" si="13"/>
        <v>monitorLUTSetting</v>
      </c>
      <c r="F235" s="19" t="str">
        <f t="shared" si="11"/>
        <v>MonitorLUTSetting</v>
      </c>
      <c r="G235" s="5" t="s">
        <v>1651</v>
      </c>
      <c r="H235" s="16"/>
      <c r="I235" s="4" t="s">
        <v>33</v>
      </c>
      <c r="J235" s="4" t="s">
        <v>13</v>
      </c>
      <c r="M235" s="4">
        <v>118</v>
      </c>
      <c r="N235" s="5" t="s">
        <v>299</v>
      </c>
      <c r="O235" s="5" t="s">
        <v>300</v>
      </c>
      <c r="P235" s="5" t="s">
        <v>16</v>
      </c>
      <c r="R235" s="7" t="s">
        <v>301</v>
      </c>
      <c r="S235" s="4" t="s">
        <v>300</v>
      </c>
    </row>
    <row r="236" spans="1:20" x14ac:dyDescent="0.2">
      <c r="B236" s="1"/>
      <c r="E236" s="18" t="str">
        <f t="shared" si="13"/>
        <v>movie_File_Format</v>
      </c>
      <c r="F236" s="10" t="str">
        <f t="shared" si="11"/>
        <v>Movie_File_Format</v>
      </c>
      <c r="G236" s="5" t="s">
        <v>1499</v>
      </c>
      <c r="H236" s="16"/>
      <c r="J236" s="4" t="s">
        <v>13</v>
      </c>
      <c r="M236" s="4">
        <v>72</v>
      </c>
      <c r="N236" s="5" t="s">
        <v>583</v>
      </c>
      <c r="O236" s="5" t="s">
        <v>584</v>
      </c>
      <c r="P236" s="5" t="s">
        <v>16</v>
      </c>
      <c r="R236" s="7" t="s">
        <v>585</v>
      </c>
      <c r="S236" s="4" t="s">
        <v>584</v>
      </c>
    </row>
    <row r="237" spans="1:20" x14ac:dyDescent="0.2">
      <c r="B237" s="1"/>
      <c r="E237" s="18" t="str">
        <f t="shared" si="13"/>
        <v>movie_FTP_AutoTransferTarget</v>
      </c>
      <c r="F237" s="10" t="str">
        <f t="shared" si="11"/>
        <v>Movie_FTP_AutoTransferTarget</v>
      </c>
      <c r="G237" s="5" t="s">
        <v>1641</v>
      </c>
      <c r="H237" s="16"/>
      <c r="J237" s="4" t="s">
        <v>13</v>
      </c>
      <c r="M237" s="4">
        <v>401</v>
      </c>
      <c r="N237" s="5" t="s">
        <v>1430</v>
      </c>
      <c r="O237" s="5" t="s">
        <v>1431</v>
      </c>
      <c r="P237" s="5" t="s">
        <v>16</v>
      </c>
      <c r="R237" s="7" t="s">
        <v>1432</v>
      </c>
      <c r="S237" s="4" t="s">
        <v>1431</v>
      </c>
    </row>
    <row r="238" spans="1:20" x14ac:dyDescent="0.2">
      <c r="B238" s="1"/>
      <c r="E238" s="18" t="str">
        <f t="shared" si="13"/>
        <v>movie_FTP_TransferTarget</v>
      </c>
      <c r="F238" s="10" t="str">
        <f t="shared" si="11"/>
        <v>Movie_FTP_TransferTarget</v>
      </c>
      <c r="G238" s="5" t="s">
        <v>1643</v>
      </c>
      <c r="H238" s="16"/>
      <c r="J238" s="4" t="s">
        <v>13</v>
      </c>
      <c r="M238" s="4">
        <v>403</v>
      </c>
      <c r="N238" s="5" t="s">
        <v>1436</v>
      </c>
      <c r="O238" s="5" t="s">
        <v>1437</v>
      </c>
      <c r="P238" s="5" t="s">
        <v>16</v>
      </c>
      <c r="R238" s="7" t="s">
        <v>1438</v>
      </c>
      <c r="S238" s="4" t="s">
        <v>1437</v>
      </c>
    </row>
    <row r="239" spans="1:20" x14ac:dyDescent="0.2">
      <c r="B239" s="1"/>
      <c r="E239" s="18" t="str">
        <f t="shared" si="13"/>
        <v>movie_HDMIOutput4KSetting</v>
      </c>
      <c r="F239" s="10" t="str">
        <f t="shared" si="11"/>
        <v>Movie_HDMIOutput4KSetting</v>
      </c>
      <c r="G239" s="5" t="s">
        <v>1597</v>
      </c>
      <c r="H239" s="16"/>
      <c r="J239" s="4" t="s">
        <v>13</v>
      </c>
      <c r="M239" s="4">
        <v>339</v>
      </c>
      <c r="N239" s="5" t="s">
        <v>1246</v>
      </c>
      <c r="O239" s="5" t="s">
        <v>1247</v>
      </c>
      <c r="P239" s="5" t="s">
        <v>16</v>
      </c>
      <c r="R239" s="7" t="s">
        <v>1248</v>
      </c>
      <c r="S239" s="4" t="s">
        <v>1247</v>
      </c>
    </row>
    <row r="240" spans="1:20" s="16" customFormat="1" x14ac:dyDescent="0.2">
      <c r="A240" s="4"/>
      <c r="B240" s="1"/>
      <c r="C240" s="5"/>
      <c r="D240" s="5"/>
      <c r="E240" s="18" t="str">
        <f t="shared" si="13"/>
        <v>movie_HDMIOutputAudioCH</v>
      </c>
      <c r="F240" s="10" t="str">
        <f t="shared" si="11"/>
        <v>Movie_HDMIOutputAudioCH</v>
      </c>
      <c r="G240" s="5" t="s">
        <v>1603</v>
      </c>
      <c r="I240" s="4"/>
      <c r="J240" s="4" t="s">
        <v>13</v>
      </c>
      <c r="K240" s="5"/>
      <c r="L240" s="4"/>
      <c r="M240" s="4">
        <v>345</v>
      </c>
      <c r="N240" s="5" t="s">
        <v>1264</v>
      </c>
      <c r="O240" s="5" t="s">
        <v>1265</v>
      </c>
      <c r="P240" s="5" t="s">
        <v>16</v>
      </c>
      <c r="Q240" s="6"/>
      <c r="R240" s="7" t="s">
        <v>1266</v>
      </c>
      <c r="S240" s="4" t="s">
        <v>1265</v>
      </c>
      <c r="T240" s="4"/>
    </row>
    <row r="241" spans="1:20" s="16" customFormat="1" x14ac:dyDescent="0.2">
      <c r="A241" s="4"/>
      <c r="B241" s="1"/>
      <c r="C241" s="5"/>
      <c r="D241" s="5"/>
      <c r="E241" s="18" t="str">
        <f t="shared" si="13"/>
        <v>movie_HDMIOutputRAW</v>
      </c>
      <c r="F241" s="10" t="str">
        <f t="shared" si="11"/>
        <v>Movie_HDMIOutputRAW</v>
      </c>
      <c r="G241" s="5" t="s">
        <v>1598</v>
      </c>
      <c r="I241" s="4"/>
      <c r="J241" s="4" t="s">
        <v>13</v>
      </c>
      <c r="K241" s="5"/>
      <c r="L241" s="4"/>
      <c r="M241" s="4">
        <v>340</v>
      </c>
      <c r="N241" s="5" t="s">
        <v>1249</v>
      </c>
      <c r="O241" s="5" t="s">
        <v>1250</v>
      </c>
      <c r="P241" s="5" t="s">
        <v>16</v>
      </c>
      <c r="Q241" s="6"/>
      <c r="R241" s="7" t="s">
        <v>1251</v>
      </c>
      <c r="S241" s="4" t="s">
        <v>1250</v>
      </c>
      <c r="T241" s="4"/>
    </row>
    <row r="242" spans="1:20" s="16" customFormat="1" x14ac:dyDescent="0.2">
      <c r="A242" s="4"/>
      <c r="B242" s="1"/>
      <c r="C242" s="5"/>
      <c r="D242" s="5"/>
      <c r="E242" s="18" t="str">
        <f t="shared" si="13"/>
        <v>movie_HDMIOutputRawSetting</v>
      </c>
      <c r="F242" s="10" t="str">
        <f t="shared" si="11"/>
        <v>Movie_HDMIOutputRawSetting</v>
      </c>
      <c r="G242" s="5" t="s">
        <v>1599</v>
      </c>
      <c r="I242" s="4"/>
      <c r="J242" s="4" t="s">
        <v>13</v>
      </c>
      <c r="K242" s="5"/>
      <c r="L242" s="4"/>
      <c r="M242" s="4">
        <v>341</v>
      </c>
      <c r="N242" s="5" t="s">
        <v>1252</v>
      </c>
      <c r="O242" s="5" t="s">
        <v>1253</v>
      </c>
      <c r="P242" s="5" t="s">
        <v>16</v>
      </c>
      <c r="Q242" s="6"/>
      <c r="R242" s="7" t="s">
        <v>1254</v>
      </c>
      <c r="S242" s="4" t="s">
        <v>1253</v>
      </c>
      <c r="T242" s="4"/>
    </row>
    <row r="243" spans="1:20" s="16" customFormat="1" x14ac:dyDescent="0.2">
      <c r="A243" s="4"/>
      <c r="B243" s="1"/>
      <c r="C243" s="5"/>
      <c r="D243" s="5"/>
      <c r="E243" s="18" t="str">
        <f t="shared" si="13"/>
        <v>movie_HDMIOutputRecControl</v>
      </c>
      <c r="F243" s="10" t="str">
        <f t="shared" si="11"/>
        <v>Movie_HDMIOutputRecControl</v>
      </c>
      <c r="G243" s="5" t="s">
        <v>1601</v>
      </c>
      <c r="I243" s="4"/>
      <c r="J243" s="4" t="s">
        <v>13</v>
      </c>
      <c r="K243" s="5"/>
      <c r="L243" s="4"/>
      <c r="M243" s="4">
        <v>343</v>
      </c>
      <c r="N243" s="5" t="s">
        <v>1258</v>
      </c>
      <c r="O243" s="5" t="s">
        <v>1259</v>
      </c>
      <c r="P243" s="5" t="s">
        <v>16</v>
      </c>
      <c r="Q243" s="6"/>
      <c r="R243" s="7" t="s">
        <v>1260</v>
      </c>
      <c r="S243" s="4" t="s">
        <v>1259</v>
      </c>
      <c r="T243" s="4"/>
    </row>
    <row r="244" spans="1:20" s="16" customFormat="1" x14ac:dyDescent="0.2">
      <c r="A244" s="4"/>
      <c r="B244" s="1"/>
      <c r="C244" s="5"/>
      <c r="D244" s="5"/>
      <c r="E244" s="18" t="str">
        <f t="shared" si="13"/>
        <v>movie_HDMIOutputRecMedia</v>
      </c>
      <c r="F244" s="10" t="str">
        <f t="shared" si="11"/>
        <v>Movie_HDMIOutputRecMedia</v>
      </c>
      <c r="G244" s="5" t="s">
        <v>1596</v>
      </c>
      <c r="I244" s="4"/>
      <c r="J244" s="4" t="s">
        <v>13</v>
      </c>
      <c r="K244" s="5"/>
      <c r="L244" s="4"/>
      <c r="M244" s="4">
        <v>337</v>
      </c>
      <c r="N244" s="5" t="s">
        <v>1240</v>
      </c>
      <c r="O244" s="5" t="s">
        <v>1241</v>
      </c>
      <c r="P244" s="5" t="s">
        <v>16</v>
      </c>
      <c r="Q244" s="6"/>
      <c r="R244" s="7" t="s">
        <v>1242</v>
      </c>
      <c r="S244" s="4" t="s">
        <v>1241</v>
      </c>
      <c r="T244" s="4"/>
    </row>
    <row r="245" spans="1:20" s="16" customFormat="1" x14ac:dyDescent="0.2">
      <c r="A245" s="4"/>
      <c r="B245" s="1"/>
      <c r="C245" s="5"/>
      <c r="D245" s="5"/>
      <c r="E245" s="18" t="str">
        <f t="shared" si="13"/>
        <v>movie_HDMIOutputResolution</v>
      </c>
      <c r="F245" s="10" t="str">
        <f t="shared" si="11"/>
        <v>Movie_HDMIOutputResolution</v>
      </c>
      <c r="G245" s="5" t="s">
        <v>1595</v>
      </c>
      <c r="I245" s="4"/>
      <c r="J245" s="4" t="s">
        <v>13</v>
      </c>
      <c r="K245" s="5"/>
      <c r="L245" s="4"/>
      <c r="M245" s="4">
        <v>338</v>
      </c>
      <c r="N245" s="5" t="s">
        <v>1243</v>
      </c>
      <c r="O245" s="5" t="s">
        <v>1244</v>
      </c>
      <c r="P245" s="5" t="s">
        <v>16</v>
      </c>
      <c r="Q245" s="6"/>
      <c r="R245" s="7" t="s">
        <v>1245</v>
      </c>
      <c r="S245" s="4" t="s">
        <v>1244</v>
      </c>
      <c r="T245" s="4"/>
    </row>
    <row r="246" spans="1:20" s="16" customFormat="1" x14ac:dyDescent="0.2">
      <c r="A246" s="4"/>
      <c r="B246" s="1"/>
      <c r="C246" s="5"/>
      <c r="D246" s="5"/>
      <c r="E246" s="18" t="str">
        <f t="shared" si="13"/>
        <v>movie_HDMIOutputTimeCode</v>
      </c>
      <c r="F246" s="10" t="str">
        <f t="shared" si="11"/>
        <v>Movie_HDMIOutputTimeCode</v>
      </c>
      <c r="G246" s="5" t="s">
        <v>1600</v>
      </c>
      <c r="I246" s="4"/>
      <c r="J246" s="4" t="s">
        <v>13</v>
      </c>
      <c r="K246" s="5"/>
      <c r="L246" s="4"/>
      <c r="M246" s="4">
        <v>342</v>
      </c>
      <c r="N246" s="5" t="s">
        <v>1255</v>
      </c>
      <c r="O246" s="5" t="s">
        <v>1256</v>
      </c>
      <c r="P246" s="5" t="s">
        <v>16</v>
      </c>
      <c r="Q246" s="6"/>
      <c r="R246" s="7" t="s">
        <v>1257</v>
      </c>
      <c r="S246" s="4" t="s">
        <v>1256</v>
      </c>
      <c r="T246" s="4"/>
    </row>
    <row r="247" spans="1:20" s="16" customFormat="1" x14ac:dyDescent="0.2">
      <c r="A247" s="4"/>
      <c r="B247" s="1" t="s">
        <v>302</v>
      </c>
      <c r="C247" s="5" t="s">
        <v>303</v>
      </c>
      <c r="D247" s="5" t="s">
        <v>303</v>
      </c>
      <c r="E247" s="18" t="str">
        <f t="shared" si="13"/>
        <v>movie_ImageStabilizationSteadyShot</v>
      </c>
      <c r="F247" s="10" t="str">
        <f t="shared" si="11"/>
        <v>Movie_ImageStabilizationSteadyShot</v>
      </c>
      <c r="G247" s="5" t="s">
        <v>1575</v>
      </c>
      <c r="I247" s="4" t="s">
        <v>33</v>
      </c>
      <c r="J247" s="4" t="s">
        <v>13</v>
      </c>
      <c r="K247" s="5"/>
      <c r="L247" s="4"/>
      <c r="M247" s="4">
        <v>263</v>
      </c>
      <c r="N247" s="5" t="s">
        <v>304</v>
      </c>
      <c r="O247" s="5" t="s">
        <v>305</v>
      </c>
      <c r="P247" s="5" t="s">
        <v>16</v>
      </c>
      <c r="Q247" s="6"/>
      <c r="R247" s="7" t="s">
        <v>306</v>
      </c>
      <c r="S247" s="4" t="s">
        <v>305</v>
      </c>
      <c r="T247" s="4"/>
    </row>
    <row r="248" spans="1:20" x14ac:dyDescent="0.2">
      <c r="B248" s="1"/>
      <c r="E248" s="18" t="str">
        <f t="shared" si="13"/>
        <v>movie_IntervalRec_CountDownIntervalTime</v>
      </c>
      <c r="F248" s="10" t="str">
        <f t="shared" si="11"/>
        <v>Movie_IntervalRec_CountDownIntervalTime</v>
      </c>
      <c r="H248" s="16"/>
      <c r="J248" s="4" t="s">
        <v>164</v>
      </c>
      <c r="M248" s="4">
        <v>311</v>
      </c>
      <c r="N248" s="5" t="s">
        <v>1167</v>
      </c>
      <c r="O248" s="5" t="s">
        <v>1168</v>
      </c>
      <c r="P248" s="5" t="s">
        <v>16</v>
      </c>
      <c r="R248" s="7" t="s">
        <v>1169</v>
      </c>
      <c r="S248" s="4" t="s">
        <v>1168</v>
      </c>
    </row>
    <row r="249" spans="1:20" x14ac:dyDescent="0.2">
      <c r="B249" s="1"/>
      <c r="E249" s="18" t="str">
        <f t="shared" si="13"/>
        <v>movie_IntervalRec_FrameRateSetting</v>
      </c>
      <c r="F249" s="10" t="str">
        <f t="shared" si="11"/>
        <v>Movie_IntervalRec_FrameRateSetting</v>
      </c>
      <c r="G249" s="5" t="s">
        <v>1501</v>
      </c>
      <c r="H249" s="16"/>
      <c r="J249" s="4" t="s">
        <v>13</v>
      </c>
      <c r="M249" s="4">
        <v>347</v>
      </c>
      <c r="N249" s="5" t="s">
        <v>1270</v>
      </c>
      <c r="O249" s="5" t="s">
        <v>1271</v>
      </c>
      <c r="P249" s="5" t="s">
        <v>16</v>
      </c>
      <c r="R249" s="7" t="s">
        <v>1272</v>
      </c>
      <c r="S249" s="4" t="s">
        <v>1271</v>
      </c>
    </row>
    <row r="250" spans="1:20" x14ac:dyDescent="0.2">
      <c r="B250" s="1"/>
      <c r="E250" s="18" t="str">
        <f t="shared" si="13"/>
        <v>movie_IntervalRec_IntervalTime</v>
      </c>
      <c r="F250" s="10" t="str">
        <f t="shared" si="11"/>
        <v>Movie_IntervalRec_IntervalTime</v>
      </c>
      <c r="G250" s="5" t="s">
        <v>1604</v>
      </c>
      <c r="H250" s="16"/>
      <c r="J250" s="4" t="s">
        <v>13</v>
      </c>
      <c r="M250" s="4">
        <v>346</v>
      </c>
      <c r="N250" s="5" t="s">
        <v>1267</v>
      </c>
      <c r="O250" s="5" t="s">
        <v>1268</v>
      </c>
      <c r="P250" s="5" t="s">
        <v>16</v>
      </c>
      <c r="R250" s="7" t="s">
        <v>1269</v>
      </c>
      <c r="S250" s="4" t="s">
        <v>1268</v>
      </c>
    </row>
    <row r="251" spans="1:20" x14ac:dyDescent="0.2">
      <c r="B251" s="1"/>
      <c r="E251" s="18" t="str">
        <f t="shared" si="13"/>
        <v>movie_IntervalRec_RecordingDuration</v>
      </c>
      <c r="F251" s="10" t="str">
        <f t="shared" si="11"/>
        <v>Movie_IntervalRec_RecordingDuration</v>
      </c>
      <c r="H251" s="16"/>
      <c r="J251" s="4" t="s">
        <v>164</v>
      </c>
      <c r="M251" s="4">
        <v>312</v>
      </c>
      <c r="N251" s="5" t="s">
        <v>1170</v>
      </c>
      <c r="O251" s="5" t="s">
        <v>1171</v>
      </c>
      <c r="P251" s="5" t="s">
        <v>16</v>
      </c>
      <c r="R251" s="7" t="s">
        <v>1172</v>
      </c>
      <c r="S251" s="4" t="s">
        <v>1171</v>
      </c>
    </row>
    <row r="252" spans="1:20" x14ac:dyDescent="0.2">
      <c r="B252" s="1"/>
      <c r="E252" s="18" t="str">
        <f t="shared" si="13"/>
        <v>movie_IntervalRec_RecordingSetting</v>
      </c>
      <c r="F252" s="10" t="str">
        <f t="shared" si="11"/>
        <v>Movie_IntervalRec_RecordingSetting</v>
      </c>
      <c r="G252" s="5" t="s">
        <v>1500</v>
      </c>
      <c r="H252" s="16"/>
      <c r="J252" s="4" t="s">
        <v>13</v>
      </c>
      <c r="M252" s="4">
        <v>348</v>
      </c>
      <c r="N252" s="5" t="s">
        <v>1273</v>
      </c>
      <c r="O252" s="5" t="s">
        <v>1274</v>
      </c>
      <c r="P252" s="5" t="s">
        <v>16</v>
      </c>
      <c r="R252" s="7" t="s">
        <v>1275</v>
      </c>
      <c r="S252" s="4" t="s">
        <v>1274</v>
      </c>
    </row>
    <row r="253" spans="1:20" x14ac:dyDescent="0.2">
      <c r="B253" s="1"/>
      <c r="E253" s="18" t="str">
        <f t="shared" si="13"/>
        <v>movie_ProxyFileFormat</v>
      </c>
      <c r="F253" s="10" t="str">
        <f t="shared" si="11"/>
        <v>Movie_ProxyFileFormat</v>
      </c>
      <c r="G253" s="5" t="s">
        <v>1499</v>
      </c>
      <c r="H253" s="16"/>
      <c r="J253" s="4" t="s">
        <v>13</v>
      </c>
      <c r="M253" s="4">
        <v>249</v>
      </c>
      <c r="N253" s="5" t="s">
        <v>1004</v>
      </c>
      <c r="O253" s="5" t="s">
        <v>1005</v>
      </c>
      <c r="P253" s="5" t="s">
        <v>16</v>
      </c>
      <c r="R253" s="7" t="s">
        <v>1006</v>
      </c>
      <c r="S253" s="4" t="s">
        <v>1005</v>
      </c>
    </row>
    <row r="254" spans="1:20" x14ac:dyDescent="0.2">
      <c r="B254" s="1"/>
      <c r="E254" s="18" t="str">
        <f t="shared" si="13"/>
        <v>movie_Recording_FrameRateProxySetting</v>
      </c>
      <c r="F254" s="10" t="str">
        <f t="shared" si="11"/>
        <v>Movie_Recording_FrameRateProxySetting</v>
      </c>
      <c r="G254" s="5" t="s">
        <v>1501</v>
      </c>
      <c r="H254" s="16"/>
      <c r="J254" s="4" t="s">
        <v>13</v>
      </c>
      <c r="M254" s="4">
        <v>141</v>
      </c>
      <c r="N254" s="5" t="s">
        <v>704</v>
      </c>
      <c r="O254" s="5" t="s">
        <v>705</v>
      </c>
      <c r="P254" s="5" t="s">
        <v>16</v>
      </c>
      <c r="R254" s="7" t="s">
        <v>706</v>
      </c>
      <c r="S254" s="4" t="s">
        <v>705</v>
      </c>
    </row>
    <row r="255" spans="1:20" x14ac:dyDescent="0.2">
      <c r="B255" s="1"/>
      <c r="E255" s="18" t="str">
        <f t="shared" si="13"/>
        <v>movie_Recording_FrameRateSetting</v>
      </c>
      <c r="F255" s="10" t="str">
        <f t="shared" si="11"/>
        <v>Movie_Recording_FrameRateSetting</v>
      </c>
      <c r="G255" s="5" t="s">
        <v>1501</v>
      </c>
      <c r="H255" s="16"/>
      <c r="J255" s="4" t="s">
        <v>13</v>
      </c>
      <c r="M255" s="4">
        <v>74</v>
      </c>
      <c r="N255" s="5" t="s">
        <v>586</v>
      </c>
      <c r="O255" s="5" t="s">
        <v>587</v>
      </c>
      <c r="P255" s="5" t="s">
        <v>16</v>
      </c>
      <c r="R255" s="7" t="s">
        <v>588</v>
      </c>
      <c r="S255" s="4" t="s">
        <v>587</v>
      </c>
    </row>
    <row r="256" spans="1:20" x14ac:dyDescent="0.2">
      <c r="B256" s="1"/>
      <c r="E256" s="18" t="str">
        <f t="shared" si="13"/>
        <v>movie_Recording_ResolutionForMain</v>
      </c>
      <c r="F256" s="10" t="str">
        <f t="shared" si="11"/>
        <v>Movie_Recording_ResolutionForMain</v>
      </c>
      <c r="H256" s="16"/>
      <c r="M256" s="4">
        <v>139</v>
      </c>
      <c r="N256" s="5" t="s">
        <v>698</v>
      </c>
      <c r="O256" s="5" t="s">
        <v>699</v>
      </c>
      <c r="P256" s="5" t="s">
        <v>16</v>
      </c>
      <c r="R256" s="7" t="s">
        <v>700</v>
      </c>
      <c r="S256" s="4" t="s">
        <v>699</v>
      </c>
    </row>
    <row r="257" spans="1:20" x14ac:dyDescent="0.2">
      <c r="B257" s="1"/>
      <c r="E257" s="18" t="str">
        <f t="shared" si="13"/>
        <v>movie_Recording_ResolutionForProxy</v>
      </c>
      <c r="F257" s="10" t="str">
        <f t="shared" si="11"/>
        <v>Movie_Recording_ResolutionForProxy</v>
      </c>
      <c r="H257" s="16"/>
      <c r="M257" s="4">
        <v>140</v>
      </c>
      <c r="N257" s="5" t="s">
        <v>701</v>
      </c>
      <c r="O257" s="5" t="s">
        <v>702</v>
      </c>
      <c r="P257" s="5" t="s">
        <v>16</v>
      </c>
      <c r="R257" s="7" t="s">
        <v>703</v>
      </c>
      <c r="S257" s="4" t="s">
        <v>702</v>
      </c>
    </row>
    <row r="258" spans="1:20" x14ac:dyDescent="0.2">
      <c r="B258" s="1" t="s">
        <v>307</v>
      </c>
      <c r="C258" s="5" t="s">
        <v>308</v>
      </c>
      <c r="D258" s="5" t="s">
        <v>308</v>
      </c>
      <c r="E258" s="18" t="str">
        <f t="shared" si="13"/>
        <v>movie_Recording_Setting</v>
      </c>
      <c r="F258" s="19" t="str">
        <f t="shared" ref="F258:F321" si="14">SUBSTITUTE(O258,"CrDeviceProperty_","")</f>
        <v>Movie_Recording_Setting</v>
      </c>
      <c r="G258" s="5" t="s">
        <v>1500</v>
      </c>
      <c r="H258" s="20"/>
      <c r="I258" s="4" t="s">
        <v>12</v>
      </c>
      <c r="J258" s="4" t="s">
        <v>13</v>
      </c>
      <c r="M258" s="4">
        <v>73</v>
      </c>
      <c r="N258" s="5" t="s">
        <v>309</v>
      </c>
      <c r="O258" s="5" t="s">
        <v>310</v>
      </c>
      <c r="P258" s="5" t="s">
        <v>16</v>
      </c>
      <c r="R258" s="7" t="s">
        <v>311</v>
      </c>
      <c r="S258" s="4" t="s">
        <v>310</v>
      </c>
    </row>
    <row r="259" spans="1:20" x14ac:dyDescent="0.2">
      <c r="B259" s="1"/>
      <c r="E259" s="18" t="str">
        <f t="shared" si="13"/>
        <v>movieForwardButton</v>
      </c>
      <c r="F259" s="10" t="str">
        <f t="shared" si="14"/>
        <v>MovieForwardButton</v>
      </c>
      <c r="G259" s="5" t="s">
        <v>1551</v>
      </c>
      <c r="H259" s="16"/>
      <c r="J259" s="4" t="s">
        <v>13</v>
      </c>
      <c r="M259" s="4">
        <v>196</v>
      </c>
      <c r="N259" s="5" t="s">
        <v>854</v>
      </c>
      <c r="O259" s="5" t="s">
        <v>855</v>
      </c>
      <c r="P259" s="5" t="s">
        <v>16</v>
      </c>
      <c r="R259" s="7" t="s">
        <v>856</v>
      </c>
      <c r="S259" s="4" t="s">
        <v>855</v>
      </c>
    </row>
    <row r="260" spans="1:20" x14ac:dyDescent="0.2">
      <c r="B260" s="1"/>
      <c r="E260" s="18" t="str">
        <f t="shared" si="13"/>
        <v>movieNextButton</v>
      </c>
      <c r="F260" s="10" t="str">
        <f t="shared" si="14"/>
        <v>MovieNextButton</v>
      </c>
      <c r="G260" s="5" t="s">
        <v>1551</v>
      </c>
      <c r="H260" s="16"/>
      <c r="J260" s="4" t="s">
        <v>13</v>
      </c>
      <c r="M260" s="4">
        <v>198</v>
      </c>
      <c r="N260" s="5" t="s">
        <v>860</v>
      </c>
      <c r="O260" s="5" t="s">
        <v>861</v>
      </c>
      <c r="P260" s="5" t="s">
        <v>16</v>
      </c>
      <c r="R260" s="7" t="s">
        <v>862</v>
      </c>
      <c r="S260" s="4" t="s">
        <v>861</v>
      </c>
    </row>
    <row r="261" spans="1:20" x14ac:dyDescent="0.2">
      <c r="B261" s="1"/>
      <c r="E261" s="18" t="str">
        <f t="shared" si="13"/>
        <v>moviePlayButton</v>
      </c>
      <c r="F261" s="10" t="str">
        <f t="shared" si="14"/>
        <v>MoviePlayButton</v>
      </c>
      <c r="G261" s="5" t="s">
        <v>1551</v>
      </c>
      <c r="H261" s="16"/>
      <c r="J261" s="4" t="s">
        <v>13</v>
      </c>
      <c r="M261" s="4">
        <v>193</v>
      </c>
      <c r="N261" s="5" t="s">
        <v>845</v>
      </c>
      <c r="O261" s="5" t="s">
        <v>846</v>
      </c>
      <c r="P261" s="5" t="s">
        <v>16</v>
      </c>
      <c r="R261" s="7" t="s">
        <v>847</v>
      </c>
      <c r="S261" s="4" t="s">
        <v>846</v>
      </c>
    </row>
    <row r="262" spans="1:20" x14ac:dyDescent="0.2">
      <c r="B262" s="1"/>
      <c r="E262" s="18" t="str">
        <f t="shared" si="13"/>
        <v>moviePlayingState</v>
      </c>
      <c r="F262" s="10" t="str">
        <f t="shared" si="14"/>
        <v>MoviePlayingState</v>
      </c>
      <c r="G262" s="5" t="s">
        <v>1556</v>
      </c>
      <c r="H262" s="16"/>
      <c r="J262" s="4" t="s">
        <v>13</v>
      </c>
      <c r="M262" s="4">
        <v>208</v>
      </c>
      <c r="N262" s="5" t="s">
        <v>890</v>
      </c>
      <c r="O262" s="5" t="s">
        <v>891</v>
      </c>
      <c r="P262" s="5" t="s">
        <v>16</v>
      </c>
      <c r="R262" s="7" t="s">
        <v>892</v>
      </c>
      <c r="S262" s="4" t="s">
        <v>891</v>
      </c>
    </row>
    <row r="263" spans="1:20" x14ac:dyDescent="0.2">
      <c r="B263" s="1"/>
      <c r="E263" s="18" t="str">
        <f t="shared" si="13"/>
        <v>moviePlayPauseButton</v>
      </c>
      <c r="F263" s="10" t="str">
        <f t="shared" si="14"/>
        <v>MoviePlayPauseButton</v>
      </c>
      <c r="G263" s="5" t="s">
        <v>1551</v>
      </c>
      <c r="H263" s="16"/>
      <c r="J263" s="4" t="s">
        <v>13</v>
      </c>
      <c r="M263" s="4">
        <v>194</v>
      </c>
      <c r="N263" s="5" t="s">
        <v>848</v>
      </c>
      <c r="O263" s="5" t="s">
        <v>849</v>
      </c>
      <c r="P263" s="5" t="s">
        <v>16</v>
      </c>
      <c r="R263" s="7" t="s">
        <v>850</v>
      </c>
      <c r="S263" s="4" t="s">
        <v>849</v>
      </c>
    </row>
    <row r="264" spans="1:20" x14ac:dyDescent="0.2">
      <c r="B264" s="1"/>
      <c r="E264" s="18" t="str">
        <f t="shared" si="13"/>
        <v>moviePlayStopButton</v>
      </c>
      <c r="F264" s="10" t="str">
        <f t="shared" si="14"/>
        <v>MoviePlayStopButton</v>
      </c>
      <c r="G264" s="5" t="s">
        <v>1551</v>
      </c>
      <c r="H264" s="16"/>
      <c r="J264" s="4" t="s">
        <v>13</v>
      </c>
      <c r="M264" s="4">
        <v>195</v>
      </c>
      <c r="N264" s="5" t="s">
        <v>851</v>
      </c>
      <c r="O264" s="5" t="s">
        <v>852</v>
      </c>
      <c r="P264" s="5" t="s">
        <v>16</v>
      </c>
      <c r="R264" s="7" t="s">
        <v>853</v>
      </c>
      <c r="S264" s="4" t="s">
        <v>852</v>
      </c>
    </row>
    <row r="265" spans="1:20" x14ac:dyDescent="0.2">
      <c r="B265" s="1"/>
      <c r="E265" s="18" t="str">
        <f t="shared" ref="E265:E296" si="15">LOWER(MID(F265,1,1))&amp;MID(F265,2,999)</f>
        <v>moviePrevButton</v>
      </c>
      <c r="F265" s="10" t="str">
        <f t="shared" si="14"/>
        <v>MoviePrevButton</v>
      </c>
      <c r="G265" s="5" t="s">
        <v>1551</v>
      </c>
      <c r="H265" s="16"/>
      <c r="J265" s="4" t="s">
        <v>13</v>
      </c>
      <c r="M265" s="4">
        <v>199</v>
      </c>
      <c r="N265" s="5" t="s">
        <v>863</v>
      </c>
      <c r="O265" s="5" t="s">
        <v>864</v>
      </c>
      <c r="P265" s="5" t="s">
        <v>16</v>
      </c>
      <c r="R265" s="7" t="s">
        <v>865</v>
      </c>
      <c r="S265" s="4" t="s">
        <v>864</v>
      </c>
    </row>
    <row r="266" spans="1:20" x14ac:dyDescent="0.2">
      <c r="A266" s="16"/>
      <c r="B266" s="20"/>
      <c r="C266" s="11" t="s">
        <v>312</v>
      </c>
      <c r="D266" s="11" t="s">
        <v>313</v>
      </c>
      <c r="E266" s="34" t="str">
        <f t="shared" si="15"/>
        <v>movieRecButtonToggleEnableStatus</v>
      </c>
      <c r="F266" s="35" t="str">
        <f t="shared" si="14"/>
        <v>MovieRecButtonToggleEnableStatus</v>
      </c>
      <c r="G266" s="20" t="s">
        <v>1650</v>
      </c>
      <c r="H266" s="25"/>
      <c r="I266" s="12" t="s">
        <v>33</v>
      </c>
      <c r="J266" s="16" t="s">
        <v>13</v>
      </c>
      <c r="K266" s="20"/>
      <c r="L266" s="16"/>
      <c r="M266" s="16">
        <v>239</v>
      </c>
      <c r="N266" s="20" t="s">
        <v>314</v>
      </c>
      <c r="O266" s="20" t="s">
        <v>315</v>
      </c>
      <c r="P266" s="20" t="s">
        <v>16</v>
      </c>
      <c r="Q266" s="36"/>
      <c r="R266" s="37" t="s">
        <v>316</v>
      </c>
      <c r="S266" s="16" t="s">
        <v>315</v>
      </c>
      <c r="T266" s="16"/>
    </row>
    <row r="267" spans="1:20" x14ac:dyDescent="0.2">
      <c r="C267" s="1"/>
      <c r="D267" s="15"/>
      <c r="E267" s="18" t="str">
        <f t="shared" si="15"/>
        <v>movieRecReviewButton</v>
      </c>
      <c r="F267" s="10" t="str">
        <f t="shared" si="14"/>
        <v>MovieRecReviewButton</v>
      </c>
      <c r="G267" s="5" t="s">
        <v>1551</v>
      </c>
      <c r="H267" s="25"/>
      <c r="I267" s="16"/>
      <c r="J267" s="16" t="s">
        <v>13</v>
      </c>
      <c r="M267" s="4">
        <v>200</v>
      </c>
      <c r="N267" s="5" t="s">
        <v>866</v>
      </c>
      <c r="O267" s="5" t="s">
        <v>867</v>
      </c>
      <c r="P267" s="5" t="s">
        <v>16</v>
      </c>
      <c r="R267" s="7" t="s">
        <v>868</v>
      </c>
      <c r="S267" s="4" t="s">
        <v>867</v>
      </c>
    </row>
    <row r="268" spans="1:20" x14ac:dyDescent="0.2">
      <c r="C268" s="1"/>
      <c r="D268" s="15"/>
      <c r="E268" s="18" t="str">
        <f t="shared" si="15"/>
        <v>movieRewindButton</v>
      </c>
      <c r="F268" s="10" t="str">
        <f t="shared" si="14"/>
        <v>MovieRewindButton</v>
      </c>
      <c r="G268" s="5" t="s">
        <v>1551</v>
      </c>
      <c r="H268" s="25"/>
      <c r="I268" s="16"/>
      <c r="J268" s="16" t="s">
        <v>13</v>
      </c>
      <c r="M268" s="4">
        <v>197</v>
      </c>
      <c r="N268" s="5" t="s">
        <v>857</v>
      </c>
      <c r="O268" s="5" t="s">
        <v>858</v>
      </c>
      <c r="P268" s="5" t="s">
        <v>16</v>
      </c>
      <c r="R268" s="7" t="s">
        <v>859</v>
      </c>
      <c r="S268" s="4" t="s">
        <v>858</v>
      </c>
    </row>
    <row r="269" spans="1:20" x14ac:dyDescent="0.2">
      <c r="B269" s="1" t="s">
        <v>317</v>
      </c>
      <c r="C269" s="1" t="s">
        <v>318</v>
      </c>
      <c r="D269" s="15" t="s">
        <v>319</v>
      </c>
      <c r="E269" s="18" t="str">
        <f t="shared" si="15"/>
        <v>movieShootingMode</v>
      </c>
      <c r="F269" s="10" t="str">
        <f t="shared" si="14"/>
        <v>MovieShootingMode</v>
      </c>
      <c r="G269" s="5" t="s">
        <v>1535</v>
      </c>
      <c r="H269" s="25"/>
      <c r="I269" s="12" t="s">
        <v>12</v>
      </c>
      <c r="J269" s="16" t="s">
        <v>13</v>
      </c>
      <c r="M269" s="4">
        <v>142</v>
      </c>
      <c r="N269" s="5" t="s">
        <v>320</v>
      </c>
      <c r="O269" s="5" t="s">
        <v>321</v>
      </c>
      <c r="P269" s="5" t="s">
        <v>16</v>
      </c>
      <c r="R269" s="7" t="s">
        <v>322</v>
      </c>
      <c r="S269" s="4" t="s">
        <v>321</v>
      </c>
    </row>
    <row r="270" spans="1:20" x14ac:dyDescent="0.2">
      <c r="C270" s="1"/>
      <c r="D270" s="15"/>
      <c r="E270" s="18" t="str">
        <f t="shared" si="15"/>
        <v>movieShootingModeColorGamut</v>
      </c>
      <c r="F270" s="10" t="str">
        <f t="shared" si="14"/>
        <v>MovieShootingModeColorGamut</v>
      </c>
      <c r="G270" s="5" t="s">
        <v>1536</v>
      </c>
      <c r="H270" s="25"/>
      <c r="I270" s="16"/>
      <c r="J270" s="16" t="s">
        <v>13</v>
      </c>
      <c r="M270" s="4">
        <v>143</v>
      </c>
      <c r="N270" s="5" t="s">
        <v>707</v>
      </c>
      <c r="O270" s="5" t="s">
        <v>708</v>
      </c>
      <c r="P270" s="5" t="s">
        <v>16</v>
      </c>
      <c r="R270" s="7" t="s">
        <v>709</v>
      </c>
      <c r="S270" s="4" t="s">
        <v>708</v>
      </c>
    </row>
    <row r="271" spans="1:20" x14ac:dyDescent="0.2">
      <c r="C271" s="1"/>
      <c r="D271" s="15"/>
      <c r="E271" s="18" t="str">
        <f t="shared" si="15"/>
        <v>movieShootingModeTargetDisplay</v>
      </c>
      <c r="F271" s="10" t="str">
        <f t="shared" si="14"/>
        <v>MovieShootingModeTargetDisplay</v>
      </c>
      <c r="G271" s="5" t="s">
        <v>1537</v>
      </c>
      <c r="H271" s="25"/>
      <c r="I271" s="16"/>
      <c r="J271" s="16" t="s">
        <v>13</v>
      </c>
      <c r="M271" s="4">
        <v>144</v>
      </c>
      <c r="N271" s="5" t="s">
        <v>710</v>
      </c>
      <c r="O271" s="5" t="s">
        <v>711</v>
      </c>
      <c r="P271" s="5" t="s">
        <v>16</v>
      </c>
      <c r="R271" s="7" t="s">
        <v>712</v>
      </c>
      <c r="S271" s="4" t="s">
        <v>711</v>
      </c>
    </row>
    <row r="272" spans="1:20" x14ac:dyDescent="0.2">
      <c r="C272" s="1"/>
      <c r="D272" s="15"/>
      <c r="E272" s="18" t="str">
        <f t="shared" si="15"/>
        <v>nDFilter</v>
      </c>
      <c r="F272" s="10" t="str">
        <f t="shared" si="14"/>
        <v>NDFilter</v>
      </c>
      <c r="G272" s="5" t="s">
        <v>1545</v>
      </c>
      <c r="H272" s="25"/>
      <c r="I272" s="16"/>
      <c r="J272" s="16" t="s">
        <v>13</v>
      </c>
      <c r="M272" s="4">
        <v>183</v>
      </c>
      <c r="N272" s="5" t="s">
        <v>818</v>
      </c>
      <c r="O272" s="5" t="s">
        <v>819</v>
      </c>
      <c r="P272" s="5" t="s">
        <v>16</v>
      </c>
      <c r="R272" s="7" t="s">
        <v>820</v>
      </c>
      <c r="S272" s="4" t="s">
        <v>819</v>
      </c>
    </row>
    <row r="273" spans="3:19" x14ac:dyDescent="0.2">
      <c r="C273" s="1"/>
      <c r="D273" s="15"/>
      <c r="E273" s="18" t="str">
        <f t="shared" si="15"/>
        <v>nDFilterMode</v>
      </c>
      <c r="F273" s="10" t="str">
        <f t="shared" si="14"/>
        <v>NDFilterMode</v>
      </c>
      <c r="G273" s="5" t="s">
        <v>1546</v>
      </c>
      <c r="H273" s="25"/>
      <c r="I273" s="16"/>
      <c r="J273" s="16" t="s">
        <v>13</v>
      </c>
      <c r="M273" s="4">
        <v>184</v>
      </c>
      <c r="N273" s="5" t="s">
        <v>821</v>
      </c>
      <c r="O273" s="5" t="s">
        <v>822</v>
      </c>
      <c r="P273" s="5" t="s">
        <v>16</v>
      </c>
      <c r="R273" s="7" t="s">
        <v>823</v>
      </c>
      <c r="S273" s="4" t="s">
        <v>822</v>
      </c>
    </row>
    <row r="274" spans="3:19" x14ac:dyDescent="0.2">
      <c r="C274" s="1"/>
      <c r="D274" s="15"/>
      <c r="E274" s="18" t="str">
        <f t="shared" si="15"/>
        <v>nDFilterModeSetting</v>
      </c>
      <c r="F274" s="10" t="str">
        <f t="shared" si="14"/>
        <v>NDFilterModeSetting</v>
      </c>
      <c r="G274" s="5" t="s">
        <v>1547</v>
      </c>
      <c r="H274" s="25"/>
      <c r="I274" s="16"/>
      <c r="J274" s="16" t="s">
        <v>13</v>
      </c>
      <c r="M274" s="4">
        <v>185</v>
      </c>
      <c r="N274" s="5" t="s">
        <v>824</v>
      </c>
      <c r="O274" s="5" t="s">
        <v>825</v>
      </c>
      <c r="P274" s="5" t="s">
        <v>16</v>
      </c>
      <c r="R274" s="7" t="s">
        <v>826</v>
      </c>
      <c r="S274" s="4" t="s">
        <v>825</v>
      </c>
    </row>
    <row r="275" spans="3:19" x14ac:dyDescent="0.2">
      <c r="C275" s="1"/>
      <c r="D275" s="15"/>
      <c r="E275" s="18" t="str">
        <f t="shared" si="15"/>
        <v>nDFilterSwitchingSetting</v>
      </c>
      <c r="F275" s="10" t="str">
        <f t="shared" si="14"/>
        <v>NDFilterSwitchingSetting</v>
      </c>
      <c r="G275" s="5" t="s">
        <v>1554</v>
      </c>
      <c r="H275" s="25"/>
      <c r="I275" s="16"/>
      <c r="J275" s="16" t="s">
        <v>13</v>
      </c>
      <c r="M275" s="4">
        <v>205</v>
      </c>
      <c r="N275" s="5" t="s">
        <v>881</v>
      </c>
      <c r="O275" s="5" t="s">
        <v>882</v>
      </c>
      <c r="P275" s="5" t="s">
        <v>16</v>
      </c>
      <c r="R275" s="7" t="s">
        <v>883</v>
      </c>
      <c r="S275" s="4" t="s">
        <v>882</v>
      </c>
    </row>
    <row r="276" spans="3:19" ht="26.4" x14ac:dyDescent="0.2">
      <c r="C276" s="1"/>
      <c r="D276" s="15"/>
      <c r="E276" s="18" t="str">
        <f t="shared" si="15"/>
        <v>nearFar</v>
      </c>
      <c r="F276" s="10" t="str">
        <f t="shared" si="14"/>
        <v>NearFar</v>
      </c>
      <c r="G276" s="33" t="s">
        <v>1498</v>
      </c>
      <c r="H276" s="25"/>
      <c r="I276" s="16"/>
      <c r="J276" s="16" t="s">
        <v>13</v>
      </c>
      <c r="K276" s="27"/>
      <c r="M276" s="4">
        <v>41</v>
      </c>
      <c r="N276" s="5" t="s">
        <v>533</v>
      </c>
      <c r="O276" s="5" t="s">
        <v>534</v>
      </c>
      <c r="P276" s="5" t="s">
        <v>16</v>
      </c>
      <c r="Q276" s="6" t="s">
        <v>18</v>
      </c>
      <c r="R276" s="7" t="s">
        <v>535</v>
      </c>
      <c r="S276" s="4" t="s">
        <v>534</v>
      </c>
    </row>
    <row r="277" spans="3:19" x14ac:dyDescent="0.2">
      <c r="C277" s="1"/>
      <c r="D277" s="15"/>
      <c r="E277" s="18" t="str">
        <f t="shared" si="15"/>
        <v>pictureEffect</v>
      </c>
      <c r="F277" s="10" t="str">
        <f t="shared" si="14"/>
        <v>PictureEffect</v>
      </c>
      <c r="G277" s="5" t="s">
        <v>506</v>
      </c>
      <c r="H277" s="25"/>
      <c r="I277" s="16"/>
      <c r="J277" s="16" t="s">
        <v>13</v>
      </c>
      <c r="M277" s="4">
        <v>32</v>
      </c>
      <c r="N277" s="5" t="s">
        <v>504</v>
      </c>
      <c r="O277" s="1" t="s">
        <v>505</v>
      </c>
      <c r="P277" s="5" t="s">
        <v>16</v>
      </c>
      <c r="Q277" s="6" t="s">
        <v>118</v>
      </c>
      <c r="R277" s="7" t="s">
        <v>507</v>
      </c>
      <c r="S277" s="4" t="s">
        <v>508</v>
      </c>
    </row>
    <row r="278" spans="3:19" x14ac:dyDescent="0.2">
      <c r="C278" s="1"/>
      <c r="D278" s="15"/>
      <c r="E278" s="18" t="str">
        <f t="shared" si="15"/>
        <v>pictureProfile</v>
      </c>
      <c r="F278" s="10" t="str">
        <f t="shared" si="14"/>
        <v>PictureProfile</v>
      </c>
      <c r="G278" s="5" t="s">
        <v>1581</v>
      </c>
      <c r="H278" s="25"/>
      <c r="I278" s="16"/>
      <c r="J278" s="16" t="s">
        <v>13</v>
      </c>
      <c r="M278" s="4">
        <v>269</v>
      </c>
      <c r="N278" s="5" t="s">
        <v>1043</v>
      </c>
      <c r="O278" s="5" t="s">
        <v>1044</v>
      </c>
      <c r="P278" s="5" t="s">
        <v>16</v>
      </c>
      <c r="R278" s="7" t="s">
        <v>1045</v>
      </c>
      <c r="S278" s="4" t="s">
        <v>1044</v>
      </c>
    </row>
    <row r="279" spans="3:19" x14ac:dyDescent="0.2">
      <c r="C279" s="1"/>
      <c r="D279" s="15"/>
      <c r="E279" s="18" t="str">
        <f t="shared" si="15"/>
        <v>pictureProfile_BlackGammaLevel</v>
      </c>
      <c r="F279" s="10" t="str">
        <f t="shared" si="14"/>
        <v>PictureProfile_BlackGammaLevel</v>
      </c>
      <c r="H279" s="25"/>
      <c r="I279" s="16"/>
      <c r="J279" s="16" t="s">
        <v>164</v>
      </c>
      <c r="M279" s="4">
        <v>273</v>
      </c>
      <c r="N279" s="5" t="s">
        <v>1055</v>
      </c>
      <c r="O279" s="5" t="s">
        <v>1056</v>
      </c>
      <c r="P279" s="5" t="s">
        <v>16</v>
      </c>
      <c r="R279" s="7" t="s">
        <v>1057</v>
      </c>
      <c r="S279" s="4" t="s">
        <v>1056</v>
      </c>
    </row>
    <row r="280" spans="3:19" x14ac:dyDescent="0.2">
      <c r="C280" s="1"/>
      <c r="D280" s="15"/>
      <c r="E280" s="18" t="str">
        <f t="shared" si="15"/>
        <v>pictureProfile_BlackGammaRange</v>
      </c>
      <c r="F280" s="10" t="str">
        <f t="shared" si="14"/>
        <v>PictureProfile_BlackGammaRange</v>
      </c>
      <c r="G280" s="5" t="s">
        <v>1583</v>
      </c>
      <c r="H280" s="25"/>
      <c r="I280" s="16"/>
      <c r="J280" s="16" t="s">
        <v>13</v>
      </c>
      <c r="M280" s="4">
        <v>272</v>
      </c>
      <c r="N280" s="5" t="s">
        <v>1052</v>
      </c>
      <c r="O280" s="5" t="s">
        <v>1053</v>
      </c>
      <c r="P280" s="5" t="s">
        <v>16</v>
      </c>
      <c r="R280" s="7" t="s">
        <v>1054</v>
      </c>
      <c r="S280" s="4" t="s">
        <v>1053</v>
      </c>
    </row>
    <row r="281" spans="3:19" x14ac:dyDescent="0.2">
      <c r="C281" s="1"/>
      <c r="D281" s="15"/>
      <c r="E281" s="18" t="str">
        <f t="shared" si="15"/>
        <v>pictureProfile_BlackLevel</v>
      </c>
      <c r="F281" s="10" t="str">
        <f t="shared" si="14"/>
        <v>PictureProfile_BlackLevel</v>
      </c>
      <c r="H281" s="25"/>
      <c r="I281" s="16"/>
      <c r="J281" s="16" t="s">
        <v>164</v>
      </c>
      <c r="M281" s="4">
        <v>270</v>
      </c>
      <c r="N281" s="5" t="s">
        <v>1046</v>
      </c>
      <c r="O281" s="5" t="s">
        <v>1047</v>
      </c>
      <c r="P281" s="5" t="s">
        <v>16</v>
      </c>
      <c r="R281" s="7" t="s">
        <v>1048</v>
      </c>
      <c r="S281" s="4" t="s">
        <v>1047</v>
      </c>
    </row>
    <row r="282" spans="3:19" x14ac:dyDescent="0.2">
      <c r="C282" s="1"/>
      <c r="D282" s="15"/>
      <c r="E282" s="18" t="str">
        <f t="shared" si="15"/>
        <v>pictureProfile_ColorDepthBlue</v>
      </c>
      <c r="F282" s="10" t="str">
        <f t="shared" si="14"/>
        <v>PictureProfile_ColorDepthBlue</v>
      </c>
      <c r="H282" s="25"/>
      <c r="I282" s="16"/>
      <c r="J282" s="16" t="s">
        <v>164</v>
      </c>
      <c r="M282" s="4">
        <v>284</v>
      </c>
      <c r="N282" s="5" t="s">
        <v>1088</v>
      </c>
      <c r="O282" s="5" t="s">
        <v>1089</v>
      </c>
      <c r="P282" s="5" t="s">
        <v>16</v>
      </c>
      <c r="R282" s="7" t="s">
        <v>1090</v>
      </c>
      <c r="S282" s="4" t="s">
        <v>1089</v>
      </c>
    </row>
    <row r="283" spans="3:19" x14ac:dyDescent="0.2">
      <c r="C283" s="1"/>
      <c r="D283" s="15"/>
      <c r="E283" s="18" t="str">
        <f t="shared" si="15"/>
        <v>pictureProfile_ColorDepthCyan</v>
      </c>
      <c r="F283" s="10" t="str">
        <f t="shared" si="14"/>
        <v>PictureProfile_ColorDepthCyan</v>
      </c>
      <c r="H283" s="25"/>
      <c r="I283" s="16"/>
      <c r="J283" s="16" t="s">
        <v>164</v>
      </c>
      <c r="M283" s="4">
        <v>285</v>
      </c>
      <c r="N283" s="5" t="s">
        <v>1091</v>
      </c>
      <c r="O283" s="5" t="s">
        <v>1092</v>
      </c>
      <c r="P283" s="5" t="s">
        <v>16</v>
      </c>
      <c r="R283" s="7" t="s">
        <v>1093</v>
      </c>
      <c r="S283" s="4" t="s">
        <v>1092</v>
      </c>
    </row>
    <row r="284" spans="3:19" x14ac:dyDescent="0.2">
      <c r="C284" s="1"/>
      <c r="D284" s="15"/>
      <c r="E284" s="18" t="str">
        <f t="shared" si="15"/>
        <v>pictureProfile_ColorDepthGreen</v>
      </c>
      <c r="F284" s="10" t="str">
        <f t="shared" si="14"/>
        <v>PictureProfile_ColorDepthGreen</v>
      </c>
      <c r="H284" s="25"/>
      <c r="I284" s="16"/>
      <c r="J284" s="16" t="s">
        <v>164</v>
      </c>
      <c r="M284" s="4">
        <v>283</v>
      </c>
      <c r="N284" s="5" t="s">
        <v>1085</v>
      </c>
      <c r="O284" s="5" t="s">
        <v>1086</v>
      </c>
      <c r="P284" s="5" t="s">
        <v>16</v>
      </c>
      <c r="R284" s="7" t="s">
        <v>1087</v>
      </c>
      <c r="S284" s="4" t="s">
        <v>1086</v>
      </c>
    </row>
    <row r="285" spans="3:19" x14ac:dyDescent="0.2">
      <c r="C285" s="1"/>
      <c r="D285" s="15"/>
      <c r="E285" s="18" t="str">
        <f t="shared" si="15"/>
        <v>pictureProfile_ColorDepthMagenta</v>
      </c>
      <c r="F285" s="10" t="str">
        <f t="shared" si="14"/>
        <v>PictureProfile_ColorDepthMagenta</v>
      </c>
      <c r="H285" s="25"/>
      <c r="I285" s="16"/>
      <c r="J285" s="16" t="s">
        <v>164</v>
      </c>
      <c r="M285" s="4">
        <v>286</v>
      </c>
      <c r="N285" s="5" t="s">
        <v>1094</v>
      </c>
      <c r="O285" s="5" t="s">
        <v>1095</v>
      </c>
      <c r="P285" s="5" t="s">
        <v>16</v>
      </c>
      <c r="R285" s="7" t="s">
        <v>1096</v>
      </c>
      <c r="S285" s="4" t="s">
        <v>1095</v>
      </c>
    </row>
    <row r="286" spans="3:19" x14ac:dyDescent="0.2">
      <c r="C286" s="1"/>
      <c r="D286" s="15"/>
      <c r="E286" s="18" t="str">
        <f t="shared" si="15"/>
        <v>pictureProfile_ColorDepthRed</v>
      </c>
      <c r="F286" s="10" t="str">
        <f t="shared" si="14"/>
        <v>PictureProfile_ColorDepthRed</v>
      </c>
      <c r="H286" s="25"/>
      <c r="I286" s="16"/>
      <c r="J286" s="16" t="s">
        <v>164</v>
      </c>
      <c r="M286" s="4">
        <v>282</v>
      </c>
      <c r="N286" s="5" t="s">
        <v>1082</v>
      </c>
      <c r="O286" s="5" t="s">
        <v>1083</v>
      </c>
      <c r="P286" s="5" t="s">
        <v>16</v>
      </c>
      <c r="R286" s="7" t="s">
        <v>1084</v>
      </c>
      <c r="S286" s="4" t="s">
        <v>1083</v>
      </c>
    </row>
    <row r="287" spans="3:19" x14ac:dyDescent="0.2">
      <c r="C287" s="1"/>
      <c r="D287" s="15"/>
      <c r="E287" s="18" t="str">
        <f t="shared" si="15"/>
        <v>pictureProfile_ColorDepthYellow</v>
      </c>
      <c r="F287" s="10" t="str">
        <f t="shared" si="14"/>
        <v>PictureProfile_ColorDepthYellow</v>
      </c>
      <c r="H287" s="25"/>
      <c r="I287" s="16"/>
      <c r="J287" s="16" t="s">
        <v>164</v>
      </c>
      <c r="M287" s="4">
        <v>287</v>
      </c>
      <c r="N287" s="5" t="s">
        <v>1097</v>
      </c>
      <c r="O287" s="5" t="s">
        <v>1098</v>
      </c>
      <c r="P287" s="5" t="s">
        <v>16</v>
      </c>
      <c r="R287" s="7" t="s">
        <v>1099</v>
      </c>
      <c r="S287" s="4" t="s">
        <v>1098</v>
      </c>
    </row>
    <row r="288" spans="3:19" x14ac:dyDescent="0.2">
      <c r="C288" s="1"/>
      <c r="D288" s="15"/>
      <c r="E288" s="18" t="str">
        <f t="shared" si="15"/>
        <v>pictureProfile_ColorMode</v>
      </c>
      <c r="F288" s="10" t="str">
        <f t="shared" si="14"/>
        <v>PictureProfile_ColorMode</v>
      </c>
      <c r="G288" s="5" t="s">
        <v>1586</v>
      </c>
      <c r="H288" s="25"/>
      <c r="I288" s="16"/>
      <c r="J288" s="16" t="s">
        <v>13</v>
      </c>
      <c r="M288" s="4">
        <v>279</v>
      </c>
      <c r="N288" s="5" t="s">
        <v>1073</v>
      </c>
      <c r="O288" s="5" t="s">
        <v>1074</v>
      </c>
      <c r="P288" s="5" t="s">
        <v>16</v>
      </c>
      <c r="R288" s="7" t="s">
        <v>1075</v>
      </c>
      <c r="S288" s="4" t="s">
        <v>1074</v>
      </c>
    </row>
    <row r="289" spans="3:19" x14ac:dyDescent="0.2">
      <c r="C289" s="1"/>
      <c r="D289" s="15"/>
      <c r="E289" s="18" t="str">
        <f t="shared" si="15"/>
        <v>pictureProfile_ColorPhase</v>
      </c>
      <c r="F289" s="10" t="str">
        <f t="shared" si="14"/>
        <v>PictureProfile_ColorPhase</v>
      </c>
      <c r="H289" s="25"/>
      <c r="I289" s="16"/>
      <c r="J289" s="16" t="s">
        <v>164</v>
      </c>
      <c r="M289" s="4">
        <v>281</v>
      </c>
      <c r="N289" s="5" t="s">
        <v>1079</v>
      </c>
      <c r="O289" s="5" t="s">
        <v>1080</v>
      </c>
      <c r="P289" s="5" t="s">
        <v>16</v>
      </c>
      <c r="R289" s="7" t="s">
        <v>1081</v>
      </c>
      <c r="S289" s="4" t="s">
        <v>1080</v>
      </c>
    </row>
    <row r="290" spans="3:19" x14ac:dyDescent="0.2">
      <c r="C290" s="1"/>
      <c r="D290" s="15"/>
      <c r="E290" s="18" t="str">
        <f t="shared" si="15"/>
        <v>pictureProfile_Copy</v>
      </c>
      <c r="F290" s="10" t="str">
        <f t="shared" si="14"/>
        <v>PictureProfile_Copy</v>
      </c>
      <c r="H290" s="25"/>
      <c r="I290" s="16"/>
      <c r="J290" s="16"/>
      <c r="M290" s="4">
        <v>295</v>
      </c>
      <c r="N290" s="5" t="s">
        <v>1121</v>
      </c>
      <c r="O290" s="5" t="s">
        <v>1122</v>
      </c>
      <c r="P290" s="5" t="s">
        <v>16</v>
      </c>
      <c r="R290" s="7" t="s">
        <v>1123</v>
      </c>
      <c r="S290" s="4" t="s">
        <v>1122</v>
      </c>
    </row>
    <row r="291" spans="3:19" x14ac:dyDescent="0.2">
      <c r="C291" s="1"/>
      <c r="D291" s="15"/>
      <c r="E291" s="18" t="str">
        <f t="shared" si="15"/>
        <v>pictureProfile_DetailAdjustBWBalance</v>
      </c>
      <c r="F291" s="10" t="str">
        <f t="shared" si="14"/>
        <v>PictureProfile_DetailAdjustBWBalance</v>
      </c>
      <c r="H291" s="25"/>
      <c r="I291" s="16"/>
      <c r="J291" s="16"/>
      <c r="M291" s="4">
        <v>291</v>
      </c>
      <c r="N291" s="5" t="s">
        <v>1109</v>
      </c>
      <c r="O291" s="5" t="s">
        <v>1110</v>
      </c>
      <c r="P291" s="5" t="s">
        <v>16</v>
      </c>
      <c r="R291" s="7" t="s">
        <v>1111</v>
      </c>
      <c r="S291" s="4" t="s">
        <v>1110</v>
      </c>
    </row>
    <row r="292" spans="3:19" x14ac:dyDescent="0.2">
      <c r="C292" s="1"/>
      <c r="D292" s="15"/>
      <c r="E292" s="18" t="str">
        <f t="shared" si="15"/>
        <v>pictureProfile_DetailAdjustCrispening</v>
      </c>
      <c r="F292" s="10" t="str">
        <f t="shared" si="14"/>
        <v>PictureProfile_DetailAdjustCrispening</v>
      </c>
      <c r="H292" s="25"/>
      <c r="I292" s="16"/>
      <c r="J292" s="16" t="s">
        <v>164</v>
      </c>
      <c r="M292" s="4">
        <v>293</v>
      </c>
      <c r="N292" s="5" t="s">
        <v>1115</v>
      </c>
      <c r="O292" s="5" t="s">
        <v>1116</v>
      </c>
      <c r="P292" s="5" t="s">
        <v>16</v>
      </c>
      <c r="R292" s="7" t="s">
        <v>1117</v>
      </c>
      <c r="S292" s="4" t="s">
        <v>1116</v>
      </c>
    </row>
    <row r="293" spans="3:19" x14ac:dyDescent="0.2">
      <c r="C293" s="1"/>
      <c r="D293" s="15"/>
      <c r="E293" s="18" t="str">
        <f t="shared" si="15"/>
        <v>pictureProfile_DetailAdjustHiLightDetail</v>
      </c>
      <c r="F293" s="10" t="str">
        <f t="shared" si="14"/>
        <v>PictureProfile_DetailAdjustHiLightDetail</v>
      </c>
      <c r="H293" s="25"/>
      <c r="I293" s="16"/>
      <c r="J293" s="16" t="s">
        <v>164</v>
      </c>
      <c r="M293" s="4">
        <v>294</v>
      </c>
      <c r="N293" s="5" t="s">
        <v>1118</v>
      </c>
      <c r="O293" s="5" t="s">
        <v>1119</v>
      </c>
      <c r="P293" s="5" t="s">
        <v>16</v>
      </c>
      <c r="R293" s="7" t="s">
        <v>1120</v>
      </c>
      <c r="S293" s="4" t="s">
        <v>1119</v>
      </c>
    </row>
    <row r="294" spans="3:19" x14ac:dyDescent="0.2">
      <c r="C294" s="1"/>
      <c r="D294" s="15"/>
      <c r="E294" s="18" t="str">
        <f t="shared" si="15"/>
        <v>pictureProfile_DetailAdjustLimit</v>
      </c>
      <c r="F294" s="10" t="str">
        <f t="shared" si="14"/>
        <v>PictureProfile_DetailAdjustLimit</v>
      </c>
      <c r="H294" s="25"/>
      <c r="I294" s="16"/>
      <c r="J294" s="16" t="s">
        <v>164</v>
      </c>
      <c r="M294" s="4">
        <v>292</v>
      </c>
      <c r="N294" s="5" t="s">
        <v>1112</v>
      </c>
      <c r="O294" s="5" t="s">
        <v>1113</v>
      </c>
      <c r="P294" s="5" t="s">
        <v>16</v>
      </c>
      <c r="R294" s="7" t="s">
        <v>1114</v>
      </c>
      <c r="S294" s="4" t="s">
        <v>1113</v>
      </c>
    </row>
    <row r="295" spans="3:19" x14ac:dyDescent="0.2">
      <c r="C295" s="1"/>
      <c r="D295" s="15"/>
      <c r="E295" s="18" t="str">
        <f t="shared" si="15"/>
        <v>pictureProfile_DetailAdjustMode</v>
      </c>
      <c r="F295" s="10" t="str">
        <f t="shared" si="14"/>
        <v>PictureProfile_DetailAdjustMode</v>
      </c>
      <c r="G295" s="5" t="s">
        <v>1587</v>
      </c>
      <c r="H295" s="25"/>
      <c r="I295" s="16"/>
      <c r="J295" s="16" t="s">
        <v>13</v>
      </c>
      <c r="M295" s="4">
        <v>289</v>
      </c>
      <c r="N295" s="5" t="s">
        <v>1103</v>
      </c>
      <c r="O295" s="5" t="s">
        <v>1104</v>
      </c>
      <c r="P295" s="5" t="s">
        <v>16</v>
      </c>
      <c r="R295" s="7" t="s">
        <v>1105</v>
      </c>
      <c r="S295" s="4" t="s">
        <v>1104</v>
      </c>
    </row>
    <row r="296" spans="3:19" x14ac:dyDescent="0.2">
      <c r="C296" s="1"/>
      <c r="D296" s="15"/>
      <c r="E296" s="18" t="str">
        <f t="shared" si="15"/>
        <v>pictureProfile_DetailAdjustVHBalance</v>
      </c>
      <c r="F296" s="10" t="str">
        <f t="shared" si="14"/>
        <v>PictureProfile_DetailAdjustVHBalance</v>
      </c>
      <c r="H296" s="25"/>
      <c r="I296" s="16"/>
      <c r="J296" s="16" t="s">
        <v>164</v>
      </c>
      <c r="M296" s="4">
        <v>290</v>
      </c>
      <c r="N296" s="5" t="s">
        <v>1106</v>
      </c>
      <c r="O296" s="5" t="s">
        <v>1107</v>
      </c>
      <c r="P296" s="5" t="s">
        <v>16</v>
      </c>
      <c r="R296" s="7" t="s">
        <v>1108</v>
      </c>
      <c r="S296" s="4" t="s">
        <v>1107</v>
      </c>
    </row>
    <row r="297" spans="3:19" x14ac:dyDescent="0.2">
      <c r="C297" s="1"/>
      <c r="D297" s="15"/>
      <c r="E297" s="18" t="str">
        <f t="shared" ref="E297:E328" si="16">LOWER(MID(F297,1,1))&amp;MID(F297,2,999)</f>
        <v>pictureProfile_DetailLevel</v>
      </c>
      <c r="F297" s="10" t="str">
        <f t="shared" si="14"/>
        <v>PictureProfile_DetailLevel</v>
      </c>
      <c r="H297" s="25"/>
      <c r="I297" s="16"/>
      <c r="J297" s="16" t="s">
        <v>164</v>
      </c>
      <c r="M297" s="4">
        <v>288</v>
      </c>
      <c r="N297" s="5" t="s">
        <v>1100</v>
      </c>
      <c r="O297" s="5" t="s">
        <v>1101</v>
      </c>
      <c r="P297" s="5" t="s">
        <v>16</v>
      </c>
      <c r="R297" s="7" t="s">
        <v>1102</v>
      </c>
      <c r="S297" s="4" t="s">
        <v>1101</v>
      </c>
    </row>
    <row r="298" spans="3:19" x14ac:dyDescent="0.2">
      <c r="C298" s="1"/>
      <c r="D298" s="15"/>
      <c r="E298" s="18" t="str">
        <f t="shared" si="16"/>
        <v>pictureProfile_Gamma</v>
      </c>
      <c r="F298" s="10" t="str">
        <f t="shared" si="14"/>
        <v>PictureProfile_Gamma</v>
      </c>
      <c r="G298" s="5" t="s">
        <v>1582</v>
      </c>
      <c r="H298" s="25"/>
      <c r="I298" s="16"/>
      <c r="J298" s="16" t="s">
        <v>13</v>
      </c>
      <c r="M298" s="4">
        <v>271</v>
      </c>
      <c r="N298" s="5" t="s">
        <v>1049</v>
      </c>
      <c r="O298" s="5" t="s">
        <v>1050</v>
      </c>
      <c r="P298" s="5" t="s">
        <v>16</v>
      </c>
      <c r="R298" s="7" t="s">
        <v>1051</v>
      </c>
      <c r="S298" s="4" t="s">
        <v>1050</v>
      </c>
    </row>
    <row r="299" spans="3:19" x14ac:dyDescent="0.2">
      <c r="C299" s="1"/>
      <c r="D299" s="15"/>
      <c r="E299" s="18" t="str">
        <f t="shared" si="16"/>
        <v>pictureProfile_KneeAutoSet_MaxPoint</v>
      </c>
      <c r="F299" s="10" t="str">
        <f t="shared" si="14"/>
        <v>PictureProfile_KneeAutoSet_MaxPoint</v>
      </c>
      <c r="H299" s="25"/>
      <c r="I299" s="16"/>
      <c r="J299" s="16"/>
      <c r="M299" s="4">
        <v>275</v>
      </c>
      <c r="N299" s="5" t="s">
        <v>1061</v>
      </c>
      <c r="O299" s="5" t="s">
        <v>1062</v>
      </c>
      <c r="P299" s="5" t="s">
        <v>16</v>
      </c>
      <c r="R299" s="7" t="s">
        <v>1063</v>
      </c>
      <c r="S299" s="4" t="s">
        <v>1062</v>
      </c>
    </row>
    <row r="300" spans="3:19" x14ac:dyDescent="0.2">
      <c r="C300" s="1"/>
      <c r="D300" s="15"/>
      <c r="E300" s="18" t="str">
        <f t="shared" si="16"/>
        <v>pictureProfile_KneeAutoSet_Sensitivity</v>
      </c>
      <c r="F300" s="10" t="str">
        <f t="shared" si="14"/>
        <v>PictureProfile_KneeAutoSet_Sensitivity</v>
      </c>
      <c r="G300" s="5" t="s">
        <v>1585</v>
      </c>
      <c r="H300" s="25"/>
      <c r="I300" s="16"/>
      <c r="J300" s="16" t="s">
        <v>13</v>
      </c>
      <c r="M300" s="4">
        <v>276</v>
      </c>
      <c r="N300" s="5" t="s">
        <v>1064</v>
      </c>
      <c r="O300" s="5" t="s">
        <v>1065</v>
      </c>
      <c r="P300" s="5" t="s">
        <v>16</v>
      </c>
      <c r="R300" s="7" t="s">
        <v>1066</v>
      </c>
      <c r="S300" s="4" t="s">
        <v>1065</v>
      </c>
    </row>
    <row r="301" spans="3:19" x14ac:dyDescent="0.2">
      <c r="C301" s="1"/>
      <c r="D301" s="15"/>
      <c r="E301" s="18" t="str">
        <f t="shared" si="16"/>
        <v>pictureProfile_KneeManualSet_Point</v>
      </c>
      <c r="F301" s="10" t="str">
        <f t="shared" si="14"/>
        <v>PictureProfile_KneeManualSet_Point</v>
      </c>
      <c r="H301" s="25"/>
      <c r="I301" s="16"/>
      <c r="J301" s="16"/>
      <c r="M301" s="4">
        <v>277</v>
      </c>
      <c r="N301" s="5" t="s">
        <v>1067</v>
      </c>
      <c r="O301" s="5" t="s">
        <v>1068</v>
      </c>
      <c r="P301" s="5" t="s">
        <v>16</v>
      </c>
      <c r="R301" s="7" t="s">
        <v>1069</v>
      </c>
      <c r="S301" s="4" t="s">
        <v>1068</v>
      </c>
    </row>
    <row r="302" spans="3:19" x14ac:dyDescent="0.2">
      <c r="C302" s="1"/>
      <c r="D302" s="15"/>
      <c r="E302" s="18" t="str">
        <f t="shared" si="16"/>
        <v>pictureProfile_KneeManualSet_Slope</v>
      </c>
      <c r="F302" s="10" t="str">
        <f t="shared" si="14"/>
        <v>PictureProfile_KneeManualSet_Slope</v>
      </c>
      <c r="H302" s="25"/>
      <c r="I302" s="16"/>
      <c r="J302" s="16" t="s">
        <v>164</v>
      </c>
      <c r="M302" s="4">
        <v>278</v>
      </c>
      <c r="N302" s="5" t="s">
        <v>1070</v>
      </c>
      <c r="O302" s="5" t="s">
        <v>1071</v>
      </c>
      <c r="P302" s="5" t="s">
        <v>16</v>
      </c>
      <c r="R302" s="7" t="s">
        <v>1072</v>
      </c>
      <c r="S302" s="4" t="s">
        <v>1071</v>
      </c>
    </row>
    <row r="303" spans="3:19" x14ac:dyDescent="0.2">
      <c r="C303" s="1"/>
      <c r="D303" s="15"/>
      <c r="E303" s="18" t="str">
        <f t="shared" si="16"/>
        <v>pictureProfile_KneeMode</v>
      </c>
      <c r="F303" s="10" t="str">
        <f t="shared" si="14"/>
        <v>PictureProfile_KneeMode</v>
      </c>
      <c r="G303" s="5" t="s">
        <v>1584</v>
      </c>
      <c r="H303" s="25"/>
      <c r="I303" s="16"/>
      <c r="J303" s="16" t="s">
        <v>13</v>
      </c>
      <c r="M303" s="4">
        <v>274</v>
      </c>
      <c r="N303" s="5" t="s">
        <v>1058</v>
      </c>
      <c r="O303" s="5" t="s">
        <v>1059</v>
      </c>
      <c r="P303" s="5" t="s">
        <v>16</v>
      </c>
      <c r="R303" s="7" t="s">
        <v>1060</v>
      </c>
      <c r="S303" s="4" t="s">
        <v>1059</v>
      </c>
    </row>
    <row r="304" spans="3:19" x14ac:dyDescent="0.2">
      <c r="C304" s="1"/>
      <c r="D304" s="15"/>
      <c r="E304" s="18" t="str">
        <f t="shared" si="16"/>
        <v>pictureProfile_Saturation</v>
      </c>
      <c r="F304" s="10" t="str">
        <f t="shared" si="14"/>
        <v>PictureProfile_Saturation</v>
      </c>
      <c r="H304" s="25"/>
      <c r="I304" s="16"/>
      <c r="J304" s="16" t="s">
        <v>164</v>
      </c>
      <c r="M304" s="4">
        <v>280</v>
      </c>
      <c r="N304" s="5" t="s">
        <v>1076</v>
      </c>
      <c r="O304" s="5" t="s">
        <v>1077</v>
      </c>
      <c r="P304" s="5" t="s">
        <v>16</v>
      </c>
      <c r="R304" s="7" t="s">
        <v>1078</v>
      </c>
      <c r="S304" s="4" t="s">
        <v>1077</v>
      </c>
    </row>
    <row r="305" spans="2:19" x14ac:dyDescent="0.2">
      <c r="C305" s="1"/>
      <c r="D305" s="15"/>
      <c r="E305" s="18" t="str">
        <f t="shared" si="16"/>
        <v>pictureProfileResetEnableStatus</v>
      </c>
      <c r="F305" s="10" t="str">
        <f t="shared" si="14"/>
        <v>PictureProfileResetEnableStatus</v>
      </c>
      <c r="G305" s="5" t="s">
        <v>1678</v>
      </c>
      <c r="H305" s="25"/>
      <c r="I305" s="16"/>
      <c r="J305" s="16" t="s">
        <v>13</v>
      </c>
      <c r="M305" s="4">
        <v>296</v>
      </c>
      <c r="N305" s="5" t="s">
        <v>1124</v>
      </c>
      <c r="O305" s="5" t="s">
        <v>1125</v>
      </c>
      <c r="P305" s="5" t="s">
        <v>16</v>
      </c>
      <c r="R305" s="7" t="s">
        <v>1126</v>
      </c>
      <c r="S305" s="4" t="s">
        <v>1125</v>
      </c>
    </row>
    <row r="306" spans="2:19" x14ac:dyDescent="0.2">
      <c r="C306" s="1"/>
      <c r="D306" s="15"/>
      <c r="E306" s="18" t="str">
        <f t="shared" si="16"/>
        <v>pixelMappingEnableStatus</v>
      </c>
      <c r="F306" s="10" t="str">
        <f t="shared" si="14"/>
        <v>PixelMappingEnableStatus</v>
      </c>
      <c r="G306" s="5" t="s">
        <v>1677</v>
      </c>
      <c r="H306" s="25"/>
      <c r="I306" s="16"/>
      <c r="J306" s="16" t="s">
        <v>13</v>
      </c>
      <c r="M306" s="4">
        <v>313</v>
      </c>
      <c r="N306" s="5" t="s">
        <v>1173</v>
      </c>
      <c r="O306" s="5" t="s">
        <v>1174</v>
      </c>
      <c r="P306" s="5" t="s">
        <v>16</v>
      </c>
      <c r="R306" s="7" t="s">
        <v>1175</v>
      </c>
      <c r="S306" s="4" t="s">
        <v>1174</v>
      </c>
    </row>
    <row r="307" spans="2:19" x14ac:dyDescent="0.2">
      <c r="B307" s="1" t="s">
        <v>323</v>
      </c>
      <c r="C307" s="5" t="s">
        <v>324</v>
      </c>
      <c r="D307" s="5" t="s">
        <v>324</v>
      </c>
      <c r="E307" s="18" t="str">
        <f t="shared" si="16"/>
        <v>playbackMedia</v>
      </c>
      <c r="F307" s="19" t="str">
        <f t="shared" si="14"/>
        <v>PlaybackMedia</v>
      </c>
      <c r="G307" s="5" t="s">
        <v>1520</v>
      </c>
      <c r="H307" s="16"/>
      <c r="I307" s="4" t="s">
        <v>33</v>
      </c>
      <c r="J307" s="8" t="s">
        <v>13</v>
      </c>
      <c r="M307" s="4">
        <v>106</v>
      </c>
      <c r="N307" s="5" t="s">
        <v>325</v>
      </c>
      <c r="O307" s="5" t="s">
        <v>326</v>
      </c>
      <c r="P307" s="5" t="s">
        <v>16</v>
      </c>
      <c r="R307" s="7" t="s">
        <v>327</v>
      </c>
      <c r="S307" s="4" t="s">
        <v>326</v>
      </c>
    </row>
    <row r="308" spans="2:19" x14ac:dyDescent="0.2">
      <c r="B308" s="1"/>
      <c r="E308" s="18" t="str">
        <f t="shared" si="16"/>
        <v>playbackVolumeSettings</v>
      </c>
      <c r="F308" s="10" t="str">
        <f t="shared" si="14"/>
        <v>PlaybackVolumeSettings</v>
      </c>
      <c r="H308" s="16"/>
      <c r="J308" s="4" t="s">
        <v>164</v>
      </c>
      <c r="M308" s="4">
        <v>333</v>
      </c>
      <c r="N308" s="5" t="s">
        <v>1228</v>
      </c>
      <c r="O308" s="5" t="s">
        <v>1229</v>
      </c>
      <c r="P308" s="5" t="s">
        <v>16</v>
      </c>
      <c r="R308" s="7" t="s">
        <v>1230</v>
      </c>
      <c r="S308" s="4" t="s">
        <v>1229</v>
      </c>
    </row>
    <row r="309" spans="2:19" x14ac:dyDescent="0.2">
      <c r="B309" s="1"/>
      <c r="E309" s="18" t="str">
        <f t="shared" si="16"/>
        <v>powerSource</v>
      </c>
      <c r="F309" s="10" t="str">
        <f t="shared" si="14"/>
        <v>PowerSource</v>
      </c>
      <c r="G309" s="5" t="s">
        <v>1559</v>
      </c>
      <c r="H309" s="16"/>
      <c r="J309" s="4" t="s">
        <v>13</v>
      </c>
      <c r="M309" s="4">
        <v>215</v>
      </c>
      <c r="N309" s="5" t="s">
        <v>911</v>
      </c>
      <c r="O309" s="5" t="s">
        <v>912</v>
      </c>
      <c r="P309" s="5" t="s">
        <v>16</v>
      </c>
      <c r="R309" s="7" t="s">
        <v>913</v>
      </c>
      <c r="S309" s="4" t="s">
        <v>912</v>
      </c>
    </row>
    <row r="310" spans="2:19" x14ac:dyDescent="0.2">
      <c r="B310" s="1" t="s">
        <v>328</v>
      </c>
      <c r="C310" s="5" t="s">
        <v>329</v>
      </c>
      <c r="D310" s="5" t="s">
        <v>329</v>
      </c>
      <c r="E310" s="18" t="str">
        <f t="shared" si="16"/>
        <v>priorityKeySettings</v>
      </c>
      <c r="F310" s="19" t="str">
        <f t="shared" si="14"/>
        <v>PriorityKeySettings</v>
      </c>
      <c r="G310" s="5" t="s">
        <v>1664</v>
      </c>
      <c r="H310" s="20"/>
      <c r="I310" s="4" t="s">
        <v>12</v>
      </c>
      <c r="J310" s="4" t="s">
        <v>13</v>
      </c>
      <c r="M310" s="4">
        <v>38</v>
      </c>
      <c r="N310" s="5" t="s">
        <v>330</v>
      </c>
      <c r="O310" s="5" t="s">
        <v>331</v>
      </c>
      <c r="P310" s="5" t="s">
        <v>16</v>
      </c>
      <c r="Q310" s="6" t="s">
        <v>18</v>
      </c>
      <c r="R310" s="7" t="s">
        <v>332</v>
      </c>
      <c r="S310" s="4" t="s">
        <v>331</v>
      </c>
    </row>
    <row r="311" spans="2:19" x14ac:dyDescent="0.2">
      <c r="E311" s="18" t="str">
        <f t="shared" si="16"/>
        <v>prioritySetInAF_C</v>
      </c>
      <c r="F311" s="10" t="str">
        <f t="shared" si="14"/>
        <v>PrioritySetInAF_C</v>
      </c>
      <c r="G311" s="5" t="s">
        <v>1631</v>
      </c>
      <c r="H311" s="16"/>
      <c r="J311" s="4" t="s">
        <v>13</v>
      </c>
      <c r="M311" s="4">
        <v>386</v>
      </c>
      <c r="N311" s="5" t="s">
        <v>1385</v>
      </c>
      <c r="O311" s="5" t="s">
        <v>1386</v>
      </c>
      <c r="P311" s="5" t="s">
        <v>16</v>
      </c>
      <c r="R311" s="7" t="s">
        <v>1387</v>
      </c>
      <c r="S311" s="4" t="s">
        <v>1386</v>
      </c>
    </row>
    <row r="312" spans="2:19" x14ac:dyDescent="0.2">
      <c r="E312" s="18" t="str">
        <f t="shared" si="16"/>
        <v>prioritySetInAF_S</v>
      </c>
      <c r="F312" s="10" t="str">
        <f t="shared" si="14"/>
        <v>PrioritySetInAF_S</v>
      </c>
      <c r="G312" s="5" t="s">
        <v>1631</v>
      </c>
      <c r="H312" s="16"/>
      <c r="J312" s="4" t="s">
        <v>13</v>
      </c>
      <c r="M312" s="4">
        <v>385</v>
      </c>
      <c r="N312" s="5" t="s">
        <v>1382</v>
      </c>
      <c r="O312" s="5" t="s">
        <v>1383</v>
      </c>
      <c r="P312" s="5" t="s">
        <v>16</v>
      </c>
      <c r="R312" s="7" t="s">
        <v>1384</v>
      </c>
      <c r="S312" s="4" t="s">
        <v>1383</v>
      </c>
    </row>
    <row r="313" spans="2:19" x14ac:dyDescent="0.2">
      <c r="E313" s="18" t="str">
        <f t="shared" si="16"/>
        <v>proxyRecordingSetting</v>
      </c>
      <c r="F313" s="10" t="str">
        <f t="shared" si="14"/>
        <v>ProxyRecordingSetting</v>
      </c>
      <c r="G313" s="5" t="s">
        <v>1589</v>
      </c>
      <c r="H313" s="16"/>
      <c r="J313" s="4" t="s">
        <v>13</v>
      </c>
      <c r="M313" s="4">
        <v>310</v>
      </c>
      <c r="N313" s="5" t="s">
        <v>1164</v>
      </c>
      <c r="O313" s="5" t="s">
        <v>1165</v>
      </c>
      <c r="P313" s="5" t="s">
        <v>16</v>
      </c>
      <c r="R313" s="7" t="s">
        <v>1166</v>
      </c>
      <c r="S313" s="4" t="s">
        <v>1165</v>
      </c>
    </row>
    <row r="314" spans="2:19" x14ac:dyDescent="0.2">
      <c r="E314" s="18" t="str">
        <f t="shared" si="16"/>
        <v>rAW_FileCompressionType</v>
      </c>
      <c r="F314" s="10" t="str">
        <f t="shared" si="14"/>
        <v>RAW_FileCompressionType</v>
      </c>
      <c r="G314" s="5" t="s">
        <v>1676</v>
      </c>
      <c r="H314" s="16"/>
      <c r="J314" s="4" t="s">
        <v>13</v>
      </c>
      <c r="M314" s="4">
        <v>84</v>
      </c>
      <c r="N314" s="5" t="s">
        <v>602</v>
      </c>
      <c r="O314" s="5" t="s">
        <v>603</v>
      </c>
      <c r="P314" s="5" t="s">
        <v>16</v>
      </c>
      <c r="R314" s="7" t="s">
        <v>604</v>
      </c>
      <c r="S314" s="4" t="s">
        <v>603</v>
      </c>
    </row>
    <row r="315" spans="2:19" x14ac:dyDescent="0.2">
      <c r="E315" s="18" t="str">
        <f t="shared" si="16"/>
        <v>rAW_J_PC_Save_Image</v>
      </c>
      <c r="F315" s="10" t="str">
        <f t="shared" si="14"/>
        <v>RAW_J_PC_Save_Image</v>
      </c>
      <c r="G315" s="5" t="s">
        <v>1504</v>
      </c>
      <c r="H315" s="16"/>
      <c r="J315" s="4" t="s">
        <v>13</v>
      </c>
      <c r="M315" s="4">
        <v>45</v>
      </c>
      <c r="N315" s="5" t="s">
        <v>542</v>
      </c>
      <c r="O315" s="5" t="s">
        <v>543</v>
      </c>
      <c r="P315" s="5" t="s">
        <v>16</v>
      </c>
      <c r="R315" s="7" t="s">
        <v>544</v>
      </c>
      <c r="S315" s="4" t="s">
        <v>543</v>
      </c>
    </row>
    <row r="316" spans="2:19" x14ac:dyDescent="0.2">
      <c r="E316" s="18" t="str">
        <f t="shared" si="16"/>
        <v>recognitionTarget</v>
      </c>
      <c r="F316" s="10" t="str">
        <f t="shared" si="14"/>
        <v>RecognitionTarget</v>
      </c>
      <c r="G316" s="5" t="s">
        <v>1633</v>
      </c>
      <c r="H316" s="16"/>
      <c r="J316" s="4" t="s">
        <v>13</v>
      </c>
      <c r="M316" s="4">
        <v>389</v>
      </c>
      <c r="N316" s="5" t="s">
        <v>1394</v>
      </c>
      <c r="O316" s="5" t="s">
        <v>1395</v>
      </c>
      <c r="P316" s="5" t="s">
        <v>16</v>
      </c>
      <c r="R316" s="7" t="s">
        <v>1396</v>
      </c>
      <c r="S316" s="4" t="s">
        <v>1395</v>
      </c>
    </row>
    <row r="317" spans="2:19" x14ac:dyDescent="0.2">
      <c r="E317" s="18" t="str">
        <f t="shared" si="16"/>
        <v>recorderControlMainSetting</v>
      </c>
      <c r="F317" s="10" t="str">
        <f t="shared" si="14"/>
        <v>RecorderControlMainSetting</v>
      </c>
      <c r="G317" s="5" t="s">
        <v>1562</v>
      </c>
      <c r="H317" s="16"/>
      <c r="J317" s="4" t="s">
        <v>13</v>
      </c>
      <c r="M317" s="4">
        <v>220</v>
      </c>
      <c r="N317" s="5" t="s">
        <v>926</v>
      </c>
      <c r="O317" s="5" t="s">
        <v>927</v>
      </c>
      <c r="P317" s="5" t="s">
        <v>16</v>
      </c>
      <c r="R317" s="7" t="s">
        <v>928</v>
      </c>
      <c r="S317" s="4" t="s">
        <v>927</v>
      </c>
    </row>
    <row r="318" spans="2:19" x14ac:dyDescent="0.2">
      <c r="E318" s="18" t="str">
        <f t="shared" si="16"/>
        <v>recorderControlProxySetting</v>
      </c>
      <c r="F318" s="10" t="str">
        <f t="shared" si="14"/>
        <v>RecorderControlProxySetting</v>
      </c>
      <c r="G318" s="5" t="s">
        <v>1562</v>
      </c>
      <c r="H318" s="16"/>
      <c r="J318" s="4" t="s">
        <v>13</v>
      </c>
      <c r="M318" s="4">
        <v>221</v>
      </c>
      <c r="N318" s="5" t="s">
        <v>929</v>
      </c>
      <c r="O318" s="5" t="s">
        <v>930</v>
      </c>
      <c r="P318" s="5" t="s">
        <v>16</v>
      </c>
      <c r="R318" s="7" t="s">
        <v>931</v>
      </c>
      <c r="S318" s="4" t="s">
        <v>930</v>
      </c>
    </row>
    <row r="319" spans="2:19" x14ac:dyDescent="0.2">
      <c r="E319" s="18" t="str">
        <f t="shared" si="16"/>
        <v>recorderExtRawStatus</v>
      </c>
      <c r="F319" s="10" t="str">
        <f t="shared" si="14"/>
        <v>RecorderExtRawStatus</v>
      </c>
      <c r="G319" s="5" t="s">
        <v>1564</v>
      </c>
      <c r="H319" s="16"/>
      <c r="J319" s="4" t="s">
        <v>13</v>
      </c>
      <c r="M319" s="4">
        <v>226</v>
      </c>
      <c r="N319" s="5" t="s">
        <v>944</v>
      </c>
      <c r="O319" s="5" t="s">
        <v>945</v>
      </c>
      <c r="P319" s="5" t="s">
        <v>16</v>
      </c>
      <c r="R319" s="7" t="s">
        <v>946</v>
      </c>
      <c r="S319" s="4" t="s">
        <v>945</v>
      </c>
    </row>
    <row r="320" spans="2:19" x14ac:dyDescent="0.2">
      <c r="E320" s="18" t="str">
        <f t="shared" si="16"/>
        <v>recorderMainStatus</v>
      </c>
      <c r="F320" s="10" t="str">
        <f t="shared" si="14"/>
        <v>RecorderMainStatus</v>
      </c>
      <c r="G320" s="5" t="s">
        <v>1564</v>
      </c>
      <c r="H320" s="16"/>
      <c r="J320" s="4" t="s">
        <v>13</v>
      </c>
      <c r="M320" s="4">
        <v>224</v>
      </c>
      <c r="N320" s="5" t="s">
        <v>938</v>
      </c>
      <c r="O320" s="5" t="s">
        <v>939</v>
      </c>
      <c r="P320" s="5" t="s">
        <v>16</v>
      </c>
      <c r="R320" s="7" t="s">
        <v>940</v>
      </c>
      <c r="S320" s="4" t="s">
        <v>939</v>
      </c>
    </row>
    <row r="321" spans="1:20" x14ac:dyDescent="0.2">
      <c r="E321" s="18" t="str">
        <f t="shared" si="16"/>
        <v>recorderProxyStatus</v>
      </c>
      <c r="F321" s="10" t="str">
        <f t="shared" si="14"/>
        <v>RecorderProxyStatus</v>
      </c>
      <c r="G321" s="5" t="s">
        <v>1564</v>
      </c>
      <c r="H321" s="16"/>
      <c r="J321" s="4" t="s">
        <v>13</v>
      </c>
      <c r="M321" s="4">
        <v>225</v>
      </c>
      <c r="N321" s="5" t="s">
        <v>941</v>
      </c>
      <c r="O321" s="5" t="s">
        <v>942</v>
      </c>
      <c r="P321" s="5" t="s">
        <v>16</v>
      </c>
      <c r="R321" s="7" t="s">
        <v>943</v>
      </c>
      <c r="S321" s="4" t="s">
        <v>942</v>
      </c>
    </row>
    <row r="322" spans="1:20" x14ac:dyDescent="0.2">
      <c r="E322" s="18" t="str">
        <f t="shared" si="16"/>
        <v>recorderSaveDestination</v>
      </c>
      <c r="F322" s="10" t="str">
        <f t="shared" ref="F322:F385" si="17">SUBSTITUTE(O322,"CrDeviceProperty_","")</f>
        <v>RecorderSaveDestination</v>
      </c>
      <c r="G322" s="5" t="s">
        <v>1565</v>
      </c>
      <c r="H322" s="16"/>
      <c r="J322" s="4" t="s">
        <v>13</v>
      </c>
      <c r="M322" s="4">
        <v>227</v>
      </c>
      <c r="N322" s="5" t="s">
        <v>947</v>
      </c>
      <c r="O322" s="5" t="s">
        <v>948</v>
      </c>
      <c r="P322" s="5" t="s">
        <v>16</v>
      </c>
      <c r="R322" s="7" t="s">
        <v>949</v>
      </c>
      <c r="S322" s="4" t="s">
        <v>948</v>
      </c>
    </row>
    <row r="323" spans="1:20" x14ac:dyDescent="0.2">
      <c r="E323" s="18" t="str">
        <f t="shared" si="16"/>
        <v>recorderStartMain</v>
      </c>
      <c r="F323" s="10" t="str">
        <f t="shared" si="17"/>
        <v>RecorderStartMain</v>
      </c>
      <c r="G323" s="5" t="s">
        <v>1563</v>
      </c>
      <c r="H323" s="16"/>
      <c r="J323" s="4" t="s">
        <v>13</v>
      </c>
      <c r="M323" s="4">
        <v>222</v>
      </c>
      <c r="N323" s="5" t="s">
        <v>932</v>
      </c>
      <c r="O323" s="5" t="s">
        <v>933</v>
      </c>
      <c r="P323" s="5" t="s">
        <v>16</v>
      </c>
      <c r="R323" s="7" t="s">
        <v>934</v>
      </c>
      <c r="S323" s="4" t="s">
        <v>933</v>
      </c>
    </row>
    <row r="324" spans="1:20" x14ac:dyDescent="0.2">
      <c r="E324" s="18" t="str">
        <f t="shared" si="16"/>
        <v>recorderStartProxy</v>
      </c>
      <c r="F324" s="10" t="str">
        <f t="shared" si="17"/>
        <v>RecorderStartProxy</v>
      </c>
      <c r="G324" s="5" t="s">
        <v>1563</v>
      </c>
      <c r="H324" s="16"/>
      <c r="J324" s="4" t="s">
        <v>13</v>
      </c>
      <c r="M324" s="4">
        <v>223</v>
      </c>
      <c r="N324" s="5" t="s">
        <v>935</v>
      </c>
      <c r="O324" s="5" t="s">
        <v>936</v>
      </c>
      <c r="P324" s="5" t="s">
        <v>16</v>
      </c>
      <c r="R324" s="7" t="s">
        <v>937</v>
      </c>
      <c r="S324" s="4" t="s">
        <v>936</v>
      </c>
    </row>
    <row r="325" spans="1:20" x14ac:dyDescent="0.2">
      <c r="E325" s="18" t="str">
        <f t="shared" si="16"/>
        <v>recordingSelfTimer</v>
      </c>
      <c r="F325" s="10" t="str">
        <f t="shared" si="17"/>
        <v>RecordingSelfTimer</v>
      </c>
      <c r="G325" s="5" t="s">
        <v>1623</v>
      </c>
      <c r="H325" s="16"/>
      <c r="J325" s="4" t="s">
        <v>13</v>
      </c>
      <c r="M325" s="4">
        <v>372</v>
      </c>
      <c r="N325" s="5" t="s">
        <v>1345</v>
      </c>
      <c r="O325" s="5" t="s">
        <v>1346</v>
      </c>
      <c r="P325" s="5" t="s">
        <v>16</v>
      </c>
      <c r="R325" s="7" t="s">
        <v>1347</v>
      </c>
      <c r="S325" s="4" t="s">
        <v>1346</v>
      </c>
    </row>
    <row r="326" spans="1:20" x14ac:dyDescent="0.2">
      <c r="E326" s="18" t="str">
        <f t="shared" si="16"/>
        <v>recordingSelfTimerContinuous</v>
      </c>
      <c r="F326" s="10" t="str">
        <f t="shared" si="17"/>
        <v>RecordingSelfTimerContinuous</v>
      </c>
      <c r="G326" s="5" t="s">
        <v>1624</v>
      </c>
      <c r="H326" s="16"/>
      <c r="J326" s="4" t="s">
        <v>13</v>
      </c>
      <c r="M326" s="4">
        <v>374</v>
      </c>
      <c r="N326" s="5" t="s">
        <v>1351</v>
      </c>
      <c r="O326" s="5" t="s">
        <v>1352</v>
      </c>
      <c r="P326" s="5" t="s">
        <v>16</v>
      </c>
      <c r="R326" s="7" t="s">
        <v>1353</v>
      </c>
      <c r="S326" s="4" t="s">
        <v>1352</v>
      </c>
    </row>
    <row r="327" spans="1:20" x14ac:dyDescent="0.2">
      <c r="E327" s="18" t="str">
        <f t="shared" si="16"/>
        <v>recordingSelfTimerCountTime</v>
      </c>
      <c r="F327" s="10" t="str">
        <f t="shared" si="17"/>
        <v>RecordingSelfTimerCountTime</v>
      </c>
      <c r="H327" s="16"/>
      <c r="M327" s="4">
        <v>373</v>
      </c>
      <c r="N327" s="5" t="s">
        <v>1348</v>
      </c>
      <c r="O327" s="5" t="s">
        <v>1349</v>
      </c>
      <c r="P327" s="5" t="s">
        <v>16</v>
      </c>
      <c r="R327" s="7" t="s">
        <v>1350</v>
      </c>
      <c r="S327" s="4" t="s">
        <v>1349</v>
      </c>
    </row>
    <row r="328" spans="1:20" x14ac:dyDescent="0.2">
      <c r="E328" s="18" t="str">
        <f t="shared" si="16"/>
        <v>recordingSelfTimerStatus</v>
      </c>
      <c r="F328" s="10" t="str">
        <f t="shared" si="17"/>
        <v>RecordingSelfTimerStatus</v>
      </c>
      <c r="G328" s="5" t="s">
        <v>1625</v>
      </c>
      <c r="H328" s="16"/>
      <c r="J328" s="4" t="s">
        <v>13</v>
      </c>
      <c r="M328" s="4">
        <v>375</v>
      </c>
      <c r="N328" s="5" t="s">
        <v>1354</v>
      </c>
      <c r="O328" s="5" t="s">
        <v>1355</v>
      </c>
      <c r="P328" s="5" t="s">
        <v>16</v>
      </c>
      <c r="R328" s="7" t="s">
        <v>1356</v>
      </c>
      <c r="S328" s="4" t="s">
        <v>1355</v>
      </c>
    </row>
    <row r="329" spans="1:20" x14ac:dyDescent="0.2">
      <c r="E329" s="18" t="str">
        <f t="shared" ref="E329:E360" si="18">LOWER(MID(F329,1,1))&amp;MID(F329,2,999)</f>
        <v>recordingState</v>
      </c>
      <c r="F329" s="10" t="str">
        <f t="shared" si="17"/>
        <v>RecordingState</v>
      </c>
      <c r="G329" s="5" t="s">
        <v>1509</v>
      </c>
      <c r="H329" s="16"/>
      <c r="J329" s="32" t="s">
        <v>1692</v>
      </c>
      <c r="M329" s="4">
        <v>52</v>
      </c>
      <c r="N329" s="5" t="s">
        <v>554</v>
      </c>
      <c r="O329" s="5" t="s">
        <v>555</v>
      </c>
      <c r="P329" s="5" t="s">
        <v>16</v>
      </c>
      <c r="R329" s="7" t="s">
        <v>556</v>
      </c>
      <c r="S329" s="4" t="s">
        <v>555</v>
      </c>
    </row>
    <row r="330" spans="1:20" x14ac:dyDescent="0.2">
      <c r="E330" s="18" t="str">
        <f t="shared" si="18"/>
        <v>redEyeReduction</v>
      </c>
      <c r="F330" s="10" t="str">
        <f t="shared" si="17"/>
        <v>RedEyeReduction</v>
      </c>
      <c r="G330" s="5" t="s">
        <v>1659</v>
      </c>
      <c r="H330" s="16"/>
      <c r="J330" s="4" t="s">
        <v>13</v>
      </c>
      <c r="M330" s="4">
        <v>25</v>
      </c>
      <c r="N330" s="5" t="s">
        <v>484</v>
      </c>
      <c r="O330" s="5" t="s">
        <v>485</v>
      </c>
      <c r="P330" s="5" t="s">
        <v>16</v>
      </c>
      <c r="Q330" s="6" t="s">
        <v>18</v>
      </c>
      <c r="R330" s="7" t="s">
        <v>486</v>
      </c>
      <c r="S330" s="4" t="s">
        <v>485</v>
      </c>
    </row>
    <row r="331" spans="1:20" x14ac:dyDescent="0.2">
      <c r="B331" s="1" t="s">
        <v>333</v>
      </c>
      <c r="C331" s="5" t="s">
        <v>334</v>
      </c>
      <c r="D331" s="5" t="s">
        <v>334</v>
      </c>
      <c r="E331" s="18" t="str">
        <f t="shared" si="18"/>
        <v>remocon_Zoom_Speed_Type</v>
      </c>
      <c r="F331" s="19" t="str">
        <f t="shared" si="17"/>
        <v>Remocon_Zoom_Speed_Type</v>
      </c>
      <c r="G331" s="5" t="s">
        <v>1517</v>
      </c>
      <c r="H331" s="16"/>
      <c r="I331" s="4" t="s">
        <v>33</v>
      </c>
      <c r="J331" s="4" t="s">
        <v>13</v>
      </c>
      <c r="M331" s="4">
        <v>92</v>
      </c>
      <c r="N331" s="5" t="s">
        <v>335</v>
      </c>
      <c r="O331" s="5" t="s">
        <v>336</v>
      </c>
      <c r="P331" s="5" t="s">
        <v>16</v>
      </c>
      <c r="R331" s="7" t="s">
        <v>337</v>
      </c>
      <c r="S331" s="4" t="s">
        <v>336</v>
      </c>
    </row>
    <row r="332" spans="1:20" x14ac:dyDescent="0.2">
      <c r="B332" s="1"/>
      <c r="E332" s="18" t="str">
        <f t="shared" si="18"/>
        <v>remoteTouchOperation</v>
      </c>
      <c r="F332" s="10" t="str">
        <f t="shared" si="17"/>
        <v>RemoteTouchOperation</v>
      </c>
      <c r="H332" s="16"/>
      <c r="J332" s="4" t="s">
        <v>164</v>
      </c>
      <c r="M332" s="4">
        <v>207</v>
      </c>
      <c r="N332" s="5" t="s">
        <v>887</v>
      </c>
      <c r="O332" s="5" t="s">
        <v>888</v>
      </c>
      <c r="P332" s="5" t="s">
        <v>16</v>
      </c>
      <c r="R332" s="7" t="s">
        <v>889</v>
      </c>
      <c r="S332" s="4" t="s">
        <v>888</v>
      </c>
    </row>
    <row r="333" spans="1:20" x14ac:dyDescent="0.2">
      <c r="A333" s="16"/>
      <c r="B333" s="11"/>
      <c r="C333" s="20"/>
      <c r="D333" s="20"/>
      <c r="E333" s="34" t="str">
        <f t="shared" si="18"/>
        <v>remoteTouchOperationEnableStatus</v>
      </c>
      <c r="F333" s="35" t="str">
        <f t="shared" si="17"/>
        <v>RemoteTouchOperationEnableStatus</v>
      </c>
      <c r="G333" s="20" t="s">
        <v>1675</v>
      </c>
      <c r="H333" s="16"/>
      <c r="I333" s="16"/>
      <c r="J333" s="16" t="s">
        <v>13</v>
      </c>
      <c r="K333" s="20"/>
      <c r="L333" s="16"/>
      <c r="M333" s="16">
        <v>240</v>
      </c>
      <c r="N333" s="20" t="s">
        <v>983</v>
      </c>
      <c r="O333" s="20" t="s">
        <v>984</v>
      </c>
      <c r="P333" s="20" t="s">
        <v>16</v>
      </c>
      <c r="Q333" s="36"/>
      <c r="R333" s="37" t="s">
        <v>985</v>
      </c>
      <c r="S333" s="16" t="s">
        <v>984</v>
      </c>
      <c r="T333" s="16"/>
    </row>
    <row r="334" spans="1:20" x14ac:dyDescent="0.2">
      <c r="B334" s="1"/>
      <c r="E334" s="18" t="str">
        <f t="shared" si="18"/>
        <v>rightLeftEyeSelect</v>
      </c>
      <c r="F334" s="10" t="str">
        <f t="shared" si="17"/>
        <v>RightLeftEyeSelect</v>
      </c>
      <c r="G334" s="5" t="s">
        <v>1634</v>
      </c>
      <c r="H334" s="16"/>
      <c r="J334" s="4" t="s">
        <v>13</v>
      </c>
      <c r="M334" s="4">
        <v>390</v>
      </c>
      <c r="N334" s="5" t="s">
        <v>1397</v>
      </c>
      <c r="O334" s="5" t="s">
        <v>1398</v>
      </c>
      <c r="P334" s="5" t="s">
        <v>16</v>
      </c>
      <c r="R334" s="7" t="s">
        <v>1399</v>
      </c>
      <c r="S334" s="4" t="s">
        <v>1398</v>
      </c>
    </row>
    <row r="335" spans="1:20" x14ac:dyDescent="0.2">
      <c r="B335" s="1" t="s">
        <v>338</v>
      </c>
      <c r="C335" s="5" t="s">
        <v>339</v>
      </c>
      <c r="D335" s="1" t="s">
        <v>23</v>
      </c>
      <c r="E335" s="9" t="s">
        <v>340</v>
      </c>
      <c r="F335" s="10" t="str">
        <f t="shared" si="17"/>
        <v>S1</v>
      </c>
      <c r="G335" s="1" t="s">
        <v>17</v>
      </c>
      <c r="H335" s="16"/>
      <c r="I335" s="8" t="s">
        <v>12</v>
      </c>
      <c r="J335" s="4" t="s">
        <v>13</v>
      </c>
      <c r="K335" s="1"/>
      <c r="M335" s="4">
        <v>1</v>
      </c>
      <c r="N335" s="5" t="s">
        <v>341</v>
      </c>
      <c r="O335" s="5" t="s">
        <v>342</v>
      </c>
      <c r="P335" s="5" t="s">
        <v>16</v>
      </c>
      <c r="Q335" s="6" t="s">
        <v>18</v>
      </c>
      <c r="R335" s="7" t="s">
        <v>343</v>
      </c>
      <c r="S335" s="4" t="s">
        <v>342</v>
      </c>
    </row>
    <row r="336" spans="1:20" x14ac:dyDescent="0.2">
      <c r="B336" s="1"/>
      <c r="E336" s="18" t="str">
        <f t="shared" ref="E336:E367" si="19">LOWER(MID(F336,1,1))&amp;MID(F336,2,999)</f>
        <v>sceneFileIndex</v>
      </c>
      <c r="F336" s="10" t="str">
        <f t="shared" si="17"/>
        <v>SceneFileIndex</v>
      </c>
      <c r="H336" s="16"/>
      <c r="M336" s="4">
        <v>191</v>
      </c>
      <c r="N336" s="5" t="s">
        <v>839</v>
      </c>
      <c r="O336" s="5" t="s">
        <v>840</v>
      </c>
      <c r="P336" s="5" t="s">
        <v>16</v>
      </c>
      <c r="R336" s="7" t="s">
        <v>841</v>
      </c>
      <c r="S336" s="4" t="s">
        <v>840</v>
      </c>
    </row>
    <row r="337" spans="2:19" x14ac:dyDescent="0.2">
      <c r="B337" s="1"/>
      <c r="E337" s="18" t="str">
        <f t="shared" si="19"/>
        <v>sdkControlMode</v>
      </c>
      <c r="F337" s="10" t="str">
        <f t="shared" si="17"/>
        <v>SdkControlMode</v>
      </c>
      <c r="G337" s="5" t="s">
        <v>348</v>
      </c>
      <c r="H337" s="12"/>
      <c r="I337" s="8" t="s">
        <v>344</v>
      </c>
      <c r="J337" s="4" t="s">
        <v>13</v>
      </c>
      <c r="M337" s="4">
        <v>94</v>
      </c>
      <c r="N337" s="5" t="s">
        <v>345</v>
      </c>
      <c r="O337" s="5" t="s">
        <v>346</v>
      </c>
      <c r="P337" s="5" t="s">
        <v>347</v>
      </c>
      <c r="Q337" s="13" t="s">
        <v>28</v>
      </c>
      <c r="R337" s="7" t="s">
        <v>349</v>
      </c>
      <c r="S337" s="4" t="s">
        <v>346</v>
      </c>
    </row>
    <row r="338" spans="2:19" x14ac:dyDescent="0.2">
      <c r="B338" s="1"/>
      <c r="E338" s="18" t="str">
        <f t="shared" si="19"/>
        <v>selectFinder</v>
      </c>
      <c r="F338" s="10" t="str">
        <f t="shared" si="17"/>
        <v>SelectFinder</v>
      </c>
      <c r="G338" s="5" t="s">
        <v>1523</v>
      </c>
      <c r="H338" s="16"/>
      <c r="J338" s="4" t="s">
        <v>13</v>
      </c>
      <c r="M338" s="4">
        <v>111</v>
      </c>
      <c r="N338" s="5" t="s">
        <v>642</v>
      </c>
      <c r="O338" s="5" t="s">
        <v>643</v>
      </c>
      <c r="P338" s="5" t="s">
        <v>16</v>
      </c>
      <c r="R338" s="7" t="s">
        <v>644</v>
      </c>
      <c r="S338" s="4" t="s">
        <v>643</v>
      </c>
    </row>
    <row r="339" spans="2:19" x14ac:dyDescent="0.2">
      <c r="B339" s="1"/>
      <c r="E339" s="18" t="str">
        <f t="shared" si="19"/>
        <v>selectFTPServer</v>
      </c>
      <c r="F339" s="10" t="str">
        <f t="shared" si="17"/>
        <v>SelectFTPServer</v>
      </c>
      <c r="H339" s="16"/>
      <c r="M339" s="4">
        <v>391</v>
      </c>
      <c r="N339" s="5" t="s">
        <v>1400</v>
      </c>
      <c r="O339" s="5" t="s">
        <v>1401</v>
      </c>
      <c r="P339" s="5" t="s">
        <v>16</v>
      </c>
      <c r="R339" s="7" t="s">
        <v>1402</v>
      </c>
      <c r="S339" s="4" t="s">
        <v>1401</v>
      </c>
    </row>
    <row r="340" spans="2:19" x14ac:dyDescent="0.2">
      <c r="B340" s="1"/>
      <c r="E340" s="18" t="str">
        <f t="shared" si="19"/>
        <v>selectFTPServerID</v>
      </c>
      <c r="F340" s="10" t="str">
        <f t="shared" si="17"/>
        <v>SelectFTPServerID</v>
      </c>
      <c r="H340" s="16"/>
      <c r="M340" s="4">
        <v>392</v>
      </c>
      <c r="N340" s="5" t="s">
        <v>1403</v>
      </c>
      <c r="O340" s="5" t="s">
        <v>1404</v>
      </c>
      <c r="P340" s="5" t="s">
        <v>16</v>
      </c>
      <c r="R340" s="7" t="s">
        <v>1405</v>
      </c>
      <c r="S340" s="4" t="s">
        <v>1404</v>
      </c>
    </row>
    <row r="341" spans="2:19" x14ac:dyDescent="0.2">
      <c r="B341" s="1"/>
      <c r="E341" s="18" t="str">
        <f t="shared" si="19"/>
        <v>selectUserBaseLookToEdit</v>
      </c>
      <c r="F341" s="10" t="str">
        <f t="shared" si="17"/>
        <v>SelectUserBaseLookToEdit</v>
      </c>
      <c r="H341" s="16"/>
      <c r="M341" s="4">
        <v>327</v>
      </c>
      <c r="N341" s="5" t="s">
        <v>1210</v>
      </c>
      <c r="O341" s="5" t="s">
        <v>1211</v>
      </c>
      <c r="P341" s="5" t="s">
        <v>16</v>
      </c>
      <c r="R341" s="7" t="s">
        <v>1212</v>
      </c>
      <c r="S341" s="4" t="s">
        <v>1211</v>
      </c>
    </row>
    <row r="342" spans="2:19" x14ac:dyDescent="0.2">
      <c r="B342" s="1"/>
      <c r="E342" s="18" t="str">
        <f t="shared" si="19"/>
        <v>selectUserBaseLookToSetInPPLUT</v>
      </c>
      <c r="F342" s="10" t="str">
        <f t="shared" si="17"/>
        <v>SelectUserBaseLookToSetInPPLUT</v>
      </c>
      <c r="H342" s="16"/>
      <c r="M342" s="4">
        <v>328</v>
      </c>
      <c r="N342" s="5" t="s">
        <v>1213</v>
      </c>
      <c r="O342" s="5" t="s">
        <v>1214</v>
      </c>
      <c r="P342" s="5" t="s">
        <v>16</v>
      </c>
      <c r="R342" s="7" t="s">
        <v>1215</v>
      </c>
      <c r="S342" s="4" t="s">
        <v>1214</v>
      </c>
    </row>
    <row r="343" spans="2:19" x14ac:dyDescent="0.2">
      <c r="B343" s="1"/>
      <c r="E343" s="18" t="str">
        <f t="shared" si="19"/>
        <v>sensorCleaningEnableStatus</v>
      </c>
      <c r="F343" s="10" t="str">
        <f t="shared" si="17"/>
        <v>SensorCleaningEnableStatus</v>
      </c>
      <c r="G343" s="5" t="s">
        <v>1674</v>
      </c>
      <c r="H343" s="16"/>
      <c r="J343" s="4" t="s">
        <v>13</v>
      </c>
      <c r="M343" s="4">
        <v>319</v>
      </c>
      <c r="N343" s="5" t="s">
        <v>1188</v>
      </c>
      <c r="O343" s="5" t="s">
        <v>1189</v>
      </c>
      <c r="P343" s="5" t="s">
        <v>16</v>
      </c>
      <c r="R343" s="7" t="s">
        <v>1190</v>
      </c>
      <c r="S343" s="4" t="s">
        <v>1189</v>
      </c>
    </row>
    <row r="344" spans="2:19" x14ac:dyDescent="0.2">
      <c r="B344" s="1"/>
      <c r="E344" s="18" t="str">
        <f t="shared" si="19"/>
        <v>shutterAngle</v>
      </c>
      <c r="F344" s="10" t="str">
        <f t="shared" si="17"/>
        <v>ShutterAngle</v>
      </c>
      <c r="H344" s="16"/>
      <c r="M344" s="4">
        <v>178</v>
      </c>
      <c r="N344" s="5" t="s">
        <v>806</v>
      </c>
      <c r="O344" s="5" t="s">
        <v>807</v>
      </c>
      <c r="P344" s="5" t="s">
        <v>16</v>
      </c>
      <c r="R344" s="7" t="s">
        <v>808</v>
      </c>
      <c r="S344" s="4" t="s">
        <v>807</v>
      </c>
    </row>
    <row r="345" spans="2:19" x14ac:dyDescent="0.2">
      <c r="B345" s="1"/>
      <c r="E345" s="18" t="str">
        <f t="shared" si="19"/>
        <v>shutterECSFrequency</v>
      </c>
      <c r="F345" s="10" t="str">
        <f t="shared" si="17"/>
        <v>ShutterECSFrequency</v>
      </c>
      <c r="H345" s="16"/>
      <c r="J345" s="4" t="s">
        <v>164</v>
      </c>
      <c r="M345" s="4">
        <v>156</v>
      </c>
      <c r="N345" s="5" t="s">
        <v>740</v>
      </c>
      <c r="O345" s="5" t="s">
        <v>741</v>
      </c>
      <c r="P345" s="5" t="s">
        <v>16</v>
      </c>
      <c r="R345" s="7" t="s">
        <v>742</v>
      </c>
      <c r="S345" s="4" t="s">
        <v>741</v>
      </c>
    </row>
    <row r="346" spans="2:19" x14ac:dyDescent="0.2">
      <c r="B346" s="1"/>
      <c r="E346" s="18" t="str">
        <f t="shared" si="19"/>
        <v>shutterECSNumber</v>
      </c>
      <c r="F346" s="10" t="str">
        <f t="shared" si="17"/>
        <v>ShutterECSNumber</v>
      </c>
      <c r="H346" s="16"/>
      <c r="J346" s="4" t="s">
        <v>164</v>
      </c>
      <c r="M346" s="4">
        <v>154</v>
      </c>
      <c r="N346" s="5" t="s">
        <v>734</v>
      </c>
      <c r="O346" s="5" t="s">
        <v>735</v>
      </c>
      <c r="P346" s="5" t="s">
        <v>16</v>
      </c>
      <c r="R346" s="7" t="s">
        <v>736</v>
      </c>
      <c r="S346" s="4" t="s">
        <v>735</v>
      </c>
    </row>
    <row r="347" spans="2:19" x14ac:dyDescent="0.2">
      <c r="B347" s="1"/>
      <c r="E347" s="18" t="str">
        <f t="shared" si="19"/>
        <v>shutterECSNumberStep</v>
      </c>
      <c r="F347" s="10" t="str">
        <f t="shared" si="17"/>
        <v>ShutterECSNumberStep</v>
      </c>
      <c r="H347" s="16"/>
      <c r="J347" s="4" t="s">
        <v>164</v>
      </c>
      <c r="M347" s="4">
        <v>155</v>
      </c>
      <c r="N347" s="5" t="s">
        <v>737</v>
      </c>
      <c r="O347" s="5" t="s">
        <v>738</v>
      </c>
      <c r="P347" s="5" t="s">
        <v>16</v>
      </c>
      <c r="R347" s="7" t="s">
        <v>739</v>
      </c>
      <c r="S347" s="4" t="s">
        <v>738</v>
      </c>
    </row>
    <row r="348" spans="2:19" x14ac:dyDescent="0.2">
      <c r="B348" s="1"/>
      <c r="E348" s="18" t="str">
        <f t="shared" si="19"/>
        <v>shutterECSSetting</v>
      </c>
      <c r="F348" s="10" t="str">
        <f t="shared" si="17"/>
        <v>ShutterECSSetting</v>
      </c>
      <c r="G348" s="5" t="s">
        <v>1541</v>
      </c>
      <c r="H348" s="16"/>
      <c r="J348" s="4" t="s">
        <v>13</v>
      </c>
      <c r="M348" s="4">
        <v>153</v>
      </c>
      <c r="N348" s="5" t="s">
        <v>731</v>
      </c>
      <c r="O348" s="5" t="s">
        <v>732</v>
      </c>
      <c r="P348" s="5" t="s">
        <v>16</v>
      </c>
      <c r="R348" s="7" t="s">
        <v>733</v>
      </c>
      <c r="S348" s="4" t="s">
        <v>732</v>
      </c>
    </row>
    <row r="349" spans="2:19" x14ac:dyDescent="0.2">
      <c r="B349" s="1"/>
      <c r="E349" s="18" t="str">
        <f t="shared" si="19"/>
        <v>shutterMode</v>
      </c>
      <c r="F349" s="10" t="str">
        <f t="shared" si="17"/>
        <v>ShutterMode</v>
      </c>
      <c r="G349" s="5" t="s">
        <v>1673</v>
      </c>
      <c r="H349" s="16"/>
      <c r="J349" s="4" t="s">
        <v>13</v>
      </c>
      <c r="M349" s="4">
        <v>180</v>
      </c>
      <c r="N349" s="5" t="s">
        <v>812</v>
      </c>
      <c r="O349" s="5" t="s">
        <v>813</v>
      </c>
      <c r="P349" s="5" t="s">
        <v>16</v>
      </c>
      <c r="R349" s="7" t="s">
        <v>814</v>
      </c>
      <c r="S349" s="4" t="s">
        <v>813</v>
      </c>
    </row>
    <row r="350" spans="2:19" x14ac:dyDescent="0.2">
      <c r="B350" s="1" t="s">
        <v>350</v>
      </c>
      <c r="C350" s="5" t="s">
        <v>351</v>
      </c>
      <c r="D350" s="5" t="s">
        <v>351</v>
      </c>
      <c r="E350" s="18" t="str">
        <f t="shared" si="19"/>
        <v>shutterModeSetting</v>
      </c>
      <c r="F350" s="10" t="str">
        <f t="shared" si="17"/>
        <v>ShutterModeSetting</v>
      </c>
      <c r="G350" s="5" t="s">
        <v>1673</v>
      </c>
      <c r="H350" s="20"/>
      <c r="I350" s="4" t="s">
        <v>33</v>
      </c>
      <c r="J350" s="4" t="s">
        <v>13</v>
      </c>
      <c r="M350" s="4">
        <v>100</v>
      </c>
      <c r="N350" s="5" t="s">
        <v>352</v>
      </c>
      <c r="O350" s="5" t="s">
        <v>353</v>
      </c>
      <c r="P350" s="5" t="s">
        <v>16</v>
      </c>
      <c r="R350" s="7" t="s">
        <v>354</v>
      </c>
      <c r="S350" s="4" t="s">
        <v>353</v>
      </c>
    </row>
    <row r="351" spans="2:19" x14ac:dyDescent="0.2">
      <c r="B351" s="1"/>
      <c r="E351" s="18" t="str">
        <f t="shared" si="19"/>
        <v>shutterModeStatus</v>
      </c>
      <c r="F351" s="10" t="str">
        <f t="shared" si="17"/>
        <v>ShutterModeStatus</v>
      </c>
      <c r="G351" s="5" t="s">
        <v>1533</v>
      </c>
      <c r="H351" s="20"/>
      <c r="J351" s="4" t="s">
        <v>13</v>
      </c>
      <c r="M351" s="4">
        <v>136</v>
      </c>
      <c r="N351" s="5" t="s">
        <v>689</v>
      </c>
      <c r="O351" s="5" t="s">
        <v>690</v>
      </c>
      <c r="P351" s="5" t="s">
        <v>16</v>
      </c>
      <c r="R351" s="7" t="s">
        <v>691</v>
      </c>
      <c r="S351" s="4" t="s">
        <v>690</v>
      </c>
    </row>
    <row r="352" spans="2:19" x14ac:dyDescent="0.2">
      <c r="B352" s="1"/>
      <c r="E352" s="18" t="str">
        <f t="shared" si="19"/>
        <v>shutterSetting</v>
      </c>
      <c r="F352" s="10" t="str">
        <f t="shared" si="17"/>
        <v>ShutterSetting</v>
      </c>
      <c r="G352" s="5" t="s">
        <v>1544</v>
      </c>
      <c r="H352" s="20"/>
      <c r="J352" s="4" t="s">
        <v>13</v>
      </c>
      <c r="M352" s="4">
        <v>179</v>
      </c>
      <c r="N352" s="5" t="s">
        <v>809</v>
      </c>
      <c r="O352" s="5" t="s">
        <v>810</v>
      </c>
      <c r="P352" s="5" t="s">
        <v>16</v>
      </c>
      <c r="R352" s="7" t="s">
        <v>811</v>
      </c>
      <c r="S352" s="4" t="s">
        <v>810</v>
      </c>
    </row>
    <row r="353" spans="2:19" x14ac:dyDescent="0.2">
      <c r="B353" s="1"/>
      <c r="E353" s="18" t="str">
        <f t="shared" si="19"/>
        <v>shutterSlow</v>
      </c>
      <c r="F353" s="10" t="str">
        <f t="shared" si="17"/>
        <v>ShutterSlow</v>
      </c>
      <c r="G353" s="5" t="s">
        <v>1534</v>
      </c>
      <c r="H353" s="20"/>
      <c r="J353" s="4" t="s">
        <v>13</v>
      </c>
      <c r="M353" s="4">
        <v>137</v>
      </c>
      <c r="N353" s="5" t="s">
        <v>692</v>
      </c>
      <c r="O353" s="5" t="s">
        <v>693</v>
      </c>
      <c r="P353" s="5" t="s">
        <v>16</v>
      </c>
      <c r="R353" s="7" t="s">
        <v>694</v>
      </c>
      <c r="S353" s="4" t="s">
        <v>693</v>
      </c>
    </row>
    <row r="354" spans="2:19" x14ac:dyDescent="0.2">
      <c r="B354" s="1"/>
      <c r="E354" s="18" t="str">
        <f t="shared" si="19"/>
        <v>shutterSlowFrames</v>
      </c>
      <c r="F354" s="10" t="str">
        <f t="shared" si="17"/>
        <v>ShutterSlowFrames</v>
      </c>
      <c r="H354" s="20"/>
      <c r="M354" s="4">
        <v>138</v>
      </c>
      <c r="N354" s="5" t="s">
        <v>695</v>
      </c>
      <c r="O354" s="5" t="s">
        <v>696</v>
      </c>
      <c r="P354" s="5" t="s">
        <v>16</v>
      </c>
      <c r="R354" s="7" t="s">
        <v>697</v>
      </c>
      <c r="S354" s="4" t="s">
        <v>696</v>
      </c>
    </row>
    <row r="355" spans="2:19" x14ac:dyDescent="0.2">
      <c r="B355" s="1" t="s">
        <v>355</v>
      </c>
      <c r="C355" s="5" t="s">
        <v>356</v>
      </c>
      <c r="D355" s="5" t="s">
        <v>356</v>
      </c>
      <c r="E355" s="18" t="str">
        <f t="shared" si="19"/>
        <v>shutterSpeed</v>
      </c>
      <c r="F355" s="10" t="str">
        <f t="shared" si="17"/>
        <v>ShutterSpeed</v>
      </c>
      <c r="G355" s="29"/>
      <c r="H355" s="16" t="s">
        <v>356</v>
      </c>
      <c r="I355" s="4" t="s">
        <v>24</v>
      </c>
      <c r="J355" s="24" t="s">
        <v>13</v>
      </c>
      <c r="K355" s="29"/>
      <c r="M355" s="4">
        <v>8</v>
      </c>
      <c r="N355" s="5" t="s">
        <v>357</v>
      </c>
      <c r="O355" s="5" t="s">
        <v>358</v>
      </c>
      <c r="P355" s="5" t="s">
        <v>16</v>
      </c>
      <c r="Q355" s="6" t="s">
        <v>118</v>
      </c>
      <c r="R355" s="7" t="s">
        <v>359</v>
      </c>
      <c r="S355" s="23" t="s">
        <v>358</v>
      </c>
    </row>
    <row r="356" spans="2:19" x14ac:dyDescent="0.2">
      <c r="B356" s="1"/>
      <c r="E356" s="18" t="str">
        <f t="shared" si="19"/>
        <v>shutterSpeedCurrentValue</v>
      </c>
      <c r="F356" s="10" t="str">
        <f t="shared" si="17"/>
        <v>ShutterSpeedCurrentValue</v>
      </c>
      <c r="H356" s="16"/>
      <c r="M356" s="4">
        <v>182</v>
      </c>
      <c r="N356" s="5" t="s">
        <v>815</v>
      </c>
      <c r="O356" s="5" t="s">
        <v>816</v>
      </c>
      <c r="P356" s="5" t="s">
        <v>16</v>
      </c>
      <c r="R356" s="7" t="s">
        <v>817</v>
      </c>
      <c r="S356" s="4" t="s">
        <v>816</v>
      </c>
    </row>
    <row r="357" spans="2:19" x14ac:dyDescent="0.2">
      <c r="B357" s="1" t="s">
        <v>366</v>
      </c>
      <c r="C357" s="5" t="s">
        <v>367</v>
      </c>
      <c r="D357" s="5" t="s">
        <v>367</v>
      </c>
      <c r="E357" s="18" t="str">
        <f t="shared" si="19"/>
        <v>shutterType</v>
      </c>
      <c r="F357" s="19" t="str">
        <f t="shared" si="17"/>
        <v>ShutterType</v>
      </c>
      <c r="G357" s="5" t="s">
        <v>1580</v>
      </c>
      <c r="H357" s="16"/>
      <c r="I357" s="4" t="s">
        <v>33</v>
      </c>
      <c r="J357" s="4" t="s">
        <v>13</v>
      </c>
      <c r="M357" s="4">
        <v>268</v>
      </c>
      <c r="N357" s="5" t="s">
        <v>368</v>
      </c>
      <c r="O357" s="5" t="s">
        <v>369</v>
      </c>
      <c r="P357" s="5" t="s">
        <v>16</v>
      </c>
      <c r="R357" s="7" t="s">
        <v>370</v>
      </c>
      <c r="S357" s="4" t="s">
        <v>369</v>
      </c>
    </row>
    <row r="358" spans="2:19" x14ac:dyDescent="0.2">
      <c r="B358" s="1" t="s">
        <v>371</v>
      </c>
      <c r="C358" s="5" t="s">
        <v>372</v>
      </c>
      <c r="D358" s="5" t="s">
        <v>372</v>
      </c>
      <c r="E358" s="18" t="str">
        <f t="shared" si="19"/>
        <v>silentMode</v>
      </c>
      <c r="F358" s="19" t="str">
        <f t="shared" si="17"/>
        <v>SilentMode</v>
      </c>
      <c r="G358" s="5" t="s">
        <v>1576</v>
      </c>
      <c r="H358" s="16"/>
      <c r="I358" s="4" t="s">
        <v>33</v>
      </c>
      <c r="J358" s="4" t="s">
        <v>13</v>
      </c>
      <c r="M358" s="4">
        <v>264</v>
      </c>
      <c r="N358" s="5" t="s">
        <v>373</v>
      </c>
      <c r="O358" s="5" t="s">
        <v>374</v>
      </c>
      <c r="P358" s="5" t="s">
        <v>16</v>
      </c>
      <c r="R358" s="7" t="s">
        <v>375</v>
      </c>
      <c r="S358" s="4" t="s">
        <v>374</v>
      </c>
    </row>
    <row r="359" spans="2:19" x14ac:dyDescent="0.2">
      <c r="B359" s="1" t="s">
        <v>376</v>
      </c>
      <c r="C359" s="5" t="s">
        <v>377</v>
      </c>
      <c r="D359" s="5" t="s">
        <v>377</v>
      </c>
      <c r="E359" s="18" t="str">
        <f t="shared" si="19"/>
        <v>silentModeApertureDriveInAF</v>
      </c>
      <c r="F359" s="19" t="str">
        <f t="shared" si="17"/>
        <v>SilentModeApertureDriveInAF</v>
      </c>
      <c r="G359" s="5" t="s">
        <v>1577</v>
      </c>
      <c r="H359" s="16"/>
      <c r="I359" s="4" t="s">
        <v>33</v>
      </c>
      <c r="J359" s="4" t="s">
        <v>13</v>
      </c>
      <c r="M359" s="4">
        <v>265</v>
      </c>
      <c r="N359" s="5" t="s">
        <v>378</v>
      </c>
      <c r="O359" s="5" t="s">
        <v>379</v>
      </c>
      <c r="P359" s="5" t="s">
        <v>16</v>
      </c>
      <c r="R359" s="7" t="s">
        <v>380</v>
      </c>
      <c r="S359" s="4" t="s">
        <v>379</v>
      </c>
    </row>
    <row r="360" spans="2:19" x14ac:dyDescent="0.2">
      <c r="B360" s="1" t="s">
        <v>381</v>
      </c>
      <c r="C360" s="5" t="s">
        <v>382</v>
      </c>
      <c r="D360" s="5" t="s">
        <v>382</v>
      </c>
      <c r="E360" s="18" t="str">
        <f t="shared" si="19"/>
        <v>silentModeAutoPixelMapping</v>
      </c>
      <c r="F360" s="19" t="str">
        <f t="shared" si="17"/>
        <v>SilentModeAutoPixelMapping</v>
      </c>
      <c r="G360" s="5" t="s">
        <v>1579</v>
      </c>
      <c r="H360" s="16"/>
      <c r="I360" s="4" t="s">
        <v>33</v>
      </c>
      <c r="J360" s="4" t="s">
        <v>13</v>
      </c>
      <c r="M360" s="4">
        <v>267</v>
      </c>
      <c r="N360" s="5" t="s">
        <v>383</v>
      </c>
      <c r="O360" s="5" t="s">
        <v>384</v>
      </c>
      <c r="P360" s="5" t="s">
        <v>16</v>
      </c>
      <c r="R360" s="7" t="s">
        <v>385</v>
      </c>
      <c r="S360" s="4" t="s">
        <v>384</v>
      </c>
    </row>
    <row r="361" spans="2:19" x14ac:dyDescent="0.2">
      <c r="B361" s="1" t="s">
        <v>386</v>
      </c>
      <c r="C361" s="5" t="s">
        <v>387</v>
      </c>
      <c r="D361" s="5" t="s">
        <v>387</v>
      </c>
      <c r="E361" s="18" t="str">
        <f t="shared" si="19"/>
        <v>silentModeShutterWhenPowerOff</v>
      </c>
      <c r="F361" s="19" t="str">
        <f t="shared" si="17"/>
        <v>SilentModeShutterWhenPowerOff</v>
      </c>
      <c r="G361" s="5" t="s">
        <v>1578</v>
      </c>
      <c r="H361" s="16"/>
      <c r="I361" s="4" t="s">
        <v>33</v>
      </c>
      <c r="J361" s="4" t="s">
        <v>13</v>
      </c>
      <c r="M361" s="4">
        <v>266</v>
      </c>
      <c r="N361" s="5" t="s">
        <v>388</v>
      </c>
      <c r="O361" s="5" t="s">
        <v>389</v>
      </c>
      <c r="P361" s="5" t="s">
        <v>16</v>
      </c>
      <c r="R361" s="7" t="s">
        <v>390</v>
      </c>
      <c r="S361" s="4" t="s">
        <v>389</v>
      </c>
    </row>
    <row r="362" spans="2:19" x14ac:dyDescent="0.2">
      <c r="E362" s="18" t="str">
        <f t="shared" si="19"/>
        <v>snapshotInfo</v>
      </c>
      <c r="F362" s="10" t="str">
        <f t="shared" si="17"/>
        <v>SnapshotInfo</v>
      </c>
      <c r="H362" s="16"/>
      <c r="M362" s="4">
        <v>49</v>
      </c>
      <c r="N362" s="5" t="s">
        <v>545</v>
      </c>
      <c r="O362" s="5" t="s">
        <v>546</v>
      </c>
      <c r="P362" s="5" t="s">
        <v>16</v>
      </c>
      <c r="R362" s="7" t="s">
        <v>547</v>
      </c>
      <c r="S362" s="4" t="s">
        <v>546</v>
      </c>
    </row>
    <row r="363" spans="2:19" x14ac:dyDescent="0.2">
      <c r="B363" s="1"/>
      <c r="E363" s="18" t="str">
        <f t="shared" si="19"/>
        <v>softSkinEffect</v>
      </c>
      <c r="F363" s="10" t="str">
        <f t="shared" si="17"/>
        <v>SoftSkinEffect</v>
      </c>
      <c r="G363" s="5" t="s">
        <v>1630</v>
      </c>
      <c r="H363" s="16"/>
      <c r="J363" s="4" t="s">
        <v>13</v>
      </c>
      <c r="M363" s="4">
        <v>384</v>
      </c>
      <c r="N363" s="5" t="s">
        <v>1379</v>
      </c>
      <c r="O363" s="5" t="s">
        <v>1380</v>
      </c>
      <c r="P363" s="5" t="s">
        <v>16</v>
      </c>
      <c r="R363" s="7" t="s">
        <v>1381</v>
      </c>
      <c r="S363" s="4" t="s">
        <v>1380</v>
      </c>
    </row>
    <row r="364" spans="2:19" x14ac:dyDescent="0.2">
      <c r="B364" s="1"/>
      <c r="E364" s="18" t="str">
        <f t="shared" si="19"/>
        <v>sQFrameRate</v>
      </c>
      <c r="F364" s="10" t="str">
        <f t="shared" si="17"/>
        <v>SQFrameRate</v>
      </c>
      <c r="H364" s="16"/>
      <c r="M364" s="4">
        <v>251</v>
      </c>
      <c r="N364" s="5" t="s">
        <v>1010</v>
      </c>
      <c r="O364" s="5" t="s">
        <v>1011</v>
      </c>
      <c r="P364" s="5" t="s">
        <v>16</v>
      </c>
      <c r="R364" s="7" t="s">
        <v>1012</v>
      </c>
      <c r="S364" s="4" t="s">
        <v>1011</v>
      </c>
    </row>
    <row r="365" spans="2:19" x14ac:dyDescent="0.2">
      <c r="B365" s="1"/>
      <c r="E365" s="18" t="str">
        <f t="shared" si="19"/>
        <v>sQRecordingFrameRateSetting</v>
      </c>
      <c r="F365" s="10" t="str">
        <f t="shared" si="17"/>
        <v>SQRecordingFrameRateSetting</v>
      </c>
      <c r="G365" s="5" t="s">
        <v>1501</v>
      </c>
      <c r="H365" s="16"/>
      <c r="J365" s="4" t="s">
        <v>13</v>
      </c>
      <c r="M365" s="4">
        <v>252</v>
      </c>
      <c r="N365" s="5" t="s">
        <v>1013</v>
      </c>
      <c r="O365" s="5" t="s">
        <v>1014</v>
      </c>
      <c r="P365" s="5" t="s">
        <v>16</v>
      </c>
      <c r="R365" s="7" t="s">
        <v>1015</v>
      </c>
      <c r="S365" s="4" t="s">
        <v>1014</v>
      </c>
    </row>
    <row r="366" spans="2:19" x14ac:dyDescent="0.2">
      <c r="B366" s="1"/>
      <c r="E366" s="18" t="str">
        <f t="shared" si="19"/>
        <v>sQRecordingSetting</v>
      </c>
      <c r="F366" s="10" t="str">
        <f t="shared" si="17"/>
        <v>SQRecordingSetting</v>
      </c>
      <c r="G366" s="5" t="s">
        <v>1500</v>
      </c>
      <c r="H366" s="16"/>
      <c r="J366" s="4" t="s">
        <v>13</v>
      </c>
      <c r="M366" s="4">
        <v>253</v>
      </c>
      <c r="N366" s="5" t="s">
        <v>1016</v>
      </c>
      <c r="O366" s="5" t="s">
        <v>1017</v>
      </c>
      <c r="P366" s="5" t="s">
        <v>16</v>
      </c>
      <c r="R366" s="7" t="s">
        <v>1018</v>
      </c>
      <c r="S366" s="4" t="s">
        <v>1017</v>
      </c>
    </row>
    <row r="367" spans="2:19" x14ac:dyDescent="0.2">
      <c r="B367" s="1"/>
      <c r="E367" s="18" t="str">
        <f t="shared" si="19"/>
        <v>still_Image_Trans_Size</v>
      </c>
      <c r="F367" s="10" t="str">
        <f t="shared" si="17"/>
        <v>Still_Image_Trans_Size</v>
      </c>
      <c r="G367" s="5" t="s">
        <v>1503</v>
      </c>
      <c r="H367" s="16"/>
      <c r="J367" s="4" t="s">
        <v>13</v>
      </c>
      <c r="M367" s="4">
        <v>44</v>
      </c>
      <c r="N367" s="5" t="s">
        <v>539</v>
      </c>
      <c r="O367" s="5" t="s">
        <v>540</v>
      </c>
      <c r="P367" s="5" t="s">
        <v>16</v>
      </c>
      <c r="R367" s="7" t="s">
        <v>541</v>
      </c>
      <c r="S367" s="4" t="s">
        <v>540</v>
      </c>
    </row>
    <row r="368" spans="2:19" x14ac:dyDescent="0.2">
      <c r="B368" s="1"/>
      <c r="E368" s="18" t="str">
        <f t="shared" ref="E368:E399" si="20">LOWER(MID(F368,1,1))&amp;MID(F368,2,999)</f>
        <v>stillImageQuality</v>
      </c>
      <c r="F368" s="10" t="str">
        <f t="shared" si="17"/>
        <v>StillImageQuality</v>
      </c>
      <c r="G368" s="1" t="s">
        <v>466</v>
      </c>
      <c r="H368" s="16"/>
      <c r="I368" s="4" t="s">
        <v>12</v>
      </c>
      <c r="J368" s="4" t="s">
        <v>13</v>
      </c>
      <c r="K368" s="1"/>
      <c r="M368" s="4">
        <v>16</v>
      </c>
      <c r="N368" s="5" t="s">
        <v>464</v>
      </c>
      <c r="O368" s="5" t="s">
        <v>465</v>
      </c>
      <c r="P368" s="5" t="s">
        <v>16</v>
      </c>
      <c r="Q368" s="6" t="s">
        <v>18</v>
      </c>
      <c r="R368" s="7" t="s">
        <v>467</v>
      </c>
      <c r="S368" s="4" t="s">
        <v>465</v>
      </c>
    </row>
    <row r="369" spans="1:20" x14ac:dyDescent="0.2">
      <c r="B369" s="1"/>
      <c r="E369" s="18" t="str">
        <f t="shared" si="20"/>
        <v>stillImageStoreDestination</v>
      </c>
      <c r="F369" s="10" t="str">
        <f t="shared" si="17"/>
        <v>StillImageStoreDestination</v>
      </c>
      <c r="G369" s="5" t="s">
        <v>524</v>
      </c>
      <c r="H369" s="16"/>
      <c r="J369" s="4" t="s">
        <v>13</v>
      </c>
      <c r="M369" s="4">
        <v>37</v>
      </c>
      <c r="N369" s="5" t="s">
        <v>522</v>
      </c>
      <c r="O369" s="5" t="s">
        <v>523</v>
      </c>
      <c r="P369" s="5" t="s">
        <v>16</v>
      </c>
      <c r="Q369" s="6" t="s">
        <v>18</v>
      </c>
      <c r="R369" s="7" t="s">
        <v>525</v>
      </c>
      <c r="S369" s="4" t="s">
        <v>523</v>
      </c>
    </row>
    <row r="370" spans="1:20" x14ac:dyDescent="0.2">
      <c r="B370" s="1"/>
      <c r="E370" s="18" t="str">
        <f t="shared" si="20"/>
        <v>subjectRecognitionAF</v>
      </c>
      <c r="F370" s="10" t="str">
        <f t="shared" si="17"/>
        <v>SubjectRecognitionAF</v>
      </c>
      <c r="G370" s="5" t="s">
        <v>1552</v>
      </c>
      <c r="H370" s="16"/>
      <c r="J370" s="4" t="s">
        <v>13</v>
      </c>
      <c r="M370" s="4">
        <v>201</v>
      </c>
      <c r="N370" s="5" t="s">
        <v>869</v>
      </c>
      <c r="O370" s="5" t="s">
        <v>870</v>
      </c>
      <c r="P370" s="5" t="s">
        <v>16</v>
      </c>
      <c r="R370" s="7" t="s">
        <v>871</v>
      </c>
      <c r="S370" s="4" t="s">
        <v>870</v>
      </c>
    </row>
    <row r="371" spans="1:20" x14ac:dyDescent="0.2">
      <c r="B371" s="1"/>
      <c r="E371" s="18" t="str">
        <f t="shared" si="20"/>
        <v>subjectRecognitionInAF</v>
      </c>
      <c r="F371" s="10" t="str">
        <f t="shared" si="17"/>
        <v>SubjectRecognitionInAF</v>
      </c>
      <c r="G371" s="5" t="s">
        <v>1632</v>
      </c>
      <c r="H371" s="16"/>
      <c r="J371" s="4" t="s">
        <v>13</v>
      </c>
      <c r="M371" s="4">
        <v>388</v>
      </c>
      <c r="N371" s="5" t="s">
        <v>1391</v>
      </c>
      <c r="O371" s="5" t="s">
        <v>1392</v>
      </c>
      <c r="P371" s="5" t="s">
        <v>16</v>
      </c>
      <c r="R371" s="7" t="s">
        <v>1393</v>
      </c>
      <c r="S371" s="4" t="s">
        <v>1392</v>
      </c>
    </row>
    <row r="372" spans="1:20" x14ac:dyDescent="0.2">
      <c r="B372" s="1"/>
      <c r="E372" s="18" t="str">
        <f t="shared" si="20"/>
        <v>timeCodeFormat</v>
      </c>
      <c r="F372" s="10" t="str">
        <f t="shared" si="17"/>
        <v>TimeCodeFormat</v>
      </c>
      <c r="G372" s="5" t="s">
        <v>1570</v>
      </c>
      <c r="H372" s="16"/>
      <c r="J372" s="4" t="s">
        <v>13</v>
      </c>
      <c r="M372" s="4">
        <v>257</v>
      </c>
      <c r="N372" s="5" t="s">
        <v>1028</v>
      </c>
      <c r="O372" s="5" t="s">
        <v>1029</v>
      </c>
      <c r="P372" s="5" t="s">
        <v>16</v>
      </c>
      <c r="R372" s="7" t="s">
        <v>1030</v>
      </c>
      <c r="S372" s="4" t="s">
        <v>1029</v>
      </c>
    </row>
    <row r="373" spans="1:20" x14ac:dyDescent="0.2">
      <c r="B373" s="1"/>
      <c r="E373" s="18" t="str">
        <f t="shared" si="20"/>
        <v>timeCodeMake</v>
      </c>
      <c r="F373" s="10" t="str">
        <f t="shared" si="17"/>
        <v>TimeCodeMake</v>
      </c>
      <c r="G373" s="5" t="s">
        <v>1572</v>
      </c>
      <c r="H373" s="16"/>
      <c r="J373" s="4" t="s">
        <v>13</v>
      </c>
      <c r="M373" s="4">
        <v>259</v>
      </c>
      <c r="N373" s="5" t="s">
        <v>1034</v>
      </c>
      <c r="O373" s="5" t="s">
        <v>1035</v>
      </c>
      <c r="P373" s="5" t="s">
        <v>16</v>
      </c>
      <c r="R373" s="7" t="s">
        <v>1036</v>
      </c>
      <c r="S373" s="4" t="s">
        <v>1035</v>
      </c>
    </row>
    <row r="374" spans="1:20" x14ac:dyDescent="0.2">
      <c r="B374" s="1"/>
      <c r="E374" s="18" t="str">
        <f t="shared" si="20"/>
        <v>timeCodePreset</v>
      </c>
      <c r="F374" s="10" t="str">
        <f t="shared" si="17"/>
        <v>TimeCodePreset</v>
      </c>
      <c r="H374" s="16"/>
      <c r="J374" s="4" t="s">
        <v>164</v>
      </c>
      <c r="M374" s="4">
        <v>256</v>
      </c>
      <c r="N374" s="5" t="s">
        <v>1025</v>
      </c>
      <c r="O374" s="5" t="s">
        <v>1026</v>
      </c>
      <c r="P374" s="5" t="s">
        <v>16</v>
      </c>
      <c r="R374" s="7" t="s">
        <v>1027</v>
      </c>
      <c r="S374" s="4" t="s">
        <v>1026</v>
      </c>
    </row>
    <row r="375" spans="1:20" x14ac:dyDescent="0.2">
      <c r="B375" s="1"/>
      <c r="E375" s="18" t="str">
        <f t="shared" si="20"/>
        <v>timeCodePresetResetEnableStatus</v>
      </c>
      <c r="F375" s="10" t="str">
        <f t="shared" si="17"/>
        <v>TimeCodePresetResetEnableStatus</v>
      </c>
      <c r="G375" s="5" t="s">
        <v>1672</v>
      </c>
      <c r="H375" s="16"/>
      <c r="J375" s="4" t="s">
        <v>13</v>
      </c>
      <c r="M375" s="4">
        <v>315</v>
      </c>
      <c r="N375" s="5" t="s">
        <v>1178</v>
      </c>
      <c r="O375" s="5" t="s">
        <v>1179</v>
      </c>
      <c r="P375" s="5" t="s">
        <v>16</v>
      </c>
      <c r="R375" s="7" t="s">
        <v>1180</v>
      </c>
      <c r="S375" s="4" t="s">
        <v>1179</v>
      </c>
    </row>
    <row r="376" spans="1:20" x14ac:dyDescent="0.2">
      <c r="B376" s="1"/>
      <c r="E376" s="18" t="str">
        <f t="shared" si="20"/>
        <v>timeCodeRun</v>
      </c>
      <c r="F376" s="10" t="str">
        <f t="shared" si="17"/>
        <v>TimeCodeRun</v>
      </c>
      <c r="G376" s="5" t="s">
        <v>1571</v>
      </c>
      <c r="H376" s="16"/>
      <c r="J376" s="4" t="s">
        <v>13</v>
      </c>
      <c r="M376" s="4">
        <v>258</v>
      </c>
      <c r="N376" s="5" t="s">
        <v>1031</v>
      </c>
      <c r="O376" s="5" t="s">
        <v>1032</v>
      </c>
      <c r="P376" s="5" t="s">
        <v>16</v>
      </c>
      <c r="R376" s="7" t="s">
        <v>1033</v>
      </c>
      <c r="S376" s="4" t="s">
        <v>1032</v>
      </c>
    </row>
    <row r="377" spans="1:20" x14ac:dyDescent="0.2">
      <c r="B377" s="1"/>
      <c r="E377" s="18" t="str">
        <f t="shared" si="20"/>
        <v>touchOperation</v>
      </c>
      <c r="F377" s="10" t="str">
        <f t="shared" si="17"/>
        <v>TouchOperation</v>
      </c>
      <c r="G377" s="5" t="s">
        <v>1522</v>
      </c>
      <c r="H377" s="16"/>
      <c r="J377" s="4" t="s">
        <v>13</v>
      </c>
      <c r="M377" s="4">
        <v>110</v>
      </c>
      <c r="N377" s="5" t="s">
        <v>639</v>
      </c>
      <c r="O377" s="5" t="s">
        <v>640</v>
      </c>
      <c r="P377" s="5" t="s">
        <v>16</v>
      </c>
      <c r="R377" s="7" t="s">
        <v>641</v>
      </c>
      <c r="S377" s="4" t="s">
        <v>640</v>
      </c>
    </row>
    <row r="378" spans="1:20" x14ac:dyDescent="0.2">
      <c r="B378" s="1"/>
      <c r="E378" s="18" t="str">
        <f t="shared" si="20"/>
        <v>updateBodyStatus</v>
      </c>
      <c r="F378" s="10" t="str">
        <f t="shared" si="17"/>
        <v>UpdateBodyStatus</v>
      </c>
      <c r="G378" s="5" t="s">
        <v>1647</v>
      </c>
      <c r="H378" s="16"/>
      <c r="J378" s="4" t="s">
        <v>13</v>
      </c>
      <c r="M378" s="4">
        <v>413</v>
      </c>
      <c r="N378" s="5" t="s">
        <v>1465</v>
      </c>
      <c r="O378" s="5" t="s">
        <v>1466</v>
      </c>
      <c r="P378" s="5" t="s">
        <v>16</v>
      </c>
      <c r="R378" s="7" t="s">
        <v>1467</v>
      </c>
      <c r="S378" s="4" t="s">
        <v>1466</v>
      </c>
    </row>
    <row r="379" spans="1:20" x14ac:dyDescent="0.2">
      <c r="B379" s="1"/>
      <c r="E379" s="18" t="str">
        <f t="shared" si="20"/>
        <v>uSBPowerSupply</v>
      </c>
      <c r="F379" s="10" t="str">
        <f t="shared" si="17"/>
        <v>USBPowerSupply</v>
      </c>
      <c r="G379" s="5" t="s">
        <v>1610</v>
      </c>
      <c r="H379" s="16"/>
      <c r="J379" s="4" t="s">
        <v>13</v>
      </c>
      <c r="M379" s="4">
        <v>405</v>
      </c>
      <c r="N379" s="5" t="s">
        <v>1442</v>
      </c>
      <c r="O379" s="5" t="s">
        <v>1443</v>
      </c>
      <c r="P379" s="5" t="s">
        <v>16</v>
      </c>
      <c r="R379" s="7" t="s">
        <v>1444</v>
      </c>
      <c r="S379" s="4" t="s">
        <v>1443</v>
      </c>
    </row>
    <row r="380" spans="1:20" x14ac:dyDescent="0.2">
      <c r="B380" s="1"/>
      <c r="E380" s="18" t="str">
        <f t="shared" si="20"/>
        <v>userBaseLookAELevelOffset</v>
      </c>
      <c r="F380" s="10" t="str">
        <f t="shared" si="17"/>
        <v>UserBaseLookAELevelOffset</v>
      </c>
      <c r="H380" s="16"/>
      <c r="M380" s="4">
        <v>330</v>
      </c>
      <c r="N380" s="5" t="s">
        <v>1219</v>
      </c>
      <c r="O380" s="5" t="s">
        <v>1220</v>
      </c>
      <c r="P380" s="5" t="s">
        <v>16</v>
      </c>
      <c r="R380" s="7" t="s">
        <v>1221</v>
      </c>
      <c r="S380" s="4" t="s">
        <v>1220</v>
      </c>
    </row>
    <row r="381" spans="1:20" x14ac:dyDescent="0.2">
      <c r="B381" s="1"/>
      <c r="E381" s="18" t="str">
        <f t="shared" si="20"/>
        <v>userBaseLookInput</v>
      </c>
      <c r="F381" s="10" t="str">
        <f t="shared" si="17"/>
        <v>UserBaseLookInput</v>
      </c>
      <c r="G381" s="5" t="s">
        <v>1592</v>
      </c>
      <c r="H381" s="16"/>
      <c r="J381" s="4" t="s">
        <v>13</v>
      </c>
      <c r="M381" s="4">
        <v>329</v>
      </c>
      <c r="N381" s="5" t="s">
        <v>1216</v>
      </c>
      <c r="O381" s="5" t="s">
        <v>1217</v>
      </c>
      <c r="P381" s="5" t="s">
        <v>16</v>
      </c>
      <c r="R381" s="7" t="s">
        <v>1218</v>
      </c>
      <c r="S381" s="4" t="s">
        <v>1217</v>
      </c>
    </row>
    <row r="382" spans="1:20" x14ac:dyDescent="0.2">
      <c r="B382" s="1"/>
      <c r="E382" s="18" t="str">
        <f t="shared" si="20"/>
        <v>userBitPreset</v>
      </c>
      <c r="F382" s="10" t="str">
        <f t="shared" si="17"/>
        <v>UserBitPreset</v>
      </c>
      <c r="H382" s="16"/>
      <c r="J382" s="4" t="s">
        <v>164</v>
      </c>
      <c r="M382" s="4">
        <v>260</v>
      </c>
      <c r="N382" s="5" t="s">
        <v>1037</v>
      </c>
      <c r="O382" s="5" t="s">
        <v>1038</v>
      </c>
      <c r="P382" s="5" t="s">
        <v>16</v>
      </c>
      <c r="R382" s="7" t="s">
        <v>1039</v>
      </c>
      <c r="S382" s="4" t="s">
        <v>1038</v>
      </c>
    </row>
    <row r="383" spans="1:20" s="16" customFormat="1" x14ac:dyDescent="0.2">
      <c r="A383" s="4"/>
      <c r="B383" s="1"/>
      <c r="C383" s="5"/>
      <c r="D383" s="5"/>
      <c r="E383" s="18" t="str">
        <f t="shared" si="20"/>
        <v>userBitPresetResetEnableStatus</v>
      </c>
      <c r="F383" s="10" t="str">
        <f t="shared" si="17"/>
        <v>UserBitPresetResetEnableStatus</v>
      </c>
      <c r="G383" s="5" t="s">
        <v>1671</v>
      </c>
      <c r="I383" s="4"/>
      <c r="J383" s="4" t="s">
        <v>13</v>
      </c>
      <c r="K383" s="5"/>
      <c r="L383" s="4"/>
      <c r="M383" s="4">
        <v>317</v>
      </c>
      <c r="N383" s="5" t="s">
        <v>1183</v>
      </c>
      <c r="O383" s="5" t="s">
        <v>1184</v>
      </c>
      <c r="P383" s="5" t="s">
        <v>16</v>
      </c>
      <c r="Q383" s="6"/>
      <c r="R383" s="7" t="s">
        <v>1185</v>
      </c>
      <c r="S383" s="4" t="s">
        <v>1184</v>
      </c>
      <c r="T383" s="4"/>
    </row>
    <row r="384" spans="1:20" x14ac:dyDescent="0.2">
      <c r="B384" s="1"/>
      <c r="E384" s="18" t="str">
        <f t="shared" si="20"/>
        <v>userBitTimeRec</v>
      </c>
      <c r="F384" s="10" t="str">
        <f t="shared" si="17"/>
        <v>UserBitTimeRec</v>
      </c>
      <c r="G384" s="5" t="s">
        <v>1573</v>
      </c>
      <c r="H384" s="16"/>
      <c r="J384" s="4" t="s">
        <v>13</v>
      </c>
      <c r="M384" s="4">
        <v>261</v>
      </c>
      <c r="N384" s="5" t="s">
        <v>1040</v>
      </c>
      <c r="O384" s="5" t="s">
        <v>1041</v>
      </c>
      <c r="P384" s="5" t="s">
        <v>16</v>
      </c>
      <c r="R384" s="7" t="s">
        <v>1042</v>
      </c>
      <c r="S384" s="4" t="s">
        <v>1041</v>
      </c>
    </row>
    <row r="385" spans="1:20" x14ac:dyDescent="0.2">
      <c r="B385" s="1" t="s">
        <v>391</v>
      </c>
      <c r="C385" s="5" t="s">
        <v>392</v>
      </c>
      <c r="D385" s="5" t="s">
        <v>392</v>
      </c>
      <c r="E385" s="18" t="str">
        <f t="shared" si="20"/>
        <v>whiteBalance</v>
      </c>
      <c r="F385" s="19" t="str">
        <f t="shared" si="17"/>
        <v>WhiteBalance</v>
      </c>
      <c r="G385" s="1" t="s">
        <v>1660</v>
      </c>
      <c r="H385" s="20"/>
      <c r="I385" s="4" t="s">
        <v>12</v>
      </c>
      <c r="J385" s="4" t="s">
        <v>13</v>
      </c>
      <c r="K385" s="1"/>
      <c r="M385" s="4">
        <v>19</v>
      </c>
      <c r="N385" s="5" t="s">
        <v>393</v>
      </c>
      <c r="O385" s="5" t="s">
        <v>394</v>
      </c>
      <c r="P385" s="5" t="s">
        <v>16</v>
      </c>
      <c r="Q385" s="6" t="s">
        <v>18</v>
      </c>
      <c r="R385" s="7" t="s">
        <v>395</v>
      </c>
      <c r="S385" s="4" t="s">
        <v>394</v>
      </c>
    </row>
    <row r="386" spans="1:20" x14ac:dyDescent="0.2">
      <c r="B386" s="1"/>
      <c r="E386" s="18" t="str">
        <f t="shared" si="20"/>
        <v>whiteBalanceModeSetting</v>
      </c>
      <c r="F386" s="10" t="str">
        <f t="shared" ref="F386:F401" si="21">SUBSTITUTE(O386,"CrDeviceProperty_","")</f>
        <v>WhiteBalanceModeSetting</v>
      </c>
      <c r="G386" s="5" t="s">
        <v>1540</v>
      </c>
      <c r="H386" s="20"/>
      <c r="J386" s="4" t="s">
        <v>13</v>
      </c>
      <c r="M386" s="4">
        <v>148</v>
      </c>
      <c r="N386" s="5" t="s">
        <v>722</v>
      </c>
      <c r="O386" s="5" t="s">
        <v>723</v>
      </c>
      <c r="P386" s="5" t="s">
        <v>16</v>
      </c>
      <c r="R386" s="7" t="s">
        <v>724</v>
      </c>
      <c r="S386" s="4" t="s">
        <v>723</v>
      </c>
    </row>
    <row r="387" spans="1:20" x14ac:dyDescent="0.2">
      <c r="A387" s="16"/>
      <c r="B387" s="11" t="s">
        <v>396</v>
      </c>
      <c r="C387" s="11" t="s">
        <v>397</v>
      </c>
      <c r="D387" s="15" t="s">
        <v>397</v>
      </c>
      <c r="E387" s="34" t="str">
        <f t="shared" si="20"/>
        <v>whiteBalanceTint</v>
      </c>
      <c r="F387" s="40" t="str">
        <f t="shared" si="21"/>
        <v>WhiteBalanceTint</v>
      </c>
      <c r="G387" s="20"/>
      <c r="H387" s="21"/>
      <c r="I387" s="12" t="s">
        <v>33</v>
      </c>
      <c r="J387" s="12" t="s">
        <v>164</v>
      </c>
      <c r="K387" s="11"/>
      <c r="L387" s="16"/>
      <c r="M387" s="16">
        <v>149</v>
      </c>
      <c r="N387" s="20" t="s">
        <v>398</v>
      </c>
      <c r="O387" s="20" t="s">
        <v>399</v>
      </c>
      <c r="P387" s="20" t="s">
        <v>16</v>
      </c>
      <c r="Q387" s="36"/>
      <c r="R387" s="37" t="s">
        <v>400</v>
      </c>
      <c r="S387" s="16" t="s">
        <v>399</v>
      </c>
      <c r="T387" s="16"/>
    </row>
    <row r="388" spans="1:20" x14ac:dyDescent="0.2">
      <c r="A388" s="16"/>
      <c r="B388" s="11" t="s">
        <v>401</v>
      </c>
      <c r="C388" s="20" t="s">
        <v>402</v>
      </c>
      <c r="D388" s="15" t="s">
        <v>403</v>
      </c>
      <c r="E388" s="34" t="str">
        <f t="shared" si="20"/>
        <v>whiteBalanceTintStep</v>
      </c>
      <c r="F388" s="40" t="str">
        <f t="shared" si="21"/>
        <v>WhiteBalanceTintStep</v>
      </c>
      <c r="G388" s="20"/>
      <c r="H388" s="21"/>
      <c r="I388" s="12" t="s">
        <v>12</v>
      </c>
      <c r="J388" s="12" t="s">
        <v>164</v>
      </c>
      <c r="K388" s="11"/>
      <c r="L388" s="16"/>
      <c r="M388" s="16">
        <v>150</v>
      </c>
      <c r="N388" s="20" t="s">
        <v>404</v>
      </c>
      <c r="O388" s="20" t="s">
        <v>405</v>
      </c>
      <c r="P388" s="20" t="s">
        <v>16</v>
      </c>
      <c r="Q388" s="36"/>
      <c r="R388" s="37" t="s">
        <v>406</v>
      </c>
      <c r="S388" s="16" t="s">
        <v>405</v>
      </c>
      <c r="T388" s="16"/>
    </row>
    <row r="389" spans="1:20" x14ac:dyDescent="0.2">
      <c r="A389" s="16"/>
      <c r="B389" s="11"/>
      <c r="C389" s="20"/>
      <c r="D389" s="15"/>
      <c r="E389" s="18" t="str">
        <f t="shared" si="20"/>
        <v>windNoiseReduct</v>
      </c>
      <c r="F389" s="10" t="str">
        <f t="shared" si="21"/>
        <v>WindNoiseReduct</v>
      </c>
      <c r="G389" s="5" t="s">
        <v>1622</v>
      </c>
      <c r="H389" s="21"/>
      <c r="I389" s="16"/>
      <c r="J389" s="16" t="s">
        <v>13</v>
      </c>
      <c r="M389" s="4">
        <v>371</v>
      </c>
      <c r="N389" s="5" t="s">
        <v>1342</v>
      </c>
      <c r="O389" s="5" t="s">
        <v>1343</v>
      </c>
      <c r="P389" s="5" t="s">
        <v>16</v>
      </c>
      <c r="R389" s="7" t="s">
        <v>1344</v>
      </c>
      <c r="S389" s="4" t="s">
        <v>1343</v>
      </c>
    </row>
    <row r="390" spans="1:20" x14ac:dyDescent="0.2">
      <c r="A390" s="16"/>
      <c r="B390" s="11"/>
      <c r="C390" s="20"/>
      <c r="D390" s="15"/>
      <c r="E390" s="18" t="str">
        <f t="shared" si="20"/>
        <v>wirelessFlash</v>
      </c>
      <c r="F390" s="10" t="str">
        <f t="shared" si="21"/>
        <v>WirelessFlash</v>
      </c>
      <c r="G390" s="5" t="s">
        <v>482</v>
      </c>
      <c r="H390" s="21"/>
      <c r="I390" s="16"/>
      <c r="J390" s="16" t="s">
        <v>13</v>
      </c>
      <c r="M390" s="4">
        <v>24</v>
      </c>
      <c r="N390" s="5" t="s">
        <v>480</v>
      </c>
      <c r="O390" s="5" t="s">
        <v>481</v>
      </c>
      <c r="P390" s="5" t="s">
        <v>16</v>
      </c>
      <c r="Q390" s="6" t="s">
        <v>18</v>
      </c>
      <c r="R390" s="7" t="s">
        <v>483</v>
      </c>
      <c r="S390" s="4" t="s">
        <v>481</v>
      </c>
    </row>
    <row r="391" spans="1:20" x14ac:dyDescent="0.2">
      <c r="B391" s="5" t="s">
        <v>407</v>
      </c>
      <c r="C391" s="5" t="s">
        <v>408</v>
      </c>
      <c r="D391" s="1" t="s">
        <v>78</v>
      </c>
      <c r="E391" s="18" t="str">
        <f t="shared" si="20"/>
        <v>zoom_Bar_Information</v>
      </c>
      <c r="F391" s="19" t="str">
        <f t="shared" si="21"/>
        <v>Zoom_Bar_Information</v>
      </c>
      <c r="H391" s="12"/>
      <c r="I391" s="8" t="s">
        <v>24</v>
      </c>
      <c r="J391" s="12" t="s">
        <v>409</v>
      </c>
      <c r="M391" s="4">
        <v>82</v>
      </c>
      <c r="N391" s="5" t="s">
        <v>410</v>
      </c>
      <c r="O391" s="5" t="s">
        <v>411</v>
      </c>
      <c r="P391" s="5" t="s">
        <v>16</v>
      </c>
      <c r="R391" s="7" t="s">
        <v>412</v>
      </c>
      <c r="S391" s="4" t="s">
        <v>413</v>
      </c>
    </row>
    <row r="392" spans="1:20" x14ac:dyDescent="0.2">
      <c r="B392" s="1" t="s">
        <v>414</v>
      </c>
      <c r="C392" s="5" t="s">
        <v>415</v>
      </c>
      <c r="D392" s="26" t="s">
        <v>46</v>
      </c>
      <c r="E392" s="18" t="str">
        <f t="shared" si="20"/>
        <v>zoom_Operation</v>
      </c>
      <c r="F392" s="19" t="str">
        <f t="shared" si="21"/>
        <v>Zoom_Operation</v>
      </c>
      <c r="G392" s="27"/>
      <c r="H392" s="12"/>
      <c r="I392" s="14" t="s">
        <v>416</v>
      </c>
      <c r="J392" s="14" t="s">
        <v>164</v>
      </c>
      <c r="K392" s="27"/>
      <c r="M392" s="4">
        <v>71</v>
      </c>
      <c r="N392" s="5" t="s">
        <v>417</v>
      </c>
      <c r="O392" s="5" t="s">
        <v>418</v>
      </c>
      <c r="P392" s="5" t="s">
        <v>16</v>
      </c>
      <c r="Q392" s="13" t="s">
        <v>419</v>
      </c>
      <c r="R392" s="7" t="s">
        <v>420</v>
      </c>
      <c r="S392" s="4" t="s">
        <v>418</v>
      </c>
    </row>
    <row r="393" spans="1:20" x14ac:dyDescent="0.2">
      <c r="B393" s="1" t="s">
        <v>421</v>
      </c>
      <c r="C393" s="5" t="s">
        <v>422</v>
      </c>
      <c r="D393" s="5" t="s">
        <v>423</v>
      </c>
      <c r="E393" s="18" t="str">
        <f t="shared" si="20"/>
        <v>zoom_Operation_Status</v>
      </c>
      <c r="F393" s="10" t="str">
        <f t="shared" si="21"/>
        <v>Zoom_Operation_Status</v>
      </c>
      <c r="G393" s="5" t="s">
        <v>1514</v>
      </c>
      <c r="H393" s="16"/>
      <c r="I393" s="8" t="s">
        <v>33</v>
      </c>
      <c r="J393" s="4" t="s">
        <v>13</v>
      </c>
      <c r="M393" s="4">
        <v>81</v>
      </c>
      <c r="N393" s="5" t="s">
        <v>424</v>
      </c>
      <c r="O393" s="5" t="s">
        <v>425</v>
      </c>
      <c r="P393" s="5" t="s">
        <v>16</v>
      </c>
      <c r="R393" s="7" t="s">
        <v>426</v>
      </c>
      <c r="S393" s="4" t="s">
        <v>425</v>
      </c>
    </row>
    <row r="394" spans="1:20" x14ac:dyDescent="0.2">
      <c r="E394" s="18" t="str">
        <f t="shared" si="20"/>
        <v>zoom_Scale</v>
      </c>
      <c r="F394" s="10" t="str">
        <f t="shared" si="21"/>
        <v>Zoom_Scale</v>
      </c>
      <c r="H394" s="16"/>
      <c r="J394" s="4" t="s">
        <v>164</v>
      </c>
      <c r="K394" s="1"/>
      <c r="M394" s="4">
        <v>69</v>
      </c>
      <c r="N394" s="5" t="s">
        <v>580</v>
      </c>
      <c r="O394" s="5" t="s">
        <v>581</v>
      </c>
      <c r="P394" s="5" t="s">
        <v>16</v>
      </c>
      <c r="R394" s="7" t="s">
        <v>582</v>
      </c>
      <c r="S394" s="4" t="s">
        <v>581</v>
      </c>
    </row>
    <row r="395" spans="1:20" x14ac:dyDescent="0.2">
      <c r="B395" s="1" t="s">
        <v>421</v>
      </c>
      <c r="C395" s="5" t="s">
        <v>422</v>
      </c>
      <c r="D395" s="5" t="s">
        <v>427</v>
      </c>
      <c r="E395" s="18" t="str">
        <f t="shared" si="20"/>
        <v>zoom_Setting</v>
      </c>
      <c r="F395" s="10" t="str">
        <f t="shared" si="21"/>
        <v>Zoom_Setting</v>
      </c>
      <c r="G395" s="5" t="s">
        <v>1656</v>
      </c>
      <c r="H395" s="16"/>
      <c r="I395" s="8" t="s">
        <v>33</v>
      </c>
      <c r="J395" s="4" t="s">
        <v>13</v>
      </c>
      <c r="M395" s="4">
        <v>70</v>
      </c>
      <c r="N395" s="5" t="s">
        <v>428</v>
      </c>
      <c r="O395" s="5" t="s">
        <v>429</v>
      </c>
      <c r="P395" s="5" t="s">
        <v>16</v>
      </c>
      <c r="R395" s="7" t="s">
        <v>430</v>
      </c>
      <c r="S395" s="4" t="s">
        <v>429</v>
      </c>
    </row>
    <row r="396" spans="1:20" x14ac:dyDescent="0.2">
      <c r="B396" s="5" t="s">
        <v>407</v>
      </c>
      <c r="C396" s="5" t="s">
        <v>415</v>
      </c>
      <c r="D396" s="5" t="s">
        <v>431</v>
      </c>
      <c r="E396" s="18" t="str">
        <f t="shared" si="20"/>
        <v>zoom_Speed_Range</v>
      </c>
      <c r="F396" s="19" t="str">
        <f t="shared" si="21"/>
        <v>Zoom_Speed_Range</v>
      </c>
      <c r="H396" s="12"/>
      <c r="I396" s="8" t="s">
        <v>33</v>
      </c>
      <c r="J396" s="8" t="s">
        <v>164</v>
      </c>
      <c r="K396" s="1"/>
      <c r="M396" s="4">
        <v>93</v>
      </c>
      <c r="N396" s="5" t="s">
        <v>432</v>
      </c>
      <c r="O396" s="1" t="s">
        <v>433</v>
      </c>
      <c r="P396" s="5" t="s">
        <v>16</v>
      </c>
      <c r="R396" s="7" t="s">
        <v>434</v>
      </c>
      <c r="S396" s="4" t="s">
        <v>433</v>
      </c>
    </row>
    <row r="397" spans="1:20" x14ac:dyDescent="0.2">
      <c r="B397" s="1" t="s">
        <v>421</v>
      </c>
      <c r="C397" s="5" t="s">
        <v>422</v>
      </c>
      <c r="D397" s="4" t="s">
        <v>435</v>
      </c>
      <c r="E397" s="18" t="str">
        <f t="shared" si="20"/>
        <v>zoom_Type_Status</v>
      </c>
      <c r="F397" s="10" t="str">
        <f t="shared" si="21"/>
        <v>Zoom_Type_Status</v>
      </c>
      <c r="G397" s="5" t="s">
        <v>1515</v>
      </c>
      <c r="H397" s="16"/>
      <c r="I397" s="8" t="s">
        <v>33</v>
      </c>
      <c r="J397" s="4" t="s">
        <v>13</v>
      </c>
      <c r="M397" s="4">
        <v>83</v>
      </c>
      <c r="N397" s="5" t="s">
        <v>436</v>
      </c>
      <c r="O397" s="5" t="s">
        <v>437</v>
      </c>
      <c r="P397" s="5" t="s">
        <v>16</v>
      </c>
      <c r="R397" s="7" t="s">
        <v>438</v>
      </c>
      <c r="S397" s="4" t="s">
        <v>437</v>
      </c>
    </row>
    <row r="398" spans="1:20" x14ac:dyDescent="0.2">
      <c r="E398" s="18" t="str">
        <f t="shared" si="20"/>
        <v>zoomAndFocusPosition_Load</v>
      </c>
      <c r="F398" s="10" t="str">
        <f t="shared" si="21"/>
        <v>ZoomAndFocusPosition_Load</v>
      </c>
      <c r="H398" s="12"/>
      <c r="I398" s="8" t="s">
        <v>623</v>
      </c>
      <c r="J398" s="8" t="s">
        <v>619</v>
      </c>
      <c r="M398" s="4">
        <v>91</v>
      </c>
      <c r="N398" s="5" t="s">
        <v>624</v>
      </c>
      <c r="O398" s="5" t="s">
        <v>625</v>
      </c>
      <c r="P398" s="5" t="s">
        <v>16</v>
      </c>
      <c r="R398" s="7" t="s">
        <v>626</v>
      </c>
      <c r="S398" s="4" t="s">
        <v>625</v>
      </c>
    </row>
    <row r="399" spans="1:20" x14ac:dyDescent="0.2">
      <c r="E399" s="18" t="str">
        <f t="shared" si="20"/>
        <v>zoomAndFocusPosition_Save</v>
      </c>
      <c r="F399" s="10" t="str">
        <f t="shared" si="21"/>
        <v>ZoomAndFocusPosition_Save</v>
      </c>
      <c r="H399" s="12"/>
      <c r="I399" s="8" t="s">
        <v>618</v>
      </c>
      <c r="J399" s="8" t="s">
        <v>619</v>
      </c>
      <c r="M399" s="4">
        <v>90</v>
      </c>
      <c r="N399" s="5" t="s">
        <v>620</v>
      </c>
      <c r="O399" s="5" t="s">
        <v>621</v>
      </c>
      <c r="P399" s="5" t="s">
        <v>16</v>
      </c>
      <c r="R399" s="7" t="s">
        <v>622</v>
      </c>
      <c r="S399" s="4" t="s">
        <v>621</v>
      </c>
    </row>
    <row r="400" spans="1:20" x14ac:dyDescent="0.2">
      <c r="B400" s="5" t="s">
        <v>407</v>
      </c>
      <c r="C400" s="5" t="s">
        <v>439</v>
      </c>
      <c r="D400" s="5" t="s">
        <v>440</v>
      </c>
      <c r="E400" s="18" t="str">
        <f t="shared" ref="E400:E431" si="22">LOWER(MID(F400,1,1))&amp;MID(F400,2,999)</f>
        <v>zoomDistance</v>
      </c>
      <c r="F400" s="19" t="str">
        <f t="shared" si="21"/>
        <v>ZoomDistance</v>
      </c>
      <c r="H400" s="30"/>
      <c r="I400" s="8" t="s">
        <v>24</v>
      </c>
      <c r="J400" s="8" t="s">
        <v>164</v>
      </c>
      <c r="K400" s="1"/>
      <c r="M400" s="4">
        <v>134</v>
      </c>
      <c r="N400" s="5" t="s">
        <v>441</v>
      </c>
      <c r="O400" s="5" t="s">
        <v>442</v>
      </c>
      <c r="R400" s="7" t="s">
        <v>443</v>
      </c>
      <c r="S400" s="4" t="s">
        <v>442</v>
      </c>
    </row>
    <row r="401" spans="1:20" x14ac:dyDescent="0.2">
      <c r="E401" s="18" t="str">
        <f t="shared" si="22"/>
        <v>zoomDistanceUnitSetting</v>
      </c>
      <c r="F401" s="10" t="str">
        <f t="shared" si="21"/>
        <v>ZoomDistanceUnitSetting</v>
      </c>
      <c r="G401" s="5" t="s">
        <v>1532</v>
      </c>
      <c r="H401" s="16"/>
      <c r="J401" s="4" t="s">
        <v>13</v>
      </c>
      <c r="M401" s="4">
        <v>135</v>
      </c>
      <c r="N401" s="5" t="s">
        <v>686</v>
      </c>
      <c r="O401" s="5" t="s">
        <v>687</v>
      </c>
      <c r="P401" s="5" t="s">
        <v>16</v>
      </c>
      <c r="R401" s="7" t="s">
        <v>688</v>
      </c>
      <c r="S401" s="4" t="s">
        <v>687</v>
      </c>
    </row>
    <row r="402" spans="1:20" ht="39.6" x14ac:dyDescent="0.2">
      <c r="B402" s="27" t="s">
        <v>444</v>
      </c>
      <c r="C402" s="27" t="s">
        <v>445</v>
      </c>
      <c r="D402" s="1" t="s">
        <v>446</v>
      </c>
      <c r="E402" s="22"/>
      <c r="H402" s="16"/>
      <c r="M402" s="4">
        <v>2</v>
      </c>
      <c r="N402" s="5" t="s">
        <v>447</v>
      </c>
      <c r="O402" s="5" t="s">
        <v>448</v>
      </c>
      <c r="P402" s="5" t="s">
        <v>16</v>
      </c>
    </row>
    <row r="403" spans="1:20" x14ac:dyDescent="0.2">
      <c r="B403" s="1" t="s">
        <v>276</v>
      </c>
      <c r="C403" s="5" t="s">
        <v>575</v>
      </c>
      <c r="E403" s="22"/>
      <c r="H403" s="16"/>
      <c r="M403" s="4">
        <v>66</v>
      </c>
      <c r="N403" s="5" t="s">
        <v>576</v>
      </c>
      <c r="O403" s="5" t="s">
        <v>577</v>
      </c>
      <c r="P403" s="5" t="s">
        <v>16</v>
      </c>
    </row>
    <row r="404" spans="1:20" x14ac:dyDescent="0.2">
      <c r="B404" s="1" t="s">
        <v>281</v>
      </c>
      <c r="C404" s="5" t="s">
        <v>575</v>
      </c>
      <c r="E404" s="22"/>
      <c r="H404" s="16"/>
      <c r="M404" s="4">
        <v>67</v>
      </c>
      <c r="N404" s="5" t="s">
        <v>578</v>
      </c>
      <c r="O404" s="5" t="s">
        <v>579</v>
      </c>
      <c r="P404" s="5" t="s">
        <v>16</v>
      </c>
    </row>
    <row r="405" spans="1:20" x14ac:dyDescent="0.2">
      <c r="B405" s="1" t="s">
        <v>592</v>
      </c>
      <c r="C405" s="5" t="s">
        <v>593</v>
      </c>
      <c r="H405" s="16"/>
      <c r="M405" s="4">
        <v>76</v>
      </c>
      <c r="N405" s="5" t="s">
        <v>594</v>
      </c>
      <c r="O405" s="5" t="s">
        <v>595</v>
      </c>
      <c r="P405" s="5" t="s">
        <v>16</v>
      </c>
    </row>
    <row r="406" spans="1:20" x14ac:dyDescent="0.2">
      <c r="H406" s="16"/>
      <c r="M406" s="4">
        <v>88</v>
      </c>
      <c r="N406" s="5" t="s">
        <v>614</v>
      </c>
      <c r="O406" s="5" t="s">
        <v>615</v>
      </c>
      <c r="P406" s="5" t="s">
        <v>16</v>
      </c>
    </row>
    <row r="407" spans="1:20" x14ac:dyDescent="0.2">
      <c r="H407" s="16"/>
      <c r="M407" s="4">
        <v>89</v>
      </c>
      <c r="N407" s="5" t="s">
        <v>616</v>
      </c>
      <c r="O407" s="5" t="s">
        <v>617</v>
      </c>
      <c r="P407" s="5" t="s">
        <v>16</v>
      </c>
    </row>
    <row r="408" spans="1:20" x14ac:dyDescent="0.2">
      <c r="H408" s="16"/>
      <c r="M408" s="4">
        <v>98</v>
      </c>
      <c r="N408" s="5" t="s">
        <v>637</v>
      </c>
      <c r="O408" s="5" t="s">
        <v>638</v>
      </c>
      <c r="P408" s="5" t="s">
        <v>629</v>
      </c>
    </row>
    <row r="409" spans="1:20" x14ac:dyDescent="0.2">
      <c r="A409" s="16"/>
      <c r="B409" s="11" t="s">
        <v>660</v>
      </c>
      <c r="C409" s="20" t="s">
        <v>661</v>
      </c>
      <c r="D409" s="20"/>
      <c r="E409" s="20"/>
      <c r="F409" s="38"/>
      <c r="G409" s="20"/>
      <c r="H409" s="16"/>
      <c r="I409" s="16"/>
      <c r="J409" s="16"/>
      <c r="K409" s="20"/>
      <c r="L409" s="16"/>
      <c r="M409" s="16">
        <v>124</v>
      </c>
      <c r="N409" s="20" t="s">
        <v>662</v>
      </c>
      <c r="O409" s="20" t="s">
        <v>663</v>
      </c>
      <c r="P409" s="20" t="s">
        <v>16</v>
      </c>
      <c r="Q409" s="36"/>
      <c r="R409" s="36"/>
      <c r="S409" s="16"/>
      <c r="T409" s="16"/>
    </row>
    <row r="410" spans="1:20" x14ac:dyDescent="0.2">
      <c r="A410" s="16"/>
      <c r="B410" s="11" t="s">
        <v>664</v>
      </c>
      <c r="C410" s="20" t="s">
        <v>665</v>
      </c>
      <c r="D410" s="11" t="s">
        <v>23</v>
      </c>
      <c r="E410" s="20"/>
      <c r="F410" s="38"/>
      <c r="G410" s="20"/>
      <c r="H410" s="16"/>
      <c r="I410" s="16"/>
      <c r="J410" s="16"/>
      <c r="K410" s="20"/>
      <c r="L410" s="16"/>
      <c r="M410" s="16">
        <v>127</v>
      </c>
      <c r="N410" s="20" t="s">
        <v>666</v>
      </c>
      <c r="O410" s="20" t="s">
        <v>667</v>
      </c>
      <c r="P410" s="20" t="s">
        <v>16</v>
      </c>
      <c r="Q410" s="36"/>
      <c r="R410" s="36"/>
      <c r="S410" s="16"/>
      <c r="T410" s="16"/>
    </row>
    <row r="411" spans="1:20" x14ac:dyDescent="0.2">
      <c r="A411" s="16"/>
      <c r="B411" s="11" t="s">
        <v>668</v>
      </c>
      <c r="C411" s="20" t="s">
        <v>669</v>
      </c>
      <c r="D411" s="11" t="s">
        <v>78</v>
      </c>
      <c r="E411" s="20"/>
      <c r="F411" s="38"/>
      <c r="G411" s="20"/>
      <c r="H411" s="16"/>
      <c r="I411" s="16"/>
      <c r="J411" s="16"/>
      <c r="K411" s="20"/>
      <c r="L411" s="16"/>
      <c r="M411" s="16">
        <v>128</v>
      </c>
      <c r="N411" s="20" t="s">
        <v>670</v>
      </c>
      <c r="O411" s="20" t="s">
        <v>671</v>
      </c>
      <c r="P411" s="20" t="s">
        <v>16</v>
      </c>
      <c r="Q411" s="36"/>
      <c r="R411" s="36"/>
      <c r="S411" s="16"/>
      <c r="T411" s="16"/>
    </row>
    <row r="412" spans="1:20" x14ac:dyDescent="0.2">
      <c r="A412" s="16"/>
      <c r="B412" s="20"/>
      <c r="C412" s="20"/>
      <c r="D412" s="20"/>
      <c r="E412" s="20"/>
      <c r="F412" s="38"/>
      <c r="G412" s="20"/>
      <c r="H412" s="16"/>
      <c r="I412" s="16"/>
      <c r="J412" s="16"/>
      <c r="K412" s="20"/>
      <c r="L412" s="16"/>
      <c r="M412" s="16">
        <v>129</v>
      </c>
      <c r="N412" s="20" t="s">
        <v>672</v>
      </c>
      <c r="O412" s="20" t="s">
        <v>673</v>
      </c>
      <c r="P412" s="20" t="s">
        <v>16</v>
      </c>
      <c r="Q412" s="36"/>
      <c r="R412" s="36"/>
      <c r="S412" s="16"/>
      <c r="T412" s="16"/>
    </row>
    <row r="413" spans="1:20" x14ac:dyDescent="0.2">
      <c r="H413" s="16"/>
      <c r="M413" s="4">
        <v>297</v>
      </c>
      <c r="N413" s="5" t="s">
        <v>1127</v>
      </c>
      <c r="O413" s="5" t="s">
        <v>1128</v>
      </c>
      <c r="P413" s="5" t="s">
        <v>16</v>
      </c>
    </row>
    <row r="414" spans="1:20" x14ac:dyDescent="0.2">
      <c r="H414" s="16"/>
      <c r="M414" s="4">
        <v>309</v>
      </c>
      <c r="N414" s="5" t="s">
        <v>1162</v>
      </c>
      <c r="O414" s="5" t="s">
        <v>1163</v>
      </c>
      <c r="P414" s="5" t="s">
        <v>16</v>
      </c>
    </row>
    <row r="415" spans="1:20" s="16" customFormat="1" x14ac:dyDescent="0.2">
      <c r="A415" s="4"/>
      <c r="B415" s="5"/>
      <c r="C415" s="5"/>
      <c r="D415" s="5"/>
      <c r="E415" s="5"/>
      <c r="F415" s="19"/>
      <c r="G415" s="5"/>
      <c r="I415" s="4"/>
      <c r="J415" s="4"/>
      <c r="K415" s="5"/>
      <c r="L415" s="4"/>
      <c r="M415" s="4">
        <v>314</v>
      </c>
      <c r="N415" s="5" t="s">
        <v>1176</v>
      </c>
      <c r="O415" s="5" t="s">
        <v>1177</v>
      </c>
      <c r="P415" s="5" t="s">
        <v>16</v>
      </c>
      <c r="Q415" s="6"/>
      <c r="R415" s="6"/>
      <c r="S415" s="4"/>
      <c r="T415" s="4"/>
    </row>
    <row r="416" spans="1:20" x14ac:dyDescent="0.2">
      <c r="H416" s="16"/>
      <c r="M416" s="4">
        <v>316</v>
      </c>
      <c r="N416" s="5" t="s">
        <v>1181</v>
      </c>
      <c r="O416" s="5" t="s">
        <v>1182</v>
      </c>
      <c r="P416" s="5" t="s">
        <v>16</v>
      </c>
    </row>
    <row r="417" spans="2:20" x14ac:dyDescent="0.2">
      <c r="H417" s="16"/>
      <c r="M417" s="4">
        <v>318</v>
      </c>
      <c r="N417" s="5" t="s">
        <v>1186</v>
      </c>
      <c r="O417" s="5" t="s">
        <v>1187</v>
      </c>
      <c r="P417" s="5" t="s">
        <v>16</v>
      </c>
    </row>
    <row r="418" spans="2:20" x14ac:dyDescent="0.2">
      <c r="H418" s="16"/>
      <c r="M418" s="4">
        <v>320</v>
      </c>
      <c r="N418" s="5" t="s">
        <v>1191</v>
      </c>
      <c r="O418" s="5" t="s">
        <v>1192</v>
      </c>
      <c r="P418" s="5" t="s">
        <v>16</v>
      </c>
    </row>
    <row r="419" spans="2:20" x14ac:dyDescent="0.2">
      <c r="H419" s="16"/>
      <c r="M419" s="4">
        <v>323</v>
      </c>
      <c r="N419" s="5" t="s">
        <v>1199</v>
      </c>
      <c r="O419" s="5" t="s">
        <v>1200</v>
      </c>
      <c r="P419" s="5" t="s">
        <v>16</v>
      </c>
    </row>
    <row r="420" spans="2:20" x14ac:dyDescent="0.2">
      <c r="B420" s="1" t="s">
        <v>1375</v>
      </c>
      <c r="C420" s="5" t="s">
        <v>1376</v>
      </c>
      <c r="D420" s="1" t="s">
        <v>446</v>
      </c>
      <c r="H420" s="16"/>
      <c r="M420" s="4">
        <v>383</v>
      </c>
      <c r="N420" s="5" t="s">
        <v>1377</v>
      </c>
      <c r="O420" s="5" t="s">
        <v>1378</v>
      </c>
      <c r="P420" s="5" t="s">
        <v>16</v>
      </c>
    </row>
    <row r="421" spans="2:20" x14ac:dyDescent="0.2">
      <c r="H421" s="16"/>
      <c r="M421" s="4">
        <v>406</v>
      </c>
      <c r="N421" s="5" t="s">
        <v>1445</v>
      </c>
      <c r="O421" s="5" t="s">
        <v>1446</v>
      </c>
      <c r="P421" s="5" t="s">
        <v>16</v>
      </c>
    </row>
    <row r="422" spans="2:20" x14ac:dyDescent="0.2">
      <c r="B422" s="1"/>
      <c r="H422" s="16"/>
      <c r="R422" s="7" t="str">
        <f>RIGHT("00"&amp;IF(T422&lt;&gt;"",T422,DEC2HEX(HEX2DEC(R421)+1)),3)</f>
        <v>000</v>
      </c>
      <c r="S422" s="4" t="s">
        <v>1477</v>
      </c>
      <c r="T422" s="4">
        <v>0</v>
      </c>
    </row>
    <row r="423" spans="2:20" x14ac:dyDescent="0.2">
      <c r="B423" s="1"/>
      <c r="H423" s="16"/>
      <c r="R423" s="7" t="s">
        <v>1478</v>
      </c>
      <c r="S423" s="4" t="s">
        <v>1479</v>
      </c>
      <c r="T423" s="4">
        <v>500</v>
      </c>
    </row>
    <row r="424" spans="2:20" x14ac:dyDescent="0.2">
      <c r="B424" s="1"/>
      <c r="D424" s="20"/>
      <c r="H424" s="21"/>
      <c r="I424" s="16"/>
      <c r="J424" s="16"/>
      <c r="R424" s="7" t="s">
        <v>1480</v>
      </c>
      <c r="S424" s="4" t="s">
        <v>1481</v>
      </c>
      <c r="T424" s="4">
        <v>700</v>
      </c>
    </row>
    <row r="425" spans="2:20" x14ac:dyDescent="0.2">
      <c r="B425" s="1"/>
      <c r="D425" s="15"/>
      <c r="E425" s="1"/>
      <c r="F425" s="10"/>
      <c r="H425" s="17"/>
      <c r="I425" s="16"/>
      <c r="J425" s="16"/>
      <c r="R425" s="7" t="s">
        <v>1482</v>
      </c>
      <c r="S425" s="4" t="s">
        <v>1483</v>
      </c>
    </row>
    <row r="426" spans="2:20" x14ac:dyDescent="0.2">
      <c r="B426" s="1"/>
      <c r="H426" s="16"/>
      <c r="R426" s="7" t="s">
        <v>1484</v>
      </c>
      <c r="S426" s="4" t="s">
        <v>1485</v>
      </c>
    </row>
    <row r="427" spans="2:20" x14ac:dyDescent="0.2">
      <c r="B427" s="1" t="s">
        <v>1486</v>
      </c>
      <c r="C427" s="5" t="s">
        <v>1487</v>
      </c>
      <c r="H427" s="16"/>
    </row>
    <row r="428" spans="2:20" x14ac:dyDescent="0.2">
      <c r="B428" s="1" t="s">
        <v>1488</v>
      </c>
      <c r="C428" s="1" t="s">
        <v>1489</v>
      </c>
      <c r="E428" s="22"/>
      <c r="H428" s="16"/>
    </row>
    <row r="429" spans="2:20" x14ac:dyDescent="0.2">
      <c r="B429" s="28" t="s">
        <v>1490</v>
      </c>
      <c r="C429" s="28" t="s">
        <v>1491</v>
      </c>
      <c r="E429" s="22"/>
      <c r="H429" s="16"/>
    </row>
    <row r="430" spans="2:20" x14ac:dyDescent="0.2">
      <c r="B430" s="1" t="s">
        <v>1492</v>
      </c>
      <c r="C430" s="1" t="s">
        <v>1493</v>
      </c>
      <c r="E430" s="18" t="str">
        <f>LOWER(MID(F430,1,1))&amp;MID(F430,2,999)</f>
        <v/>
      </c>
      <c r="H430" s="16"/>
    </row>
    <row r="431" spans="2:20" x14ac:dyDescent="0.2">
      <c r="B431" s="1" t="s">
        <v>1494</v>
      </c>
      <c r="C431" s="1" t="s">
        <v>1495</v>
      </c>
      <c r="E431" s="18" t="str">
        <f>LOWER(MID(F431,1,1))&amp;MID(F431,2,999)</f>
        <v/>
      </c>
      <c r="H431" s="16"/>
    </row>
    <row r="432" spans="2:20" x14ac:dyDescent="0.2">
      <c r="B432" s="1" t="s">
        <v>1496</v>
      </c>
      <c r="C432" s="1" t="s">
        <v>1497</v>
      </c>
      <c r="E432" s="18" t="str">
        <f>LOWER(MID(F432,1,1))&amp;MID(F432,2,999)</f>
        <v/>
      </c>
      <c r="H432" s="16"/>
    </row>
    <row r="433" spans="2:8" x14ac:dyDescent="0.2">
      <c r="B433" s="1"/>
      <c r="C433" s="1"/>
      <c r="E433" s="18" t="str">
        <f>LOWER(MID(F433,1,1))&amp;MID(F433,2,999)</f>
        <v/>
      </c>
      <c r="H433" s="16"/>
    </row>
    <row r="434" spans="2:8" x14ac:dyDescent="0.2">
      <c r="B434" s="1"/>
      <c r="C434" s="1"/>
      <c r="E434" s="18" t="str">
        <f>LOWER(MID(F434,1,1))&amp;MID(F434,2,999)</f>
        <v/>
      </c>
      <c r="H434" s="16"/>
    </row>
    <row r="435" spans="2:8" x14ac:dyDescent="0.2">
      <c r="B435" s="1"/>
      <c r="H435" s="16"/>
    </row>
    <row r="436" spans="2:8" x14ac:dyDescent="0.2">
      <c r="B436" s="1"/>
      <c r="H436" s="16"/>
    </row>
    <row r="437" spans="2:8" x14ac:dyDescent="0.2">
      <c r="B437" s="1"/>
      <c r="H437" s="16"/>
    </row>
    <row r="438" spans="2:8" x14ac:dyDescent="0.2">
      <c r="B438" s="1"/>
      <c r="H438" s="16"/>
    </row>
    <row r="439" spans="2:8" x14ac:dyDescent="0.2">
      <c r="B439" s="1"/>
      <c r="H439" s="16"/>
    </row>
    <row r="440" spans="2:8" x14ac:dyDescent="0.2">
      <c r="B440" s="1"/>
      <c r="H440" s="16"/>
    </row>
    <row r="441" spans="2:8" x14ac:dyDescent="0.2">
      <c r="B441" s="1"/>
      <c r="H441" s="16"/>
    </row>
    <row r="442" spans="2:8" x14ac:dyDescent="0.2">
      <c r="B442" s="1"/>
      <c r="H442" s="16"/>
    </row>
    <row r="443" spans="2:8" x14ac:dyDescent="0.2">
      <c r="H443" s="16"/>
    </row>
    <row r="444" spans="2:8" x14ac:dyDescent="0.2">
      <c r="H444" s="16"/>
    </row>
    <row r="445" spans="2:8" x14ac:dyDescent="0.2">
      <c r="H445" s="16"/>
    </row>
    <row r="446" spans="2:8" x14ac:dyDescent="0.2">
      <c r="H446" s="16"/>
    </row>
    <row r="447" spans="2:8" x14ac:dyDescent="0.2">
      <c r="H447" s="16"/>
    </row>
    <row r="448" spans="2:8" x14ac:dyDescent="0.2">
      <c r="H448" s="16"/>
    </row>
  </sheetData>
  <sortState ref="A1:T448">
    <sortCondition ref="K2"/>
  </sortState>
  <phoneticPr fontId="3"/>
  <conditionalFormatting sqref="O1:O1048576">
    <cfRule type="expression" dxfId="0" priority="1">
      <formula>S1&lt;&gt;O1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ID1.10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tomita</dc:creator>
  <cp:lastModifiedBy>n tomita</cp:lastModifiedBy>
  <dcterms:created xsi:type="dcterms:W3CDTF">2023-11-19T16:55:57Z</dcterms:created>
  <dcterms:modified xsi:type="dcterms:W3CDTF">2023-11-24T03:11:04Z</dcterms:modified>
</cp:coreProperties>
</file>