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eong/Desktop/CDSC/wikipi_repo/wikirules/"/>
    </mc:Choice>
  </mc:AlternateContent>
  <xr:revisionPtr revIDLastSave="0" documentId="13_ncr:1_{B7385097-E491-D144-B4FE-7A57381915B8}" xr6:coauthVersionLast="46" xr6:coauthVersionMax="46" xr10:uidLastSave="{00000000-0000-0000-0000-000000000000}"/>
  <bookViews>
    <workbookView xWindow="1380" yWindow="460" windowWidth="24140" windowHeight="15000" activeTab="1" xr2:uid="{00000000-000D-0000-FFFF-FFFF00000000}"/>
  </bookViews>
  <sheets>
    <sheet name="ills_all" sheetId="1" r:id="rId1"/>
    <sheet name="graphs" sheetId="2" r:id="rId2"/>
  </sheets>
  <definedNames>
    <definedName name="_xlchart.v1.0" hidden="1">ills_all!$C$1</definedName>
    <definedName name="_xlchart.v1.1" hidden="1">ills_all!$C$2:$C$54</definedName>
    <definedName name="_xlchart.v1.10" hidden="1">ills_all!$D$55:$D$105</definedName>
    <definedName name="_xlchart.v1.11" hidden="1">ills_all!$E$55:$E$105</definedName>
    <definedName name="_xlchart.v1.12" hidden="1">ills_all!$C$106:$C$136</definedName>
    <definedName name="_xlchart.v1.13" hidden="1">ills_all!$D$106:$D$136</definedName>
    <definedName name="_xlchart.v1.14" hidden="1">ills_all!$E$106:$E$136</definedName>
    <definedName name="_xlchart.v1.15" hidden="1">(ills_all!$L$131:$L$155,ills_all!$L$255:$L$260)</definedName>
    <definedName name="_xlchart.v1.16" hidden="1">(ills_all!$M$131:$M$155,ills_all!$M$255:$M$260)</definedName>
    <definedName name="_xlchart.v1.17" hidden="1">(ills_all!$N$131:$N$155,ills_all!$N$255:$N$260)</definedName>
    <definedName name="_xlchart.v1.18" hidden="1">ills_all!$C$175:$C$222</definedName>
    <definedName name="_xlchart.v1.19" hidden="1">ills_all!$D$175:$D$222</definedName>
    <definedName name="_xlchart.v1.2" hidden="1">ills_all!$D$1</definedName>
    <definedName name="_xlchart.v1.20" hidden="1">ills_all!$E$175:$E$222</definedName>
    <definedName name="_xlchart.v1.21" hidden="1">(ills_all!$L$247:$L$254,ills_all!$L$79:$L$90)</definedName>
    <definedName name="_xlchart.v1.22" hidden="1">(ills_all!$M$247:$M$254,ills_all!$M$79:$M$90)</definedName>
    <definedName name="_xlchart.v1.23" hidden="1">(ills_all!$N$247:$N$254,ills_all!$N$79:$N$90)</definedName>
    <definedName name="_xlchart.v1.24" hidden="1">(ills_all!$L$1:$L$78,ills_all!$L$184:$L$246)</definedName>
    <definedName name="_xlchart.v1.25" hidden="1">(ills_all!$M$1:$M$78,ills_all!$M$184:$M$246)</definedName>
    <definedName name="_xlchart.v1.26" hidden="1">(ills_all!$N$1:$N$78,ills_all!$N$184:$N$246)</definedName>
    <definedName name="_xlchart.v1.27" hidden="1">ills_all!$C$137:$C$174</definedName>
    <definedName name="_xlchart.v1.28" hidden="1">ills_all!$D$137:$D$174</definedName>
    <definedName name="_xlchart.v1.29" hidden="1">ills_all!$E$137:$E$174</definedName>
    <definedName name="_xlchart.v1.3" hidden="1">ills_all!$D$2:$D$54</definedName>
    <definedName name="_xlchart.v1.30" hidden="1">(ills_all!$L$91:$L$130,ills_all!$L$172:$L$183)</definedName>
    <definedName name="_xlchart.v1.31" hidden="1">(ills_all!$M$91:$M$130,ills_all!$M$172:$M$183)</definedName>
    <definedName name="_xlchart.v1.32" hidden="1">(ills_all!$N$91:$N$130,ills_all!$N$172:$N$183)</definedName>
    <definedName name="_xlchart.v1.4" hidden="1">ills_all!$E$1</definedName>
    <definedName name="_xlchart.v1.5" hidden="1">ills_all!$E$2:$E$54</definedName>
    <definedName name="_xlchart.v1.6" hidden="1">(ills_all!$L$261,ills_all!$L$171,ills_all!$L$156:$L$170)</definedName>
    <definedName name="_xlchart.v1.7" hidden="1">(ills_all!$M$261,ills_all!$M$171,ills_all!$M$156:$M$170)</definedName>
    <definedName name="_xlchart.v1.8" hidden="1">(ills_all!$N$261,ills_all!$N$171,ills_all!$N$156:$N$170)</definedName>
    <definedName name="_xlchart.v1.9" hidden="1">ills_all!$C$55:$C$105</definedName>
    <definedName name="avg">ills_all!$F$4</definedName>
    <definedName name="DistMax">ills_all!$F$8</definedName>
    <definedName name="DistMin">ills_all!$F$7</definedName>
    <definedName name="IntervalCount">ills_all!$F$10</definedName>
    <definedName name="IntervalValue">ills_all!$F$11</definedName>
    <definedName name="Mean">ills_all!$F$4</definedName>
    <definedName name="min">ills_all!$F$7</definedName>
    <definedName name="Results">ills_all!$C$4:$C$33</definedName>
    <definedName name="standdev">ills_all!$F$5</definedName>
    <definedName name="StdDev">ills_all!$F$5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S3" i="1" l="1"/>
  <c r="T3" i="1"/>
  <c r="S12" i="1"/>
  <c r="S19" i="1" s="1"/>
  <c r="R12" i="1"/>
  <c r="U4" i="1"/>
  <c r="U5" i="1"/>
  <c r="U14" i="1"/>
  <c r="U13" i="1"/>
  <c r="S13" i="1"/>
  <c r="S14" i="1"/>
  <c r="S4" i="1"/>
  <c r="T4" i="1"/>
  <c r="S5" i="1"/>
  <c r="T5" i="1"/>
  <c r="R5" i="1"/>
  <c r="R14" i="1"/>
  <c r="R13" i="1"/>
  <c r="R4" i="1"/>
  <c r="U12" i="1"/>
  <c r="U3" i="1"/>
  <c r="U11" i="1"/>
  <c r="S11" i="1"/>
  <c r="R11" i="1"/>
  <c r="U2" i="1"/>
  <c r="T2" i="1"/>
  <c r="K3" i="1"/>
  <c r="S2" i="1"/>
  <c r="R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" i="1"/>
  <c r="B190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06" i="1"/>
  <c r="B107" i="1"/>
  <c r="B108" i="1"/>
  <c r="B109" i="1"/>
  <c r="B110" i="1"/>
  <c r="B111" i="1"/>
  <c r="B112" i="1"/>
  <c r="B113" i="1"/>
  <c r="B114" i="1"/>
  <c r="B11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55" i="1"/>
  <c r="B183" i="1"/>
  <c r="B184" i="1"/>
  <c r="B185" i="1"/>
  <c r="B186" i="1"/>
  <c r="B187" i="1"/>
  <c r="B188" i="1"/>
  <c r="B189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176" i="1"/>
  <c r="B177" i="1"/>
  <c r="B178" i="1"/>
  <c r="B179" i="1"/>
  <c r="B180" i="1"/>
  <c r="B181" i="1"/>
  <c r="B182" i="1"/>
  <c r="B175" i="1"/>
  <c r="E31" i="1"/>
  <c r="E20" i="1"/>
  <c r="T12" i="1" s="1"/>
  <c r="E22" i="1"/>
  <c r="E23" i="1"/>
  <c r="E24" i="1"/>
  <c r="E25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1" i="1"/>
  <c r="S18" i="1" l="1"/>
  <c r="S20" i="1"/>
  <c r="S21" i="1"/>
  <c r="R20" i="1"/>
  <c r="T14" i="1"/>
  <c r="R18" i="1"/>
  <c r="R19" i="1"/>
  <c r="R21" i="1"/>
  <c r="T13" i="1"/>
  <c r="T20" i="1" s="1"/>
  <c r="T19" i="1"/>
  <c r="T11" i="1"/>
  <c r="T18" i="1" s="1"/>
</calcChain>
</file>

<file path=xl/sharedStrings.xml><?xml version="1.0" encoding="utf-8"?>
<sst xmlns="http://schemas.openxmlformats.org/spreadsheetml/2006/main" count="1016" uniqueCount="506">
  <si>
    <t>en</t>
  </si>
  <si>
    <t>Wikipedia:Administrators</t>
  </si>
  <si>
    <t>Wikipedia:Article titles</t>
  </si>
  <si>
    <t>Wikipedia:Assume good faith</t>
  </si>
  <si>
    <t>Wikipedia:Autobiography</t>
  </si>
  <si>
    <t>Wikipedia:Be bold</t>
  </si>
  <si>
    <t>Wikipedia:Biographies of living persons</t>
  </si>
  <si>
    <t>Wikipedia:Blocking policy</t>
  </si>
  <si>
    <t>Wikipedia:Categorization</t>
  </si>
  <si>
    <t>Wikipedia:CheckUser</t>
  </si>
  <si>
    <t>Wikipedia:Citing sources</t>
  </si>
  <si>
    <t>Wikipedia:Copyrights</t>
  </si>
  <si>
    <t>Wikipedia:Criteria for speedy deletion</t>
  </si>
  <si>
    <t>Wikipedia:Deletion policy</t>
  </si>
  <si>
    <t>Wikipedia:Disambiguation</t>
  </si>
  <si>
    <t>Wikipedia:Do not disrupt Wikipedia to illustrate a point</t>
  </si>
  <si>
    <t>Wikipedia:Edit filter</t>
  </si>
  <si>
    <t>Wikipedia:Edit warring</t>
  </si>
  <si>
    <t>Wikipedia:Etiquette</t>
  </si>
  <si>
    <t>Wikipedia:External links</t>
  </si>
  <si>
    <t>Wikipedia:Five pillars</t>
  </si>
  <si>
    <t>Wikipedia:IP block exemption</t>
  </si>
  <si>
    <t>Wikipedia:Ignore all rules</t>
  </si>
  <si>
    <t>Wikipedia:Image use policy</t>
  </si>
  <si>
    <t>Wikipedia:Interface administrators</t>
  </si>
  <si>
    <t>Wikipedia:Manual of Style</t>
  </si>
  <si>
    <t>Wikipedia:Manual of Style/Biography</t>
  </si>
  <si>
    <t>Wikipedia:Manual of Style/Images</t>
  </si>
  <si>
    <t>Wikipedia:Manual of Style/Layout</t>
  </si>
  <si>
    <t>Wikipedia:Manual of Style/Self-references to avoid</t>
  </si>
  <si>
    <t>Wikipedia:Manual of Style/Tables</t>
  </si>
  <si>
    <t>Wikipedia:Manual of Style/Words to watch</t>
  </si>
  <si>
    <t>Wikipedia:Manual of Style/Writing about fiction</t>
  </si>
  <si>
    <t>Wikipedia:Neutral point of view</t>
  </si>
  <si>
    <t>Wikipedia:No original research</t>
  </si>
  <si>
    <t>Wikipedia:No personal attacks</t>
  </si>
  <si>
    <t>Wikipedia:Notability</t>
  </si>
  <si>
    <t>Wikipedia:Notability (people)</t>
  </si>
  <si>
    <t>Wikipedia:Oversight</t>
  </si>
  <si>
    <t>Wikipedia:Ownership of content</t>
  </si>
  <si>
    <t>Wikipedia:Please do not bite the newcomers</t>
  </si>
  <si>
    <t>Wikipedia:Policies and guidelines</t>
  </si>
  <si>
    <t>Wikipedia:Protection policy</t>
  </si>
  <si>
    <t>Wikipedia:Shortcut</t>
  </si>
  <si>
    <t>Wikipedia:Signatures</t>
  </si>
  <si>
    <t>Wikipedia:Sockpuppetry</t>
  </si>
  <si>
    <t>Wikipedia:Spoiler</t>
  </si>
  <si>
    <t>Wikipedia:Stub</t>
  </si>
  <si>
    <t>Wikipedia:User pages</t>
  </si>
  <si>
    <t>Wikipedia:Vandalism</t>
  </si>
  <si>
    <t>Wikipedia:Verifiability</t>
  </si>
  <si>
    <t>Wikipedia:Volunteer Response Team</t>
  </si>
  <si>
    <t>Wikipedia:What Wikipedia is not</t>
  </si>
  <si>
    <t>Wikipedia:Wikipedia is not a dictionary</t>
  </si>
  <si>
    <t>es</t>
  </si>
  <si>
    <t>de</t>
  </si>
  <si>
    <t>fr</t>
  </si>
  <si>
    <t>ja</t>
  </si>
  <si>
    <t>Language</t>
  </si>
  <si>
    <t>Rule Name</t>
  </si>
  <si>
    <t>ILLs Total</t>
  </si>
  <si>
    <t>ILLs in Set</t>
  </si>
  <si>
    <t>ja Wikipedia:Bot</t>
  </si>
  <si>
    <t>ja Wikipedia:IPブロック適用除外</t>
  </si>
  <si>
    <t>ja Wikipedia:インターフェース管理者</t>
  </si>
  <si>
    <t>ja Wikipedia:ウィキペディアは何ではないか</t>
  </si>
  <si>
    <t>ja Wikipedia:ウィキペディアへの自己言及</t>
  </si>
  <si>
    <t>ja Wikipedia:エチケット</t>
  </si>
  <si>
    <t>ja Wikipedia:オーバーサイトの方針</t>
  </si>
  <si>
    <t>ja Wikipedia:カテゴリの方針</t>
  </si>
  <si>
    <t>ja Wikipedia:スタイルマニュアル</t>
  </si>
  <si>
    <t>ja Wikipedia:スタイルマニュアル (フィクション関連)</t>
  </si>
  <si>
    <t>ja Wikipedia:スタイルマニュアル (レイアウト)</t>
  </si>
  <si>
    <t>ja Wikipedia:スタイルマニュアル (人物伝)</t>
  </si>
  <si>
    <t>ja Wikipedia:スタブ</t>
  </si>
  <si>
    <t>ja Wikipedia:チェックユーザーの方針</t>
  </si>
  <si>
    <t>ja Wikipedia:ネタバレ</t>
  </si>
  <si>
    <t>ja Wikipedia:ページの分割と統合</t>
  </si>
  <si>
    <t>ja Wikipedia:ページの改名</t>
  </si>
  <si>
    <t>ja Wikipedia:ページの編集は大胆に</t>
  </si>
  <si>
    <t>ja Wikipedia:中立的な観点</t>
  </si>
  <si>
    <t>ja Wikipedia:五本の柱</t>
  </si>
  <si>
    <t>ja Wikipedia:保護の方針</t>
  </si>
  <si>
    <t>ja Wikipedia:個人攻撃はしない</t>
  </si>
  <si>
    <t>ja Wikipedia:出典を明記する</t>
  </si>
  <si>
    <t>ja Wikipedia:利用者ページ</t>
  </si>
  <si>
    <t>ja Wikipedia:削除の方針</t>
  </si>
  <si>
    <t>ja Wikipedia:半保護の方針</t>
  </si>
  <si>
    <t>ja Wikipedia:即時削除の方針</t>
  </si>
  <si>
    <t>ja Wikipedia:善意にとる</t>
  </si>
  <si>
    <t>ja Wikipedia:外部リンク</t>
  </si>
  <si>
    <t>ja Wikipedia:多重アカウント</t>
  </si>
  <si>
    <t>ja Wikipedia:存命人物の伝記</t>
  </si>
  <si>
    <t>ja Wikipedia:投稿ブロックの方針</t>
  </si>
  <si>
    <t>ja Wikipedia:新規参加者を苛めないでください</t>
  </si>
  <si>
    <t>ja Wikipedia:方針とガイドライン</t>
  </si>
  <si>
    <t>ja Wikipedia:曖昧さ回避</t>
  </si>
  <si>
    <t>ja Wikipedia:検証可能性</t>
  </si>
  <si>
    <t>ja Wikipedia:独立記事作成の目安</t>
  </si>
  <si>
    <t>ja Wikipedia:独自研究は載せない</t>
  </si>
  <si>
    <t>ja Wikipedia:画像利用の方針</t>
  </si>
  <si>
    <t>ja Wikipedia:管理者</t>
  </si>
  <si>
    <t>ja Wikipedia:署名</t>
  </si>
  <si>
    <t>ja Wikipedia:腕ずくで解決しようとしない</t>
  </si>
  <si>
    <t>ja Wikipedia:自分自身の記事</t>
  </si>
  <si>
    <t>ja Wikipedia:荒らし</t>
  </si>
  <si>
    <t>ja Wikipedia:著作権</t>
  </si>
  <si>
    <t>ja Wikipedia:言葉を濁さない</t>
  </si>
  <si>
    <t>ja Wikipedia:記事の所有権</t>
  </si>
  <si>
    <t>ja Wikipedia:記事名の付け方</t>
  </si>
  <si>
    <t>es Wikipedia:Administradores de interfaz</t>
  </si>
  <si>
    <t>es Wikipedia:Artículos sin relevancia aparente</t>
  </si>
  <si>
    <t>es Wikipedia:Autobiografía</t>
  </si>
  <si>
    <t>es Wikipedia:Bibliotecarios</t>
  </si>
  <si>
    <t>es Wikipedia:Biografías de personas vivas</t>
  </si>
  <si>
    <t>es Wikipedia:Burócratas</t>
  </si>
  <si>
    <t>es Wikipedia:Candidaturas a bibliotecario</t>
  </si>
  <si>
    <t>es Wikipedia:Checkusers</t>
  </si>
  <si>
    <t>es Wikipedia:Consultas de borrado mediante argumentación</t>
  </si>
  <si>
    <t>es Wikipedia:Convenciones de títulos</t>
  </si>
  <si>
    <t>es Wikipedia:Criterios para el borrado rápido</t>
  </si>
  <si>
    <t>es Wikipedia:Cuenta de propósito particular</t>
  </si>
  <si>
    <t>es Wikipedia:Derechos de autor</t>
  </si>
  <si>
    <t>es Wikipedia:Documentación de las plantillas de mantenimiento</t>
  </si>
  <si>
    <t>es Wikipedia:Enlaces externos</t>
  </si>
  <si>
    <t>es Wikipedia:Esbozo</t>
  </si>
  <si>
    <t>es Wikipedia:Esta página está protegida</t>
  </si>
  <si>
    <t>es Wikipedia:Estructura de un artículo</t>
  </si>
  <si>
    <t>es Wikipedia:Etiqueta</t>
  </si>
  <si>
    <t>es Wikipedia:Evita las autorreferencias</t>
  </si>
  <si>
    <t>es Wikipedia:Exentos de bloqueo a IP</t>
  </si>
  <si>
    <t>es Wikipedia:Firma de usuario</t>
  </si>
  <si>
    <t>es Wikipedia:Ignora las normas</t>
  </si>
  <si>
    <t>es Wikipedia:Lo que Wikipedia no es</t>
  </si>
  <si>
    <t>es Wikipedia:Los cinco pilares</t>
  </si>
  <si>
    <t>es Wikipedia:Manual de estilo</t>
  </si>
  <si>
    <t>es Wikipedia:Manual de estilo/Biografías</t>
  </si>
  <si>
    <t>es Wikipedia:No hagas ataques personales</t>
  </si>
  <si>
    <t>es Wikipedia:No morder a los novatos</t>
  </si>
  <si>
    <t>es Wikipedia:No sabotees Wikipedia para respaldar tus argumentos</t>
  </si>
  <si>
    <t>es Wikipedia:Plantillas de navegación</t>
  </si>
  <si>
    <t>es Wikipedia:Política de borrado</t>
  </si>
  <si>
    <t>es Wikipedia:Política de protección</t>
  </si>
  <si>
    <t>es Wikipedia:Política de uso de imágenes</t>
  </si>
  <si>
    <t>es Wikipedia:Políticas y convenciones</t>
  </si>
  <si>
    <t>es Wikipedia:Presume buena fe</t>
  </si>
  <si>
    <t>es Wikipedia:Propiedad de los artículos</t>
  </si>
  <si>
    <t>es Wikipedia:Punto de vista neutral</t>
  </si>
  <si>
    <t>es Wikipedia:Página de usuario</t>
  </si>
  <si>
    <t>es Wikipedia:Páginas de discusión</t>
  </si>
  <si>
    <t>es Wikipedia:Referencias</t>
  </si>
  <si>
    <t>es Wikipedia:Revelación de la trama</t>
  </si>
  <si>
    <t>es Wikipedia:Semiprotección de páginas</t>
  </si>
  <si>
    <t>es Wikipedia:Supresores</t>
  </si>
  <si>
    <t>es Wikipedia:Sé valiente al editar páginas</t>
  </si>
  <si>
    <t>es Wikipedia:Usuarios títeres</t>
  </si>
  <si>
    <t>es Wikipedia:Vandalismo</t>
  </si>
  <si>
    <t>es Wikipedia:Verificabilidad</t>
  </si>
  <si>
    <t>es Wikipedia:Votaciones</t>
  </si>
  <si>
    <t>es Wikipedia:Wikipedia no es un diccionario</t>
  </si>
  <si>
    <t>es Wikipedia:Wikipedia no es una fuente primaria</t>
  </si>
  <si>
    <t>de Wikipedia:Artikel über lebende Personen</t>
  </si>
  <si>
    <t>de Wikipedia:Begriffsklärung</t>
  </si>
  <si>
    <t>de Wikipedia:Belege</t>
  </si>
  <si>
    <t>de Wikipedia:Bewahre immer einen kühlen Kopf</t>
  </si>
  <si>
    <t>de Wikipedia:Eigentum an Artikeln</t>
  </si>
  <si>
    <t>de Wikipedia:Formatierung</t>
  </si>
  <si>
    <t>de Wikipedia:Geh von guten Absichten aus</t>
  </si>
  <si>
    <t>de Wikipedia:Geschützte Seiten</t>
  </si>
  <si>
    <t>de Wikipedia:Grundprinzipien</t>
  </si>
  <si>
    <t>de Wikipedia:Ignoriere alle Regeln</t>
  </si>
  <si>
    <t>de Wikipedia:Kategorien</t>
  </si>
  <si>
    <t>de Wikipedia:Keine Theoriefindung</t>
  </si>
  <si>
    <t>de Wikipedia:Keine persönlichen Angriffe</t>
  </si>
  <si>
    <t>de Wikipedia:Listen</t>
  </si>
  <si>
    <t>de Wikipedia:Namenskonventionen</t>
  </si>
  <si>
    <t>de Wikipedia:Neutraler Standpunkt</t>
  </si>
  <si>
    <t>de Wikipedia:Relevanzkriterien</t>
  </si>
  <si>
    <t>de Wikipedia:Richtlinien</t>
  </si>
  <si>
    <t>de Wikipedia:Richtlinien Fiktives</t>
  </si>
  <si>
    <t>de Wikipedia:Sei mutig</t>
  </si>
  <si>
    <t>de Wikipedia:Störe Wikipedia nicht, um etwas zu beweisen</t>
  </si>
  <si>
    <t>de Wikipedia:Urheberrechte beachten</t>
  </si>
  <si>
    <t>de Wikipedia:Verhalten gegenüber Neulingen</t>
  </si>
  <si>
    <t>de Wikipedia:Vermeide hohle Phrasen</t>
  </si>
  <si>
    <t>de Wikipedia:Was Wikipedia nicht ist</t>
  </si>
  <si>
    <t>de Wikipedia:Weblinks</t>
  </si>
  <si>
    <t>de Wikipedia:Wie gute Artikel aussehen</t>
  </si>
  <si>
    <t>de Wikipedia:Wie schreibe ich gute Artikel</t>
  </si>
  <si>
    <t>de Wikipedia:Wikipedia ist kein Wörterbuch</t>
  </si>
  <si>
    <t>de Wikipedia:Wikiquette</t>
  </si>
  <si>
    <t>de Wikipedia:Zitierregeln</t>
  </si>
  <si>
    <t>fr Wikipédia:AbuseFilter</t>
  </si>
  <si>
    <t>fr Wikipédia:Administrateur</t>
  </si>
  <si>
    <t>fr Wikipédia:Biographie de personne vivante</t>
  </si>
  <si>
    <t>fr Wikipédia:Blocage en écriture</t>
  </si>
  <si>
    <t>fr Wikipédia:Bot</t>
  </si>
  <si>
    <t>fr Wikipédia:Bureaucrate</t>
  </si>
  <si>
    <t>fr Wikipédia:Ce que Wikipédia n'est pas</t>
  </si>
  <si>
    <t>fr Wikipédia:Citez vos sources</t>
  </si>
  <si>
    <t>fr Wikipédia:Conventions d'utilisation des images</t>
  </si>
  <si>
    <t>fr Wikipédia:Conventions de plan</t>
  </si>
  <si>
    <t>fr Wikipédia:Conventions de style</t>
  </si>
  <si>
    <t>fr Wikipédia:Conventions sur les catégories</t>
  </si>
  <si>
    <t>fr Wikipédia:Conventions sur les titres</t>
  </si>
  <si>
    <t>fr Wikipédia:Critères de suppression immédiate</t>
  </si>
  <si>
    <t>fr Wikipédia:Discuter au lieu de voter</t>
  </si>
  <si>
    <t>fr Wikipédia:Droit d'auteur</t>
  </si>
  <si>
    <t>fr Wikipédia:Dévoile l'intrigue du récit</t>
  </si>
  <si>
    <t>fr Wikipédia:Faux-nez</t>
  </si>
  <si>
    <t>fr Wikipédia:Guerre d'édition</t>
  </si>
  <si>
    <t>fr Wikipédia:Interprétation créative des règles</t>
  </si>
  <si>
    <t>fr Wikipédia:Liens externes</t>
  </si>
  <si>
    <t>fr Wikipédia:Masqueur de modifications</t>
  </si>
  <si>
    <t>fr Wikipédia:N'hésitez pas !</t>
  </si>
  <si>
    <t>fr Wikipédia:Ne mordez pas les nouveaux</t>
  </si>
  <si>
    <t>fr Wikipédia:Ne pas désorganiser Wikipédia pour une argumentation personnelle</t>
  </si>
  <si>
    <t>fr Wikipédia:Neutralité de point de vue</t>
  </si>
  <si>
    <t>fr Wikipédia:Notoriété</t>
  </si>
  <si>
    <t>fr Wikipédia:Pas d'attaque personnelle</t>
  </si>
  <si>
    <t>fr Wikipédia:Principes fondateurs</t>
  </si>
  <si>
    <t>fr Wikipédia:Règles et recommandations</t>
  </si>
  <si>
    <t>fr Wikipédia:Semi-protection</t>
  </si>
  <si>
    <t>fr Wikipédia:Supposez la bonne foi</t>
  </si>
  <si>
    <t>fr Wikipédia:Termes à utiliser avec précaution</t>
  </si>
  <si>
    <t>fr Wikipédia:Travaux inédits</t>
  </si>
  <si>
    <t>fr Wikipédia:Vandalisme</t>
  </si>
  <si>
    <t>fr Wikipédia:Vérifiabilité</t>
  </si>
  <si>
    <t>fr Wikipédia:Wikipédia n'est pas un dictionnaire</t>
  </si>
  <si>
    <t>fr Wikipédia:Étiquette</t>
  </si>
  <si>
    <t>number_revisions</t>
  </si>
  <si>
    <t>number_unique_users</t>
  </si>
  <si>
    <t>en Template:Taxobox/doc</t>
  </si>
  <si>
    <t>en Wikipedia:Artist's impressions of astronomical objects</t>
  </si>
  <si>
    <t>en Wikipedia:Disambiguation/PrimaryTopicDefinition</t>
  </si>
  <si>
    <t>en Wikipedia:Edit filter helper</t>
  </si>
  <si>
    <t>en Wikipedia:Event coordinator</t>
  </si>
  <si>
    <t>en Wikipedia:Indic transliteration</t>
  </si>
  <si>
    <t>en Wikipedia:Manual of Style/Blazon</t>
  </si>
  <si>
    <t>en Wikipedia:Manual of Style/Canada-related articles</t>
  </si>
  <si>
    <t>en Wikipedia:Manual of Style/Cue sports</t>
  </si>
  <si>
    <t>en Wikipedia:Manual of Style/Hawaii-related articles</t>
  </si>
  <si>
    <t>en Wikipedia:Manual of Style/India-related articles</t>
  </si>
  <si>
    <t>en Wikipedia:Manual of Style/Indonesia-related articles</t>
  </si>
  <si>
    <t>en Wikipedia:Manual of Style/Ireland-related articles</t>
  </si>
  <si>
    <t>en Wikipedia:Manual of Style/Latter Day Saints</t>
  </si>
  <si>
    <t>en Wikipedia:Manual of Style/Legal</t>
  </si>
  <si>
    <t>en Wikipedia:Manual of Style/Pakistan-related articles</t>
  </si>
  <si>
    <t>en Wikipedia:Manual of Style/Philippines-related articles</t>
  </si>
  <si>
    <t>en Wikipedia:Manual of Style/Record charts</t>
  </si>
  <si>
    <t>en Wikipedia:Manual of Style/Road junction lists</t>
  </si>
  <si>
    <t>en Wikipedia:Manual of Style/Singapore-related articles</t>
  </si>
  <si>
    <t>en Wikipedia:Manual of Style/Snooker</t>
  </si>
  <si>
    <t>en Wikipedia:Manual of Style/Stringed instrument tunings</t>
  </si>
  <si>
    <t>en Wikipedia:Miscellany for deletion/Speedy redirect</t>
  </si>
  <si>
    <t>en Wikipedia:Naming conventions (Armenian)</t>
  </si>
  <si>
    <t>en Wikipedia:Naming conventions (Australian roads)</t>
  </si>
  <si>
    <t>en Wikipedia:Naming conventions (Burmese)</t>
  </si>
  <si>
    <t>en Wikipedia:Naming conventions (Canadian stations)</t>
  </si>
  <si>
    <t>en Wikipedia:Naming conventions (Football in Australia)</t>
  </si>
  <si>
    <t>en Wikipedia:Naming conventions (Irish stations)</t>
  </si>
  <si>
    <t>en Wikipedia:Naming conventions (Latter Day Saints)</t>
  </si>
  <si>
    <t>en Wikipedia:Naming conventions (Macedonia)</t>
  </si>
  <si>
    <t>en Wikipedia:Naming conventions (Mongolian)</t>
  </si>
  <si>
    <t>en Wikipedia:Naming conventions (New Zealand)</t>
  </si>
  <si>
    <t>en Wikipedia:Naming conventions (Norse mythology)</t>
  </si>
  <si>
    <t>en Wikipedia:Naming conventions (U.S. state and territory highways)</t>
  </si>
  <si>
    <t>en Wikipedia:Naming conventions (UK Parliament constituencies)</t>
  </si>
  <si>
    <t>en Wikipedia:Naming conventions (UK stations)</t>
  </si>
  <si>
    <t>en Wikipedia:Naming conventions (US stations)</t>
  </si>
  <si>
    <t>en Wikipedia:Naming conventions (West Bank)</t>
  </si>
  <si>
    <t>en Wikipedia:Naming conventions (ancient Romans)</t>
  </si>
  <si>
    <t>en Wikipedia:Naming conventions (baseball players)</t>
  </si>
  <si>
    <t>en Wikipedia:Naming conventions (broadcasting)</t>
  </si>
  <si>
    <t>en Wikipedia:Naming conventions (clergy)</t>
  </si>
  <si>
    <t>en Wikipedia:Naming conventions (country-specific topics)</t>
  </si>
  <si>
    <t>en Wikipedia:Naming conventions (definite or indefinite article at beginning of name)</t>
  </si>
  <si>
    <t>en Wikipedia:Naming conventions (ethnicities and tribes)</t>
  </si>
  <si>
    <t>en Wikipedia:Naming conventions (government and legislation)</t>
  </si>
  <si>
    <t>en Wikipedia:Naming conventions (ice hockey)</t>
  </si>
  <si>
    <t>en Wikipedia:Naming conventions (languages)</t>
  </si>
  <si>
    <t>en Wikipedia:Naming conventions (lists)</t>
  </si>
  <si>
    <t>en Wikipedia:Naming conventions (manuscripts)</t>
  </si>
  <si>
    <t>en Wikipedia:Naming conventions (numbers and dates)</t>
  </si>
  <si>
    <t>en Wikipedia:Naming conventions (operas)</t>
  </si>
  <si>
    <t>en Wikipedia:Naming conventions (places in Bangladesh)</t>
  </si>
  <si>
    <t>en Wikipedia:Naming conventions (political parties)</t>
  </si>
  <si>
    <t>en Wikipedia:Naming conventions (sportspeople)</t>
  </si>
  <si>
    <t>en Wikipedia:Naming conventions (stations in Poland)</t>
  </si>
  <si>
    <t>en Wikipedia:Naming conventions (writing systems)</t>
  </si>
  <si>
    <t>en Wikipedia:No 3D illustrations</t>
  </si>
  <si>
    <t>en Wikipedia:Overcategorization/User categories</t>
  </si>
  <si>
    <t>en Wikipedia:People by year</t>
  </si>
  <si>
    <t>en Wikipedia:Reference desk/Guidelines</t>
  </si>
  <si>
    <t>en Wikipedia:Reference desk/Guidelines/Medical advice</t>
  </si>
  <si>
    <t>en Wikipedia:Scientific citation guidelines</t>
  </si>
  <si>
    <t>en Wikipedia:Spellchecking</t>
  </si>
  <si>
    <t>en Wikipedia:Television episodes</t>
  </si>
  <si>
    <t>en Wikipedia:WikiProject Trinidad and Tobago/Style guide</t>
  </si>
  <si>
    <t>en Wikipedia:Updating information</t>
  </si>
  <si>
    <t>en Wikipedia:User categories</t>
  </si>
  <si>
    <t>en Wikipedia:WikiProject Belgium/Alternate language names</t>
  </si>
  <si>
    <t>en Wikipedia:WikiProject Belgium/Brussels naming conventions</t>
  </si>
  <si>
    <t>en Wikipedia:WikiProject Belgium/Castle, country house, château and kasteel naming conventions</t>
  </si>
  <si>
    <t>en Wikipedia:WikiProject College football/Naming conventions</t>
  </si>
  <si>
    <t>en Wikipedia:WikiProject Economics/Reliable sources and weight</t>
  </si>
  <si>
    <t>en Wikipedia:WikiProject Ireland/Ireland Category Norms</t>
  </si>
  <si>
    <t>en Wikipedia:WikiProject Mining/Style guide</t>
  </si>
  <si>
    <t>en Wikipedia:WikiProject Swiss municipalities/Article title conventions</t>
  </si>
  <si>
    <t>es Usuaria:Userbox mujer</t>
  </si>
  <si>
    <t>es Usuario:Userbox/Documentación de userboxes</t>
  </si>
  <si>
    <t>es Wikipedia:Candidatos a artículos destacados/Información</t>
  </si>
  <si>
    <t>es Wikipedia:Contextualizar</t>
  </si>
  <si>
    <t>es Wikipedia:Documentación de las plantillas de aviso a usuario</t>
  </si>
  <si>
    <t>es Wikipedia:Información de soporte enciclopédico</t>
  </si>
  <si>
    <t>es Wikipedia:Plantillas de wikiproyectos</t>
  </si>
  <si>
    <t>es Wikipedia:Política de consultas</t>
  </si>
  <si>
    <t>es Wikipedia:Política de wikiproyectos</t>
  </si>
  <si>
    <t>es Wikipedia:Proceso de borrado</t>
  </si>
  <si>
    <t>es Wikipedia:Revalidación de bibliotecarios/Texto</t>
  </si>
  <si>
    <t>es Wikipedia:¿Tú o usted?</t>
  </si>
  <si>
    <t>de Portal:Antarktis/Konventionen</t>
  </si>
  <si>
    <t>de Portal:Bergbau/Namenskonventionen</t>
  </si>
  <si>
    <t>de Portal:Berge und Gebirge/Relevanzkriterien und Regeln</t>
  </si>
  <si>
    <t>de Portal:Hund/Leitlinien</t>
  </si>
  <si>
    <t>de Portal:Waffen/Namenskonventionen</t>
  </si>
  <si>
    <t>de Portal:Wirtschaft/Richtlinien</t>
  </si>
  <si>
    <t>de Wikipedia:Allgemeinverständlichkeit</t>
  </si>
  <si>
    <t>de Wikipedia:Barrierefreiheit</t>
  </si>
  <si>
    <t>de Wikipedia:Belege/Recht</t>
  </si>
  <si>
    <t>de Wikipedia:Enzyklopädische Fotografie</t>
  </si>
  <si>
    <t>de Wikipedia:Fremdwortformatierung</t>
  </si>
  <si>
    <t>de Wikipedia:Koranzitate</t>
  </si>
  <si>
    <t>de Wikipedia:Namensgebung biblische Namen</t>
  </si>
  <si>
    <t>de Wikipedia:Namenskonventionen/Abkürzungen</t>
  </si>
  <si>
    <t>de Wikipedia:Namenskonventionen/Albanische Eigennamen</t>
  </si>
  <si>
    <t>de Wikipedia:Namenskonventionen/Altgriechisch</t>
  </si>
  <si>
    <t>de Wikipedia:Namenskonventionen/Britischer Adel</t>
  </si>
  <si>
    <t>de Wikipedia:Namenskonventionen/Indien/Devanagari</t>
  </si>
  <si>
    <t>de Wikipedia:Namenskonventionen/Latein</t>
  </si>
  <si>
    <t>de Wikipedia:Namenskonventionen/Medizin</t>
  </si>
  <si>
    <t>de Wikipedia:Namenskonventionen/Rumänisch</t>
  </si>
  <si>
    <t>de Wikipedia:Namenskonventionen/Somali</t>
  </si>
  <si>
    <t>de Wikipedia:Namenskonventionen/Staaten</t>
  </si>
  <si>
    <t>de Wikipedia:Namenskonventionen/Tropische Wirbelstürme</t>
  </si>
  <si>
    <t>de Wikipedia:Namenskonventionen/Usbekisch</t>
  </si>
  <si>
    <t>de Wikipedia:Redaktion Film und Fernsehen/Richtlinien</t>
  </si>
  <si>
    <t>de Wikipedia:Redaktion Musik/Leitfaden Musikartikel/Musikalische Werke</t>
  </si>
  <si>
    <t>de Wikipedia:Redaktion Recht/Richtlinien</t>
  </si>
  <si>
    <t>de Wikipedia:Richtlinien Biologie</t>
  </si>
  <si>
    <t>de Wikipedia:Richtlinien E-Sport</t>
  </si>
  <si>
    <t>de Wikipedia:Richtlinien Physik</t>
  </si>
  <si>
    <t>de Wikipedia:Richtlinien Software</t>
  </si>
  <si>
    <t>de Wikipedia:Richtlinien Studentenverbindungen</t>
  </si>
  <si>
    <t>de Wikipedia:Richtlinien Südosteuropa</t>
  </si>
  <si>
    <t>de Wikipedia:Richtlinien Wirtschaft</t>
  </si>
  <si>
    <t>de Wikipedia:Spaltensatz</t>
  </si>
  <si>
    <t>de Wikipedia:Systematik</t>
  </si>
  <si>
    <t>de Wikipedia:Was ist relevant für aktuelle Ereignisse?</t>
  </si>
  <si>
    <t>de Wikipedia:Wie zitiert man Bibelstellen</t>
  </si>
  <si>
    <t>de Wikipedia:Wie zitiert man antike und mittelalterliche Autoren und Werke</t>
  </si>
  <si>
    <t>fr Aide:Signature</t>
  </si>
  <si>
    <t>fr Projet:Parcs de loisirs/Recommandations</t>
  </si>
  <si>
    <t>fr Projet:Suisse/Admissibilité</t>
  </si>
  <si>
    <t>fr Projet:Tennis/Critères d'admissibilité</t>
  </si>
  <si>
    <t>fr Wikipédia:Accessibilité</t>
  </si>
  <si>
    <t>fr Wikipédia:Articles consacrés à la pornographie</t>
  </si>
  <si>
    <t>fr Wikipédia:Code de bonne conduite</t>
  </si>
  <si>
    <t>fr Wikipédia:Contenu évasif</t>
  </si>
  <si>
    <t>fr Wikipédia:Contestation du statut de bureaucrate</t>
  </si>
  <si>
    <t>fr Wikipédia:Conventions sur les titres d'œuvres de musique classique</t>
  </si>
  <si>
    <t>fr Wikipédia:Conventions sur les titres de personnages de la mythologie grecque</t>
  </si>
  <si>
    <t>fr Wikipédia:Critère des deux ans</t>
  </si>
  <si>
    <t>fr Wikipédia:Critères d'admissibilité des articles</t>
  </si>
  <si>
    <t>fr Wikipédia:Dates</t>
  </si>
  <si>
    <t>fr Wikipédia:Guide contre l'anthropocentrisme</t>
  </si>
  <si>
    <t>fr Wikipédia:Guide pratique</t>
  </si>
  <si>
    <t>fr Wikipédia:Liens vers les portails</t>
  </si>
  <si>
    <t>fr Wikipédia:Limitez l'usage de la couleur dans les articles</t>
  </si>
  <si>
    <t>fr Wikipédia:Liste des critères spécifiques de notoriété</t>
  </si>
  <si>
    <t>fr Wikipédia:Notoriété des arts visuels</t>
  </si>
  <si>
    <t>fr Wikipédia:Notoriété des fanzines</t>
  </si>
  <si>
    <t>fr Wikipédia:Protection</t>
  </si>
  <si>
    <t>fr Wikipédia:Règles de savoir-vivre</t>
  </si>
  <si>
    <t>fr Wikipédia:Transcription des langues indiennes</t>
  </si>
  <si>
    <t>fr Wikipédia:Utilisation de données Wikidata dans les articles</t>
  </si>
  <si>
    <t>ja Wikipedia:アップロードされたファイルのライセンス</t>
  </si>
  <si>
    <t>ja Wikipedia:リダイレクト削除の方針</t>
  </si>
  <si>
    <t>ja Wikipedia:即時版指定削除の方針</t>
  </si>
  <si>
    <t>ja Wikipedia:各年のスタイルガイド</t>
  </si>
  <si>
    <t>ja Wikipedia:版指定削除の方針</t>
  </si>
  <si>
    <t>ja Wikipedia:編集フィルターのガイドライン</t>
  </si>
  <si>
    <t>ja Wikipedia:自著作物の持ち込み/削除依頼を出されたら</t>
  </si>
  <si>
    <t>ja Wikipedia:色の使用</t>
  </si>
  <si>
    <t>ja Wikipedia:著作権/2008年7月13日までの文書対象</t>
  </si>
  <si>
    <t>ja Wikipedia:著作権/履歴の保存</t>
  </si>
  <si>
    <t>ja Wikipedia:表記ガイド/放送関連および配信関連</t>
  </si>
  <si>
    <t>ja Wikipedia:記事名の付け方/ヨーロッパ貴族の記事名</t>
  </si>
  <si>
    <t>ja Wikipedia:記事名の付け方/日本の皇族</t>
  </si>
  <si>
    <t>ja Wikipedia:関連作品</t>
  </si>
  <si>
    <t>ja プロジェクト:キリスト教/キリスト教の記事名と用語表記のガイドライン</t>
  </si>
  <si>
    <t>ja プロジェクト:フィクション/登場人物と設定の記述</t>
  </si>
  <si>
    <t>de Wikipedia:Literatur</t>
  </si>
  <si>
    <t>de Wikipedia:Meinungsbilder/Regelungen</t>
  </si>
  <si>
    <t>de Wikipedia:Namenskonventionen/Armenisch</t>
  </si>
  <si>
    <t>de Wikipedia:Namenskonventionen/Aserbaidschanisch</t>
  </si>
  <si>
    <t>de Wikipedia:Namenskonventionen/Georgisch</t>
  </si>
  <si>
    <t>de Wikipedia:Namenskonventionen/Hawaiisch</t>
  </si>
  <si>
    <t>de Wikipedia:Namenskonventionen/Indien/Bengalisch</t>
  </si>
  <si>
    <t>de Wikipedia:Namenskonventionen/Indien/Tamilisch</t>
  </si>
  <si>
    <t>de Wikipedia:Richtlinien Geschichte</t>
  </si>
  <si>
    <t>de Wikipedia:Sei tapfer</t>
  </si>
  <si>
    <t>de Wikipedia:Stimmberechtigung</t>
  </si>
  <si>
    <t>de Wikipedia:Themenbereiche</t>
  </si>
  <si>
    <t>en Wikipedia:Arbitration Committee/CheckUser and Oversight</t>
  </si>
  <si>
    <t>en Wikipedia:As of</t>
  </si>
  <si>
    <t>en Wikipedia:Broad-concept article</t>
  </si>
  <si>
    <t>en Wikipedia:Categorization/Ethnicity, gender, religion and sexuality</t>
  </si>
  <si>
    <t>en Wikipedia:Deletion process</t>
  </si>
  <si>
    <t>en Wikipedia:Extended image syntax</t>
  </si>
  <si>
    <t>en Wikipedia:File mover</t>
  </si>
  <si>
    <t>en Wikipedia:File names</t>
  </si>
  <si>
    <t>en Wikipedia:Global rights policy</t>
  </si>
  <si>
    <t>en Wikipedia:In the news/Recurring items</t>
  </si>
  <si>
    <t>en Wikipedia:Linking to external harassment</t>
  </si>
  <si>
    <t>en Wikipedia:Logos</t>
  </si>
  <si>
    <t>en Wikipedia:Manual of Style/Article message boxes</t>
  </si>
  <si>
    <t>en Wikipedia:Manual of Style/Captions</t>
  </si>
  <si>
    <t>en Wikipedia:Manual of Style/China and Chinese-related articles</t>
  </si>
  <si>
    <t>en Wikipedia:Manual of Style/Computing (failed proposal)</t>
  </si>
  <si>
    <t>en Wikipedia:Manual of Style/France and French-related articles</t>
  </si>
  <si>
    <t>en Wikipedia:Manual of Style/Hidden text</t>
  </si>
  <si>
    <t>en Wikipedia:Manual of Style/Infoboxes</t>
  </si>
  <si>
    <t>en Wikipedia:Manual of Style/Islam-related articles</t>
  </si>
  <si>
    <t>en Wikipedia:Manual of Style/Lists</t>
  </si>
  <si>
    <t>en Wikipedia:Manual of Style/Mathematics</t>
  </si>
  <si>
    <t>en Wikipedia:Manual of Style/Military history</t>
  </si>
  <si>
    <t>en Wikipedia:Manual of Style/Music samples</t>
  </si>
  <si>
    <t>en Wikipedia:Manual of Style/Philosophy</t>
  </si>
  <si>
    <t>en Wikipedia:Manual of Style/Pronunciation</t>
  </si>
  <si>
    <t>en Wikipedia:Manual of Style/Television</t>
  </si>
  <si>
    <t>en Wikipedia:Manual of Style/Titles</t>
  </si>
  <si>
    <t>en Wikipedia:Naming conventions (astronomical objects)</t>
  </si>
  <si>
    <t>en Wikipedia:Naming conventions (books)</t>
  </si>
  <si>
    <t>en Wikipedia:Naming conventions (capitalization)</t>
  </si>
  <si>
    <t>en Wikipedia:Naming conventions (chemistry)</t>
  </si>
  <si>
    <t>en Wikipedia:Naming conventions (comics)</t>
  </si>
  <si>
    <t>en Wikipedia:Naming conventions (events)</t>
  </si>
  <si>
    <t>en Wikipedia:Naming conventions (fauna)</t>
  </si>
  <si>
    <t>en Wikipedia:Naming conventions (films)</t>
  </si>
  <si>
    <t>en Wikipedia:Naming conventions (flora)</t>
  </si>
  <si>
    <t>en Wikipedia:Naming conventions (music)</t>
  </si>
  <si>
    <t>en Wikipedia:Naming conventions (people)</t>
  </si>
  <si>
    <t>en Wikipedia:Naming conventions (royalty and nobility)</t>
  </si>
  <si>
    <t>en Wikipedia:Naming conventions (sports teams)</t>
  </si>
  <si>
    <t>en Wikipedia:Naming conventions (television)</t>
  </si>
  <si>
    <t>en Wikipedia:Naming conventions (use English)</t>
  </si>
  <si>
    <t>en Wikipedia:Naming conventions (video games)</t>
  </si>
  <si>
    <t>en Wikipedia:Non-free use rationale guideline</t>
  </si>
  <si>
    <t>en Wikipedia:Notability (astronomical objects)</t>
  </si>
  <si>
    <t>en Wikipedia:Notability (films)</t>
  </si>
  <si>
    <t>en Wikipedia:Page blanking</t>
  </si>
  <si>
    <t>en Wikipedia:Page mover</t>
  </si>
  <si>
    <t>en Wikipedia:Password strength requirements</t>
  </si>
  <si>
    <t>en Wikipedia:Preparing images for upload</t>
  </si>
  <si>
    <t>en Wikipedia:Proposed deletion (books)</t>
  </si>
  <si>
    <t>en Wikipedia:Public domain</t>
  </si>
  <si>
    <t>en Wikipedia:Reviewing good articles</t>
  </si>
  <si>
    <t>en Wikipedia:Set index articles</t>
  </si>
  <si>
    <t>en Wikipedia:Spam blacklist</t>
  </si>
  <si>
    <t>en Wikipedia:Stand-alone lists</t>
  </si>
  <si>
    <t>en Wikipedia:Substitution</t>
  </si>
  <si>
    <t>en Wikipedia:Talk page templates</t>
  </si>
  <si>
    <t>en Wikipedia:Template editor</t>
  </si>
  <si>
    <t>en Wikipedia:Template namespace</t>
  </si>
  <si>
    <t>en Wikipedia:TemplateStyles</t>
  </si>
  <si>
    <t>en Wikipedia:Wikipedia is not for things made up one day</t>
  </si>
  <si>
    <t>es Wikipedia:Acerca de firmar artículos</t>
  </si>
  <si>
    <t>es Wikipedia:Convenciones idiomáticas</t>
  </si>
  <si>
    <t>es Wikipedia:Creación de artículos con bot</t>
  </si>
  <si>
    <t>es Wikipedia:Espacio principal</t>
  </si>
  <si>
    <t>es Wikipedia:Para bibliotecarios</t>
  </si>
  <si>
    <t>es Wikipedia:Política de restauración</t>
  </si>
  <si>
    <t>es Wikipedia:Pseudobots</t>
  </si>
  <si>
    <t>es Wikipedia:Wikipedia no es de papel</t>
  </si>
  <si>
    <t>fr Projet:Hockey sur glace/Conventions/Notoriété</t>
  </si>
  <si>
    <t>fr Wikipédia:Notoriété dans le domaine de la pornographie</t>
  </si>
  <si>
    <t>fr Wikipédia:Notoriété des personnalités politiques</t>
  </si>
  <si>
    <t>fr Wikipédia:Style encyclopédique</t>
  </si>
  <si>
    <t>fr Wikipédia:Traduction automatique</t>
  </si>
  <si>
    <t>fr Wikipédia:Sources de presse</t>
  </si>
  <si>
    <t>ja Wikipedia:プロジェクト間の移動</t>
  </si>
  <si>
    <t>None</t>
  </si>
  <si>
    <t>Average</t>
  </si>
  <si>
    <t>St Dev</t>
  </si>
  <si>
    <t>All</t>
  </si>
  <si>
    <t>Compared: All/None</t>
  </si>
  <si>
    <t>*ie. 5 times as many Avg # of revision for All than None</t>
  </si>
  <si>
    <t>Max</t>
  </si>
  <si>
    <t>Min</t>
  </si>
  <si>
    <t>-</t>
  </si>
  <si>
    <t>overall trends:</t>
  </si>
  <si>
    <t>ja had least revisions, users</t>
  </si>
  <si>
    <t>ILLs_all had avg ~75 total ILLs</t>
  </si>
  <si>
    <t>much less revisions, users, total ILLs on none (compared to ills_all)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</si>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</sst>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10" xfId="0" applyBorder="1"/>
    <xf numFmtId="0" fontId="16" fillId="33" borderId="10" xfId="0" applyFont="1" applyFill="1" applyBorder="1"/>
    <xf numFmtId="0" fontId="0" fillId="0" borderId="10" xfId="0" applyFill="1" applyBorder="1"/>
    <xf numFmtId="0" fontId="16" fillId="0" borderId="0" xfId="0" applyFont="1" applyFill="1"/>
    <xf numFmtId="0" fontId="0" fillId="0" borderId="11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ills_all 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ills_all!$B$175:$B$222</c:f>
              <c:strCache>
                <c:ptCount val="48"/>
                <c:pt idx="0">
                  <c:v>Wikipedia:Bot</c:v>
                </c:pt>
                <c:pt idx="1">
                  <c:v>Wikipedia:IPブロック適用除外</c:v>
                </c:pt>
                <c:pt idx="2">
                  <c:v>Wikipedia:インターフェース管理者</c:v>
                </c:pt>
                <c:pt idx="3">
                  <c:v>Wikipedia:ウィキペディアは何ではないか</c:v>
                </c:pt>
                <c:pt idx="4">
                  <c:v>Wikipedia:ウィキペディアへの自己言及</c:v>
                </c:pt>
                <c:pt idx="5">
                  <c:v>Wikipedia:エチケット</c:v>
                </c:pt>
                <c:pt idx="6">
                  <c:v>Wikipedia:オーバーサイトの方針</c:v>
                </c:pt>
                <c:pt idx="7">
                  <c:v>Wikipedia:カテゴリの方針</c:v>
                </c:pt>
                <c:pt idx="8">
                  <c:v>Wikipedia:スタイルマニュアル</c:v>
                </c:pt>
                <c:pt idx="9">
                  <c:v>Wikipedia:スタイルマニュアル (フィクション関連)</c:v>
                </c:pt>
                <c:pt idx="10">
                  <c:v>Wikipedia:スタイルマニュアル (レイアウト)</c:v>
                </c:pt>
                <c:pt idx="11">
                  <c:v>Wikipedia:スタイルマニュアル (人物伝)</c:v>
                </c:pt>
                <c:pt idx="12">
                  <c:v>Wikipedia:スタブ</c:v>
                </c:pt>
                <c:pt idx="13">
                  <c:v>Wikipedia:チェックユーザーの方針</c:v>
                </c:pt>
                <c:pt idx="14">
                  <c:v>Wikipedia:ネタバレ</c:v>
                </c:pt>
                <c:pt idx="15">
                  <c:v>Wikipedia:ページの分割と統合</c:v>
                </c:pt>
                <c:pt idx="16">
                  <c:v>Wikipedia:ページの改名</c:v>
                </c:pt>
                <c:pt idx="17">
                  <c:v>Wikipedia:ページの編集は大胆に</c:v>
                </c:pt>
                <c:pt idx="18">
                  <c:v>Wikipedia:中立的な観点</c:v>
                </c:pt>
                <c:pt idx="19">
                  <c:v>Wikipedia:五本の柱</c:v>
                </c:pt>
                <c:pt idx="20">
                  <c:v>Wikipedia:保護の方針</c:v>
                </c:pt>
                <c:pt idx="21">
                  <c:v>Wikipedia:個人攻撃はしない</c:v>
                </c:pt>
                <c:pt idx="22">
                  <c:v>Wikipedia:出典を明記する</c:v>
                </c:pt>
                <c:pt idx="23">
                  <c:v>Wikipedia:利用者ページ</c:v>
                </c:pt>
                <c:pt idx="24">
                  <c:v>Wikipedia:削除の方針</c:v>
                </c:pt>
                <c:pt idx="25">
                  <c:v>Wikipedia:半保護の方針</c:v>
                </c:pt>
                <c:pt idx="26">
                  <c:v>Wikipedia:即時削除の方針</c:v>
                </c:pt>
                <c:pt idx="27">
                  <c:v>Wikipedia:善意にとる</c:v>
                </c:pt>
                <c:pt idx="28">
                  <c:v>Wikipedia:外部リンク</c:v>
                </c:pt>
                <c:pt idx="29">
                  <c:v>Wikipedia:多重アカウント</c:v>
                </c:pt>
                <c:pt idx="30">
                  <c:v>Wikipedia:存命人物の伝記</c:v>
                </c:pt>
                <c:pt idx="31">
                  <c:v>Wikipedia:投稿ブロックの方針</c:v>
                </c:pt>
                <c:pt idx="32">
                  <c:v>Wikipedia:新規参加者を苛めないでください</c:v>
                </c:pt>
                <c:pt idx="33">
                  <c:v>Wikipedia:方針とガイドライン</c:v>
                </c:pt>
                <c:pt idx="34">
                  <c:v>Wikipedia:曖昧さ回避</c:v>
                </c:pt>
                <c:pt idx="35">
                  <c:v>Wikipedia:検証可能性</c:v>
                </c:pt>
                <c:pt idx="36">
                  <c:v>Wikipedia:独立記事作成の目安</c:v>
                </c:pt>
                <c:pt idx="37">
                  <c:v>Wikipedia:独自研究は載せない</c:v>
                </c:pt>
                <c:pt idx="38">
                  <c:v>Wikipedia:画像利用の方針</c:v>
                </c:pt>
                <c:pt idx="39">
                  <c:v>Wikipedia:管理者</c:v>
                </c:pt>
                <c:pt idx="40">
                  <c:v>Wikipedia:署名</c:v>
                </c:pt>
                <c:pt idx="41">
                  <c:v>Wikipedia:腕ずくで解決しようとしない</c:v>
                </c:pt>
                <c:pt idx="42">
                  <c:v>Wikipedia:自分自身の記事</c:v>
                </c:pt>
                <c:pt idx="43">
                  <c:v>Wikipedia:荒らし</c:v>
                </c:pt>
                <c:pt idx="44">
                  <c:v>Wikipedia:著作権</c:v>
                </c:pt>
                <c:pt idx="45">
                  <c:v>Wikipedia:言葉を濁さない</c:v>
                </c:pt>
                <c:pt idx="46">
                  <c:v>Wikipedia:記事の所有権</c:v>
                </c:pt>
                <c:pt idx="47">
                  <c:v>Wikipedia:記事名の付け方</c:v>
                </c:pt>
              </c:strCache>
            </c:strRef>
          </c:xVal>
          <c:yVal>
            <c:numRef>
              <c:f>ills_all!$C$175:$C$222</c:f>
              <c:numCache>
                <c:formatCode>General</c:formatCode>
                <c:ptCount val="48"/>
                <c:pt idx="0">
                  <c:v>296</c:v>
                </c:pt>
                <c:pt idx="1">
                  <c:v>44</c:v>
                </c:pt>
                <c:pt idx="2">
                  <c:v>22</c:v>
                </c:pt>
                <c:pt idx="3">
                  <c:v>503</c:v>
                </c:pt>
                <c:pt idx="4">
                  <c:v>57</c:v>
                </c:pt>
                <c:pt idx="5">
                  <c:v>127</c:v>
                </c:pt>
                <c:pt idx="6">
                  <c:v>34</c:v>
                </c:pt>
                <c:pt idx="7">
                  <c:v>182</c:v>
                </c:pt>
                <c:pt idx="8">
                  <c:v>221</c:v>
                </c:pt>
                <c:pt idx="9">
                  <c:v>70</c:v>
                </c:pt>
                <c:pt idx="10">
                  <c:v>226</c:v>
                </c:pt>
                <c:pt idx="11">
                  <c:v>167</c:v>
                </c:pt>
                <c:pt idx="12">
                  <c:v>254</c:v>
                </c:pt>
                <c:pt idx="13">
                  <c:v>111</c:v>
                </c:pt>
                <c:pt idx="14">
                  <c:v>209</c:v>
                </c:pt>
                <c:pt idx="15">
                  <c:v>219</c:v>
                </c:pt>
                <c:pt idx="16">
                  <c:v>205</c:v>
                </c:pt>
                <c:pt idx="17">
                  <c:v>114</c:v>
                </c:pt>
                <c:pt idx="18">
                  <c:v>239</c:v>
                </c:pt>
                <c:pt idx="19">
                  <c:v>145</c:v>
                </c:pt>
                <c:pt idx="20">
                  <c:v>178</c:v>
                </c:pt>
                <c:pt idx="21">
                  <c:v>157</c:v>
                </c:pt>
                <c:pt idx="22">
                  <c:v>362</c:v>
                </c:pt>
                <c:pt idx="23">
                  <c:v>223</c:v>
                </c:pt>
                <c:pt idx="24">
                  <c:v>412</c:v>
                </c:pt>
                <c:pt idx="25">
                  <c:v>124</c:v>
                </c:pt>
                <c:pt idx="26">
                  <c:v>483</c:v>
                </c:pt>
                <c:pt idx="27">
                  <c:v>99</c:v>
                </c:pt>
                <c:pt idx="28">
                  <c:v>142</c:v>
                </c:pt>
                <c:pt idx="29">
                  <c:v>218</c:v>
                </c:pt>
                <c:pt idx="30">
                  <c:v>246</c:v>
                </c:pt>
                <c:pt idx="31">
                  <c:v>256</c:v>
                </c:pt>
                <c:pt idx="32">
                  <c:v>107</c:v>
                </c:pt>
                <c:pt idx="33">
                  <c:v>359</c:v>
                </c:pt>
                <c:pt idx="34">
                  <c:v>429</c:v>
                </c:pt>
                <c:pt idx="35">
                  <c:v>230</c:v>
                </c:pt>
                <c:pt idx="36">
                  <c:v>224</c:v>
                </c:pt>
                <c:pt idx="37">
                  <c:v>183</c:v>
                </c:pt>
                <c:pt idx="38">
                  <c:v>168</c:v>
                </c:pt>
                <c:pt idx="39">
                  <c:v>491</c:v>
                </c:pt>
                <c:pt idx="40">
                  <c:v>270</c:v>
                </c:pt>
                <c:pt idx="41">
                  <c:v>108</c:v>
                </c:pt>
                <c:pt idx="42">
                  <c:v>101</c:v>
                </c:pt>
                <c:pt idx="43">
                  <c:v>378</c:v>
                </c:pt>
                <c:pt idx="44">
                  <c:v>155</c:v>
                </c:pt>
                <c:pt idx="45">
                  <c:v>171</c:v>
                </c:pt>
                <c:pt idx="46">
                  <c:v>59</c:v>
                </c:pt>
                <c:pt idx="47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1-0644-A0AE-3DFB93E3EF43}"/>
            </c:ext>
          </c:extLst>
        </c:ser>
        <c:ser>
          <c:idx val="1"/>
          <c:order val="1"/>
          <c:tx>
            <c:v>num 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ills_all!$B$175:$B$222</c:f>
              <c:strCache>
                <c:ptCount val="48"/>
                <c:pt idx="0">
                  <c:v>Wikipedia:Bot</c:v>
                </c:pt>
                <c:pt idx="1">
                  <c:v>Wikipedia:IPブロック適用除外</c:v>
                </c:pt>
                <c:pt idx="2">
                  <c:v>Wikipedia:インターフェース管理者</c:v>
                </c:pt>
                <c:pt idx="3">
                  <c:v>Wikipedia:ウィキペディアは何ではないか</c:v>
                </c:pt>
                <c:pt idx="4">
                  <c:v>Wikipedia:ウィキペディアへの自己言及</c:v>
                </c:pt>
                <c:pt idx="5">
                  <c:v>Wikipedia:エチケット</c:v>
                </c:pt>
                <c:pt idx="6">
                  <c:v>Wikipedia:オーバーサイトの方針</c:v>
                </c:pt>
                <c:pt idx="7">
                  <c:v>Wikipedia:カテゴリの方針</c:v>
                </c:pt>
                <c:pt idx="8">
                  <c:v>Wikipedia:スタイルマニュアル</c:v>
                </c:pt>
                <c:pt idx="9">
                  <c:v>Wikipedia:スタイルマニュアル (フィクション関連)</c:v>
                </c:pt>
                <c:pt idx="10">
                  <c:v>Wikipedia:スタイルマニュアル (レイアウト)</c:v>
                </c:pt>
                <c:pt idx="11">
                  <c:v>Wikipedia:スタイルマニュアル (人物伝)</c:v>
                </c:pt>
                <c:pt idx="12">
                  <c:v>Wikipedia:スタブ</c:v>
                </c:pt>
                <c:pt idx="13">
                  <c:v>Wikipedia:チェックユーザーの方針</c:v>
                </c:pt>
                <c:pt idx="14">
                  <c:v>Wikipedia:ネタバレ</c:v>
                </c:pt>
                <c:pt idx="15">
                  <c:v>Wikipedia:ページの分割と統合</c:v>
                </c:pt>
                <c:pt idx="16">
                  <c:v>Wikipedia:ページの改名</c:v>
                </c:pt>
                <c:pt idx="17">
                  <c:v>Wikipedia:ページの編集は大胆に</c:v>
                </c:pt>
                <c:pt idx="18">
                  <c:v>Wikipedia:中立的な観点</c:v>
                </c:pt>
                <c:pt idx="19">
                  <c:v>Wikipedia:五本の柱</c:v>
                </c:pt>
                <c:pt idx="20">
                  <c:v>Wikipedia:保護の方針</c:v>
                </c:pt>
                <c:pt idx="21">
                  <c:v>Wikipedia:個人攻撃はしない</c:v>
                </c:pt>
                <c:pt idx="22">
                  <c:v>Wikipedia:出典を明記する</c:v>
                </c:pt>
                <c:pt idx="23">
                  <c:v>Wikipedia:利用者ページ</c:v>
                </c:pt>
                <c:pt idx="24">
                  <c:v>Wikipedia:削除の方針</c:v>
                </c:pt>
                <c:pt idx="25">
                  <c:v>Wikipedia:半保護の方針</c:v>
                </c:pt>
                <c:pt idx="26">
                  <c:v>Wikipedia:即時削除の方針</c:v>
                </c:pt>
                <c:pt idx="27">
                  <c:v>Wikipedia:善意にとる</c:v>
                </c:pt>
                <c:pt idx="28">
                  <c:v>Wikipedia:外部リンク</c:v>
                </c:pt>
                <c:pt idx="29">
                  <c:v>Wikipedia:多重アカウント</c:v>
                </c:pt>
                <c:pt idx="30">
                  <c:v>Wikipedia:存命人物の伝記</c:v>
                </c:pt>
                <c:pt idx="31">
                  <c:v>Wikipedia:投稿ブロックの方針</c:v>
                </c:pt>
                <c:pt idx="32">
                  <c:v>Wikipedia:新規参加者を苛めないでください</c:v>
                </c:pt>
                <c:pt idx="33">
                  <c:v>Wikipedia:方針とガイドライン</c:v>
                </c:pt>
                <c:pt idx="34">
                  <c:v>Wikipedia:曖昧さ回避</c:v>
                </c:pt>
                <c:pt idx="35">
                  <c:v>Wikipedia:検証可能性</c:v>
                </c:pt>
                <c:pt idx="36">
                  <c:v>Wikipedia:独立記事作成の目安</c:v>
                </c:pt>
                <c:pt idx="37">
                  <c:v>Wikipedia:独自研究は載せない</c:v>
                </c:pt>
                <c:pt idx="38">
                  <c:v>Wikipedia:画像利用の方針</c:v>
                </c:pt>
                <c:pt idx="39">
                  <c:v>Wikipedia:管理者</c:v>
                </c:pt>
                <c:pt idx="40">
                  <c:v>Wikipedia:署名</c:v>
                </c:pt>
                <c:pt idx="41">
                  <c:v>Wikipedia:腕ずくで解決しようとしない</c:v>
                </c:pt>
                <c:pt idx="42">
                  <c:v>Wikipedia:自分自身の記事</c:v>
                </c:pt>
                <c:pt idx="43">
                  <c:v>Wikipedia:荒らし</c:v>
                </c:pt>
                <c:pt idx="44">
                  <c:v>Wikipedia:著作権</c:v>
                </c:pt>
                <c:pt idx="45">
                  <c:v>Wikipedia:言葉を濁さない</c:v>
                </c:pt>
                <c:pt idx="46">
                  <c:v>Wikipedia:記事の所有権</c:v>
                </c:pt>
                <c:pt idx="47">
                  <c:v>Wikipedia:記事名の付け方</c:v>
                </c:pt>
              </c:strCache>
            </c:strRef>
          </c:xVal>
          <c:yVal>
            <c:numRef>
              <c:f>ills_all!$D$175:$D$222</c:f>
              <c:numCache>
                <c:formatCode>General</c:formatCode>
                <c:ptCount val="48"/>
                <c:pt idx="0">
                  <c:v>142</c:v>
                </c:pt>
                <c:pt idx="1">
                  <c:v>21</c:v>
                </c:pt>
                <c:pt idx="2">
                  <c:v>7</c:v>
                </c:pt>
                <c:pt idx="3">
                  <c:v>278</c:v>
                </c:pt>
                <c:pt idx="4">
                  <c:v>36</c:v>
                </c:pt>
                <c:pt idx="5">
                  <c:v>87</c:v>
                </c:pt>
                <c:pt idx="6">
                  <c:v>14</c:v>
                </c:pt>
                <c:pt idx="7">
                  <c:v>103</c:v>
                </c:pt>
                <c:pt idx="8">
                  <c:v>129</c:v>
                </c:pt>
                <c:pt idx="9">
                  <c:v>29</c:v>
                </c:pt>
                <c:pt idx="10">
                  <c:v>122</c:v>
                </c:pt>
                <c:pt idx="11">
                  <c:v>101</c:v>
                </c:pt>
                <c:pt idx="12">
                  <c:v>171</c:v>
                </c:pt>
                <c:pt idx="13">
                  <c:v>56</c:v>
                </c:pt>
                <c:pt idx="14">
                  <c:v>115</c:v>
                </c:pt>
                <c:pt idx="15">
                  <c:v>126</c:v>
                </c:pt>
                <c:pt idx="16">
                  <c:v>114</c:v>
                </c:pt>
                <c:pt idx="17">
                  <c:v>73</c:v>
                </c:pt>
                <c:pt idx="18">
                  <c:v>125</c:v>
                </c:pt>
                <c:pt idx="19">
                  <c:v>63</c:v>
                </c:pt>
                <c:pt idx="20">
                  <c:v>92</c:v>
                </c:pt>
                <c:pt idx="21">
                  <c:v>95</c:v>
                </c:pt>
                <c:pt idx="22">
                  <c:v>171</c:v>
                </c:pt>
                <c:pt idx="23">
                  <c:v>137</c:v>
                </c:pt>
                <c:pt idx="24">
                  <c:v>207</c:v>
                </c:pt>
                <c:pt idx="25">
                  <c:v>65</c:v>
                </c:pt>
                <c:pt idx="26">
                  <c:v>192</c:v>
                </c:pt>
                <c:pt idx="27">
                  <c:v>43</c:v>
                </c:pt>
                <c:pt idx="28">
                  <c:v>72</c:v>
                </c:pt>
                <c:pt idx="29">
                  <c:v>125</c:v>
                </c:pt>
                <c:pt idx="30">
                  <c:v>139</c:v>
                </c:pt>
                <c:pt idx="31">
                  <c:v>150</c:v>
                </c:pt>
                <c:pt idx="32">
                  <c:v>62</c:v>
                </c:pt>
                <c:pt idx="33">
                  <c:v>156</c:v>
                </c:pt>
                <c:pt idx="34">
                  <c:v>246</c:v>
                </c:pt>
                <c:pt idx="35">
                  <c:v>113</c:v>
                </c:pt>
                <c:pt idx="36">
                  <c:v>114</c:v>
                </c:pt>
                <c:pt idx="37">
                  <c:v>92</c:v>
                </c:pt>
                <c:pt idx="38">
                  <c:v>85</c:v>
                </c:pt>
                <c:pt idx="39">
                  <c:v>157</c:v>
                </c:pt>
                <c:pt idx="40">
                  <c:v>120</c:v>
                </c:pt>
                <c:pt idx="41">
                  <c:v>58</c:v>
                </c:pt>
                <c:pt idx="42">
                  <c:v>71</c:v>
                </c:pt>
                <c:pt idx="43">
                  <c:v>198</c:v>
                </c:pt>
                <c:pt idx="44">
                  <c:v>93</c:v>
                </c:pt>
                <c:pt idx="45">
                  <c:v>96</c:v>
                </c:pt>
                <c:pt idx="46">
                  <c:v>37</c:v>
                </c:pt>
                <c:pt idx="47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1-0644-A0AE-3DFB93E3EF43}"/>
            </c:ext>
          </c:extLst>
        </c:ser>
        <c:ser>
          <c:idx val="2"/>
          <c:order val="2"/>
          <c:tx>
            <c:v>total ILLs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ills_all!$B$175:$B$222</c:f>
              <c:strCache>
                <c:ptCount val="48"/>
                <c:pt idx="0">
                  <c:v>Wikipedia:Bot</c:v>
                </c:pt>
                <c:pt idx="1">
                  <c:v>Wikipedia:IPブロック適用除外</c:v>
                </c:pt>
                <c:pt idx="2">
                  <c:v>Wikipedia:インターフェース管理者</c:v>
                </c:pt>
                <c:pt idx="3">
                  <c:v>Wikipedia:ウィキペディアは何ではないか</c:v>
                </c:pt>
                <c:pt idx="4">
                  <c:v>Wikipedia:ウィキペディアへの自己言及</c:v>
                </c:pt>
                <c:pt idx="5">
                  <c:v>Wikipedia:エチケット</c:v>
                </c:pt>
                <c:pt idx="6">
                  <c:v>Wikipedia:オーバーサイトの方針</c:v>
                </c:pt>
                <c:pt idx="7">
                  <c:v>Wikipedia:カテゴリの方針</c:v>
                </c:pt>
                <c:pt idx="8">
                  <c:v>Wikipedia:スタイルマニュアル</c:v>
                </c:pt>
                <c:pt idx="9">
                  <c:v>Wikipedia:スタイルマニュアル (フィクション関連)</c:v>
                </c:pt>
                <c:pt idx="10">
                  <c:v>Wikipedia:スタイルマニュアル (レイアウト)</c:v>
                </c:pt>
                <c:pt idx="11">
                  <c:v>Wikipedia:スタイルマニュアル (人物伝)</c:v>
                </c:pt>
                <c:pt idx="12">
                  <c:v>Wikipedia:スタブ</c:v>
                </c:pt>
                <c:pt idx="13">
                  <c:v>Wikipedia:チェックユーザーの方針</c:v>
                </c:pt>
                <c:pt idx="14">
                  <c:v>Wikipedia:ネタバレ</c:v>
                </c:pt>
                <c:pt idx="15">
                  <c:v>Wikipedia:ページの分割と統合</c:v>
                </c:pt>
                <c:pt idx="16">
                  <c:v>Wikipedia:ページの改名</c:v>
                </c:pt>
                <c:pt idx="17">
                  <c:v>Wikipedia:ページの編集は大胆に</c:v>
                </c:pt>
                <c:pt idx="18">
                  <c:v>Wikipedia:中立的な観点</c:v>
                </c:pt>
                <c:pt idx="19">
                  <c:v>Wikipedia:五本の柱</c:v>
                </c:pt>
                <c:pt idx="20">
                  <c:v>Wikipedia:保護の方針</c:v>
                </c:pt>
                <c:pt idx="21">
                  <c:v>Wikipedia:個人攻撃はしない</c:v>
                </c:pt>
                <c:pt idx="22">
                  <c:v>Wikipedia:出典を明記する</c:v>
                </c:pt>
                <c:pt idx="23">
                  <c:v>Wikipedia:利用者ページ</c:v>
                </c:pt>
                <c:pt idx="24">
                  <c:v>Wikipedia:削除の方針</c:v>
                </c:pt>
                <c:pt idx="25">
                  <c:v>Wikipedia:半保護の方針</c:v>
                </c:pt>
                <c:pt idx="26">
                  <c:v>Wikipedia:即時削除の方針</c:v>
                </c:pt>
                <c:pt idx="27">
                  <c:v>Wikipedia:善意にとる</c:v>
                </c:pt>
                <c:pt idx="28">
                  <c:v>Wikipedia:外部リンク</c:v>
                </c:pt>
                <c:pt idx="29">
                  <c:v>Wikipedia:多重アカウント</c:v>
                </c:pt>
                <c:pt idx="30">
                  <c:v>Wikipedia:存命人物の伝記</c:v>
                </c:pt>
                <c:pt idx="31">
                  <c:v>Wikipedia:投稿ブロックの方針</c:v>
                </c:pt>
                <c:pt idx="32">
                  <c:v>Wikipedia:新規参加者を苛めないでください</c:v>
                </c:pt>
                <c:pt idx="33">
                  <c:v>Wikipedia:方針とガイドライン</c:v>
                </c:pt>
                <c:pt idx="34">
                  <c:v>Wikipedia:曖昧さ回避</c:v>
                </c:pt>
                <c:pt idx="35">
                  <c:v>Wikipedia:検証可能性</c:v>
                </c:pt>
                <c:pt idx="36">
                  <c:v>Wikipedia:独立記事作成の目安</c:v>
                </c:pt>
                <c:pt idx="37">
                  <c:v>Wikipedia:独自研究は載せない</c:v>
                </c:pt>
                <c:pt idx="38">
                  <c:v>Wikipedia:画像利用の方針</c:v>
                </c:pt>
                <c:pt idx="39">
                  <c:v>Wikipedia:管理者</c:v>
                </c:pt>
                <c:pt idx="40">
                  <c:v>Wikipedia:署名</c:v>
                </c:pt>
                <c:pt idx="41">
                  <c:v>Wikipedia:腕ずくで解決しようとしない</c:v>
                </c:pt>
                <c:pt idx="42">
                  <c:v>Wikipedia:自分自身の記事</c:v>
                </c:pt>
                <c:pt idx="43">
                  <c:v>Wikipedia:荒らし</c:v>
                </c:pt>
                <c:pt idx="44">
                  <c:v>Wikipedia:著作権</c:v>
                </c:pt>
                <c:pt idx="45">
                  <c:v>Wikipedia:言葉を濁さない</c:v>
                </c:pt>
                <c:pt idx="46">
                  <c:v>Wikipedia:記事の所有権</c:v>
                </c:pt>
                <c:pt idx="47">
                  <c:v>Wikipedia:記事名の付け方</c:v>
                </c:pt>
              </c:strCache>
            </c:strRef>
          </c:xVal>
          <c:yVal>
            <c:numRef>
              <c:f>ills_all!$E$175:$E$222</c:f>
              <c:numCache>
                <c:formatCode>General</c:formatCode>
                <c:ptCount val="48"/>
                <c:pt idx="0">
                  <c:v>175</c:v>
                </c:pt>
                <c:pt idx="1">
                  <c:v>48</c:v>
                </c:pt>
                <c:pt idx="2">
                  <c:v>60</c:v>
                </c:pt>
                <c:pt idx="3">
                  <c:v>116</c:v>
                </c:pt>
                <c:pt idx="4">
                  <c:v>11</c:v>
                </c:pt>
                <c:pt idx="5">
                  <c:v>69</c:v>
                </c:pt>
                <c:pt idx="6">
                  <c:v>39</c:v>
                </c:pt>
                <c:pt idx="7">
                  <c:v>82</c:v>
                </c:pt>
                <c:pt idx="8">
                  <c:v>109</c:v>
                </c:pt>
                <c:pt idx="9">
                  <c:v>17</c:v>
                </c:pt>
                <c:pt idx="10">
                  <c:v>38</c:v>
                </c:pt>
                <c:pt idx="11">
                  <c:v>26</c:v>
                </c:pt>
                <c:pt idx="12">
                  <c:v>137</c:v>
                </c:pt>
                <c:pt idx="13">
                  <c:v>58</c:v>
                </c:pt>
                <c:pt idx="14">
                  <c:v>37</c:v>
                </c:pt>
                <c:pt idx="15">
                  <c:v>47</c:v>
                </c:pt>
                <c:pt idx="16">
                  <c:v>54</c:v>
                </c:pt>
                <c:pt idx="17">
                  <c:v>79</c:v>
                </c:pt>
                <c:pt idx="18">
                  <c:v>117</c:v>
                </c:pt>
                <c:pt idx="19">
                  <c:v>129</c:v>
                </c:pt>
                <c:pt idx="20">
                  <c:v>87</c:v>
                </c:pt>
                <c:pt idx="21">
                  <c:v>71</c:v>
                </c:pt>
                <c:pt idx="22">
                  <c:v>102</c:v>
                </c:pt>
                <c:pt idx="23">
                  <c:v>93</c:v>
                </c:pt>
                <c:pt idx="24">
                  <c:v>76</c:v>
                </c:pt>
                <c:pt idx="25">
                  <c:v>12</c:v>
                </c:pt>
                <c:pt idx="26">
                  <c:v>81</c:v>
                </c:pt>
                <c:pt idx="27">
                  <c:v>74</c:v>
                </c:pt>
                <c:pt idx="28">
                  <c:v>54</c:v>
                </c:pt>
                <c:pt idx="29">
                  <c:v>80</c:v>
                </c:pt>
                <c:pt idx="30">
                  <c:v>67</c:v>
                </c:pt>
                <c:pt idx="31">
                  <c:v>72</c:v>
                </c:pt>
                <c:pt idx="32">
                  <c:v>62</c:v>
                </c:pt>
                <c:pt idx="33">
                  <c:v>101</c:v>
                </c:pt>
                <c:pt idx="34">
                  <c:v>110</c:v>
                </c:pt>
                <c:pt idx="35">
                  <c:v>90</c:v>
                </c:pt>
                <c:pt idx="36">
                  <c:v>92</c:v>
                </c:pt>
                <c:pt idx="37">
                  <c:v>76</c:v>
                </c:pt>
                <c:pt idx="38">
                  <c:v>76</c:v>
                </c:pt>
                <c:pt idx="39">
                  <c:v>249</c:v>
                </c:pt>
                <c:pt idx="40">
                  <c:v>91</c:v>
                </c:pt>
                <c:pt idx="41">
                  <c:v>46</c:v>
                </c:pt>
                <c:pt idx="42">
                  <c:v>47</c:v>
                </c:pt>
                <c:pt idx="43">
                  <c:v>99</c:v>
                </c:pt>
                <c:pt idx="44">
                  <c:v>123</c:v>
                </c:pt>
                <c:pt idx="45">
                  <c:v>45</c:v>
                </c:pt>
                <c:pt idx="46">
                  <c:v>44</c:v>
                </c:pt>
                <c:pt idx="47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1-0644-A0AE-3DFB93E3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5792"/>
        <c:axId val="405402128"/>
      </c:scatterChart>
      <c:valAx>
        <c:axId val="4052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02128"/>
        <c:crosses val="autoZero"/>
        <c:crossBetween val="midCat"/>
      </c:valAx>
      <c:valAx>
        <c:axId val="405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ills_none</a:t>
            </a:r>
            <a:r>
              <a:rPr lang="en-US" baseline="0"/>
              <a:t> 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(ills_all!$K$156:$K$171,ills_all!$K$261)</c:f>
              <c:strCache>
                <c:ptCount val="17"/>
                <c:pt idx="0">
                  <c:v>Wikipedia:アップロードされたファイルのライセンス</c:v>
                </c:pt>
                <c:pt idx="1">
                  <c:v>Wikipedia:リダイレクト削除の方針</c:v>
                </c:pt>
                <c:pt idx="2">
                  <c:v>Wikipedia:即時版指定削除の方針</c:v>
                </c:pt>
                <c:pt idx="3">
                  <c:v>Wikipedia:各年のスタイルガイド</c:v>
                </c:pt>
                <c:pt idx="4">
                  <c:v>Wikipedia:版指定削除の方針</c:v>
                </c:pt>
                <c:pt idx="5">
                  <c:v>Wikipedia:編集フィルターのガイドライン</c:v>
                </c:pt>
                <c:pt idx="6">
                  <c:v>Wikipedia:自著作物の持ち込み/削除依頼を出されたら</c:v>
                </c:pt>
                <c:pt idx="7">
                  <c:v>Wikipedia:色の使用</c:v>
                </c:pt>
                <c:pt idx="8">
                  <c:v>Wikipedia:著作権/2008年7月13日までの文書対象</c:v>
                </c:pt>
                <c:pt idx="9">
                  <c:v>Wikipedia:著作権/履歴の保存</c:v>
                </c:pt>
                <c:pt idx="10">
                  <c:v>Wikipedia:表記ガイド/放送関連および配信関連</c:v>
                </c:pt>
                <c:pt idx="11">
                  <c:v>Wikipedia:記事名の付け方/ヨーロッパ貴族の記事名</c:v>
                </c:pt>
                <c:pt idx="12">
                  <c:v>Wikipedia:記事名の付け方/日本の皇族</c:v>
                </c:pt>
                <c:pt idx="13">
                  <c:v>Wikipedia:関連作品</c:v>
                </c:pt>
                <c:pt idx="14">
                  <c:v>プロジェクト:キリスト教/キリスト教の記事名と用語表記のガイドライン</c:v>
                </c:pt>
                <c:pt idx="15">
                  <c:v>プロジェクト:フィクション/登場人物と設定の記述</c:v>
                </c:pt>
                <c:pt idx="16">
                  <c:v>Wikipedia:プロジェクト間の移動</c:v>
                </c:pt>
              </c:strCache>
            </c:strRef>
          </c:xVal>
          <c:yVal>
            <c:numRef>
              <c:f>(ills_all!$L$156:$L$171,ills_all!$L$261)</c:f>
              <c:numCache>
                <c:formatCode>General</c:formatCode>
                <c:ptCount val="17"/>
                <c:pt idx="0">
                  <c:v>49</c:v>
                </c:pt>
                <c:pt idx="1">
                  <c:v>71</c:v>
                </c:pt>
                <c:pt idx="2">
                  <c:v>46</c:v>
                </c:pt>
                <c:pt idx="3">
                  <c:v>41</c:v>
                </c:pt>
                <c:pt idx="4">
                  <c:v>46</c:v>
                </c:pt>
                <c:pt idx="5">
                  <c:v>4</c:v>
                </c:pt>
                <c:pt idx="6">
                  <c:v>36</c:v>
                </c:pt>
                <c:pt idx="7">
                  <c:v>34</c:v>
                </c:pt>
                <c:pt idx="8">
                  <c:v>201</c:v>
                </c:pt>
                <c:pt idx="9">
                  <c:v>18</c:v>
                </c:pt>
                <c:pt idx="10">
                  <c:v>112</c:v>
                </c:pt>
                <c:pt idx="11">
                  <c:v>13</c:v>
                </c:pt>
                <c:pt idx="12">
                  <c:v>5</c:v>
                </c:pt>
                <c:pt idx="13">
                  <c:v>31</c:v>
                </c:pt>
                <c:pt idx="14">
                  <c:v>38</c:v>
                </c:pt>
                <c:pt idx="15">
                  <c:v>70</c:v>
                </c:pt>
                <c:pt idx="1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1-A74A-A4B8-D97B47D54D8A}"/>
            </c:ext>
          </c:extLst>
        </c:ser>
        <c:ser>
          <c:idx val="1"/>
          <c:order val="1"/>
          <c:tx>
            <c:v>num 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(ills_all!$K$156:$K$171,ills_all!$K$261)</c:f>
              <c:strCache>
                <c:ptCount val="17"/>
                <c:pt idx="0">
                  <c:v>Wikipedia:アップロードされたファイルのライセンス</c:v>
                </c:pt>
                <c:pt idx="1">
                  <c:v>Wikipedia:リダイレクト削除の方針</c:v>
                </c:pt>
                <c:pt idx="2">
                  <c:v>Wikipedia:即時版指定削除の方針</c:v>
                </c:pt>
                <c:pt idx="3">
                  <c:v>Wikipedia:各年のスタイルガイド</c:v>
                </c:pt>
                <c:pt idx="4">
                  <c:v>Wikipedia:版指定削除の方針</c:v>
                </c:pt>
                <c:pt idx="5">
                  <c:v>Wikipedia:編集フィルターのガイドライン</c:v>
                </c:pt>
                <c:pt idx="6">
                  <c:v>Wikipedia:自著作物の持ち込み/削除依頼を出されたら</c:v>
                </c:pt>
                <c:pt idx="7">
                  <c:v>Wikipedia:色の使用</c:v>
                </c:pt>
                <c:pt idx="8">
                  <c:v>Wikipedia:著作権/2008年7月13日までの文書対象</c:v>
                </c:pt>
                <c:pt idx="9">
                  <c:v>Wikipedia:著作権/履歴の保存</c:v>
                </c:pt>
                <c:pt idx="10">
                  <c:v>Wikipedia:表記ガイド/放送関連および配信関連</c:v>
                </c:pt>
                <c:pt idx="11">
                  <c:v>Wikipedia:記事名の付け方/ヨーロッパ貴族の記事名</c:v>
                </c:pt>
                <c:pt idx="12">
                  <c:v>Wikipedia:記事名の付け方/日本の皇族</c:v>
                </c:pt>
                <c:pt idx="13">
                  <c:v>Wikipedia:関連作品</c:v>
                </c:pt>
                <c:pt idx="14">
                  <c:v>プロジェクト:キリスト教/キリスト教の記事名と用語表記のガイドライン</c:v>
                </c:pt>
                <c:pt idx="15">
                  <c:v>プロジェクト:フィクション/登場人物と設定の記述</c:v>
                </c:pt>
                <c:pt idx="16">
                  <c:v>Wikipedia:プロジェクト間の移動</c:v>
                </c:pt>
              </c:strCache>
            </c:strRef>
          </c:xVal>
          <c:yVal>
            <c:numRef>
              <c:f>(ills_all!$M$156:$M$171,ills_all!$M$261)</c:f>
              <c:numCache>
                <c:formatCode>General</c:formatCode>
                <c:ptCount val="17"/>
                <c:pt idx="0">
                  <c:v>31</c:v>
                </c:pt>
                <c:pt idx="1">
                  <c:v>46</c:v>
                </c:pt>
                <c:pt idx="2">
                  <c:v>28</c:v>
                </c:pt>
                <c:pt idx="3">
                  <c:v>25</c:v>
                </c:pt>
                <c:pt idx="4">
                  <c:v>18</c:v>
                </c:pt>
                <c:pt idx="5">
                  <c:v>1</c:v>
                </c:pt>
                <c:pt idx="6">
                  <c:v>20</c:v>
                </c:pt>
                <c:pt idx="7">
                  <c:v>12</c:v>
                </c:pt>
                <c:pt idx="8">
                  <c:v>111</c:v>
                </c:pt>
                <c:pt idx="9">
                  <c:v>8</c:v>
                </c:pt>
                <c:pt idx="10">
                  <c:v>18</c:v>
                </c:pt>
                <c:pt idx="11">
                  <c:v>3</c:v>
                </c:pt>
                <c:pt idx="12">
                  <c:v>2</c:v>
                </c:pt>
                <c:pt idx="13">
                  <c:v>13</c:v>
                </c:pt>
                <c:pt idx="14">
                  <c:v>3</c:v>
                </c:pt>
                <c:pt idx="15">
                  <c:v>22</c:v>
                </c:pt>
                <c:pt idx="1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1-A74A-A4B8-D97B47D54D8A}"/>
            </c:ext>
          </c:extLst>
        </c:ser>
        <c:ser>
          <c:idx val="2"/>
          <c:order val="2"/>
          <c:tx>
            <c:v>total ILLs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(ills_all!$K$156:$K$171,ills_all!$K$261)</c:f>
              <c:strCache>
                <c:ptCount val="17"/>
                <c:pt idx="0">
                  <c:v>Wikipedia:アップロードされたファイルのライセンス</c:v>
                </c:pt>
                <c:pt idx="1">
                  <c:v>Wikipedia:リダイレクト削除の方針</c:v>
                </c:pt>
                <c:pt idx="2">
                  <c:v>Wikipedia:即時版指定削除の方針</c:v>
                </c:pt>
                <c:pt idx="3">
                  <c:v>Wikipedia:各年のスタイルガイド</c:v>
                </c:pt>
                <c:pt idx="4">
                  <c:v>Wikipedia:版指定削除の方針</c:v>
                </c:pt>
                <c:pt idx="5">
                  <c:v>Wikipedia:編集フィルターのガイドライン</c:v>
                </c:pt>
                <c:pt idx="6">
                  <c:v>Wikipedia:自著作物の持ち込み/削除依頼を出されたら</c:v>
                </c:pt>
                <c:pt idx="7">
                  <c:v>Wikipedia:色の使用</c:v>
                </c:pt>
                <c:pt idx="8">
                  <c:v>Wikipedia:著作権/2008年7月13日までの文書対象</c:v>
                </c:pt>
                <c:pt idx="9">
                  <c:v>Wikipedia:著作権/履歴の保存</c:v>
                </c:pt>
                <c:pt idx="10">
                  <c:v>Wikipedia:表記ガイド/放送関連および配信関連</c:v>
                </c:pt>
                <c:pt idx="11">
                  <c:v>Wikipedia:記事名の付け方/ヨーロッパ貴族の記事名</c:v>
                </c:pt>
                <c:pt idx="12">
                  <c:v>Wikipedia:記事名の付け方/日本の皇族</c:v>
                </c:pt>
                <c:pt idx="13">
                  <c:v>Wikipedia:関連作品</c:v>
                </c:pt>
                <c:pt idx="14">
                  <c:v>プロジェクト:キリスト教/キリスト教の記事名と用語表記のガイドライン</c:v>
                </c:pt>
                <c:pt idx="15">
                  <c:v>プロジェクト:フィクション/登場人物と設定の記述</c:v>
                </c:pt>
                <c:pt idx="16">
                  <c:v>Wikipedia:プロジェクト間の移動</c:v>
                </c:pt>
              </c:strCache>
            </c:strRef>
          </c:xVal>
          <c:yVal>
            <c:numRef>
              <c:f>(ills_all!$N$156:$N$171,ills_all!$N$261)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1-A74A-A4B8-D97B47D5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44831"/>
        <c:axId val="11400368"/>
      </c:scatterChart>
      <c:valAx>
        <c:axId val="213424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368"/>
        <c:crosses val="autoZero"/>
        <c:crossBetween val="midCat"/>
      </c:valAx>
      <c:valAx>
        <c:axId val="114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4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ills_all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ills_all!$B$137:$B$174</c:f>
              <c:strCache>
                <c:ptCount val="38"/>
                <c:pt idx="0">
                  <c:v>Wikipédia:AbuseFilter</c:v>
                </c:pt>
                <c:pt idx="1">
                  <c:v>Wikipédia:Administrateur</c:v>
                </c:pt>
                <c:pt idx="2">
                  <c:v>Wikipédia:Biographie de personne vivante</c:v>
                </c:pt>
                <c:pt idx="3">
                  <c:v>Wikipédia:Blocage en écriture</c:v>
                </c:pt>
                <c:pt idx="4">
                  <c:v>Wikipédia:Bot</c:v>
                </c:pt>
                <c:pt idx="5">
                  <c:v>Wikipédia:Bureaucrate</c:v>
                </c:pt>
                <c:pt idx="6">
                  <c:v>Wikipédia:Ce que Wikipédia n'est pas</c:v>
                </c:pt>
                <c:pt idx="7">
                  <c:v>Wikipédia:Citez vos sources</c:v>
                </c:pt>
                <c:pt idx="8">
                  <c:v>Wikipédia:Conventions d'utilisation des images</c:v>
                </c:pt>
                <c:pt idx="9">
                  <c:v>Wikipédia:Conventions de plan</c:v>
                </c:pt>
                <c:pt idx="10">
                  <c:v>Wikipédia:Conventions de style</c:v>
                </c:pt>
                <c:pt idx="11">
                  <c:v>Wikipédia:Conventions sur les catégories</c:v>
                </c:pt>
                <c:pt idx="12">
                  <c:v>Wikipédia:Conventions sur les titres</c:v>
                </c:pt>
                <c:pt idx="13">
                  <c:v>Wikipédia:Critères de suppression immédiate</c:v>
                </c:pt>
                <c:pt idx="14">
                  <c:v>Wikipédia:Discuter au lieu de voter</c:v>
                </c:pt>
                <c:pt idx="15">
                  <c:v>Wikipédia:Droit d'auteur</c:v>
                </c:pt>
                <c:pt idx="16">
                  <c:v>Wikipédia:Dévoile l'intrigue du récit</c:v>
                </c:pt>
                <c:pt idx="17">
                  <c:v>Wikipédia:Faux-nez</c:v>
                </c:pt>
                <c:pt idx="18">
                  <c:v>Wikipédia:Guerre d'édition</c:v>
                </c:pt>
                <c:pt idx="19">
                  <c:v>Wikipédia:Interprétation créative des règles</c:v>
                </c:pt>
                <c:pt idx="20">
                  <c:v>Wikipédia:Liens externes</c:v>
                </c:pt>
                <c:pt idx="21">
                  <c:v>Wikipédia:Masqueur de modifications</c:v>
                </c:pt>
                <c:pt idx="22">
                  <c:v>Wikipédia:N'hésitez pas !</c:v>
                </c:pt>
                <c:pt idx="23">
                  <c:v>Wikipédia:Ne mordez pas les nouveaux</c:v>
                </c:pt>
                <c:pt idx="24">
                  <c:v>Wikipédia:Ne pas désorganiser Wikipédia pour une argumentation personnelle</c:v>
                </c:pt>
                <c:pt idx="25">
                  <c:v>Wikipédia:Neutralité de point de vue</c:v>
                </c:pt>
                <c:pt idx="26">
                  <c:v>Wikipédia:Notoriété</c:v>
                </c:pt>
                <c:pt idx="27">
                  <c:v>Wikipédia:Pas d'attaque personnelle</c:v>
                </c:pt>
                <c:pt idx="28">
                  <c:v>Wikipédia:Principes fondateurs</c:v>
                </c:pt>
                <c:pt idx="29">
                  <c:v>Wikipédia:Règles et recommandations</c:v>
                </c:pt>
                <c:pt idx="30">
                  <c:v>Wikipédia:Semi-protection</c:v>
                </c:pt>
                <c:pt idx="31">
                  <c:v>Wikipédia:Supposez la bonne foi</c:v>
                </c:pt>
                <c:pt idx="32">
                  <c:v>Wikipédia:Termes à utiliser avec précaution</c:v>
                </c:pt>
                <c:pt idx="33">
                  <c:v>Wikipédia:Travaux inédits</c:v>
                </c:pt>
                <c:pt idx="34">
                  <c:v>Wikipédia:Vandalisme</c:v>
                </c:pt>
                <c:pt idx="35">
                  <c:v>Wikipédia:Vérifiabilité</c:v>
                </c:pt>
                <c:pt idx="36">
                  <c:v>Wikipédia:Wikipédia n'est pas un dictionnaire</c:v>
                </c:pt>
                <c:pt idx="37">
                  <c:v>Wikipédia:Étiquette</c:v>
                </c:pt>
              </c:strCache>
            </c:strRef>
          </c:xVal>
          <c:yVal>
            <c:numRef>
              <c:f>ills_all!$C$137:$C$174</c:f>
              <c:numCache>
                <c:formatCode>General</c:formatCode>
                <c:ptCount val="38"/>
                <c:pt idx="0">
                  <c:v>32</c:v>
                </c:pt>
                <c:pt idx="1">
                  <c:v>1661</c:v>
                </c:pt>
                <c:pt idx="2">
                  <c:v>301</c:v>
                </c:pt>
                <c:pt idx="3">
                  <c:v>386</c:v>
                </c:pt>
                <c:pt idx="4">
                  <c:v>842</c:v>
                </c:pt>
                <c:pt idx="5">
                  <c:v>351</c:v>
                </c:pt>
                <c:pt idx="6">
                  <c:v>757</c:v>
                </c:pt>
                <c:pt idx="7">
                  <c:v>990</c:v>
                </c:pt>
                <c:pt idx="8">
                  <c:v>385</c:v>
                </c:pt>
                <c:pt idx="9">
                  <c:v>594</c:v>
                </c:pt>
                <c:pt idx="10">
                  <c:v>432</c:v>
                </c:pt>
                <c:pt idx="11">
                  <c:v>117</c:v>
                </c:pt>
                <c:pt idx="12">
                  <c:v>809</c:v>
                </c:pt>
                <c:pt idx="13">
                  <c:v>255</c:v>
                </c:pt>
                <c:pt idx="14">
                  <c:v>100</c:v>
                </c:pt>
                <c:pt idx="15">
                  <c:v>341</c:v>
                </c:pt>
                <c:pt idx="16">
                  <c:v>234</c:v>
                </c:pt>
                <c:pt idx="17">
                  <c:v>684</c:v>
                </c:pt>
                <c:pt idx="18">
                  <c:v>280</c:v>
                </c:pt>
                <c:pt idx="19">
                  <c:v>171</c:v>
                </c:pt>
                <c:pt idx="20">
                  <c:v>427</c:v>
                </c:pt>
                <c:pt idx="21">
                  <c:v>199</c:v>
                </c:pt>
                <c:pt idx="22">
                  <c:v>223</c:v>
                </c:pt>
                <c:pt idx="23">
                  <c:v>133</c:v>
                </c:pt>
                <c:pt idx="24">
                  <c:v>171</c:v>
                </c:pt>
                <c:pt idx="25">
                  <c:v>606</c:v>
                </c:pt>
                <c:pt idx="26">
                  <c:v>363</c:v>
                </c:pt>
                <c:pt idx="27">
                  <c:v>251</c:v>
                </c:pt>
                <c:pt idx="28">
                  <c:v>478</c:v>
                </c:pt>
                <c:pt idx="29">
                  <c:v>460</c:v>
                </c:pt>
                <c:pt idx="30">
                  <c:v>247</c:v>
                </c:pt>
                <c:pt idx="31">
                  <c:v>119</c:v>
                </c:pt>
                <c:pt idx="32">
                  <c:v>318</c:v>
                </c:pt>
                <c:pt idx="33">
                  <c:v>359</c:v>
                </c:pt>
                <c:pt idx="34">
                  <c:v>328</c:v>
                </c:pt>
                <c:pt idx="35">
                  <c:v>373</c:v>
                </c:pt>
                <c:pt idx="36">
                  <c:v>83</c:v>
                </c:pt>
                <c:pt idx="37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2-8A49-99DD-FAEC992EE8EF}"/>
            </c:ext>
          </c:extLst>
        </c:ser>
        <c:ser>
          <c:idx val="1"/>
          <c:order val="1"/>
          <c:tx>
            <c:v>num 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ills_all!$B$137:$B$174</c:f>
              <c:strCache>
                <c:ptCount val="38"/>
                <c:pt idx="0">
                  <c:v>Wikipédia:AbuseFilter</c:v>
                </c:pt>
                <c:pt idx="1">
                  <c:v>Wikipédia:Administrateur</c:v>
                </c:pt>
                <c:pt idx="2">
                  <c:v>Wikipédia:Biographie de personne vivante</c:v>
                </c:pt>
                <c:pt idx="3">
                  <c:v>Wikipédia:Blocage en écriture</c:v>
                </c:pt>
                <c:pt idx="4">
                  <c:v>Wikipédia:Bot</c:v>
                </c:pt>
                <c:pt idx="5">
                  <c:v>Wikipédia:Bureaucrate</c:v>
                </c:pt>
                <c:pt idx="6">
                  <c:v>Wikipédia:Ce que Wikipédia n'est pas</c:v>
                </c:pt>
                <c:pt idx="7">
                  <c:v>Wikipédia:Citez vos sources</c:v>
                </c:pt>
                <c:pt idx="8">
                  <c:v>Wikipédia:Conventions d'utilisation des images</c:v>
                </c:pt>
                <c:pt idx="9">
                  <c:v>Wikipédia:Conventions de plan</c:v>
                </c:pt>
                <c:pt idx="10">
                  <c:v>Wikipédia:Conventions de style</c:v>
                </c:pt>
                <c:pt idx="11">
                  <c:v>Wikipédia:Conventions sur les catégories</c:v>
                </c:pt>
                <c:pt idx="12">
                  <c:v>Wikipédia:Conventions sur les titres</c:v>
                </c:pt>
                <c:pt idx="13">
                  <c:v>Wikipédia:Critères de suppression immédiate</c:v>
                </c:pt>
                <c:pt idx="14">
                  <c:v>Wikipédia:Discuter au lieu de voter</c:v>
                </c:pt>
                <c:pt idx="15">
                  <c:v>Wikipédia:Droit d'auteur</c:v>
                </c:pt>
                <c:pt idx="16">
                  <c:v>Wikipédia:Dévoile l'intrigue du récit</c:v>
                </c:pt>
                <c:pt idx="17">
                  <c:v>Wikipédia:Faux-nez</c:v>
                </c:pt>
                <c:pt idx="18">
                  <c:v>Wikipédia:Guerre d'édition</c:v>
                </c:pt>
                <c:pt idx="19">
                  <c:v>Wikipédia:Interprétation créative des règles</c:v>
                </c:pt>
                <c:pt idx="20">
                  <c:v>Wikipédia:Liens externes</c:v>
                </c:pt>
                <c:pt idx="21">
                  <c:v>Wikipédia:Masqueur de modifications</c:v>
                </c:pt>
                <c:pt idx="22">
                  <c:v>Wikipédia:N'hésitez pas !</c:v>
                </c:pt>
                <c:pt idx="23">
                  <c:v>Wikipédia:Ne mordez pas les nouveaux</c:v>
                </c:pt>
                <c:pt idx="24">
                  <c:v>Wikipédia:Ne pas désorganiser Wikipédia pour une argumentation personnelle</c:v>
                </c:pt>
                <c:pt idx="25">
                  <c:v>Wikipédia:Neutralité de point de vue</c:v>
                </c:pt>
                <c:pt idx="26">
                  <c:v>Wikipédia:Notoriété</c:v>
                </c:pt>
                <c:pt idx="27">
                  <c:v>Wikipédia:Pas d'attaque personnelle</c:v>
                </c:pt>
                <c:pt idx="28">
                  <c:v>Wikipédia:Principes fondateurs</c:v>
                </c:pt>
                <c:pt idx="29">
                  <c:v>Wikipédia:Règles et recommandations</c:v>
                </c:pt>
                <c:pt idx="30">
                  <c:v>Wikipédia:Semi-protection</c:v>
                </c:pt>
                <c:pt idx="31">
                  <c:v>Wikipédia:Supposez la bonne foi</c:v>
                </c:pt>
                <c:pt idx="32">
                  <c:v>Wikipédia:Termes à utiliser avec précaution</c:v>
                </c:pt>
                <c:pt idx="33">
                  <c:v>Wikipédia:Travaux inédits</c:v>
                </c:pt>
                <c:pt idx="34">
                  <c:v>Wikipédia:Vandalisme</c:v>
                </c:pt>
                <c:pt idx="35">
                  <c:v>Wikipédia:Vérifiabilité</c:v>
                </c:pt>
                <c:pt idx="36">
                  <c:v>Wikipédia:Wikipédia n'est pas un dictionnaire</c:v>
                </c:pt>
                <c:pt idx="37">
                  <c:v>Wikipédia:Étiquette</c:v>
                </c:pt>
              </c:strCache>
            </c:strRef>
          </c:xVal>
          <c:yVal>
            <c:numRef>
              <c:f>ills_all!$D$137:$D$174</c:f>
              <c:numCache>
                <c:formatCode>General</c:formatCode>
                <c:ptCount val="38"/>
                <c:pt idx="0">
                  <c:v>21</c:v>
                </c:pt>
                <c:pt idx="1">
                  <c:v>351</c:v>
                </c:pt>
                <c:pt idx="2">
                  <c:v>100</c:v>
                </c:pt>
                <c:pt idx="3">
                  <c:v>136</c:v>
                </c:pt>
                <c:pt idx="4">
                  <c:v>343</c:v>
                </c:pt>
                <c:pt idx="5">
                  <c:v>156</c:v>
                </c:pt>
                <c:pt idx="6">
                  <c:v>327</c:v>
                </c:pt>
                <c:pt idx="7">
                  <c:v>474</c:v>
                </c:pt>
                <c:pt idx="8">
                  <c:v>175</c:v>
                </c:pt>
                <c:pt idx="9">
                  <c:v>161</c:v>
                </c:pt>
                <c:pt idx="10">
                  <c:v>192</c:v>
                </c:pt>
                <c:pt idx="11">
                  <c:v>59</c:v>
                </c:pt>
                <c:pt idx="12">
                  <c:v>323</c:v>
                </c:pt>
                <c:pt idx="13">
                  <c:v>47</c:v>
                </c:pt>
                <c:pt idx="14">
                  <c:v>33</c:v>
                </c:pt>
                <c:pt idx="15">
                  <c:v>165</c:v>
                </c:pt>
                <c:pt idx="16">
                  <c:v>145</c:v>
                </c:pt>
                <c:pt idx="17">
                  <c:v>136</c:v>
                </c:pt>
                <c:pt idx="18">
                  <c:v>152</c:v>
                </c:pt>
                <c:pt idx="19">
                  <c:v>100</c:v>
                </c:pt>
                <c:pt idx="20">
                  <c:v>210</c:v>
                </c:pt>
                <c:pt idx="21">
                  <c:v>77</c:v>
                </c:pt>
                <c:pt idx="22">
                  <c:v>123</c:v>
                </c:pt>
                <c:pt idx="23">
                  <c:v>89</c:v>
                </c:pt>
                <c:pt idx="24">
                  <c:v>90</c:v>
                </c:pt>
                <c:pt idx="25">
                  <c:v>284</c:v>
                </c:pt>
                <c:pt idx="26">
                  <c:v>42</c:v>
                </c:pt>
                <c:pt idx="27">
                  <c:v>120</c:v>
                </c:pt>
                <c:pt idx="28">
                  <c:v>223</c:v>
                </c:pt>
                <c:pt idx="29">
                  <c:v>228</c:v>
                </c:pt>
                <c:pt idx="30">
                  <c:v>146</c:v>
                </c:pt>
                <c:pt idx="31">
                  <c:v>60</c:v>
                </c:pt>
                <c:pt idx="32">
                  <c:v>92</c:v>
                </c:pt>
                <c:pt idx="33">
                  <c:v>205</c:v>
                </c:pt>
                <c:pt idx="34">
                  <c:v>192</c:v>
                </c:pt>
                <c:pt idx="35">
                  <c:v>162</c:v>
                </c:pt>
                <c:pt idx="36">
                  <c:v>66</c:v>
                </c:pt>
                <c:pt idx="3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2-8A49-99DD-FAEC992EE8EF}"/>
            </c:ext>
          </c:extLst>
        </c:ser>
        <c:ser>
          <c:idx val="2"/>
          <c:order val="2"/>
          <c:tx>
            <c:v>total ILLs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ills_all!$B$137:$B$174</c:f>
              <c:strCache>
                <c:ptCount val="38"/>
                <c:pt idx="0">
                  <c:v>Wikipédia:AbuseFilter</c:v>
                </c:pt>
                <c:pt idx="1">
                  <c:v>Wikipédia:Administrateur</c:v>
                </c:pt>
                <c:pt idx="2">
                  <c:v>Wikipédia:Biographie de personne vivante</c:v>
                </c:pt>
                <c:pt idx="3">
                  <c:v>Wikipédia:Blocage en écriture</c:v>
                </c:pt>
                <c:pt idx="4">
                  <c:v>Wikipédia:Bot</c:v>
                </c:pt>
                <c:pt idx="5">
                  <c:v>Wikipédia:Bureaucrate</c:v>
                </c:pt>
                <c:pt idx="6">
                  <c:v>Wikipédia:Ce que Wikipédia n'est pas</c:v>
                </c:pt>
                <c:pt idx="7">
                  <c:v>Wikipédia:Citez vos sources</c:v>
                </c:pt>
                <c:pt idx="8">
                  <c:v>Wikipédia:Conventions d'utilisation des images</c:v>
                </c:pt>
                <c:pt idx="9">
                  <c:v>Wikipédia:Conventions de plan</c:v>
                </c:pt>
                <c:pt idx="10">
                  <c:v>Wikipédia:Conventions de style</c:v>
                </c:pt>
                <c:pt idx="11">
                  <c:v>Wikipédia:Conventions sur les catégories</c:v>
                </c:pt>
                <c:pt idx="12">
                  <c:v>Wikipédia:Conventions sur les titres</c:v>
                </c:pt>
                <c:pt idx="13">
                  <c:v>Wikipédia:Critères de suppression immédiate</c:v>
                </c:pt>
                <c:pt idx="14">
                  <c:v>Wikipédia:Discuter au lieu de voter</c:v>
                </c:pt>
                <c:pt idx="15">
                  <c:v>Wikipédia:Droit d'auteur</c:v>
                </c:pt>
                <c:pt idx="16">
                  <c:v>Wikipédia:Dévoile l'intrigue du récit</c:v>
                </c:pt>
                <c:pt idx="17">
                  <c:v>Wikipédia:Faux-nez</c:v>
                </c:pt>
                <c:pt idx="18">
                  <c:v>Wikipédia:Guerre d'édition</c:v>
                </c:pt>
                <c:pt idx="19">
                  <c:v>Wikipédia:Interprétation créative des règles</c:v>
                </c:pt>
                <c:pt idx="20">
                  <c:v>Wikipédia:Liens externes</c:v>
                </c:pt>
                <c:pt idx="21">
                  <c:v>Wikipédia:Masqueur de modifications</c:v>
                </c:pt>
                <c:pt idx="22">
                  <c:v>Wikipédia:N'hésitez pas !</c:v>
                </c:pt>
                <c:pt idx="23">
                  <c:v>Wikipédia:Ne mordez pas les nouveaux</c:v>
                </c:pt>
                <c:pt idx="24">
                  <c:v>Wikipédia:Ne pas désorganiser Wikipédia pour une argumentation personnelle</c:v>
                </c:pt>
                <c:pt idx="25">
                  <c:v>Wikipédia:Neutralité de point de vue</c:v>
                </c:pt>
                <c:pt idx="26">
                  <c:v>Wikipédia:Notoriété</c:v>
                </c:pt>
                <c:pt idx="27">
                  <c:v>Wikipédia:Pas d'attaque personnelle</c:v>
                </c:pt>
                <c:pt idx="28">
                  <c:v>Wikipédia:Principes fondateurs</c:v>
                </c:pt>
                <c:pt idx="29">
                  <c:v>Wikipédia:Règles et recommandations</c:v>
                </c:pt>
                <c:pt idx="30">
                  <c:v>Wikipédia:Semi-protection</c:v>
                </c:pt>
                <c:pt idx="31">
                  <c:v>Wikipédia:Supposez la bonne foi</c:v>
                </c:pt>
                <c:pt idx="32">
                  <c:v>Wikipédia:Termes à utiliser avec précaution</c:v>
                </c:pt>
                <c:pt idx="33">
                  <c:v>Wikipédia:Travaux inédits</c:v>
                </c:pt>
                <c:pt idx="34">
                  <c:v>Wikipédia:Vandalisme</c:v>
                </c:pt>
                <c:pt idx="35">
                  <c:v>Wikipédia:Vérifiabilité</c:v>
                </c:pt>
                <c:pt idx="36">
                  <c:v>Wikipédia:Wikipédia n'est pas un dictionnaire</c:v>
                </c:pt>
                <c:pt idx="37">
                  <c:v>Wikipédia:Étiquette</c:v>
                </c:pt>
              </c:strCache>
            </c:strRef>
          </c:xVal>
          <c:yVal>
            <c:numRef>
              <c:f>ills_all!$E$137:$E$174</c:f>
              <c:numCache>
                <c:formatCode>General</c:formatCode>
                <c:ptCount val="38"/>
                <c:pt idx="0">
                  <c:v>38</c:v>
                </c:pt>
                <c:pt idx="1">
                  <c:v>249</c:v>
                </c:pt>
                <c:pt idx="2">
                  <c:v>67</c:v>
                </c:pt>
                <c:pt idx="3">
                  <c:v>72</c:v>
                </c:pt>
                <c:pt idx="4">
                  <c:v>175</c:v>
                </c:pt>
                <c:pt idx="5">
                  <c:v>113</c:v>
                </c:pt>
                <c:pt idx="6">
                  <c:v>116</c:v>
                </c:pt>
                <c:pt idx="7">
                  <c:v>102</c:v>
                </c:pt>
                <c:pt idx="8">
                  <c:v>76</c:v>
                </c:pt>
                <c:pt idx="9">
                  <c:v>38</c:v>
                </c:pt>
                <c:pt idx="10">
                  <c:v>109</c:v>
                </c:pt>
                <c:pt idx="11">
                  <c:v>80</c:v>
                </c:pt>
                <c:pt idx="12">
                  <c:v>97</c:v>
                </c:pt>
                <c:pt idx="13">
                  <c:v>81</c:v>
                </c:pt>
                <c:pt idx="14">
                  <c:v>24</c:v>
                </c:pt>
                <c:pt idx="15">
                  <c:v>123</c:v>
                </c:pt>
                <c:pt idx="16">
                  <c:v>37</c:v>
                </c:pt>
                <c:pt idx="17">
                  <c:v>80</c:v>
                </c:pt>
                <c:pt idx="18">
                  <c:v>61</c:v>
                </c:pt>
                <c:pt idx="19">
                  <c:v>78</c:v>
                </c:pt>
                <c:pt idx="20">
                  <c:v>54</c:v>
                </c:pt>
                <c:pt idx="21">
                  <c:v>39</c:v>
                </c:pt>
                <c:pt idx="22">
                  <c:v>79</c:v>
                </c:pt>
                <c:pt idx="23">
                  <c:v>62</c:v>
                </c:pt>
                <c:pt idx="24">
                  <c:v>46</c:v>
                </c:pt>
                <c:pt idx="25">
                  <c:v>117</c:v>
                </c:pt>
                <c:pt idx="26">
                  <c:v>92</c:v>
                </c:pt>
                <c:pt idx="27">
                  <c:v>71</c:v>
                </c:pt>
                <c:pt idx="28">
                  <c:v>129</c:v>
                </c:pt>
                <c:pt idx="29">
                  <c:v>101</c:v>
                </c:pt>
                <c:pt idx="30">
                  <c:v>12</c:v>
                </c:pt>
                <c:pt idx="31">
                  <c:v>74</c:v>
                </c:pt>
                <c:pt idx="32">
                  <c:v>45</c:v>
                </c:pt>
                <c:pt idx="33">
                  <c:v>76</c:v>
                </c:pt>
                <c:pt idx="34">
                  <c:v>99</c:v>
                </c:pt>
                <c:pt idx="35">
                  <c:v>90</c:v>
                </c:pt>
                <c:pt idx="36">
                  <c:v>33</c:v>
                </c:pt>
                <c:pt idx="37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A2-8A49-99DD-FAEC992E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31600"/>
        <c:axId val="2133873615"/>
      </c:scatterChart>
      <c:valAx>
        <c:axId val="4052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73615"/>
        <c:crosses val="autoZero"/>
        <c:crossBetween val="midCat"/>
      </c:valAx>
      <c:valAx>
        <c:axId val="21338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ills_all 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ills_all!$B$106:$B$136</c:f>
              <c:strCache>
                <c:ptCount val="31"/>
                <c:pt idx="0">
                  <c:v>Wikipedia:Artikel über lebende Personen</c:v>
                </c:pt>
                <c:pt idx="1">
                  <c:v>Wikipedia:Begriffsklärung</c:v>
                </c:pt>
                <c:pt idx="2">
                  <c:v>Wikipedia:Belege</c:v>
                </c:pt>
                <c:pt idx="3">
                  <c:v>Wikipedia:Bewahre immer einen kühlen Kopf</c:v>
                </c:pt>
                <c:pt idx="4">
                  <c:v>Wikipedia:Eigentum an Artikeln</c:v>
                </c:pt>
                <c:pt idx="5">
                  <c:v>Wikipedia:Formatierung</c:v>
                </c:pt>
                <c:pt idx="6">
                  <c:v>Wikipedia:Geh von guten Absichten aus</c:v>
                </c:pt>
                <c:pt idx="7">
                  <c:v>Wikipedia:Geschützte Seiten</c:v>
                </c:pt>
                <c:pt idx="8">
                  <c:v>Wikipedia:Grundprinzipien</c:v>
                </c:pt>
                <c:pt idx="9">
                  <c:v>Wikipedia:Ignoriere alle Regeln</c:v>
                </c:pt>
                <c:pt idx="10">
                  <c:v>Wikipedia:Kategorien</c:v>
                </c:pt>
                <c:pt idx="11">
                  <c:v>Wikipedia:Keine Theoriefindung</c:v>
                </c:pt>
                <c:pt idx="12">
                  <c:v>Wikipedia:Keine persönlichen Angriffe</c:v>
                </c:pt>
                <c:pt idx="13">
                  <c:v>Wikipedia:Listen</c:v>
                </c:pt>
                <c:pt idx="14">
                  <c:v>Wikipedia:Namenskonventionen</c:v>
                </c:pt>
                <c:pt idx="15">
                  <c:v>Wikipedia:Neutraler Standpunkt</c:v>
                </c:pt>
                <c:pt idx="16">
                  <c:v>Wikipedia:Relevanzkriterien</c:v>
                </c:pt>
                <c:pt idx="17">
                  <c:v>Wikipedia:Richtlinien</c:v>
                </c:pt>
                <c:pt idx="18">
                  <c:v>Wikipedia:Richtlinien Fiktives</c:v>
                </c:pt>
                <c:pt idx="19">
                  <c:v>Wikipedia:Sei mutig</c:v>
                </c:pt>
                <c:pt idx="20">
                  <c:v>Wikipedia:Störe Wikipedia nicht, um etwas zu beweisen</c:v>
                </c:pt>
                <c:pt idx="21">
                  <c:v>Wikipedia:Urheberrechte beachten</c:v>
                </c:pt>
                <c:pt idx="22">
                  <c:v>Wikipedia:Verhalten gegenüber Neulingen</c:v>
                </c:pt>
                <c:pt idx="23">
                  <c:v>Wikipedia:Vermeide hohle Phrasen</c:v>
                </c:pt>
                <c:pt idx="24">
                  <c:v>Wikipedia:Was Wikipedia nicht ist</c:v>
                </c:pt>
                <c:pt idx="25">
                  <c:v>Wikipedia:Weblinks</c:v>
                </c:pt>
                <c:pt idx="26">
                  <c:v>Wikipedia:Wie gute Artikel aussehen</c:v>
                </c:pt>
                <c:pt idx="27">
                  <c:v>Wikipedia:Wie schreibe ich gute Artikel</c:v>
                </c:pt>
                <c:pt idx="28">
                  <c:v>Wikipedia:Wikipedia ist kein Wörterbuch</c:v>
                </c:pt>
                <c:pt idx="29">
                  <c:v>Wikipedia:Wikiquette</c:v>
                </c:pt>
                <c:pt idx="30">
                  <c:v>Wikipedia:Zitierregeln</c:v>
                </c:pt>
              </c:strCache>
            </c:strRef>
          </c:xVal>
          <c:yVal>
            <c:numRef>
              <c:f>ills_all!$C$106:$C$136</c:f>
              <c:numCache>
                <c:formatCode>General</c:formatCode>
                <c:ptCount val="31"/>
                <c:pt idx="0">
                  <c:v>371</c:v>
                </c:pt>
                <c:pt idx="1">
                  <c:v>2750</c:v>
                </c:pt>
                <c:pt idx="2">
                  <c:v>1746</c:v>
                </c:pt>
                <c:pt idx="3">
                  <c:v>130</c:v>
                </c:pt>
                <c:pt idx="4">
                  <c:v>112</c:v>
                </c:pt>
                <c:pt idx="5">
                  <c:v>526</c:v>
                </c:pt>
                <c:pt idx="6">
                  <c:v>263</c:v>
                </c:pt>
                <c:pt idx="7">
                  <c:v>328</c:v>
                </c:pt>
                <c:pt idx="8">
                  <c:v>486</c:v>
                </c:pt>
                <c:pt idx="9">
                  <c:v>279</c:v>
                </c:pt>
                <c:pt idx="10">
                  <c:v>916</c:v>
                </c:pt>
                <c:pt idx="11">
                  <c:v>428</c:v>
                </c:pt>
                <c:pt idx="12">
                  <c:v>607</c:v>
                </c:pt>
                <c:pt idx="13">
                  <c:v>269</c:v>
                </c:pt>
                <c:pt idx="14">
                  <c:v>2256</c:v>
                </c:pt>
                <c:pt idx="15">
                  <c:v>1039</c:v>
                </c:pt>
                <c:pt idx="16">
                  <c:v>4295</c:v>
                </c:pt>
                <c:pt idx="17">
                  <c:v>203</c:v>
                </c:pt>
                <c:pt idx="18">
                  <c:v>283</c:v>
                </c:pt>
                <c:pt idx="19">
                  <c:v>627</c:v>
                </c:pt>
                <c:pt idx="20">
                  <c:v>458</c:v>
                </c:pt>
                <c:pt idx="21">
                  <c:v>322</c:v>
                </c:pt>
                <c:pt idx="22">
                  <c:v>172</c:v>
                </c:pt>
                <c:pt idx="23">
                  <c:v>117</c:v>
                </c:pt>
                <c:pt idx="24">
                  <c:v>952</c:v>
                </c:pt>
                <c:pt idx="25">
                  <c:v>919</c:v>
                </c:pt>
                <c:pt idx="26">
                  <c:v>322</c:v>
                </c:pt>
                <c:pt idx="27">
                  <c:v>1853</c:v>
                </c:pt>
                <c:pt idx="28">
                  <c:v>208</c:v>
                </c:pt>
                <c:pt idx="29">
                  <c:v>424</c:v>
                </c:pt>
                <c:pt idx="30">
                  <c:v>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2-084E-B1CC-D7BC87C4C005}"/>
            </c:ext>
          </c:extLst>
        </c:ser>
        <c:ser>
          <c:idx val="1"/>
          <c:order val="1"/>
          <c:tx>
            <c:v>num 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ills_all!$B$106:$B$136</c:f>
              <c:strCache>
                <c:ptCount val="31"/>
                <c:pt idx="0">
                  <c:v>Wikipedia:Artikel über lebende Personen</c:v>
                </c:pt>
                <c:pt idx="1">
                  <c:v>Wikipedia:Begriffsklärung</c:v>
                </c:pt>
                <c:pt idx="2">
                  <c:v>Wikipedia:Belege</c:v>
                </c:pt>
                <c:pt idx="3">
                  <c:v>Wikipedia:Bewahre immer einen kühlen Kopf</c:v>
                </c:pt>
                <c:pt idx="4">
                  <c:v>Wikipedia:Eigentum an Artikeln</c:v>
                </c:pt>
                <c:pt idx="5">
                  <c:v>Wikipedia:Formatierung</c:v>
                </c:pt>
                <c:pt idx="6">
                  <c:v>Wikipedia:Geh von guten Absichten aus</c:v>
                </c:pt>
                <c:pt idx="7">
                  <c:v>Wikipedia:Geschützte Seiten</c:v>
                </c:pt>
                <c:pt idx="8">
                  <c:v>Wikipedia:Grundprinzipien</c:v>
                </c:pt>
                <c:pt idx="9">
                  <c:v>Wikipedia:Ignoriere alle Regeln</c:v>
                </c:pt>
                <c:pt idx="10">
                  <c:v>Wikipedia:Kategorien</c:v>
                </c:pt>
                <c:pt idx="11">
                  <c:v>Wikipedia:Keine Theoriefindung</c:v>
                </c:pt>
                <c:pt idx="12">
                  <c:v>Wikipedia:Keine persönlichen Angriffe</c:v>
                </c:pt>
                <c:pt idx="13">
                  <c:v>Wikipedia:Listen</c:v>
                </c:pt>
                <c:pt idx="14">
                  <c:v>Wikipedia:Namenskonventionen</c:v>
                </c:pt>
                <c:pt idx="15">
                  <c:v>Wikipedia:Neutraler Standpunkt</c:v>
                </c:pt>
                <c:pt idx="16">
                  <c:v>Wikipedia:Relevanzkriterien</c:v>
                </c:pt>
                <c:pt idx="17">
                  <c:v>Wikipedia:Richtlinien</c:v>
                </c:pt>
                <c:pt idx="18">
                  <c:v>Wikipedia:Richtlinien Fiktives</c:v>
                </c:pt>
                <c:pt idx="19">
                  <c:v>Wikipedia:Sei mutig</c:v>
                </c:pt>
                <c:pt idx="20">
                  <c:v>Wikipedia:Störe Wikipedia nicht, um etwas zu beweisen</c:v>
                </c:pt>
                <c:pt idx="21">
                  <c:v>Wikipedia:Urheberrechte beachten</c:v>
                </c:pt>
                <c:pt idx="22">
                  <c:v>Wikipedia:Verhalten gegenüber Neulingen</c:v>
                </c:pt>
                <c:pt idx="23">
                  <c:v>Wikipedia:Vermeide hohle Phrasen</c:v>
                </c:pt>
                <c:pt idx="24">
                  <c:v>Wikipedia:Was Wikipedia nicht ist</c:v>
                </c:pt>
                <c:pt idx="25">
                  <c:v>Wikipedia:Weblinks</c:v>
                </c:pt>
                <c:pt idx="26">
                  <c:v>Wikipedia:Wie gute Artikel aussehen</c:v>
                </c:pt>
                <c:pt idx="27">
                  <c:v>Wikipedia:Wie schreibe ich gute Artikel</c:v>
                </c:pt>
                <c:pt idx="28">
                  <c:v>Wikipedia:Wikipedia ist kein Wörterbuch</c:v>
                </c:pt>
                <c:pt idx="29">
                  <c:v>Wikipedia:Wikiquette</c:v>
                </c:pt>
                <c:pt idx="30">
                  <c:v>Wikipedia:Zitierregeln</c:v>
                </c:pt>
              </c:strCache>
            </c:strRef>
          </c:xVal>
          <c:yVal>
            <c:numRef>
              <c:f>ills_all!$D$106:$D$136</c:f>
              <c:numCache>
                <c:formatCode>General</c:formatCode>
                <c:ptCount val="31"/>
                <c:pt idx="0">
                  <c:v>188</c:v>
                </c:pt>
                <c:pt idx="1">
                  <c:v>684</c:v>
                </c:pt>
                <c:pt idx="2">
                  <c:v>581</c:v>
                </c:pt>
                <c:pt idx="3">
                  <c:v>65</c:v>
                </c:pt>
                <c:pt idx="4">
                  <c:v>76</c:v>
                </c:pt>
                <c:pt idx="5">
                  <c:v>300</c:v>
                </c:pt>
                <c:pt idx="6">
                  <c:v>135</c:v>
                </c:pt>
                <c:pt idx="7">
                  <c:v>189</c:v>
                </c:pt>
                <c:pt idx="8">
                  <c:v>249</c:v>
                </c:pt>
                <c:pt idx="9">
                  <c:v>179</c:v>
                </c:pt>
                <c:pt idx="10">
                  <c:v>413</c:v>
                </c:pt>
                <c:pt idx="11">
                  <c:v>188</c:v>
                </c:pt>
                <c:pt idx="12">
                  <c:v>236</c:v>
                </c:pt>
                <c:pt idx="13">
                  <c:v>141</c:v>
                </c:pt>
                <c:pt idx="14">
                  <c:v>865</c:v>
                </c:pt>
                <c:pt idx="15">
                  <c:v>404</c:v>
                </c:pt>
                <c:pt idx="16">
                  <c:v>1347</c:v>
                </c:pt>
                <c:pt idx="17">
                  <c:v>133</c:v>
                </c:pt>
                <c:pt idx="18">
                  <c:v>101</c:v>
                </c:pt>
                <c:pt idx="19">
                  <c:v>382</c:v>
                </c:pt>
                <c:pt idx="20">
                  <c:v>213</c:v>
                </c:pt>
                <c:pt idx="21">
                  <c:v>214</c:v>
                </c:pt>
                <c:pt idx="22">
                  <c:v>97</c:v>
                </c:pt>
                <c:pt idx="23">
                  <c:v>56</c:v>
                </c:pt>
                <c:pt idx="24">
                  <c:v>478</c:v>
                </c:pt>
                <c:pt idx="25">
                  <c:v>435</c:v>
                </c:pt>
                <c:pt idx="26">
                  <c:v>171</c:v>
                </c:pt>
                <c:pt idx="27">
                  <c:v>763</c:v>
                </c:pt>
                <c:pt idx="28">
                  <c:v>96</c:v>
                </c:pt>
                <c:pt idx="29">
                  <c:v>210</c:v>
                </c:pt>
                <c:pt idx="30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2-084E-B1CC-D7BC87C4C005}"/>
            </c:ext>
          </c:extLst>
        </c:ser>
        <c:ser>
          <c:idx val="2"/>
          <c:order val="2"/>
          <c:tx>
            <c:v>total ILLs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ills_all!$B$106:$B$136</c:f>
              <c:strCache>
                <c:ptCount val="31"/>
                <c:pt idx="0">
                  <c:v>Wikipedia:Artikel über lebende Personen</c:v>
                </c:pt>
                <c:pt idx="1">
                  <c:v>Wikipedia:Begriffsklärung</c:v>
                </c:pt>
                <c:pt idx="2">
                  <c:v>Wikipedia:Belege</c:v>
                </c:pt>
                <c:pt idx="3">
                  <c:v>Wikipedia:Bewahre immer einen kühlen Kopf</c:v>
                </c:pt>
                <c:pt idx="4">
                  <c:v>Wikipedia:Eigentum an Artikeln</c:v>
                </c:pt>
                <c:pt idx="5">
                  <c:v>Wikipedia:Formatierung</c:v>
                </c:pt>
                <c:pt idx="6">
                  <c:v>Wikipedia:Geh von guten Absichten aus</c:v>
                </c:pt>
                <c:pt idx="7">
                  <c:v>Wikipedia:Geschützte Seiten</c:v>
                </c:pt>
                <c:pt idx="8">
                  <c:v>Wikipedia:Grundprinzipien</c:v>
                </c:pt>
                <c:pt idx="9">
                  <c:v>Wikipedia:Ignoriere alle Regeln</c:v>
                </c:pt>
                <c:pt idx="10">
                  <c:v>Wikipedia:Kategorien</c:v>
                </c:pt>
                <c:pt idx="11">
                  <c:v>Wikipedia:Keine Theoriefindung</c:v>
                </c:pt>
                <c:pt idx="12">
                  <c:v>Wikipedia:Keine persönlichen Angriffe</c:v>
                </c:pt>
                <c:pt idx="13">
                  <c:v>Wikipedia:Listen</c:v>
                </c:pt>
                <c:pt idx="14">
                  <c:v>Wikipedia:Namenskonventionen</c:v>
                </c:pt>
                <c:pt idx="15">
                  <c:v>Wikipedia:Neutraler Standpunkt</c:v>
                </c:pt>
                <c:pt idx="16">
                  <c:v>Wikipedia:Relevanzkriterien</c:v>
                </c:pt>
                <c:pt idx="17">
                  <c:v>Wikipedia:Richtlinien</c:v>
                </c:pt>
                <c:pt idx="18">
                  <c:v>Wikipedia:Richtlinien Fiktives</c:v>
                </c:pt>
                <c:pt idx="19">
                  <c:v>Wikipedia:Sei mutig</c:v>
                </c:pt>
                <c:pt idx="20">
                  <c:v>Wikipedia:Störe Wikipedia nicht, um etwas zu beweisen</c:v>
                </c:pt>
                <c:pt idx="21">
                  <c:v>Wikipedia:Urheberrechte beachten</c:v>
                </c:pt>
                <c:pt idx="22">
                  <c:v>Wikipedia:Verhalten gegenüber Neulingen</c:v>
                </c:pt>
                <c:pt idx="23">
                  <c:v>Wikipedia:Vermeide hohle Phrasen</c:v>
                </c:pt>
                <c:pt idx="24">
                  <c:v>Wikipedia:Was Wikipedia nicht ist</c:v>
                </c:pt>
                <c:pt idx="25">
                  <c:v>Wikipedia:Weblinks</c:v>
                </c:pt>
                <c:pt idx="26">
                  <c:v>Wikipedia:Wie gute Artikel aussehen</c:v>
                </c:pt>
                <c:pt idx="27">
                  <c:v>Wikipedia:Wie schreibe ich gute Artikel</c:v>
                </c:pt>
                <c:pt idx="28">
                  <c:v>Wikipedia:Wikipedia ist kein Wörterbuch</c:v>
                </c:pt>
                <c:pt idx="29">
                  <c:v>Wikipedia:Wikiquette</c:v>
                </c:pt>
                <c:pt idx="30">
                  <c:v>Wikipedia:Zitierregeln</c:v>
                </c:pt>
              </c:strCache>
            </c:strRef>
          </c:xVal>
          <c:yVal>
            <c:numRef>
              <c:f>ills_all!$E$106:$E$136</c:f>
              <c:numCache>
                <c:formatCode>General</c:formatCode>
                <c:ptCount val="31"/>
                <c:pt idx="0">
                  <c:v>67</c:v>
                </c:pt>
                <c:pt idx="1">
                  <c:v>110</c:v>
                </c:pt>
                <c:pt idx="2">
                  <c:v>90</c:v>
                </c:pt>
                <c:pt idx="3">
                  <c:v>22</c:v>
                </c:pt>
                <c:pt idx="4">
                  <c:v>44</c:v>
                </c:pt>
                <c:pt idx="5">
                  <c:v>109</c:v>
                </c:pt>
                <c:pt idx="6">
                  <c:v>74</c:v>
                </c:pt>
                <c:pt idx="7">
                  <c:v>87</c:v>
                </c:pt>
                <c:pt idx="8">
                  <c:v>128</c:v>
                </c:pt>
                <c:pt idx="9">
                  <c:v>78</c:v>
                </c:pt>
                <c:pt idx="10">
                  <c:v>82</c:v>
                </c:pt>
                <c:pt idx="11">
                  <c:v>76</c:v>
                </c:pt>
                <c:pt idx="12">
                  <c:v>71</c:v>
                </c:pt>
                <c:pt idx="13">
                  <c:v>30</c:v>
                </c:pt>
                <c:pt idx="14">
                  <c:v>97</c:v>
                </c:pt>
                <c:pt idx="15">
                  <c:v>117</c:v>
                </c:pt>
                <c:pt idx="16">
                  <c:v>92</c:v>
                </c:pt>
                <c:pt idx="17">
                  <c:v>101</c:v>
                </c:pt>
                <c:pt idx="18">
                  <c:v>17</c:v>
                </c:pt>
                <c:pt idx="19">
                  <c:v>79</c:v>
                </c:pt>
                <c:pt idx="20">
                  <c:v>46</c:v>
                </c:pt>
                <c:pt idx="21">
                  <c:v>123</c:v>
                </c:pt>
                <c:pt idx="22">
                  <c:v>62</c:v>
                </c:pt>
                <c:pt idx="23">
                  <c:v>45</c:v>
                </c:pt>
                <c:pt idx="24">
                  <c:v>116</c:v>
                </c:pt>
                <c:pt idx="25">
                  <c:v>54</c:v>
                </c:pt>
                <c:pt idx="26">
                  <c:v>30</c:v>
                </c:pt>
                <c:pt idx="27">
                  <c:v>40</c:v>
                </c:pt>
                <c:pt idx="28">
                  <c:v>33</c:v>
                </c:pt>
                <c:pt idx="29">
                  <c:v>69</c:v>
                </c:pt>
                <c:pt idx="3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2-084E-B1CC-D7BC87C4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96784"/>
        <c:axId val="259420288"/>
      </c:scatterChart>
      <c:valAx>
        <c:axId val="2592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20288"/>
        <c:crosses val="autoZero"/>
        <c:crossBetween val="midCat"/>
      </c:valAx>
      <c:valAx>
        <c:axId val="259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9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ills_all</a:t>
            </a:r>
            <a:r>
              <a:rPr lang="en-US" baseline="0"/>
              <a:t> 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ills_all!$B$55:$B$105</c:f>
              <c:strCache>
                <c:ptCount val="51"/>
                <c:pt idx="0">
                  <c:v>Wikipedia:Administradores de interfaz</c:v>
                </c:pt>
                <c:pt idx="1">
                  <c:v>Wikipedia:Artículos sin relevancia aparente</c:v>
                </c:pt>
                <c:pt idx="2">
                  <c:v>Wikipedia:Autobiografía</c:v>
                </c:pt>
                <c:pt idx="3">
                  <c:v>Wikipedia:Bibliotecarios</c:v>
                </c:pt>
                <c:pt idx="4">
                  <c:v>Wikipedia:Biografías de personas vivas</c:v>
                </c:pt>
                <c:pt idx="5">
                  <c:v>Wikipedia:Burócratas</c:v>
                </c:pt>
                <c:pt idx="6">
                  <c:v>Wikipedia:Candidaturas a bibliotecario</c:v>
                </c:pt>
                <c:pt idx="7">
                  <c:v>Wikipedia:Checkusers</c:v>
                </c:pt>
                <c:pt idx="8">
                  <c:v>Wikipedia:Consultas de borrado mediante argumentación</c:v>
                </c:pt>
                <c:pt idx="9">
                  <c:v>Wikipedia:Convenciones de títulos</c:v>
                </c:pt>
                <c:pt idx="10">
                  <c:v>Wikipedia:Criterios para el borrado rápido</c:v>
                </c:pt>
                <c:pt idx="11">
                  <c:v>Wikipedia:Cuenta de propósito particular</c:v>
                </c:pt>
                <c:pt idx="12">
                  <c:v>Wikipedia:Derechos de autor</c:v>
                </c:pt>
                <c:pt idx="13">
                  <c:v>Wikipedia:Documentación de las plantillas de mantenimiento</c:v>
                </c:pt>
                <c:pt idx="14">
                  <c:v>Wikipedia:Enlaces externos</c:v>
                </c:pt>
                <c:pt idx="15">
                  <c:v>Wikipedia:Esbozo</c:v>
                </c:pt>
                <c:pt idx="16">
                  <c:v>Wikipedia:Esta página está protegida</c:v>
                </c:pt>
                <c:pt idx="17">
                  <c:v>Wikipedia:Estructura de un artículo</c:v>
                </c:pt>
                <c:pt idx="18">
                  <c:v>Wikipedia:Etiqueta</c:v>
                </c:pt>
                <c:pt idx="19">
                  <c:v>Wikipedia:Evita las autorreferencias</c:v>
                </c:pt>
                <c:pt idx="20">
                  <c:v>Wikipedia:Exentos de bloqueo a IP</c:v>
                </c:pt>
                <c:pt idx="21">
                  <c:v>Wikipedia:Firma de usuario</c:v>
                </c:pt>
                <c:pt idx="22">
                  <c:v>Wikipedia:Ignora las normas</c:v>
                </c:pt>
                <c:pt idx="23">
                  <c:v>Wikipedia:Lo que Wikipedia no es</c:v>
                </c:pt>
                <c:pt idx="24">
                  <c:v>Wikipedia:Los cinco pilares</c:v>
                </c:pt>
                <c:pt idx="25">
                  <c:v>Wikipedia:Manual de estilo</c:v>
                </c:pt>
                <c:pt idx="26">
                  <c:v>Wikipedia:Manual de estilo/Biografías</c:v>
                </c:pt>
                <c:pt idx="27">
                  <c:v>Wikipedia:No hagas ataques personales</c:v>
                </c:pt>
                <c:pt idx="28">
                  <c:v>Wikipedia:No morder a los novatos</c:v>
                </c:pt>
                <c:pt idx="29">
                  <c:v>Wikipedia:No sabotees Wikipedia para respaldar tus argumentos</c:v>
                </c:pt>
                <c:pt idx="30">
                  <c:v>Wikipedia:Plantillas de navegación</c:v>
                </c:pt>
                <c:pt idx="31">
                  <c:v>Wikipedia:Política de borrado</c:v>
                </c:pt>
                <c:pt idx="32">
                  <c:v>Wikipedia:Política de protección</c:v>
                </c:pt>
                <c:pt idx="33">
                  <c:v>Wikipedia:Política de uso de imágenes</c:v>
                </c:pt>
                <c:pt idx="34">
                  <c:v>Wikipedia:Políticas y convenciones</c:v>
                </c:pt>
                <c:pt idx="35">
                  <c:v>Wikipedia:Presume buena fe</c:v>
                </c:pt>
                <c:pt idx="36">
                  <c:v>Wikipedia:Propiedad de los artículos</c:v>
                </c:pt>
                <c:pt idx="37">
                  <c:v>Wikipedia:Punto de vista neutral</c:v>
                </c:pt>
                <c:pt idx="38">
                  <c:v>Wikipedia:Página de usuario</c:v>
                </c:pt>
                <c:pt idx="39">
                  <c:v>Wikipedia:Páginas de discusión</c:v>
                </c:pt>
                <c:pt idx="40">
                  <c:v>Wikipedia:Referencias</c:v>
                </c:pt>
                <c:pt idx="41">
                  <c:v>Wikipedia:Revelación de la trama</c:v>
                </c:pt>
                <c:pt idx="42">
                  <c:v>Wikipedia:Semiprotección de páginas</c:v>
                </c:pt>
                <c:pt idx="43">
                  <c:v>Wikipedia:Supresores</c:v>
                </c:pt>
                <c:pt idx="44">
                  <c:v>Wikipedia:Sé valiente al editar páginas</c:v>
                </c:pt>
                <c:pt idx="45">
                  <c:v>Wikipedia:Usuarios títeres</c:v>
                </c:pt>
                <c:pt idx="46">
                  <c:v>Wikipedia:Vandalismo</c:v>
                </c:pt>
                <c:pt idx="47">
                  <c:v>Wikipedia:Verificabilidad</c:v>
                </c:pt>
                <c:pt idx="48">
                  <c:v>Wikipedia:Votaciones</c:v>
                </c:pt>
                <c:pt idx="49">
                  <c:v>Wikipedia:Wikipedia no es un diccionario</c:v>
                </c:pt>
                <c:pt idx="50">
                  <c:v>Wikipedia:Wikipedia no es una fuente primaria</c:v>
                </c:pt>
              </c:strCache>
            </c:strRef>
          </c:xVal>
          <c:yVal>
            <c:numRef>
              <c:f>ills_all!$C$55:$C$105</c:f>
              <c:numCache>
                <c:formatCode>General</c:formatCode>
                <c:ptCount val="51"/>
                <c:pt idx="0">
                  <c:v>37</c:v>
                </c:pt>
                <c:pt idx="1">
                  <c:v>208</c:v>
                </c:pt>
                <c:pt idx="2">
                  <c:v>75</c:v>
                </c:pt>
                <c:pt idx="3">
                  <c:v>1410</c:v>
                </c:pt>
                <c:pt idx="4">
                  <c:v>171</c:v>
                </c:pt>
                <c:pt idx="5">
                  <c:v>150</c:v>
                </c:pt>
                <c:pt idx="6">
                  <c:v>4000</c:v>
                </c:pt>
                <c:pt idx="7">
                  <c:v>230</c:v>
                </c:pt>
                <c:pt idx="8">
                  <c:v>173</c:v>
                </c:pt>
                <c:pt idx="9">
                  <c:v>616</c:v>
                </c:pt>
                <c:pt idx="10">
                  <c:v>296</c:v>
                </c:pt>
                <c:pt idx="11">
                  <c:v>37</c:v>
                </c:pt>
                <c:pt idx="12">
                  <c:v>286</c:v>
                </c:pt>
                <c:pt idx="13">
                  <c:v>76</c:v>
                </c:pt>
                <c:pt idx="14">
                  <c:v>242</c:v>
                </c:pt>
                <c:pt idx="15">
                  <c:v>434</c:v>
                </c:pt>
                <c:pt idx="16">
                  <c:v>131</c:v>
                </c:pt>
                <c:pt idx="17">
                  <c:v>365</c:v>
                </c:pt>
                <c:pt idx="18">
                  <c:v>131</c:v>
                </c:pt>
                <c:pt idx="19">
                  <c:v>42</c:v>
                </c:pt>
                <c:pt idx="20">
                  <c:v>73</c:v>
                </c:pt>
                <c:pt idx="21">
                  <c:v>178</c:v>
                </c:pt>
                <c:pt idx="22">
                  <c:v>104</c:v>
                </c:pt>
                <c:pt idx="23">
                  <c:v>767</c:v>
                </c:pt>
                <c:pt idx="24">
                  <c:v>226</c:v>
                </c:pt>
                <c:pt idx="25">
                  <c:v>1791</c:v>
                </c:pt>
                <c:pt idx="26">
                  <c:v>197</c:v>
                </c:pt>
                <c:pt idx="27">
                  <c:v>204</c:v>
                </c:pt>
                <c:pt idx="28">
                  <c:v>244</c:v>
                </c:pt>
                <c:pt idx="29">
                  <c:v>111</c:v>
                </c:pt>
                <c:pt idx="30">
                  <c:v>41</c:v>
                </c:pt>
                <c:pt idx="31">
                  <c:v>311</c:v>
                </c:pt>
                <c:pt idx="32">
                  <c:v>120</c:v>
                </c:pt>
                <c:pt idx="33">
                  <c:v>177</c:v>
                </c:pt>
                <c:pt idx="34">
                  <c:v>254</c:v>
                </c:pt>
                <c:pt idx="35">
                  <c:v>151</c:v>
                </c:pt>
                <c:pt idx="36">
                  <c:v>65</c:v>
                </c:pt>
                <c:pt idx="37">
                  <c:v>352</c:v>
                </c:pt>
                <c:pt idx="38">
                  <c:v>230</c:v>
                </c:pt>
                <c:pt idx="39">
                  <c:v>236</c:v>
                </c:pt>
                <c:pt idx="40">
                  <c:v>693</c:v>
                </c:pt>
                <c:pt idx="41">
                  <c:v>129</c:v>
                </c:pt>
                <c:pt idx="42">
                  <c:v>87</c:v>
                </c:pt>
                <c:pt idx="43">
                  <c:v>169</c:v>
                </c:pt>
                <c:pt idx="44">
                  <c:v>219</c:v>
                </c:pt>
                <c:pt idx="45">
                  <c:v>199</c:v>
                </c:pt>
                <c:pt idx="46">
                  <c:v>545</c:v>
                </c:pt>
                <c:pt idx="47">
                  <c:v>251</c:v>
                </c:pt>
                <c:pt idx="48">
                  <c:v>1853</c:v>
                </c:pt>
                <c:pt idx="49">
                  <c:v>77</c:v>
                </c:pt>
                <c:pt idx="50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DD41-8E28-01D6FC32EE99}"/>
            </c:ext>
          </c:extLst>
        </c:ser>
        <c:ser>
          <c:idx val="1"/>
          <c:order val="1"/>
          <c:tx>
            <c:v>num 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ills_all!$B$55:$B$105</c:f>
              <c:strCache>
                <c:ptCount val="51"/>
                <c:pt idx="0">
                  <c:v>Wikipedia:Administradores de interfaz</c:v>
                </c:pt>
                <c:pt idx="1">
                  <c:v>Wikipedia:Artículos sin relevancia aparente</c:v>
                </c:pt>
                <c:pt idx="2">
                  <c:v>Wikipedia:Autobiografía</c:v>
                </c:pt>
                <c:pt idx="3">
                  <c:v>Wikipedia:Bibliotecarios</c:v>
                </c:pt>
                <c:pt idx="4">
                  <c:v>Wikipedia:Biografías de personas vivas</c:v>
                </c:pt>
                <c:pt idx="5">
                  <c:v>Wikipedia:Burócratas</c:v>
                </c:pt>
                <c:pt idx="6">
                  <c:v>Wikipedia:Candidaturas a bibliotecario</c:v>
                </c:pt>
                <c:pt idx="7">
                  <c:v>Wikipedia:Checkusers</c:v>
                </c:pt>
                <c:pt idx="8">
                  <c:v>Wikipedia:Consultas de borrado mediante argumentación</c:v>
                </c:pt>
                <c:pt idx="9">
                  <c:v>Wikipedia:Convenciones de títulos</c:v>
                </c:pt>
                <c:pt idx="10">
                  <c:v>Wikipedia:Criterios para el borrado rápido</c:v>
                </c:pt>
                <c:pt idx="11">
                  <c:v>Wikipedia:Cuenta de propósito particular</c:v>
                </c:pt>
                <c:pt idx="12">
                  <c:v>Wikipedia:Derechos de autor</c:v>
                </c:pt>
                <c:pt idx="13">
                  <c:v>Wikipedia:Documentación de las plantillas de mantenimiento</c:v>
                </c:pt>
                <c:pt idx="14">
                  <c:v>Wikipedia:Enlaces externos</c:v>
                </c:pt>
                <c:pt idx="15">
                  <c:v>Wikipedia:Esbozo</c:v>
                </c:pt>
                <c:pt idx="16">
                  <c:v>Wikipedia:Esta página está protegida</c:v>
                </c:pt>
                <c:pt idx="17">
                  <c:v>Wikipedia:Estructura de un artículo</c:v>
                </c:pt>
                <c:pt idx="18">
                  <c:v>Wikipedia:Etiqueta</c:v>
                </c:pt>
                <c:pt idx="19">
                  <c:v>Wikipedia:Evita las autorreferencias</c:v>
                </c:pt>
                <c:pt idx="20">
                  <c:v>Wikipedia:Exentos de bloqueo a IP</c:v>
                </c:pt>
                <c:pt idx="21">
                  <c:v>Wikipedia:Firma de usuario</c:v>
                </c:pt>
                <c:pt idx="22">
                  <c:v>Wikipedia:Ignora las normas</c:v>
                </c:pt>
                <c:pt idx="23">
                  <c:v>Wikipedia:Lo que Wikipedia no es</c:v>
                </c:pt>
                <c:pt idx="24">
                  <c:v>Wikipedia:Los cinco pilares</c:v>
                </c:pt>
                <c:pt idx="25">
                  <c:v>Wikipedia:Manual de estilo</c:v>
                </c:pt>
                <c:pt idx="26">
                  <c:v>Wikipedia:Manual de estilo/Biografías</c:v>
                </c:pt>
                <c:pt idx="27">
                  <c:v>Wikipedia:No hagas ataques personales</c:v>
                </c:pt>
                <c:pt idx="28">
                  <c:v>Wikipedia:No morder a los novatos</c:v>
                </c:pt>
                <c:pt idx="29">
                  <c:v>Wikipedia:No sabotees Wikipedia para respaldar tus argumentos</c:v>
                </c:pt>
                <c:pt idx="30">
                  <c:v>Wikipedia:Plantillas de navegación</c:v>
                </c:pt>
                <c:pt idx="31">
                  <c:v>Wikipedia:Política de borrado</c:v>
                </c:pt>
                <c:pt idx="32">
                  <c:v>Wikipedia:Política de protección</c:v>
                </c:pt>
                <c:pt idx="33">
                  <c:v>Wikipedia:Política de uso de imágenes</c:v>
                </c:pt>
                <c:pt idx="34">
                  <c:v>Wikipedia:Políticas y convenciones</c:v>
                </c:pt>
                <c:pt idx="35">
                  <c:v>Wikipedia:Presume buena fe</c:v>
                </c:pt>
                <c:pt idx="36">
                  <c:v>Wikipedia:Propiedad de los artículos</c:v>
                </c:pt>
                <c:pt idx="37">
                  <c:v>Wikipedia:Punto de vista neutral</c:v>
                </c:pt>
                <c:pt idx="38">
                  <c:v>Wikipedia:Página de usuario</c:v>
                </c:pt>
                <c:pt idx="39">
                  <c:v>Wikipedia:Páginas de discusión</c:v>
                </c:pt>
                <c:pt idx="40">
                  <c:v>Wikipedia:Referencias</c:v>
                </c:pt>
                <c:pt idx="41">
                  <c:v>Wikipedia:Revelación de la trama</c:v>
                </c:pt>
                <c:pt idx="42">
                  <c:v>Wikipedia:Semiprotección de páginas</c:v>
                </c:pt>
                <c:pt idx="43">
                  <c:v>Wikipedia:Supresores</c:v>
                </c:pt>
                <c:pt idx="44">
                  <c:v>Wikipedia:Sé valiente al editar páginas</c:v>
                </c:pt>
                <c:pt idx="45">
                  <c:v>Wikipedia:Usuarios títeres</c:v>
                </c:pt>
                <c:pt idx="46">
                  <c:v>Wikipedia:Vandalismo</c:v>
                </c:pt>
                <c:pt idx="47">
                  <c:v>Wikipedia:Verificabilidad</c:v>
                </c:pt>
                <c:pt idx="48">
                  <c:v>Wikipedia:Votaciones</c:v>
                </c:pt>
                <c:pt idx="49">
                  <c:v>Wikipedia:Wikipedia no es un diccionario</c:v>
                </c:pt>
                <c:pt idx="50">
                  <c:v>Wikipedia:Wikipedia no es una fuente primaria</c:v>
                </c:pt>
              </c:strCache>
            </c:strRef>
          </c:xVal>
          <c:yVal>
            <c:numRef>
              <c:f>ills_all!$D$55:$D$105</c:f>
              <c:numCache>
                <c:formatCode>General</c:formatCode>
                <c:ptCount val="51"/>
                <c:pt idx="0">
                  <c:v>19</c:v>
                </c:pt>
                <c:pt idx="1">
                  <c:v>128</c:v>
                </c:pt>
                <c:pt idx="2">
                  <c:v>49</c:v>
                </c:pt>
                <c:pt idx="3">
                  <c:v>370</c:v>
                </c:pt>
                <c:pt idx="4">
                  <c:v>72</c:v>
                </c:pt>
                <c:pt idx="5">
                  <c:v>98</c:v>
                </c:pt>
                <c:pt idx="6">
                  <c:v>432</c:v>
                </c:pt>
                <c:pt idx="7">
                  <c:v>101</c:v>
                </c:pt>
                <c:pt idx="8">
                  <c:v>73</c:v>
                </c:pt>
                <c:pt idx="9">
                  <c:v>290</c:v>
                </c:pt>
                <c:pt idx="10">
                  <c:v>129</c:v>
                </c:pt>
                <c:pt idx="11">
                  <c:v>30</c:v>
                </c:pt>
                <c:pt idx="12">
                  <c:v>157</c:v>
                </c:pt>
                <c:pt idx="13">
                  <c:v>32</c:v>
                </c:pt>
                <c:pt idx="14">
                  <c:v>126</c:v>
                </c:pt>
                <c:pt idx="15">
                  <c:v>263</c:v>
                </c:pt>
                <c:pt idx="16">
                  <c:v>89</c:v>
                </c:pt>
                <c:pt idx="17">
                  <c:v>168</c:v>
                </c:pt>
                <c:pt idx="18">
                  <c:v>95</c:v>
                </c:pt>
                <c:pt idx="19">
                  <c:v>25</c:v>
                </c:pt>
                <c:pt idx="20">
                  <c:v>29</c:v>
                </c:pt>
                <c:pt idx="21">
                  <c:v>95</c:v>
                </c:pt>
                <c:pt idx="22">
                  <c:v>68</c:v>
                </c:pt>
                <c:pt idx="23">
                  <c:v>373</c:v>
                </c:pt>
                <c:pt idx="24">
                  <c:v>111</c:v>
                </c:pt>
                <c:pt idx="25">
                  <c:v>483</c:v>
                </c:pt>
                <c:pt idx="26">
                  <c:v>101</c:v>
                </c:pt>
                <c:pt idx="27">
                  <c:v>105</c:v>
                </c:pt>
                <c:pt idx="28">
                  <c:v>121</c:v>
                </c:pt>
                <c:pt idx="29">
                  <c:v>64</c:v>
                </c:pt>
                <c:pt idx="30">
                  <c:v>29</c:v>
                </c:pt>
                <c:pt idx="31">
                  <c:v>164</c:v>
                </c:pt>
                <c:pt idx="32">
                  <c:v>93</c:v>
                </c:pt>
                <c:pt idx="33">
                  <c:v>101</c:v>
                </c:pt>
                <c:pt idx="34">
                  <c:v>147</c:v>
                </c:pt>
                <c:pt idx="35">
                  <c:v>100</c:v>
                </c:pt>
                <c:pt idx="36">
                  <c:v>43</c:v>
                </c:pt>
                <c:pt idx="37">
                  <c:v>196</c:v>
                </c:pt>
                <c:pt idx="38">
                  <c:v>117</c:v>
                </c:pt>
                <c:pt idx="39">
                  <c:v>97</c:v>
                </c:pt>
                <c:pt idx="40">
                  <c:v>272</c:v>
                </c:pt>
                <c:pt idx="41">
                  <c:v>93</c:v>
                </c:pt>
                <c:pt idx="42">
                  <c:v>66</c:v>
                </c:pt>
                <c:pt idx="43">
                  <c:v>69</c:v>
                </c:pt>
                <c:pt idx="44">
                  <c:v>135</c:v>
                </c:pt>
                <c:pt idx="45">
                  <c:v>101</c:v>
                </c:pt>
                <c:pt idx="46">
                  <c:v>282</c:v>
                </c:pt>
                <c:pt idx="47">
                  <c:v>147</c:v>
                </c:pt>
                <c:pt idx="48">
                  <c:v>372</c:v>
                </c:pt>
                <c:pt idx="49">
                  <c:v>61</c:v>
                </c:pt>
                <c:pt idx="50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2-DD41-8E28-01D6FC32EE99}"/>
            </c:ext>
          </c:extLst>
        </c:ser>
        <c:ser>
          <c:idx val="2"/>
          <c:order val="2"/>
          <c:tx>
            <c:v>total ILLs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ills_all!$B$55:$B$105</c:f>
              <c:strCache>
                <c:ptCount val="51"/>
                <c:pt idx="0">
                  <c:v>Wikipedia:Administradores de interfaz</c:v>
                </c:pt>
                <c:pt idx="1">
                  <c:v>Wikipedia:Artículos sin relevancia aparente</c:v>
                </c:pt>
                <c:pt idx="2">
                  <c:v>Wikipedia:Autobiografía</c:v>
                </c:pt>
                <c:pt idx="3">
                  <c:v>Wikipedia:Bibliotecarios</c:v>
                </c:pt>
                <c:pt idx="4">
                  <c:v>Wikipedia:Biografías de personas vivas</c:v>
                </c:pt>
                <c:pt idx="5">
                  <c:v>Wikipedia:Burócratas</c:v>
                </c:pt>
                <c:pt idx="6">
                  <c:v>Wikipedia:Candidaturas a bibliotecario</c:v>
                </c:pt>
                <c:pt idx="7">
                  <c:v>Wikipedia:Checkusers</c:v>
                </c:pt>
                <c:pt idx="8">
                  <c:v>Wikipedia:Consultas de borrado mediante argumentación</c:v>
                </c:pt>
                <c:pt idx="9">
                  <c:v>Wikipedia:Convenciones de títulos</c:v>
                </c:pt>
                <c:pt idx="10">
                  <c:v>Wikipedia:Criterios para el borrado rápido</c:v>
                </c:pt>
                <c:pt idx="11">
                  <c:v>Wikipedia:Cuenta de propósito particular</c:v>
                </c:pt>
                <c:pt idx="12">
                  <c:v>Wikipedia:Derechos de autor</c:v>
                </c:pt>
                <c:pt idx="13">
                  <c:v>Wikipedia:Documentación de las plantillas de mantenimiento</c:v>
                </c:pt>
                <c:pt idx="14">
                  <c:v>Wikipedia:Enlaces externos</c:v>
                </c:pt>
                <c:pt idx="15">
                  <c:v>Wikipedia:Esbozo</c:v>
                </c:pt>
                <c:pt idx="16">
                  <c:v>Wikipedia:Esta página está protegida</c:v>
                </c:pt>
                <c:pt idx="17">
                  <c:v>Wikipedia:Estructura de un artículo</c:v>
                </c:pt>
                <c:pt idx="18">
                  <c:v>Wikipedia:Etiqueta</c:v>
                </c:pt>
                <c:pt idx="19">
                  <c:v>Wikipedia:Evita las autorreferencias</c:v>
                </c:pt>
                <c:pt idx="20">
                  <c:v>Wikipedia:Exentos de bloqueo a IP</c:v>
                </c:pt>
                <c:pt idx="21">
                  <c:v>Wikipedia:Firma de usuario</c:v>
                </c:pt>
                <c:pt idx="22">
                  <c:v>Wikipedia:Ignora las normas</c:v>
                </c:pt>
                <c:pt idx="23">
                  <c:v>Wikipedia:Lo que Wikipedia no es</c:v>
                </c:pt>
                <c:pt idx="24">
                  <c:v>Wikipedia:Los cinco pilares</c:v>
                </c:pt>
                <c:pt idx="25">
                  <c:v>Wikipedia:Manual de estilo</c:v>
                </c:pt>
                <c:pt idx="26">
                  <c:v>Wikipedia:Manual de estilo/Biografías</c:v>
                </c:pt>
                <c:pt idx="27">
                  <c:v>Wikipedia:No hagas ataques personales</c:v>
                </c:pt>
                <c:pt idx="28">
                  <c:v>Wikipedia:No morder a los novatos</c:v>
                </c:pt>
                <c:pt idx="29">
                  <c:v>Wikipedia:No sabotees Wikipedia para respaldar tus argumentos</c:v>
                </c:pt>
                <c:pt idx="30">
                  <c:v>Wikipedia:Plantillas de navegación</c:v>
                </c:pt>
                <c:pt idx="31">
                  <c:v>Wikipedia:Política de borrado</c:v>
                </c:pt>
                <c:pt idx="32">
                  <c:v>Wikipedia:Política de protección</c:v>
                </c:pt>
                <c:pt idx="33">
                  <c:v>Wikipedia:Política de uso de imágenes</c:v>
                </c:pt>
                <c:pt idx="34">
                  <c:v>Wikipedia:Políticas y convenciones</c:v>
                </c:pt>
                <c:pt idx="35">
                  <c:v>Wikipedia:Presume buena fe</c:v>
                </c:pt>
                <c:pt idx="36">
                  <c:v>Wikipedia:Propiedad de los artículos</c:v>
                </c:pt>
                <c:pt idx="37">
                  <c:v>Wikipedia:Punto de vista neutral</c:v>
                </c:pt>
                <c:pt idx="38">
                  <c:v>Wikipedia:Página de usuario</c:v>
                </c:pt>
                <c:pt idx="39">
                  <c:v>Wikipedia:Páginas de discusión</c:v>
                </c:pt>
                <c:pt idx="40">
                  <c:v>Wikipedia:Referencias</c:v>
                </c:pt>
                <c:pt idx="41">
                  <c:v>Wikipedia:Revelación de la trama</c:v>
                </c:pt>
                <c:pt idx="42">
                  <c:v>Wikipedia:Semiprotección de páginas</c:v>
                </c:pt>
                <c:pt idx="43">
                  <c:v>Wikipedia:Supresores</c:v>
                </c:pt>
                <c:pt idx="44">
                  <c:v>Wikipedia:Sé valiente al editar páginas</c:v>
                </c:pt>
                <c:pt idx="45">
                  <c:v>Wikipedia:Usuarios títeres</c:v>
                </c:pt>
                <c:pt idx="46">
                  <c:v>Wikipedia:Vandalismo</c:v>
                </c:pt>
                <c:pt idx="47">
                  <c:v>Wikipedia:Verificabilidad</c:v>
                </c:pt>
                <c:pt idx="48">
                  <c:v>Wikipedia:Votaciones</c:v>
                </c:pt>
                <c:pt idx="49">
                  <c:v>Wikipedia:Wikipedia no es un diccionario</c:v>
                </c:pt>
                <c:pt idx="50">
                  <c:v>Wikipedia:Wikipedia no es una fuente primaria</c:v>
                </c:pt>
              </c:strCache>
            </c:strRef>
          </c:xVal>
          <c:yVal>
            <c:numRef>
              <c:f>ills_all!$E$55:$E$105</c:f>
              <c:numCache>
                <c:formatCode>General</c:formatCode>
                <c:ptCount val="51"/>
                <c:pt idx="0">
                  <c:v>60</c:v>
                </c:pt>
                <c:pt idx="1">
                  <c:v>92</c:v>
                </c:pt>
                <c:pt idx="2">
                  <c:v>47</c:v>
                </c:pt>
                <c:pt idx="3">
                  <c:v>249</c:v>
                </c:pt>
                <c:pt idx="4">
                  <c:v>67</c:v>
                </c:pt>
                <c:pt idx="5">
                  <c:v>110</c:v>
                </c:pt>
                <c:pt idx="6">
                  <c:v>137</c:v>
                </c:pt>
                <c:pt idx="7">
                  <c:v>58</c:v>
                </c:pt>
                <c:pt idx="8">
                  <c:v>100</c:v>
                </c:pt>
                <c:pt idx="9">
                  <c:v>97</c:v>
                </c:pt>
                <c:pt idx="10">
                  <c:v>81</c:v>
                </c:pt>
                <c:pt idx="11">
                  <c:v>16</c:v>
                </c:pt>
                <c:pt idx="12">
                  <c:v>123</c:v>
                </c:pt>
                <c:pt idx="13">
                  <c:v>54</c:v>
                </c:pt>
                <c:pt idx="14">
                  <c:v>54</c:v>
                </c:pt>
                <c:pt idx="15">
                  <c:v>137</c:v>
                </c:pt>
                <c:pt idx="16">
                  <c:v>28</c:v>
                </c:pt>
                <c:pt idx="17">
                  <c:v>38</c:v>
                </c:pt>
                <c:pt idx="18">
                  <c:v>69</c:v>
                </c:pt>
                <c:pt idx="19">
                  <c:v>11</c:v>
                </c:pt>
                <c:pt idx="20">
                  <c:v>48</c:v>
                </c:pt>
                <c:pt idx="21">
                  <c:v>91</c:v>
                </c:pt>
                <c:pt idx="22">
                  <c:v>78</c:v>
                </c:pt>
                <c:pt idx="23">
                  <c:v>116</c:v>
                </c:pt>
                <c:pt idx="24">
                  <c:v>128</c:v>
                </c:pt>
                <c:pt idx="25">
                  <c:v>109</c:v>
                </c:pt>
                <c:pt idx="26">
                  <c:v>26</c:v>
                </c:pt>
                <c:pt idx="27">
                  <c:v>71</c:v>
                </c:pt>
                <c:pt idx="28">
                  <c:v>62</c:v>
                </c:pt>
                <c:pt idx="29">
                  <c:v>46</c:v>
                </c:pt>
                <c:pt idx="30">
                  <c:v>24</c:v>
                </c:pt>
                <c:pt idx="31">
                  <c:v>76</c:v>
                </c:pt>
                <c:pt idx="32">
                  <c:v>87</c:v>
                </c:pt>
                <c:pt idx="33">
                  <c:v>76</c:v>
                </c:pt>
                <c:pt idx="34">
                  <c:v>101</c:v>
                </c:pt>
                <c:pt idx="35">
                  <c:v>74</c:v>
                </c:pt>
                <c:pt idx="36">
                  <c:v>44</c:v>
                </c:pt>
                <c:pt idx="37">
                  <c:v>117</c:v>
                </c:pt>
                <c:pt idx="38">
                  <c:v>93</c:v>
                </c:pt>
                <c:pt idx="39">
                  <c:v>79</c:v>
                </c:pt>
                <c:pt idx="40">
                  <c:v>102</c:v>
                </c:pt>
                <c:pt idx="41">
                  <c:v>37</c:v>
                </c:pt>
                <c:pt idx="42">
                  <c:v>12</c:v>
                </c:pt>
                <c:pt idx="43">
                  <c:v>39</c:v>
                </c:pt>
                <c:pt idx="44">
                  <c:v>79</c:v>
                </c:pt>
                <c:pt idx="45">
                  <c:v>80</c:v>
                </c:pt>
                <c:pt idx="46">
                  <c:v>99</c:v>
                </c:pt>
                <c:pt idx="47">
                  <c:v>90</c:v>
                </c:pt>
                <c:pt idx="48">
                  <c:v>47</c:v>
                </c:pt>
                <c:pt idx="49">
                  <c:v>33</c:v>
                </c:pt>
                <c:pt idx="5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2-DD41-8E28-01D6FC32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43775"/>
        <c:axId val="2134527919"/>
      </c:scatterChart>
      <c:valAx>
        <c:axId val="21345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27919"/>
        <c:crosses val="autoZero"/>
        <c:crossBetween val="midCat"/>
      </c:valAx>
      <c:valAx>
        <c:axId val="21345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4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ills_all</a:t>
            </a:r>
            <a:r>
              <a:rPr lang="en-US" baseline="0"/>
              <a:t> 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ills_all!$B$2:$B$54</c:f>
              <c:strCache>
                <c:ptCount val="53"/>
                <c:pt idx="0">
                  <c:v>Wikipedia:Administrators</c:v>
                </c:pt>
                <c:pt idx="1">
                  <c:v>Wikipedia:Article titles</c:v>
                </c:pt>
                <c:pt idx="2">
                  <c:v>Wikipedia:Assume good faith</c:v>
                </c:pt>
                <c:pt idx="3">
                  <c:v>Wikipedia:Autobiography</c:v>
                </c:pt>
                <c:pt idx="4">
                  <c:v>Wikipedia:Be bold</c:v>
                </c:pt>
                <c:pt idx="5">
                  <c:v>Wikipedia:Biographies of living persons</c:v>
                </c:pt>
                <c:pt idx="6">
                  <c:v>Wikipedia:Blocking policy</c:v>
                </c:pt>
                <c:pt idx="7">
                  <c:v>Wikipedia:Categorization</c:v>
                </c:pt>
                <c:pt idx="8">
                  <c:v>Wikipedia:CheckUser</c:v>
                </c:pt>
                <c:pt idx="9">
                  <c:v>Wikipedia:Citing sources</c:v>
                </c:pt>
                <c:pt idx="10">
                  <c:v>Wikipedia:Copyrights</c:v>
                </c:pt>
                <c:pt idx="11">
                  <c:v>Wikipedia:Criteria for speedy deletion</c:v>
                </c:pt>
                <c:pt idx="12">
                  <c:v>Wikipedia:Deletion policy</c:v>
                </c:pt>
                <c:pt idx="13">
                  <c:v>Wikipedia:Disambiguation</c:v>
                </c:pt>
                <c:pt idx="14">
                  <c:v>Wikipedia:Do not disrupt Wikipedia to illustrate a point</c:v>
                </c:pt>
                <c:pt idx="15">
                  <c:v>Wikipedia:Edit filter</c:v>
                </c:pt>
                <c:pt idx="16">
                  <c:v>Wikipedia:Edit warring</c:v>
                </c:pt>
                <c:pt idx="17">
                  <c:v>Wikipedia:Etiquette</c:v>
                </c:pt>
                <c:pt idx="18">
                  <c:v>Wikipedia:External links</c:v>
                </c:pt>
                <c:pt idx="19">
                  <c:v>Wikipedia:Five pillars</c:v>
                </c:pt>
                <c:pt idx="20">
                  <c:v>Wikipedia:IP block exemption</c:v>
                </c:pt>
                <c:pt idx="21">
                  <c:v>Wikipedia:Ignore all rules</c:v>
                </c:pt>
                <c:pt idx="22">
                  <c:v>Wikipedia:Image use policy</c:v>
                </c:pt>
                <c:pt idx="23">
                  <c:v>Wikipedia:Interface administrators</c:v>
                </c:pt>
                <c:pt idx="24">
                  <c:v>Wikipedia:Manual of Style</c:v>
                </c:pt>
                <c:pt idx="25">
                  <c:v>Wikipedia:Manual of Style/Biography</c:v>
                </c:pt>
                <c:pt idx="26">
                  <c:v>Wikipedia:Manual of Style/Images</c:v>
                </c:pt>
                <c:pt idx="27">
                  <c:v>Wikipedia:Manual of Style/Layout</c:v>
                </c:pt>
                <c:pt idx="28">
                  <c:v>Wikipedia:Manual of Style/Self-references to avoid</c:v>
                </c:pt>
                <c:pt idx="29">
                  <c:v>Wikipedia:Manual of Style/Tables</c:v>
                </c:pt>
                <c:pt idx="30">
                  <c:v>Wikipedia:Manual of Style/Words to watch</c:v>
                </c:pt>
                <c:pt idx="31">
                  <c:v>Wikipedia:Manual of Style/Writing about fiction</c:v>
                </c:pt>
                <c:pt idx="32">
                  <c:v>Wikipedia:Neutral point of view</c:v>
                </c:pt>
                <c:pt idx="33">
                  <c:v>Wikipedia:No original research</c:v>
                </c:pt>
                <c:pt idx="34">
                  <c:v>Wikipedia:No personal attacks</c:v>
                </c:pt>
                <c:pt idx="35">
                  <c:v>Wikipedia:Notability</c:v>
                </c:pt>
                <c:pt idx="36">
                  <c:v>Wikipedia:Notability (people)</c:v>
                </c:pt>
                <c:pt idx="37">
                  <c:v>Wikipedia:Oversight</c:v>
                </c:pt>
                <c:pt idx="38">
                  <c:v>Wikipedia:Ownership of content</c:v>
                </c:pt>
                <c:pt idx="39">
                  <c:v>Wikipedia:Please do not bite the newcomers</c:v>
                </c:pt>
                <c:pt idx="40">
                  <c:v>Wikipedia:Policies and guidelines</c:v>
                </c:pt>
                <c:pt idx="41">
                  <c:v>Wikipedia:Protection policy</c:v>
                </c:pt>
                <c:pt idx="42">
                  <c:v>Wikipedia:Shortcut</c:v>
                </c:pt>
                <c:pt idx="43">
                  <c:v>Wikipedia:Signatures</c:v>
                </c:pt>
                <c:pt idx="44">
                  <c:v>Wikipedia:Sockpuppetry</c:v>
                </c:pt>
                <c:pt idx="45">
                  <c:v>Wikipedia:Spoiler</c:v>
                </c:pt>
                <c:pt idx="46">
                  <c:v>Wikipedia:Stub</c:v>
                </c:pt>
                <c:pt idx="47">
                  <c:v>Wikipedia:User pages</c:v>
                </c:pt>
                <c:pt idx="48">
                  <c:v>Wikipedia:Vandalism</c:v>
                </c:pt>
                <c:pt idx="49">
                  <c:v>Wikipedia:Verifiability</c:v>
                </c:pt>
                <c:pt idx="50">
                  <c:v>Wikipedia:Volunteer Response Team</c:v>
                </c:pt>
                <c:pt idx="51">
                  <c:v>Wikipedia:What Wikipedia is not</c:v>
                </c:pt>
                <c:pt idx="52">
                  <c:v>Wikipedia:Wikipedia is not a dictionary</c:v>
                </c:pt>
              </c:strCache>
            </c:strRef>
          </c:xVal>
          <c:yVal>
            <c:numRef>
              <c:f>ills_all!$C$2:$C$54</c:f>
              <c:numCache>
                <c:formatCode>General</c:formatCode>
                <c:ptCount val="53"/>
                <c:pt idx="0">
                  <c:v>3200</c:v>
                </c:pt>
                <c:pt idx="1">
                  <c:v>4083</c:v>
                </c:pt>
                <c:pt idx="2">
                  <c:v>1429</c:v>
                </c:pt>
                <c:pt idx="3">
                  <c:v>1421</c:v>
                </c:pt>
                <c:pt idx="4">
                  <c:v>2753</c:v>
                </c:pt>
                <c:pt idx="5">
                  <c:v>3588</c:v>
                </c:pt>
                <c:pt idx="6">
                  <c:v>3248</c:v>
                </c:pt>
                <c:pt idx="7">
                  <c:v>1759</c:v>
                </c:pt>
                <c:pt idx="8">
                  <c:v>751</c:v>
                </c:pt>
                <c:pt idx="9">
                  <c:v>6247</c:v>
                </c:pt>
                <c:pt idx="10">
                  <c:v>621</c:v>
                </c:pt>
                <c:pt idx="11">
                  <c:v>6125</c:v>
                </c:pt>
                <c:pt idx="12">
                  <c:v>2266</c:v>
                </c:pt>
                <c:pt idx="13">
                  <c:v>3514</c:v>
                </c:pt>
                <c:pt idx="14">
                  <c:v>1194</c:v>
                </c:pt>
                <c:pt idx="15">
                  <c:v>385</c:v>
                </c:pt>
                <c:pt idx="16">
                  <c:v>1711</c:v>
                </c:pt>
                <c:pt idx="17">
                  <c:v>809</c:v>
                </c:pt>
                <c:pt idx="18">
                  <c:v>2675</c:v>
                </c:pt>
                <c:pt idx="19">
                  <c:v>1637</c:v>
                </c:pt>
                <c:pt idx="20">
                  <c:v>363</c:v>
                </c:pt>
                <c:pt idx="21">
                  <c:v>2626</c:v>
                </c:pt>
                <c:pt idx="22">
                  <c:v>1886</c:v>
                </c:pt>
                <c:pt idx="23">
                  <c:v>202</c:v>
                </c:pt>
                <c:pt idx="24">
                  <c:v>13720</c:v>
                </c:pt>
                <c:pt idx="25">
                  <c:v>2315</c:v>
                </c:pt>
                <c:pt idx="26">
                  <c:v>1635</c:v>
                </c:pt>
                <c:pt idx="27">
                  <c:v>2269</c:v>
                </c:pt>
                <c:pt idx="28">
                  <c:v>450</c:v>
                </c:pt>
                <c:pt idx="29">
                  <c:v>555</c:v>
                </c:pt>
                <c:pt idx="30">
                  <c:v>1914</c:v>
                </c:pt>
                <c:pt idx="31">
                  <c:v>1085</c:v>
                </c:pt>
                <c:pt idx="32">
                  <c:v>5418</c:v>
                </c:pt>
                <c:pt idx="33">
                  <c:v>4157</c:v>
                </c:pt>
                <c:pt idx="34">
                  <c:v>2170</c:v>
                </c:pt>
                <c:pt idx="35">
                  <c:v>2627</c:v>
                </c:pt>
                <c:pt idx="36">
                  <c:v>2196</c:v>
                </c:pt>
                <c:pt idx="37">
                  <c:v>889</c:v>
                </c:pt>
                <c:pt idx="38">
                  <c:v>1010</c:v>
                </c:pt>
                <c:pt idx="39">
                  <c:v>1095</c:v>
                </c:pt>
                <c:pt idx="40">
                  <c:v>3450</c:v>
                </c:pt>
                <c:pt idx="41">
                  <c:v>2719</c:v>
                </c:pt>
                <c:pt idx="42">
                  <c:v>1120</c:v>
                </c:pt>
                <c:pt idx="43">
                  <c:v>1698</c:v>
                </c:pt>
                <c:pt idx="44">
                  <c:v>2599</c:v>
                </c:pt>
                <c:pt idx="45">
                  <c:v>1846</c:v>
                </c:pt>
                <c:pt idx="46">
                  <c:v>1939</c:v>
                </c:pt>
                <c:pt idx="47">
                  <c:v>2750</c:v>
                </c:pt>
                <c:pt idx="48">
                  <c:v>4594</c:v>
                </c:pt>
                <c:pt idx="49">
                  <c:v>6718</c:v>
                </c:pt>
                <c:pt idx="50">
                  <c:v>456</c:v>
                </c:pt>
                <c:pt idx="51">
                  <c:v>6382</c:v>
                </c:pt>
                <c:pt idx="52">
                  <c:v>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5-294A-9738-0A2073D3B5BB}"/>
            </c:ext>
          </c:extLst>
        </c:ser>
        <c:ser>
          <c:idx val="1"/>
          <c:order val="1"/>
          <c:tx>
            <c:v>num 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ills_all!$B$2:$B$54</c:f>
              <c:strCache>
                <c:ptCount val="53"/>
                <c:pt idx="0">
                  <c:v>Wikipedia:Administrators</c:v>
                </c:pt>
                <c:pt idx="1">
                  <c:v>Wikipedia:Article titles</c:v>
                </c:pt>
                <c:pt idx="2">
                  <c:v>Wikipedia:Assume good faith</c:v>
                </c:pt>
                <c:pt idx="3">
                  <c:v>Wikipedia:Autobiography</c:v>
                </c:pt>
                <c:pt idx="4">
                  <c:v>Wikipedia:Be bold</c:v>
                </c:pt>
                <c:pt idx="5">
                  <c:v>Wikipedia:Biographies of living persons</c:v>
                </c:pt>
                <c:pt idx="6">
                  <c:v>Wikipedia:Blocking policy</c:v>
                </c:pt>
                <c:pt idx="7">
                  <c:v>Wikipedia:Categorization</c:v>
                </c:pt>
                <c:pt idx="8">
                  <c:v>Wikipedia:CheckUser</c:v>
                </c:pt>
                <c:pt idx="9">
                  <c:v>Wikipedia:Citing sources</c:v>
                </c:pt>
                <c:pt idx="10">
                  <c:v>Wikipedia:Copyrights</c:v>
                </c:pt>
                <c:pt idx="11">
                  <c:v>Wikipedia:Criteria for speedy deletion</c:v>
                </c:pt>
                <c:pt idx="12">
                  <c:v>Wikipedia:Deletion policy</c:v>
                </c:pt>
                <c:pt idx="13">
                  <c:v>Wikipedia:Disambiguation</c:v>
                </c:pt>
                <c:pt idx="14">
                  <c:v>Wikipedia:Do not disrupt Wikipedia to illustrate a point</c:v>
                </c:pt>
                <c:pt idx="15">
                  <c:v>Wikipedia:Edit filter</c:v>
                </c:pt>
                <c:pt idx="16">
                  <c:v>Wikipedia:Edit warring</c:v>
                </c:pt>
                <c:pt idx="17">
                  <c:v>Wikipedia:Etiquette</c:v>
                </c:pt>
                <c:pt idx="18">
                  <c:v>Wikipedia:External links</c:v>
                </c:pt>
                <c:pt idx="19">
                  <c:v>Wikipedia:Five pillars</c:v>
                </c:pt>
                <c:pt idx="20">
                  <c:v>Wikipedia:IP block exemption</c:v>
                </c:pt>
                <c:pt idx="21">
                  <c:v>Wikipedia:Ignore all rules</c:v>
                </c:pt>
                <c:pt idx="22">
                  <c:v>Wikipedia:Image use policy</c:v>
                </c:pt>
                <c:pt idx="23">
                  <c:v>Wikipedia:Interface administrators</c:v>
                </c:pt>
                <c:pt idx="24">
                  <c:v>Wikipedia:Manual of Style</c:v>
                </c:pt>
                <c:pt idx="25">
                  <c:v>Wikipedia:Manual of Style/Biography</c:v>
                </c:pt>
                <c:pt idx="26">
                  <c:v>Wikipedia:Manual of Style/Images</c:v>
                </c:pt>
                <c:pt idx="27">
                  <c:v>Wikipedia:Manual of Style/Layout</c:v>
                </c:pt>
                <c:pt idx="28">
                  <c:v>Wikipedia:Manual of Style/Self-references to avoid</c:v>
                </c:pt>
                <c:pt idx="29">
                  <c:v>Wikipedia:Manual of Style/Tables</c:v>
                </c:pt>
                <c:pt idx="30">
                  <c:v>Wikipedia:Manual of Style/Words to watch</c:v>
                </c:pt>
                <c:pt idx="31">
                  <c:v>Wikipedia:Manual of Style/Writing about fiction</c:v>
                </c:pt>
                <c:pt idx="32">
                  <c:v>Wikipedia:Neutral point of view</c:v>
                </c:pt>
                <c:pt idx="33">
                  <c:v>Wikipedia:No original research</c:v>
                </c:pt>
                <c:pt idx="34">
                  <c:v>Wikipedia:No personal attacks</c:v>
                </c:pt>
                <c:pt idx="35">
                  <c:v>Wikipedia:Notability</c:v>
                </c:pt>
                <c:pt idx="36">
                  <c:v>Wikipedia:Notability (people)</c:v>
                </c:pt>
                <c:pt idx="37">
                  <c:v>Wikipedia:Oversight</c:v>
                </c:pt>
                <c:pt idx="38">
                  <c:v>Wikipedia:Ownership of content</c:v>
                </c:pt>
                <c:pt idx="39">
                  <c:v>Wikipedia:Please do not bite the newcomers</c:v>
                </c:pt>
                <c:pt idx="40">
                  <c:v>Wikipedia:Policies and guidelines</c:v>
                </c:pt>
                <c:pt idx="41">
                  <c:v>Wikipedia:Protection policy</c:v>
                </c:pt>
                <c:pt idx="42">
                  <c:v>Wikipedia:Shortcut</c:v>
                </c:pt>
                <c:pt idx="43">
                  <c:v>Wikipedia:Signatures</c:v>
                </c:pt>
                <c:pt idx="44">
                  <c:v>Wikipedia:Sockpuppetry</c:v>
                </c:pt>
                <c:pt idx="45">
                  <c:v>Wikipedia:Spoiler</c:v>
                </c:pt>
                <c:pt idx="46">
                  <c:v>Wikipedia:Stub</c:v>
                </c:pt>
                <c:pt idx="47">
                  <c:v>Wikipedia:User pages</c:v>
                </c:pt>
                <c:pt idx="48">
                  <c:v>Wikipedia:Vandalism</c:v>
                </c:pt>
                <c:pt idx="49">
                  <c:v>Wikipedia:Verifiability</c:v>
                </c:pt>
                <c:pt idx="50">
                  <c:v>Wikipedia:Volunteer Response Team</c:v>
                </c:pt>
                <c:pt idx="51">
                  <c:v>Wikipedia:What Wikipedia is not</c:v>
                </c:pt>
                <c:pt idx="52">
                  <c:v>Wikipedia:Wikipedia is not a dictionary</c:v>
                </c:pt>
              </c:strCache>
            </c:strRef>
          </c:xVal>
          <c:yVal>
            <c:numRef>
              <c:f>ills_all!$D$2:$D$54</c:f>
              <c:numCache>
                <c:formatCode>General</c:formatCode>
                <c:ptCount val="53"/>
                <c:pt idx="0">
                  <c:v>1347</c:v>
                </c:pt>
                <c:pt idx="1">
                  <c:v>1073</c:v>
                </c:pt>
                <c:pt idx="2">
                  <c:v>886</c:v>
                </c:pt>
                <c:pt idx="3">
                  <c:v>782</c:v>
                </c:pt>
                <c:pt idx="4">
                  <c:v>1614</c:v>
                </c:pt>
                <c:pt idx="5">
                  <c:v>1041</c:v>
                </c:pt>
                <c:pt idx="6">
                  <c:v>1302</c:v>
                </c:pt>
                <c:pt idx="7">
                  <c:v>680</c:v>
                </c:pt>
                <c:pt idx="8">
                  <c:v>272</c:v>
                </c:pt>
                <c:pt idx="9">
                  <c:v>2168</c:v>
                </c:pt>
                <c:pt idx="10">
                  <c:v>285</c:v>
                </c:pt>
                <c:pt idx="11">
                  <c:v>2055</c:v>
                </c:pt>
                <c:pt idx="12">
                  <c:v>1026</c:v>
                </c:pt>
                <c:pt idx="13">
                  <c:v>1246</c:v>
                </c:pt>
                <c:pt idx="14">
                  <c:v>535</c:v>
                </c:pt>
                <c:pt idx="15">
                  <c:v>170</c:v>
                </c:pt>
                <c:pt idx="16">
                  <c:v>837</c:v>
                </c:pt>
                <c:pt idx="17">
                  <c:v>518</c:v>
                </c:pt>
                <c:pt idx="18">
                  <c:v>995</c:v>
                </c:pt>
                <c:pt idx="19">
                  <c:v>898</c:v>
                </c:pt>
                <c:pt idx="20">
                  <c:v>186</c:v>
                </c:pt>
                <c:pt idx="21">
                  <c:v>870</c:v>
                </c:pt>
                <c:pt idx="22">
                  <c:v>841</c:v>
                </c:pt>
                <c:pt idx="23">
                  <c:v>59</c:v>
                </c:pt>
                <c:pt idx="24">
                  <c:v>3296</c:v>
                </c:pt>
                <c:pt idx="25">
                  <c:v>817</c:v>
                </c:pt>
                <c:pt idx="26">
                  <c:v>691</c:v>
                </c:pt>
                <c:pt idx="27">
                  <c:v>724</c:v>
                </c:pt>
                <c:pt idx="28">
                  <c:v>218</c:v>
                </c:pt>
                <c:pt idx="29">
                  <c:v>242</c:v>
                </c:pt>
                <c:pt idx="30">
                  <c:v>589</c:v>
                </c:pt>
                <c:pt idx="31">
                  <c:v>411</c:v>
                </c:pt>
                <c:pt idx="32">
                  <c:v>2091</c:v>
                </c:pt>
                <c:pt idx="33">
                  <c:v>1340</c:v>
                </c:pt>
                <c:pt idx="34">
                  <c:v>1110</c:v>
                </c:pt>
                <c:pt idx="35">
                  <c:v>800</c:v>
                </c:pt>
                <c:pt idx="36">
                  <c:v>1011</c:v>
                </c:pt>
                <c:pt idx="37">
                  <c:v>320</c:v>
                </c:pt>
                <c:pt idx="38">
                  <c:v>516</c:v>
                </c:pt>
                <c:pt idx="39">
                  <c:v>734</c:v>
                </c:pt>
                <c:pt idx="40">
                  <c:v>1452</c:v>
                </c:pt>
                <c:pt idx="41">
                  <c:v>1277</c:v>
                </c:pt>
                <c:pt idx="42">
                  <c:v>580</c:v>
                </c:pt>
                <c:pt idx="43">
                  <c:v>940</c:v>
                </c:pt>
                <c:pt idx="44">
                  <c:v>1115</c:v>
                </c:pt>
                <c:pt idx="45">
                  <c:v>767</c:v>
                </c:pt>
                <c:pt idx="46">
                  <c:v>1097</c:v>
                </c:pt>
                <c:pt idx="47">
                  <c:v>1364</c:v>
                </c:pt>
                <c:pt idx="48">
                  <c:v>2340</c:v>
                </c:pt>
                <c:pt idx="49">
                  <c:v>2194</c:v>
                </c:pt>
                <c:pt idx="50">
                  <c:v>170</c:v>
                </c:pt>
                <c:pt idx="51">
                  <c:v>2552</c:v>
                </c:pt>
                <c:pt idx="52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5-294A-9738-0A2073D3B5BB}"/>
            </c:ext>
          </c:extLst>
        </c:ser>
        <c:ser>
          <c:idx val="2"/>
          <c:order val="2"/>
          <c:tx>
            <c:v>total ILLs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ills_all!$B$2:$B$54</c:f>
              <c:strCache>
                <c:ptCount val="53"/>
                <c:pt idx="0">
                  <c:v>Wikipedia:Administrators</c:v>
                </c:pt>
                <c:pt idx="1">
                  <c:v>Wikipedia:Article titles</c:v>
                </c:pt>
                <c:pt idx="2">
                  <c:v>Wikipedia:Assume good faith</c:v>
                </c:pt>
                <c:pt idx="3">
                  <c:v>Wikipedia:Autobiography</c:v>
                </c:pt>
                <c:pt idx="4">
                  <c:v>Wikipedia:Be bold</c:v>
                </c:pt>
                <c:pt idx="5">
                  <c:v>Wikipedia:Biographies of living persons</c:v>
                </c:pt>
                <c:pt idx="6">
                  <c:v>Wikipedia:Blocking policy</c:v>
                </c:pt>
                <c:pt idx="7">
                  <c:v>Wikipedia:Categorization</c:v>
                </c:pt>
                <c:pt idx="8">
                  <c:v>Wikipedia:CheckUser</c:v>
                </c:pt>
                <c:pt idx="9">
                  <c:v>Wikipedia:Citing sources</c:v>
                </c:pt>
                <c:pt idx="10">
                  <c:v>Wikipedia:Copyrights</c:v>
                </c:pt>
                <c:pt idx="11">
                  <c:v>Wikipedia:Criteria for speedy deletion</c:v>
                </c:pt>
                <c:pt idx="12">
                  <c:v>Wikipedia:Deletion policy</c:v>
                </c:pt>
                <c:pt idx="13">
                  <c:v>Wikipedia:Disambiguation</c:v>
                </c:pt>
                <c:pt idx="14">
                  <c:v>Wikipedia:Do not disrupt Wikipedia to illustrate a point</c:v>
                </c:pt>
                <c:pt idx="15">
                  <c:v>Wikipedia:Edit filter</c:v>
                </c:pt>
                <c:pt idx="16">
                  <c:v>Wikipedia:Edit warring</c:v>
                </c:pt>
                <c:pt idx="17">
                  <c:v>Wikipedia:Etiquette</c:v>
                </c:pt>
                <c:pt idx="18">
                  <c:v>Wikipedia:External links</c:v>
                </c:pt>
                <c:pt idx="19">
                  <c:v>Wikipedia:Five pillars</c:v>
                </c:pt>
                <c:pt idx="20">
                  <c:v>Wikipedia:IP block exemption</c:v>
                </c:pt>
                <c:pt idx="21">
                  <c:v>Wikipedia:Ignore all rules</c:v>
                </c:pt>
                <c:pt idx="22">
                  <c:v>Wikipedia:Image use policy</c:v>
                </c:pt>
                <c:pt idx="23">
                  <c:v>Wikipedia:Interface administrators</c:v>
                </c:pt>
                <c:pt idx="24">
                  <c:v>Wikipedia:Manual of Style</c:v>
                </c:pt>
                <c:pt idx="25">
                  <c:v>Wikipedia:Manual of Style/Biography</c:v>
                </c:pt>
                <c:pt idx="26">
                  <c:v>Wikipedia:Manual of Style/Images</c:v>
                </c:pt>
                <c:pt idx="27">
                  <c:v>Wikipedia:Manual of Style/Layout</c:v>
                </c:pt>
                <c:pt idx="28">
                  <c:v>Wikipedia:Manual of Style/Self-references to avoid</c:v>
                </c:pt>
                <c:pt idx="29">
                  <c:v>Wikipedia:Manual of Style/Tables</c:v>
                </c:pt>
                <c:pt idx="30">
                  <c:v>Wikipedia:Manual of Style/Words to watch</c:v>
                </c:pt>
                <c:pt idx="31">
                  <c:v>Wikipedia:Manual of Style/Writing about fiction</c:v>
                </c:pt>
                <c:pt idx="32">
                  <c:v>Wikipedia:Neutral point of view</c:v>
                </c:pt>
                <c:pt idx="33">
                  <c:v>Wikipedia:No original research</c:v>
                </c:pt>
                <c:pt idx="34">
                  <c:v>Wikipedia:No personal attacks</c:v>
                </c:pt>
                <c:pt idx="35">
                  <c:v>Wikipedia:Notability</c:v>
                </c:pt>
                <c:pt idx="36">
                  <c:v>Wikipedia:Notability (people)</c:v>
                </c:pt>
                <c:pt idx="37">
                  <c:v>Wikipedia:Oversight</c:v>
                </c:pt>
                <c:pt idx="38">
                  <c:v>Wikipedia:Ownership of content</c:v>
                </c:pt>
                <c:pt idx="39">
                  <c:v>Wikipedia:Please do not bite the newcomers</c:v>
                </c:pt>
                <c:pt idx="40">
                  <c:v>Wikipedia:Policies and guidelines</c:v>
                </c:pt>
                <c:pt idx="41">
                  <c:v>Wikipedia:Protection policy</c:v>
                </c:pt>
                <c:pt idx="42">
                  <c:v>Wikipedia:Shortcut</c:v>
                </c:pt>
                <c:pt idx="43">
                  <c:v>Wikipedia:Signatures</c:v>
                </c:pt>
                <c:pt idx="44">
                  <c:v>Wikipedia:Sockpuppetry</c:v>
                </c:pt>
                <c:pt idx="45">
                  <c:v>Wikipedia:Spoiler</c:v>
                </c:pt>
                <c:pt idx="46">
                  <c:v>Wikipedia:Stub</c:v>
                </c:pt>
                <c:pt idx="47">
                  <c:v>Wikipedia:User pages</c:v>
                </c:pt>
                <c:pt idx="48">
                  <c:v>Wikipedia:Vandalism</c:v>
                </c:pt>
                <c:pt idx="49">
                  <c:v>Wikipedia:Verifiability</c:v>
                </c:pt>
                <c:pt idx="50">
                  <c:v>Wikipedia:Volunteer Response Team</c:v>
                </c:pt>
                <c:pt idx="51">
                  <c:v>Wikipedia:What Wikipedia is not</c:v>
                </c:pt>
                <c:pt idx="52">
                  <c:v>Wikipedia:Wikipedia is not a dictionary</c:v>
                </c:pt>
              </c:strCache>
            </c:strRef>
          </c:xVal>
          <c:yVal>
            <c:numRef>
              <c:f>ills_all!$E$2:$E$54</c:f>
              <c:numCache>
                <c:formatCode>General</c:formatCode>
                <c:ptCount val="53"/>
                <c:pt idx="0">
                  <c:v>249</c:v>
                </c:pt>
                <c:pt idx="1">
                  <c:v>97</c:v>
                </c:pt>
                <c:pt idx="2">
                  <c:v>74</c:v>
                </c:pt>
                <c:pt idx="3">
                  <c:v>47</c:v>
                </c:pt>
                <c:pt idx="4">
                  <c:v>79</c:v>
                </c:pt>
                <c:pt idx="5">
                  <c:v>67</c:v>
                </c:pt>
                <c:pt idx="6">
                  <c:v>72</c:v>
                </c:pt>
                <c:pt idx="7">
                  <c:v>80</c:v>
                </c:pt>
                <c:pt idx="8">
                  <c:v>58</c:v>
                </c:pt>
                <c:pt idx="9">
                  <c:v>102</c:v>
                </c:pt>
                <c:pt idx="10">
                  <c:v>123</c:v>
                </c:pt>
                <c:pt idx="11">
                  <c:v>81</c:v>
                </c:pt>
                <c:pt idx="12">
                  <c:v>77</c:v>
                </c:pt>
                <c:pt idx="13">
                  <c:v>110</c:v>
                </c:pt>
                <c:pt idx="14">
                  <c:v>46</c:v>
                </c:pt>
                <c:pt idx="15">
                  <c:v>38</c:v>
                </c:pt>
                <c:pt idx="16">
                  <c:v>61</c:v>
                </c:pt>
                <c:pt idx="17">
                  <c:v>69</c:v>
                </c:pt>
                <c:pt idx="18">
                  <c:v>54</c:v>
                </c:pt>
                <c:pt idx="19">
                  <c:v>128</c:v>
                </c:pt>
                <c:pt idx="20">
                  <c:v>48</c:v>
                </c:pt>
                <c:pt idx="21">
                  <c:v>78</c:v>
                </c:pt>
                <c:pt idx="22">
                  <c:v>76</c:v>
                </c:pt>
                <c:pt idx="23">
                  <c:v>60</c:v>
                </c:pt>
                <c:pt idx="24">
                  <c:v>60</c:v>
                </c:pt>
                <c:pt idx="25">
                  <c:v>26</c:v>
                </c:pt>
                <c:pt idx="26">
                  <c:v>40</c:v>
                </c:pt>
                <c:pt idx="27">
                  <c:v>38</c:v>
                </c:pt>
                <c:pt idx="28">
                  <c:v>11</c:v>
                </c:pt>
                <c:pt idx="29">
                  <c:v>22</c:v>
                </c:pt>
                <c:pt idx="30">
                  <c:v>45</c:v>
                </c:pt>
                <c:pt idx="31">
                  <c:v>17</c:v>
                </c:pt>
                <c:pt idx="32">
                  <c:v>117</c:v>
                </c:pt>
                <c:pt idx="33">
                  <c:v>76</c:v>
                </c:pt>
                <c:pt idx="34">
                  <c:v>71</c:v>
                </c:pt>
                <c:pt idx="35">
                  <c:v>92</c:v>
                </c:pt>
                <c:pt idx="36">
                  <c:v>47</c:v>
                </c:pt>
                <c:pt idx="37">
                  <c:v>39</c:v>
                </c:pt>
                <c:pt idx="38">
                  <c:v>44</c:v>
                </c:pt>
                <c:pt idx="39">
                  <c:v>62</c:v>
                </c:pt>
                <c:pt idx="40">
                  <c:v>101</c:v>
                </c:pt>
                <c:pt idx="41">
                  <c:v>87</c:v>
                </c:pt>
                <c:pt idx="42">
                  <c:v>81</c:v>
                </c:pt>
                <c:pt idx="43">
                  <c:v>91</c:v>
                </c:pt>
                <c:pt idx="44">
                  <c:v>80</c:v>
                </c:pt>
                <c:pt idx="45">
                  <c:v>37</c:v>
                </c:pt>
                <c:pt idx="46">
                  <c:v>137</c:v>
                </c:pt>
                <c:pt idx="47">
                  <c:v>93</c:v>
                </c:pt>
                <c:pt idx="48">
                  <c:v>99</c:v>
                </c:pt>
                <c:pt idx="49">
                  <c:v>90</c:v>
                </c:pt>
                <c:pt idx="50">
                  <c:v>39</c:v>
                </c:pt>
                <c:pt idx="51">
                  <c:v>116</c:v>
                </c:pt>
                <c:pt idx="5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5-294A-9738-0A2073D3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03759"/>
        <c:axId val="349632784"/>
      </c:scatterChart>
      <c:valAx>
        <c:axId val="21348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32784"/>
        <c:crosses val="autoZero"/>
        <c:crossBetween val="midCat"/>
      </c:valAx>
      <c:valAx>
        <c:axId val="349632784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ills_none 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(ills_all!$K$2:$K$78,ills_all!$K$184:$K$246)</c:f>
              <c:strCache>
                <c:ptCount val="140"/>
                <c:pt idx="0">
                  <c:v>Template:Taxobox/doc</c:v>
                </c:pt>
                <c:pt idx="1">
                  <c:v>Wikipedia:Artist's impressions of astronomical objects</c:v>
                </c:pt>
                <c:pt idx="2">
                  <c:v>Wikipedia:Disambiguation/PrimaryTopicDefinition</c:v>
                </c:pt>
                <c:pt idx="3">
                  <c:v>Wikipedia:Edit filter helper</c:v>
                </c:pt>
                <c:pt idx="4">
                  <c:v>Wikipedia:Event coordinator</c:v>
                </c:pt>
                <c:pt idx="5">
                  <c:v>Wikipedia:Indic transliteration</c:v>
                </c:pt>
                <c:pt idx="6">
                  <c:v>Wikipedia:Manual of Style/Blazon</c:v>
                </c:pt>
                <c:pt idx="7">
                  <c:v>Wikipedia:Manual of Style/Canada-related articles</c:v>
                </c:pt>
                <c:pt idx="8">
                  <c:v>Wikipedia:Manual of Style/Cue sports</c:v>
                </c:pt>
                <c:pt idx="9">
                  <c:v>Wikipedia:Manual of Style/Hawaii-related articles</c:v>
                </c:pt>
                <c:pt idx="10">
                  <c:v>Wikipedia:Manual of Style/India-related articles</c:v>
                </c:pt>
                <c:pt idx="11">
                  <c:v>Wikipedia:Manual of Style/Indonesia-related articles</c:v>
                </c:pt>
                <c:pt idx="12">
                  <c:v>Wikipedia:Manual of Style/Ireland-related articles</c:v>
                </c:pt>
                <c:pt idx="13">
                  <c:v>Wikipedia:Manual of Style/Latter Day Saints</c:v>
                </c:pt>
                <c:pt idx="14">
                  <c:v>Wikipedia:Manual of Style/Legal</c:v>
                </c:pt>
                <c:pt idx="15">
                  <c:v>Wikipedia:Manual of Style/Pakistan-related articles</c:v>
                </c:pt>
                <c:pt idx="16">
                  <c:v>Wikipedia:Manual of Style/Philippines-related articles</c:v>
                </c:pt>
                <c:pt idx="17">
                  <c:v>Wikipedia:Manual of Style/Record charts</c:v>
                </c:pt>
                <c:pt idx="18">
                  <c:v>Wikipedia:Manual of Style/Road junction lists</c:v>
                </c:pt>
                <c:pt idx="19">
                  <c:v>Wikipedia:Manual of Style/Singapore-related articles</c:v>
                </c:pt>
                <c:pt idx="20">
                  <c:v>Wikipedia:Manual of Style/Snooker</c:v>
                </c:pt>
                <c:pt idx="21">
                  <c:v>Wikipedia:Manual of Style/Stringed instrument tunings</c:v>
                </c:pt>
                <c:pt idx="22">
                  <c:v>Wikipedia:Miscellany for deletion/Speedy redirect</c:v>
                </c:pt>
                <c:pt idx="23">
                  <c:v>Wikipedia:Naming conventions (Armenian)</c:v>
                </c:pt>
                <c:pt idx="24">
                  <c:v>Wikipedia:Naming conventions (Australian roads)</c:v>
                </c:pt>
                <c:pt idx="25">
                  <c:v>Wikipedia:Naming conventions (Burmese)</c:v>
                </c:pt>
                <c:pt idx="26">
                  <c:v>Wikipedia:Naming conventions (Canadian stations)</c:v>
                </c:pt>
                <c:pt idx="27">
                  <c:v>Wikipedia:Naming conventions (Football in Australia)</c:v>
                </c:pt>
                <c:pt idx="28">
                  <c:v>Wikipedia:Naming conventions (Irish stations)</c:v>
                </c:pt>
                <c:pt idx="29">
                  <c:v>Wikipedia:Naming conventions (Latter Day Saints)</c:v>
                </c:pt>
                <c:pt idx="30">
                  <c:v>Wikipedia:Naming conventions (Macedonia)</c:v>
                </c:pt>
                <c:pt idx="31">
                  <c:v>Wikipedia:Naming conventions (Mongolian)</c:v>
                </c:pt>
                <c:pt idx="32">
                  <c:v>Wikipedia:Naming conventions (New Zealand)</c:v>
                </c:pt>
                <c:pt idx="33">
                  <c:v>Wikipedia:Naming conventions (Norse mythology)</c:v>
                </c:pt>
                <c:pt idx="34">
                  <c:v>Wikipedia:Naming conventions (U.S. state and territory highways)</c:v>
                </c:pt>
                <c:pt idx="35">
                  <c:v>Wikipedia:Naming conventions (UK Parliament constituencies)</c:v>
                </c:pt>
                <c:pt idx="36">
                  <c:v>Wikipedia:Naming conventions (UK stations)</c:v>
                </c:pt>
                <c:pt idx="37">
                  <c:v>Wikipedia:Naming conventions (US stations)</c:v>
                </c:pt>
                <c:pt idx="38">
                  <c:v>Wikipedia:Naming conventions (West Bank)</c:v>
                </c:pt>
                <c:pt idx="39">
                  <c:v>Wikipedia:Naming conventions (ancient Romans)</c:v>
                </c:pt>
                <c:pt idx="40">
                  <c:v>Wikipedia:Naming conventions (baseball players)</c:v>
                </c:pt>
                <c:pt idx="41">
                  <c:v>Wikipedia:Naming conventions (broadcasting)</c:v>
                </c:pt>
                <c:pt idx="42">
                  <c:v>Wikipedia:Naming conventions (clergy)</c:v>
                </c:pt>
                <c:pt idx="43">
                  <c:v>Wikipedia:Naming conventions (country-specific topics)</c:v>
                </c:pt>
                <c:pt idx="44">
                  <c:v>Wikipedia:Naming conventions (definite or indefinite article at beginning of name)</c:v>
                </c:pt>
                <c:pt idx="45">
                  <c:v>Wikipedia:Naming conventions (ethnicities and tribes)</c:v>
                </c:pt>
                <c:pt idx="46">
                  <c:v>Wikipedia:Naming conventions (government and legislation)</c:v>
                </c:pt>
                <c:pt idx="47">
                  <c:v>Wikipedia:Naming conventions (ice hockey)</c:v>
                </c:pt>
                <c:pt idx="48">
                  <c:v>Wikipedia:Naming conventions (languages)</c:v>
                </c:pt>
                <c:pt idx="49">
                  <c:v>Wikipedia:Naming conventions (lists)</c:v>
                </c:pt>
                <c:pt idx="50">
                  <c:v>Wikipedia:Naming conventions (manuscripts)</c:v>
                </c:pt>
                <c:pt idx="51">
                  <c:v>Wikipedia:Naming conventions (numbers and dates)</c:v>
                </c:pt>
                <c:pt idx="52">
                  <c:v>Wikipedia:Naming conventions (operas)</c:v>
                </c:pt>
                <c:pt idx="53">
                  <c:v>Wikipedia:Naming conventions (places in Bangladesh)</c:v>
                </c:pt>
                <c:pt idx="54">
                  <c:v>Wikipedia:Naming conventions (political parties)</c:v>
                </c:pt>
                <c:pt idx="55">
                  <c:v>Wikipedia:Naming conventions (sportspeople)</c:v>
                </c:pt>
                <c:pt idx="56">
                  <c:v>Wikipedia:Naming conventions (stations in Poland)</c:v>
                </c:pt>
                <c:pt idx="57">
                  <c:v>Wikipedia:Naming conventions (writing systems)</c:v>
                </c:pt>
                <c:pt idx="58">
                  <c:v>Wikipedia:No 3D illustrations</c:v>
                </c:pt>
                <c:pt idx="59">
                  <c:v>Wikipedia:Overcategorization/User categories</c:v>
                </c:pt>
                <c:pt idx="60">
                  <c:v>Wikipedia:People by year</c:v>
                </c:pt>
                <c:pt idx="61">
                  <c:v>Wikipedia:Reference desk/Guidelines</c:v>
                </c:pt>
                <c:pt idx="62">
                  <c:v>Wikipedia:Reference desk/Guidelines/Medical advice</c:v>
                </c:pt>
                <c:pt idx="63">
                  <c:v>Wikipedia:Scientific citation guidelines</c:v>
                </c:pt>
                <c:pt idx="64">
                  <c:v>Wikipedia:Spellchecking</c:v>
                </c:pt>
                <c:pt idx="65">
                  <c:v>Wikipedia:Television episodes</c:v>
                </c:pt>
                <c:pt idx="66">
                  <c:v>Wikipedia:WikiProject Trinidad and Tobago/Style guide</c:v>
                </c:pt>
                <c:pt idx="67">
                  <c:v>Wikipedia:Updating information</c:v>
                </c:pt>
                <c:pt idx="68">
                  <c:v>Wikipedia:User categories</c:v>
                </c:pt>
                <c:pt idx="69">
                  <c:v>Wikipedia:WikiProject Belgium/Alternate language names</c:v>
                </c:pt>
                <c:pt idx="70">
                  <c:v>Wikipedia:WikiProject Belgium/Brussels naming conventions</c:v>
                </c:pt>
                <c:pt idx="71">
                  <c:v>Wikipedia:WikiProject Belgium/Castle, country house, château and kasteel naming conventions</c:v>
                </c:pt>
                <c:pt idx="72">
                  <c:v>Wikipedia:WikiProject College football/Naming conventions</c:v>
                </c:pt>
                <c:pt idx="73">
                  <c:v>Wikipedia:WikiProject Economics/Reliable sources and weight</c:v>
                </c:pt>
                <c:pt idx="74">
                  <c:v>Wikipedia:WikiProject Ireland/Ireland Category Norms</c:v>
                </c:pt>
                <c:pt idx="75">
                  <c:v>Wikipedia:WikiProject Mining/Style guide</c:v>
                </c:pt>
                <c:pt idx="76">
                  <c:v>Wikipedia:WikiProject Swiss municipalities/Article title conventions</c:v>
                </c:pt>
                <c:pt idx="77">
                  <c:v>Wikipedia:Arbitration Committee/CheckUser and Oversight</c:v>
                </c:pt>
                <c:pt idx="78">
                  <c:v>Wikipedia:As of</c:v>
                </c:pt>
                <c:pt idx="79">
                  <c:v>Wikipedia:Broad-concept article</c:v>
                </c:pt>
                <c:pt idx="80">
                  <c:v>Wikipedia:Categorization/Ethnicity, gender, religion and sexuality</c:v>
                </c:pt>
                <c:pt idx="81">
                  <c:v>Wikipedia:Deletion process</c:v>
                </c:pt>
                <c:pt idx="82">
                  <c:v>Wikipedia:Extended image syntax</c:v>
                </c:pt>
                <c:pt idx="83">
                  <c:v>Wikipedia:File mover</c:v>
                </c:pt>
                <c:pt idx="84">
                  <c:v>Wikipedia:File names</c:v>
                </c:pt>
                <c:pt idx="85">
                  <c:v>Wikipedia:Global rights policy</c:v>
                </c:pt>
                <c:pt idx="86">
                  <c:v>Wikipedia:In the news/Recurring items</c:v>
                </c:pt>
                <c:pt idx="87">
                  <c:v>Wikipedia:Linking to external harassment</c:v>
                </c:pt>
                <c:pt idx="88">
                  <c:v>Wikipedia:Logos</c:v>
                </c:pt>
                <c:pt idx="89">
                  <c:v>Wikipedia:Manual of Style/Article message boxes</c:v>
                </c:pt>
                <c:pt idx="90">
                  <c:v>Wikipedia:Manual of Style/Captions</c:v>
                </c:pt>
                <c:pt idx="91">
                  <c:v>Wikipedia:Manual of Style/China and Chinese-related articles</c:v>
                </c:pt>
                <c:pt idx="92">
                  <c:v>Wikipedia:Manual of Style/Computing (failed proposal)</c:v>
                </c:pt>
                <c:pt idx="93">
                  <c:v>Wikipedia:Manual of Style/France and French-related articles</c:v>
                </c:pt>
                <c:pt idx="94">
                  <c:v>Wikipedia:Manual of Style/Hidden text</c:v>
                </c:pt>
                <c:pt idx="95">
                  <c:v>Wikipedia:Manual of Style/Infoboxes</c:v>
                </c:pt>
                <c:pt idx="96">
                  <c:v>Wikipedia:Manual of Style/Islam-related articles</c:v>
                </c:pt>
                <c:pt idx="97">
                  <c:v>Wikipedia:Manual of Style/Lists</c:v>
                </c:pt>
                <c:pt idx="98">
                  <c:v>Wikipedia:Manual of Style/Mathematics</c:v>
                </c:pt>
                <c:pt idx="99">
                  <c:v>Wikipedia:Manual of Style/Military history</c:v>
                </c:pt>
                <c:pt idx="100">
                  <c:v>Wikipedia:Manual of Style/Music samples</c:v>
                </c:pt>
                <c:pt idx="101">
                  <c:v>Wikipedia:Manual of Style/Philosophy</c:v>
                </c:pt>
                <c:pt idx="102">
                  <c:v>Wikipedia:Manual of Style/Pronunciation</c:v>
                </c:pt>
                <c:pt idx="103">
                  <c:v>Wikipedia:Manual of Style/Television</c:v>
                </c:pt>
                <c:pt idx="104">
                  <c:v>Wikipedia:Manual of Style/Titles</c:v>
                </c:pt>
                <c:pt idx="105">
                  <c:v>Wikipedia:Naming conventions (astronomical objects)</c:v>
                </c:pt>
                <c:pt idx="106">
                  <c:v>Wikipedia:Naming conventions (books)</c:v>
                </c:pt>
                <c:pt idx="107">
                  <c:v>Wikipedia:Naming conventions (capitalization)</c:v>
                </c:pt>
                <c:pt idx="108">
                  <c:v>Wikipedia:Naming conventions (chemistry)</c:v>
                </c:pt>
                <c:pt idx="109">
                  <c:v>Wikipedia:Naming conventions (comics)</c:v>
                </c:pt>
                <c:pt idx="110">
                  <c:v>Wikipedia:Naming conventions (events)</c:v>
                </c:pt>
                <c:pt idx="111">
                  <c:v>Wikipedia:Naming conventions (fauna)</c:v>
                </c:pt>
                <c:pt idx="112">
                  <c:v>Wikipedia:Naming conventions (films)</c:v>
                </c:pt>
                <c:pt idx="113">
                  <c:v>Wikipedia:Naming conventions (flora)</c:v>
                </c:pt>
                <c:pt idx="114">
                  <c:v>Wikipedia:Naming conventions (music)</c:v>
                </c:pt>
                <c:pt idx="115">
                  <c:v>Wikipedia:Naming conventions (people)</c:v>
                </c:pt>
                <c:pt idx="116">
                  <c:v>Wikipedia:Naming conventions (royalty and nobility)</c:v>
                </c:pt>
                <c:pt idx="117">
                  <c:v>Wikipedia:Naming conventions (sports teams)</c:v>
                </c:pt>
                <c:pt idx="118">
                  <c:v>Wikipedia:Naming conventions (television)</c:v>
                </c:pt>
                <c:pt idx="119">
                  <c:v>Wikipedia:Naming conventions (use English)</c:v>
                </c:pt>
                <c:pt idx="120">
                  <c:v>Wikipedia:Naming conventions (video games)</c:v>
                </c:pt>
                <c:pt idx="121">
                  <c:v>Wikipedia:Non-free use rationale guideline</c:v>
                </c:pt>
                <c:pt idx="122">
                  <c:v>Wikipedia:Notability (astronomical objects)</c:v>
                </c:pt>
                <c:pt idx="123">
                  <c:v>Wikipedia:Notability (films)</c:v>
                </c:pt>
                <c:pt idx="124">
                  <c:v>Wikipedia:Page blanking</c:v>
                </c:pt>
                <c:pt idx="125">
                  <c:v>Wikipedia:Page mover</c:v>
                </c:pt>
                <c:pt idx="126">
                  <c:v>Wikipedia:Password strength requirements</c:v>
                </c:pt>
                <c:pt idx="127">
                  <c:v>Wikipedia:Preparing images for upload</c:v>
                </c:pt>
                <c:pt idx="128">
                  <c:v>Wikipedia:Proposed deletion (books)</c:v>
                </c:pt>
                <c:pt idx="129">
                  <c:v>Wikipedia:Public domain</c:v>
                </c:pt>
                <c:pt idx="130">
                  <c:v>Wikipedia:Reviewing good articles</c:v>
                </c:pt>
                <c:pt idx="131">
                  <c:v>Wikipedia:Set index articles</c:v>
                </c:pt>
                <c:pt idx="132">
                  <c:v>Wikipedia:Spam blacklist</c:v>
                </c:pt>
                <c:pt idx="133">
                  <c:v>Wikipedia:Stand-alone lists</c:v>
                </c:pt>
                <c:pt idx="134">
                  <c:v>Wikipedia:Substitution</c:v>
                </c:pt>
                <c:pt idx="135">
                  <c:v>Wikipedia:Talk page templates</c:v>
                </c:pt>
                <c:pt idx="136">
                  <c:v>Wikipedia:Template editor</c:v>
                </c:pt>
                <c:pt idx="137">
                  <c:v>Wikipedia:Template namespace</c:v>
                </c:pt>
                <c:pt idx="138">
                  <c:v>Wikipedia:TemplateStyles</c:v>
                </c:pt>
                <c:pt idx="139">
                  <c:v>Wikipedia:Wikipedia is not for things made up one day</c:v>
                </c:pt>
              </c:strCache>
            </c:strRef>
          </c:xVal>
          <c:yVal>
            <c:numRef>
              <c:f>(ills_all!$L$2:$L$78,ills_all!$L$184:$L$246)</c:f>
              <c:numCache>
                <c:formatCode>General</c:formatCode>
                <c:ptCount val="140"/>
                <c:pt idx="0">
                  <c:v>383</c:v>
                </c:pt>
                <c:pt idx="1">
                  <c:v>28</c:v>
                </c:pt>
                <c:pt idx="2">
                  <c:v>5</c:v>
                </c:pt>
                <c:pt idx="3">
                  <c:v>76</c:v>
                </c:pt>
                <c:pt idx="4">
                  <c:v>105</c:v>
                </c:pt>
                <c:pt idx="5">
                  <c:v>96</c:v>
                </c:pt>
                <c:pt idx="6">
                  <c:v>35</c:v>
                </c:pt>
                <c:pt idx="7">
                  <c:v>599</c:v>
                </c:pt>
                <c:pt idx="8">
                  <c:v>266</c:v>
                </c:pt>
                <c:pt idx="9">
                  <c:v>173</c:v>
                </c:pt>
                <c:pt idx="10">
                  <c:v>101</c:v>
                </c:pt>
                <c:pt idx="11">
                  <c:v>33</c:v>
                </c:pt>
                <c:pt idx="12">
                  <c:v>370</c:v>
                </c:pt>
                <c:pt idx="13">
                  <c:v>424</c:v>
                </c:pt>
                <c:pt idx="14">
                  <c:v>163</c:v>
                </c:pt>
                <c:pt idx="15">
                  <c:v>17</c:v>
                </c:pt>
                <c:pt idx="16">
                  <c:v>131</c:v>
                </c:pt>
                <c:pt idx="17">
                  <c:v>361</c:v>
                </c:pt>
                <c:pt idx="18">
                  <c:v>356</c:v>
                </c:pt>
                <c:pt idx="19">
                  <c:v>86</c:v>
                </c:pt>
                <c:pt idx="20">
                  <c:v>106</c:v>
                </c:pt>
                <c:pt idx="21">
                  <c:v>100</c:v>
                </c:pt>
                <c:pt idx="22">
                  <c:v>17</c:v>
                </c:pt>
                <c:pt idx="23">
                  <c:v>73</c:v>
                </c:pt>
                <c:pt idx="24">
                  <c:v>26</c:v>
                </c:pt>
                <c:pt idx="25">
                  <c:v>67</c:v>
                </c:pt>
                <c:pt idx="26">
                  <c:v>56</c:v>
                </c:pt>
                <c:pt idx="27">
                  <c:v>39</c:v>
                </c:pt>
                <c:pt idx="28">
                  <c:v>17</c:v>
                </c:pt>
                <c:pt idx="29">
                  <c:v>171</c:v>
                </c:pt>
                <c:pt idx="30">
                  <c:v>89</c:v>
                </c:pt>
                <c:pt idx="31">
                  <c:v>51</c:v>
                </c:pt>
                <c:pt idx="32">
                  <c:v>66</c:v>
                </c:pt>
                <c:pt idx="33">
                  <c:v>60</c:v>
                </c:pt>
                <c:pt idx="34">
                  <c:v>184</c:v>
                </c:pt>
                <c:pt idx="35">
                  <c:v>4</c:v>
                </c:pt>
                <c:pt idx="36">
                  <c:v>77</c:v>
                </c:pt>
                <c:pt idx="37">
                  <c:v>106</c:v>
                </c:pt>
                <c:pt idx="38">
                  <c:v>33</c:v>
                </c:pt>
                <c:pt idx="39">
                  <c:v>61</c:v>
                </c:pt>
                <c:pt idx="40">
                  <c:v>48</c:v>
                </c:pt>
                <c:pt idx="41">
                  <c:v>57</c:v>
                </c:pt>
                <c:pt idx="42">
                  <c:v>191</c:v>
                </c:pt>
                <c:pt idx="43">
                  <c:v>33</c:v>
                </c:pt>
                <c:pt idx="44">
                  <c:v>262</c:v>
                </c:pt>
                <c:pt idx="45">
                  <c:v>40</c:v>
                </c:pt>
                <c:pt idx="46">
                  <c:v>94</c:v>
                </c:pt>
                <c:pt idx="47">
                  <c:v>47</c:v>
                </c:pt>
                <c:pt idx="48">
                  <c:v>172</c:v>
                </c:pt>
                <c:pt idx="49">
                  <c:v>142</c:v>
                </c:pt>
                <c:pt idx="50">
                  <c:v>14</c:v>
                </c:pt>
                <c:pt idx="51">
                  <c:v>139</c:v>
                </c:pt>
                <c:pt idx="52">
                  <c:v>24</c:v>
                </c:pt>
                <c:pt idx="53">
                  <c:v>30</c:v>
                </c:pt>
                <c:pt idx="54">
                  <c:v>47</c:v>
                </c:pt>
                <c:pt idx="55">
                  <c:v>148</c:v>
                </c:pt>
                <c:pt idx="56">
                  <c:v>17</c:v>
                </c:pt>
                <c:pt idx="57">
                  <c:v>27</c:v>
                </c:pt>
                <c:pt idx="58">
                  <c:v>97</c:v>
                </c:pt>
                <c:pt idx="59">
                  <c:v>129</c:v>
                </c:pt>
                <c:pt idx="60">
                  <c:v>77</c:v>
                </c:pt>
                <c:pt idx="61">
                  <c:v>866</c:v>
                </c:pt>
                <c:pt idx="62">
                  <c:v>84</c:v>
                </c:pt>
                <c:pt idx="63">
                  <c:v>192</c:v>
                </c:pt>
                <c:pt idx="64">
                  <c:v>75</c:v>
                </c:pt>
                <c:pt idx="65">
                  <c:v>318</c:v>
                </c:pt>
                <c:pt idx="66">
                  <c:v>13</c:v>
                </c:pt>
                <c:pt idx="67">
                  <c:v>357</c:v>
                </c:pt>
                <c:pt idx="68">
                  <c:v>132</c:v>
                </c:pt>
                <c:pt idx="69">
                  <c:v>4</c:v>
                </c:pt>
                <c:pt idx="70">
                  <c:v>42</c:v>
                </c:pt>
                <c:pt idx="71">
                  <c:v>7</c:v>
                </c:pt>
                <c:pt idx="72">
                  <c:v>13</c:v>
                </c:pt>
                <c:pt idx="73">
                  <c:v>52</c:v>
                </c:pt>
                <c:pt idx="74">
                  <c:v>22</c:v>
                </c:pt>
                <c:pt idx="75">
                  <c:v>13</c:v>
                </c:pt>
                <c:pt idx="76">
                  <c:v>16</c:v>
                </c:pt>
                <c:pt idx="77">
                  <c:v>162</c:v>
                </c:pt>
                <c:pt idx="78">
                  <c:v>426</c:v>
                </c:pt>
                <c:pt idx="79">
                  <c:v>40</c:v>
                </c:pt>
                <c:pt idx="80">
                  <c:v>409</c:v>
                </c:pt>
                <c:pt idx="81">
                  <c:v>1115</c:v>
                </c:pt>
                <c:pt idx="82">
                  <c:v>879</c:v>
                </c:pt>
                <c:pt idx="83">
                  <c:v>219</c:v>
                </c:pt>
                <c:pt idx="84">
                  <c:v>224</c:v>
                </c:pt>
                <c:pt idx="85">
                  <c:v>237</c:v>
                </c:pt>
                <c:pt idx="86">
                  <c:v>638</c:v>
                </c:pt>
                <c:pt idx="87">
                  <c:v>417</c:v>
                </c:pt>
                <c:pt idx="88">
                  <c:v>321</c:v>
                </c:pt>
                <c:pt idx="89">
                  <c:v>242</c:v>
                </c:pt>
                <c:pt idx="90">
                  <c:v>478</c:v>
                </c:pt>
                <c:pt idx="91">
                  <c:v>457</c:v>
                </c:pt>
                <c:pt idx="92">
                  <c:v>249</c:v>
                </c:pt>
                <c:pt idx="93">
                  <c:v>129</c:v>
                </c:pt>
                <c:pt idx="94">
                  <c:v>138</c:v>
                </c:pt>
                <c:pt idx="95">
                  <c:v>456</c:v>
                </c:pt>
                <c:pt idx="96">
                  <c:v>557</c:v>
                </c:pt>
                <c:pt idx="97">
                  <c:v>1160</c:v>
                </c:pt>
                <c:pt idx="98">
                  <c:v>697</c:v>
                </c:pt>
                <c:pt idx="99">
                  <c:v>308</c:v>
                </c:pt>
                <c:pt idx="100">
                  <c:v>137</c:v>
                </c:pt>
                <c:pt idx="101">
                  <c:v>51</c:v>
                </c:pt>
                <c:pt idx="102">
                  <c:v>739</c:v>
                </c:pt>
                <c:pt idx="103">
                  <c:v>607</c:v>
                </c:pt>
                <c:pt idx="104">
                  <c:v>543</c:v>
                </c:pt>
                <c:pt idx="105">
                  <c:v>151</c:v>
                </c:pt>
                <c:pt idx="106">
                  <c:v>230</c:v>
                </c:pt>
                <c:pt idx="107">
                  <c:v>346</c:v>
                </c:pt>
                <c:pt idx="108">
                  <c:v>178</c:v>
                </c:pt>
                <c:pt idx="109">
                  <c:v>161</c:v>
                </c:pt>
                <c:pt idx="110">
                  <c:v>110</c:v>
                </c:pt>
                <c:pt idx="111">
                  <c:v>347</c:v>
                </c:pt>
                <c:pt idx="112">
                  <c:v>256</c:v>
                </c:pt>
                <c:pt idx="113">
                  <c:v>295</c:v>
                </c:pt>
                <c:pt idx="114">
                  <c:v>353</c:v>
                </c:pt>
                <c:pt idx="115">
                  <c:v>1077</c:v>
                </c:pt>
                <c:pt idx="116">
                  <c:v>705</c:v>
                </c:pt>
                <c:pt idx="117">
                  <c:v>20</c:v>
                </c:pt>
                <c:pt idx="118">
                  <c:v>387</c:v>
                </c:pt>
                <c:pt idx="119">
                  <c:v>611</c:v>
                </c:pt>
                <c:pt idx="120">
                  <c:v>164</c:v>
                </c:pt>
                <c:pt idx="121">
                  <c:v>479</c:v>
                </c:pt>
                <c:pt idx="122">
                  <c:v>257</c:v>
                </c:pt>
                <c:pt idx="123">
                  <c:v>338</c:v>
                </c:pt>
                <c:pt idx="124">
                  <c:v>127</c:v>
                </c:pt>
                <c:pt idx="125">
                  <c:v>376</c:v>
                </c:pt>
                <c:pt idx="126">
                  <c:v>72</c:v>
                </c:pt>
                <c:pt idx="127">
                  <c:v>346</c:v>
                </c:pt>
                <c:pt idx="128">
                  <c:v>101</c:v>
                </c:pt>
                <c:pt idx="129">
                  <c:v>1119</c:v>
                </c:pt>
                <c:pt idx="130">
                  <c:v>332</c:v>
                </c:pt>
                <c:pt idx="131">
                  <c:v>83</c:v>
                </c:pt>
                <c:pt idx="132">
                  <c:v>296</c:v>
                </c:pt>
                <c:pt idx="133">
                  <c:v>703</c:v>
                </c:pt>
                <c:pt idx="134">
                  <c:v>945</c:v>
                </c:pt>
                <c:pt idx="135">
                  <c:v>197</c:v>
                </c:pt>
                <c:pt idx="136">
                  <c:v>350</c:v>
                </c:pt>
                <c:pt idx="137">
                  <c:v>459</c:v>
                </c:pt>
                <c:pt idx="138">
                  <c:v>90</c:v>
                </c:pt>
                <c:pt idx="139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B-4E47-8774-1EAF037811F0}"/>
            </c:ext>
          </c:extLst>
        </c:ser>
        <c:ser>
          <c:idx val="1"/>
          <c:order val="1"/>
          <c:tx>
            <c:v>num users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(ills_all!$K$2:$K$78,ills_all!$K$184:$K$246)</c:f>
              <c:strCache>
                <c:ptCount val="140"/>
                <c:pt idx="0">
                  <c:v>Template:Taxobox/doc</c:v>
                </c:pt>
                <c:pt idx="1">
                  <c:v>Wikipedia:Artist's impressions of astronomical objects</c:v>
                </c:pt>
                <c:pt idx="2">
                  <c:v>Wikipedia:Disambiguation/PrimaryTopicDefinition</c:v>
                </c:pt>
                <c:pt idx="3">
                  <c:v>Wikipedia:Edit filter helper</c:v>
                </c:pt>
                <c:pt idx="4">
                  <c:v>Wikipedia:Event coordinator</c:v>
                </c:pt>
                <c:pt idx="5">
                  <c:v>Wikipedia:Indic transliteration</c:v>
                </c:pt>
                <c:pt idx="6">
                  <c:v>Wikipedia:Manual of Style/Blazon</c:v>
                </c:pt>
                <c:pt idx="7">
                  <c:v>Wikipedia:Manual of Style/Canada-related articles</c:v>
                </c:pt>
                <c:pt idx="8">
                  <c:v>Wikipedia:Manual of Style/Cue sports</c:v>
                </c:pt>
                <c:pt idx="9">
                  <c:v>Wikipedia:Manual of Style/Hawaii-related articles</c:v>
                </c:pt>
                <c:pt idx="10">
                  <c:v>Wikipedia:Manual of Style/India-related articles</c:v>
                </c:pt>
                <c:pt idx="11">
                  <c:v>Wikipedia:Manual of Style/Indonesia-related articles</c:v>
                </c:pt>
                <c:pt idx="12">
                  <c:v>Wikipedia:Manual of Style/Ireland-related articles</c:v>
                </c:pt>
                <c:pt idx="13">
                  <c:v>Wikipedia:Manual of Style/Latter Day Saints</c:v>
                </c:pt>
                <c:pt idx="14">
                  <c:v>Wikipedia:Manual of Style/Legal</c:v>
                </c:pt>
                <c:pt idx="15">
                  <c:v>Wikipedia:Manual of Style/Pakistan-related articles</c:v>
                </c:pt>
                <c:pt idx="16">
                  <c:v>Wikipedia:Manual of Style/Philippines-related articles</c:v>
                </c:pt>
                <c:pt idx="17">
                  <c:v>Wikipedia:Manual of Style/Record charts</c:v>
                </c:pt>
                <c:pt idx="18">
                  <c:v>Wikipedia:Manual of Style/Road junction lists</c:v>
                </c:pt>
                <c:pt idx="19">
                  <c:v>Wikipedia:Manual of Style/Singapore-related articles</c:v>
                </c:pt>
                <c:pt idx="20">
                  <c:v>Wikipedia:Manual of Style/Snooker</c:v>
                </c:pt>
                <c:pt idx="21">
                  <c:v>Wikipedia:Manual of Style/Stringed instrument tunings</c:v>
                </c:pt>
                <c:pt idx="22">
                  <c:v>Wikipedia:Miscellany for deletion/Speedy redirect</c:v>
                </c:pt>
                <c:pt idx="23">
                  <c:v>Wikipedia:Naming conventions (Armenian)</c:v>
                </c:pt>
                <c:pt idx="24">
                  <c:v>Wikipedia:Naming conventions (Australian roads)</c:v>
                </c:pt>
                <c:pt idx="25">
                  <c:v>Wikipedia:Naming conventions (Burmese)</c:v>
                </c:pt>
                <c:pt idx="26">
                  <c:v>Wikipedia:Naming conventions (Canadian stations)</c:v>
                </c:pt>
                <c:pt idx="27">
                  <c:v>Wikipedia:Naming conventions (Football in Australia)</c:v>
                </c:pt>
                <c:pt idx="28">
                  <c:v>Wikipedia:Naming conventions (Irish stations)</c:v>
                </c:pt>
                <c:pt idx="29">
                  <c:v>Wikipedia:Naming conventions (Latter Day Saints)</c:v>
                </c:pt>
                <c:pt idx="30">
                  <c:v>Wikipedia:Naming conventions (Macedonia)</c:v>
                </c:pt>
                <c:pt idx="31">
                  <c:v>Wikipedia:Naming conventions (Mongolian)</c:v>
                </c:pt>
                <c:pt idx="32">
                  <c:v>Wikipedia:Naming conventions (New Zealand)</c:v>
                </c:pt>
                <c:pt idx="33">
                  <c:v>Wikipedia:Naming conventions (Norse mythology)</c:v>
                </c:pt>
                <c:pt idx="34">
                  <c:v>Wikipedia:Naming conventions (U.S. state and territory highways)</c:v>
                </c:pt>
                <c:pt idx="35">
                  <c:v>Wikipedia:Naming conventions (UK Parliament constituencies)</c:v>
                </c:pt>
                <c:pt idx="36">
                  <c:v>Wikipedia:Naming conventions (UK stations)</c:v>
                </c:pt>
                <c:pt idx="37">
                  <c:v>Wikipedia:Naming conventions (US stations)</c:v>
                </c:pt>
                <c:pt idx="38">
                  <c:v>Wikipedia:Naming conventions (West Bank)</c:v>
                </c:pt>
                <c:pt idx="39">
                  <c:v>Wikipedia:Naming conventions (ancient Romans)</c:v>
                </c:pt>
                <c:pt idx="40">
                  <c:v>Wikipedia:Naming conventions (baseball players)</c:v>
                </c:pt>
                <c:pt idx="41">
                  <c:v>Wikipedia:Naming conventions (broadcasting)</c:v>
                </c:pt>
                <c:pt idx="42">
                  <c:v>Wikipedia:Naming conventions (clergy)</c:v>
                </c:pt>
                <c:pt idx="43">
                  <c:v>Wikipedia:Naming conventions (country-specific topics)</c:v>
                </c:pt>
                <c:pt idx="44">
                  <c:v>Wikipedia:Naming conventions (definite or indefinite article at beginning of name)</c:v>
                </c:pt>
                <c:pt idx="45">
                  <c:v>Wikipedia:Naming conventions (ethnicities and tribes)</c:v>
                </c:pt>
                <c:pt idx="46">
                  <c:v>Wikipedia:Naming conventions (government and legislation)</c:v>
                </c:pt>
                <c:pt idx="47">
                  <c:v>Wikipedia:Naming conventions (ice hockey)</c:v>
                </c:pt>
                <c:pt idx="48">
                  <c:v>Wikipedia:Naming conventions (languages)</c:v>
                </c:pt>
                <c:pt idx="49">
                  <c:v>Wikipedia:Naming conventions (lists)</c:v>
                </c:pt>
                <c:pt idx="50">
                  <c:v>Wikipedia:Naming conventions (manuscripts)</c:v>
                </c:pt>
                <c:pt idx="51">
                  <c:v>Wikipedia:Naming conventions (numbers and dates)</c:v>
                </c:pt>
                <c:pt idx="52">
                  <c:v>Wikipedia:Naming conventions (operas)</c:v>
                </c:pt>
                <c:pt idx="53">
                  <c:v>Wikipedia:Naming conventions (places in Bangladesh)</c:v>
                </c:pt>
                <c:pt idx="54">
                  <c:v>Wikipedia:Naming conventions (political parties)</c:v>
                </c:pt>
                <c:pt idx="55">
                  <c:v>Wikipedia:Naming conventions (sportspeople)</c:v>
                </c:pt>
                <c:pt idx="56">
                  <c:v>Wikipedia:Naming conventions (stations in Poland)</c:v>
                </c:pt>
                <c:pt idx="57">
                  <c:v>Wikipedia:Naming conventions (writing systems)</c:v>
                </c:pt>
                <c:pt idx="58">
                  <c:v>Wikipedia:No 3D illustrations</c:v>
                </c:pt>
                <c:pt idx="59">
                  <c:v>Wikipedia:Overcategorization/User categories</c:v>
                </c:pt>
                <c:pt idx="60">
                  <c:v>Wikipedia:People by year</c:v>
                </c:pt>
                <c:pt idx="61">
                  <c:v>Wikipedia:Reference desk/Guidelines</c:v>
                </c:pt>
                <c:pt idx="62">
                  <c:v>Wikipedia:Reference desk/Guidelines/Medical advice</c:v>
                </c:pt>
                <c:pt idx="63">
                  <c:v>Wikipedia:Scientific citation guidelines</c:v>
                </c:pt>
                <c:pt idx="64">
                  <c:v>Wikipedia:Spellchecking</c:v>
                </c:pt>
                <c:pt idx="65">
                  <c:v>Wikipedia:Television episodes</c:v>
                </c:pt>
                <c:pt idx="66">
                  <c:v>Wikipedia:WikiProject Trinidad and Tobago/Style guide</c:v>
                </c:pt>
                <c:pt idx="67">
                  <c:v>Wikipedia:Updating information</c:v>
                </c:pt>
                <c:pt idx="68">
                  <c:v>Wikipedia:User categories</c:v>
                </c:pt>
                <c:pt idx="69">
                  <c:v>Wikipedia:WikiProject Belgium/Alternate language names</c:v>
                </c:pt>
                <c:pt idx="70">
                  <c:v>Wikipedia:WikiProject Belgium/Brussels naming conventions</c:v>
                </c:pt>
                <c:pt idx="71">
                  <c:v>Wikipedia:WikiProject Belgium/Castle, country house, château and kasteel naming conventions</c:v>
                </c:pt>
                <c:pt idx="72">
                  <c:v>Wikipedia:WikiProject College football/Naming conventions</c:v>
                </c:pt>
                <c:pt idx="73">
                  <c:v>Wikipedia:WikiProject Economics/Reliable sources and weight</c:v>
                </c:pt>
                <c:pt idx="74">
                  <c:v>Wikipedia:WikiProject Ireland/Ireland Category Norms</c:v>
                </c:pt>
                <c:pt idx="75">
                  <c:v>Wikipedia:WikiProject Mining/Style guide</c:v>
                </c:pt>
                <c:pt idx="76">
                  <c:v>Wikipedia:WikiProject Swiss municipalities/Article title conventions</c:v>
                </c:pt>
                <c:pt idx="77">
                  <c:v>Wikipedia:Arbitration Committee/CheckUser and Oversight</c:v>
                </c:pt>
                <c:pt idx="78">
                  <c:v>Wikipedia:As of</c:v>
                </c:pt>
                <c:pt idx="79">
                  <c:v>Wikipedia:Broad-concept article</c:v>
                </c:pt>
                <c:pt idx="80">
                  <c:v>Wikipedia:Categorization/Ethnicity, gender, religion and sexuality</c:v>
                </c:pt>
                <c:pt idx="81">
                  <c:v>Wikipedia:Deletion process</c:v>
                </c:pt>
                <c:pt idx="82">
                  <c:v>Wikipedia:Extended image syntax</c:v>
                </c:pt>
                <c:pt idx="83">
                  <c:v>Wikipedia:File mover</c:v>
                </c:pt>
                <c:pt idx="84">
                  <c:v>Wikipedia:File names</c:v>
                </c:pt>
                <c:pt idx="85">
                  <c:v>Wikipedia:Global rights policy</c:v>
                </c:pt>
                <c:pt idx="86">
                  <c:v>Wikipedia:In the news/Recurring items</c:v>
                </c:pt>
                <c:pt idx="87">
                  <c:v>Wikipedia:Linking to external harassment</c:v>
                </c:pt>
                <c:pt idx="88">
                  <c:v>Wikipedia:Logos</c:v>
                </c:pt>
                <c:pt idx="89">
                  <c:v>Wikipedia:Manual of Style/Article message boxes</c:v>
                </c:pt>
                <c:pt idx="90">
                  <c:v>Wikipedia:Manual of Style/Captions</c:v>
                </c:pt>
                <c:pt idx="91">
                  <c:v>Wikipedia:Manual of Style/China and Chinese-related articles</c:v>
                </c:pt>
                <c:pt idx="92">
                  <c:v>Wikipedia:Manual of Style/Computing (failed proposal)</c:v>
                </c:pt>
                <c:pt idx="93">
                  <c:v>Wikipedia:Manual of Style/France and French-related articles</c:v>
                </c:pt>
                <c:pt idx="94">
                  <c:v>Wikipedia:Manual of Style/Hidden text</c:v>
                </c:pt>
                <c:pt idx="95">
                  <c:v>Wikipedia:Manual of Style/Infoboxes</c:v>
                </c:pt>
                <c:pt idx="96">
                  <c:v>Wikipedia:Manual of Style/Islam-related articles</c:v>
                </c:pt>
                <c:pt idx="97">
                  <c:v>Wikipedia:Manual of Style/Lists</c:v>
                </c:pt>
                <c:pt idx="98">
                  <c:v>Wikipedia:Manual of Style/Mathematics</c:v>
                </c:pt>
                <c:pt idx="99">
                  <c:v>Wikipedia:Manual of Style/Military history</c:v>
                </c:pt>
                <c:pt idx="100">
                  <c:v>Wikipedia:Manual of Style/Music samples</c:v>
                </c:pt>
                <c:pt idx="101">
                  <c:v>Wikipedia:Manual of Style/Philosophy</c:v>
                </c:pt>
                <c:pt idx="102">
                  <c:v>Wikipedia:Manual of Style/Pronunciation</c:v>
                </c:pt>
                <c:pt idx="103">
                  <c:v>Wikipedia:Manual of Style/Television</c:v>
                </c:pt>
                <c:pt idx="104">
                  <c:v>Wikipedia:Manual of Style/Titles</c:v>
                </c:pt>
                <c:pt idx="105">
                  <c:v>Wikipedia:Naming conventions (astronomical objects)</c:v>
                </c:pt>
                <c:pt idx="106">
                  <c:v>Wikipedia:Naming conventions (books)</c:v>
                </c:pt>
                <c:pt idx="107">
                  <c:v>Wikipedia:Naming conventions (capitalization)</c:v>
                </c:pt>
                <c:pt idx="108">
                  <c:v>Wikipedia:Naming conventions (chemistry)</c:v>
                </c:pt>
                <c:pt idx="109">
                  <c:v>Wikipedia:Naming conventions (comics)</c:v>
                </c:pt>
                <c:pt idx="110">
                  <c:v>Wikipedia:Naming conventions (events)</c:v>
                </c:pt>
                <c:pt idx="111">
                  <c:v>Wikipedia:Naming conventions (fauna)</c:v>
                </c:pt>
                <c:pt idx="112">
                  <c:v>Wikipedia:Naming conventions (films)</c:v>
                </c:pt>
                <c:pt idx="113">
                  <c:v>Wikipedia:Naming conventions (flora)</c:v>
                </c:pt>
                <c:pt idx="114">
                  <c:v>Wikipedia:Naming conventions (music)</c:v>
                </c:pt>
                <c:pt idx="115">
                  <c:v>Wikipedia:Naming conventions (people)</c:v>
                </c:pt>
                <c:pt idx="116">
                  <c:v>Wikipedia:Naming conventions (royalty and nobility)</c:v>
                </c:pt>
                <c:pt idx="117">
                  <c:v>Wikipedia:Naming conventions (sports teams)</c:v>
                </c:pt>
                <c:pt idx="118">
                  <c:v>Wikipedia:Naming conventions (television)</c:v>
                </c:pt>
                <c:pt idx="119">
                  <c:v>Wikipedia:Naming conventions (use English)</c:v>
                </c:pt>
                <c:pt idx="120">
                  <c:v>Wikipedia:Naming conventions (video games)</c:v>
                </c:pt>
                <c:pt idx="121">
                  <c:v>Wikipedia:Non-free use rationale guideline</c:v>
                </c:pt>
                <c:pt idx="122">
                  <c:v>Wikipedia:Notability (astronomical objects)</c:v>
                </c:pt>
                <c:pt idx="123">
                  <c:v>Wikipedia:Notability (films)</c:v>
                </c:pt>
                <c:pt idx="124">
                  <c:v>Wikipedia:Page blanking</c:v>
                </c:pt>
                <c:pt idx="125">
                  <c:v>Wikipedia:Page mover</c:v>
                </c:pt>
                <c:pt idx="126">
                  <c:v>Wikipedia:Password strength requirements</c:v>
                </c:pt>
                <c:pt idx="127">
                  <c:v>Wikipedia:Preparing images for upload</c:v>
                </c:pt>
                <c:pt idx="128">
                  <c:v>Wikipedia:Proposed deletion (books)</c:v>
                </c:pt>
                <c:pt idx="129">
                  <c:v>Wikipedia:Public domain</c:v>
                </c:pt>
                <c:pt idx="130">
                  <c:v>Wikipedia:Reviewing good articles</c:v>
                </c:pt>
                <c:pt idx="131">
                  <c:v>Wikipedia:Set index articles</c:v>
                </c:pt>
                <c:pt idx="132">
                  <c:v>Wikipedia:Spam blacklist</c:v>
                </c:pt>
                <c:pt idx="133">
                  <c:v>Wikipedia:Stand-alone lists</c:v>
                </c:pt>
                <c:pt idx="134">
                  <c:v>Wikipedia:Substitution</c:v>
                </c:pt>
                <c:pt idx="135">
                  <c:v>Wikipedia:Talk page templates</c:v>
                </c:pt>
                <c:pt idx="136">
                  <c:v>Wikipedia:Template editor</c:v>
                </c:pt>
                <c:pt idx="137">
                  <c:v>Wikipedia:Template namespace</c:v>
                </c:pt>
                <c:pt idx="138">
                  <c:v>Wikipedia:TemplateStyles</c:v>
                </c:pt>
                <c:pt idx="139">
                  <c:v>Wikipedia:Wikipedia is not for things made up one day</c:v>
                </c:pt>
              </c:strCache>
            </c:strRef>
          </c:xVal>
          <c:yVal>
            <c:numRef>
              <c:f>(ills_all!$M$2:$M$78,ills_all!$M$184:$M$246)</c:f>
              <c:numCache>
                <c:formatCode>General</c:formatCode>
                <c:ptCount val="140"/>
                <c:pt idx="0">
                  <c:v>154</c:v>
                </c:pt>
                <c:pt idx="1">
                  <c:v>7</c:v>
                </c:pt>
                <c:pt idx="2">
                  <c:v>4</c:v>
                </c:pt>
                <c:pt idx="3">
                  <c:v>45</c:v>
                </c:pt>
                <c:pt idx="4">
                  <c:v>28</c:v>
                </c:pt>
                <c:pt idx="5">
                  <c:v>42</c:v>
                </c:pt>
                <c:pt idx="6">
                  <c:v>19</c:v>
                </c:pt>
                <c:pt idx="7">
                  <c:v>68</c:v>
                </c:pt>
                <c:pt idx="8">
                  <c:v>30</c:v>
                </c:pt>
                <c:pt idx="9">
                  <c:v>44</c:v>
                </c:pt>
                <c:pt idx="10">
                  <c:v>53</c:v>
                </c:pt>
                <c:pt idx="11">
                  <c:v>13</c:v>
                </c:pt>
                <c:pt idx="12">
                  <c:v>140</c:v>
                </c:pt>
                <c:pt idx="13">
                  <c:v>74</c:v>
                </c:pt>
                <c:pt idx="14">
                  <c:v>80</c:v>
                </c:pt>
                <c:pt idx="15">
                  <c:v>5</c:v>
                </c:pt>
                <c:pt idx="16">
                  <c:v>61</c:v>
                </c:pt>
                <c:pt idx="17">
                  <c:v>108</c:v>
                </c:pt>
                <c:pt idx="18">
                  <c:v>76</c:v>
                </c:pt>
                <c:pt idx="19">
                  <c:v>24</c:v>
                </c:pt>
                <c:pt idx="20">
                  <c:v>23</c:v>
                </c:pt>
                <c:pt idx="21">
                  <c:v>21</c:v>
                </c:pt>
                <c:pt idx="22">
                  <c:v>5</c:v>
                </c:pt>
                <c:pt idx="23">
                  <c:v>18</c:v>
                </c:pt>
                <c:pt idx="24">
                  <c:v>9</c:v>
                </c:pt>
                <c:pt idx="25">
                  <c:v>15</c:v>
                </c:pt>
                <c:pt idx="26">
                  <c:v>14</c:v>
                </c:pt>
                <c:pt idx="27">
                  <c:v>21</c:v>
                </c:pt>
                <c:pt idx="28">
                  <c:v>5</c:v>
                </c:pt>
                <c:pt idx="29">
                  <c:v>60</c:v>
                </c:pt>
                <c:pt idx="30">
                  <c:v>9</c:v>
                </c:pt>
                <c:pt idx="31">
                  <c:v>20</c:v>
                </c:pt>
                <c:pt idx="32">
                  <c:v>24</c:v>
                </c:pt>
                <c:pt idx="33">
                  <c:v>19</c:v>
                </c:pt>
                <c:pt idx="34">
                  <c:v>47</c:v>
                </c:pt>
                <c:pt idx="35">
                  <c:v>2</c:v>
                </c:pt>
                <c:pt idx="36">
                  <c:v>37</c:v>
                </c:pt>
                <c:pt idx="37">
                  <c:v>23</c:v>
                </c:pt>
                <c:pt idx="38">
                  <c:v>18</c:v>
                </c:pt>
                <c:pt idx="39">
                  <c:v>30</c:v>
                </c:pt>
                <c:pt idx="40">
                  <c:v>22</c:v>
                </c:pt>
                <c:pt idx="41">
                  <c:v>25</c:v>
                </c:pt>
                <c:pt idx="42">
                  <c:v>81</c:v>
                </c:pt>
                <c:pt idx="43">
                  <c:v>15</c:v>
                </c:pt>
                <c:pt idx="44">
                  <c:v>117</c:v>
                </c:pt>
                <c:pt idx="45">
                  <c:v>13</c:v>
                </c:pt>
                <c:pt idx="46">
                  <c:v>43</c:v>
                </c:pt>
                <c:pt idx="47">
                  <c:v>14</c:v>
                </c:pt>
                <c:pt idx="48">
                  <c:v>51</c:v>
                </c:pt>
                <c:pt idx="49">
                  <c:v>33</c:v>
                </c:pt>
                <c:pt idx="50">
                  <c:v>8</c:v>
                </c:pt>
                <c:pt idx="51">
                  <c:v>54</c:v>
                </c:pt>
                <c:pt idx="52">
                  <c:v>13</c:v>
                </c:pt>
                <c:pt idx="53">
                  <c:v>13</c:v>
                </c:pt>
                <c:pt idx="54">
                  <c:v>22</c:v>
                </c:pt>
                <c:pt idx="55">
                  <c:v>44</c:v>
                </c:pt>
                <c:pt idx="56">
                  <c:v>11</c:v>
                </c:pt>
                <c:pt idx="57">
                  <c:v>11</c:v>
                </c:pt>
                <c:pt idx="58">
                  <c:v>50</c:v>
                </c:pt>
                <c:pt idx="59">
                  <c:v>28</c:v>
                </c:pt>
                <c:pt idx="60">
                  <c:v>39</c:v>
                </c:pt>
                <c:pt idx="61">
                  <c:v>128</c:v>
                </c:pt>
                <c:pt idx="62">
                  <c:v>34</c:v>
                </c:pt>
                <c:pt idx="63">
                  <c:v>63</c:v>
                </c:pt>
                <c:pt idx="64">
                  <c:v>46</c:v>
                </c:pt>
                <c:pt idx="65">
                  <c:v>100</c:v>
                </c:pt>
                <c:pt idx="66">
                  <c:v>9</c:v>
                </c:pt>
                <c:pt idx="67">
                  <c:v>208</c:v>
                </c:pt>
                <c:pt idx="68">
                  <c:v>48</c:v>
                </c:pt>
                <c:pt idx="69">
                  <c:v>2</c:v>
                </c:pt>
                <c:pt idx="70">
                  <c:v>13</c:v>
                </c:pt>
                <c:pt idx="71">
                  <c:v>3</c:v>
                </c:pt>
                <c:pt idx="72">
                  <c:v>9</c:v>
                </c:pt>
                <c:pt idx="73">
                  <c:v>12</c:v>
                </c:pt>
                <c:pt idx="74">
                  <c:v>9</c:v>
                </c:pt>
                <c:pt idx="75">
                  <c:v>5</c:v>
                </c:pt>
                <c:pt idx="76">
                  <c:v>8</c:v>
                </c:pt>
                <c:pt idx="77">
                  <c:v>80</c:v>
                </c:pt>
                <c:pt idx="78">
                  <c:v>185</c:v>
                </c:pt>
                <c:pt idx="79">
                  <c:v>17</c:v>
                </c:pt>
                <c:pt idx="80">
                  <c:v>124</c:v>
                </c:pt>
                <c:pt idx="81">
                  <c:v>373</c:v>
                </c:pt>
                <c:pt idx="82">
                  <c:v>466</c:v>
                </c:pt>
                <c:pt idx="83">
                  <c:v>115</c:v>
                </c:pt>
                <c:pt idx="84">
                  <c:v>123</c:v>
                </c:pt>
                <c:pt idx="85">
                  <c:v>110</c:v>
                </c:pt>
                <c:pt idx="86">
                  <c:v>135</c:v>
                </c:pt>
                <c:pt idx="87">
                  <c:v>65</c:v>
                </c:pt>
                <c:pt idx="88">
                  <c:v>181</c:v>
                </c:pt>
                <c:pt idx="89">
                  <c:v>104</c:v>
                </c:pt>
                <c:pt idx="90">
                  <c:v>273</c:v>
                </c:pt>
                <c:pt idx="91">
                  <c:v>151</c:v>
                </c:pt>
                <c:pt idx="92">
                  <c:v>69</c:v>
                </c:pt>
                <c:pt idx="93">
                  <c:v>67</c:v>
                </c:pt>
                <c:pt idx="94">
                  <c:v>71</c:v>
                </c:pt>
                <c:pt idx="95">
                  <c:v>228</c:v>
                </c:pt>
                <c:pt idx="96">
                  <c:v>202</c:v>
                </c:pt>
                <c:pt idx="97">
                  <c:v>409</c:v>
                </c:pt>
                <c:pt idx="98">
                  <c:v>256</c:v>
                </c:pt>
                <c:pt idx="99">
                  <c:v>94</c:v>
                </c:pt>
                <c:pt idx="100">
                  <c:v>98</c:v>
                </c:pt>
                <c:pt idx="101">
                  <c:v>14</c:v>
                </c:pt>
                <c:pt idx="102">
                  <c:v>301</c:v>
                </c:pt>
                <c:pt idx="103">
                  <c:v>186</c:v>
                </c:pt>
                <c:pt idx="104">
                  <c:v>231</c:v>
                </c:pt>
                <c:pt idx="105">
                  <c:v>51</c:v>
                </c:pt>
                <c:pt idx="106">
                  <c:v>75</c:v>
                </c:pt>
                <c:pt idx="107">
                  <c:v>168</c:v>
                </c:pt>
                <c:pt idx="108">
                  <c:v>85</c:v>
                </c:pt>
                <c:pt idx="109">
                  <c:v>53</c:v>
                </c:pt>
                <c:pt idx="110">
                  <c:v>41</c:v>
                </c:pt>
                <c:pt idx="111">
                  <c:v>88</c:v>
                </c:pt>
                <c:pt idx="112">
                  <c:v>98</c:v>
                </c:pt>
                <c:pt idx="113">
                  <c:v>67</c:v>
                </c:pt>
                <c:pt idx="114">
                  <c:v>95</c:v>
                </c:pt>
                <c:pt idx="115">
                  <c:v>379</c:v>
                </c:pt>
                <c:pt idx="116">
                  <c:v>180</c:v>
                </c:pt>
                <c:pt idx="117">
                  <c:v>7</c:v>
                </c:pt>
                <c:pt idx="118">
                  <c:v>89</c:v>
                </c:pt>
                <c:pt idx="119">
                  <c:v>172</c:v>
                </c:pt>
                <c:pt idx="120">
                  <c:v>49</c:v>
                </c:pt>
                <c:pt idx="121">
                  <c:v>270</c:v>
                </c:pt>
                <c:pt idx="122">
                  <c:v>45</c:v>
                </c:pt>
                <c:pt idx="123">
                  <c:v>164</c:v>
                </c:pt>
                <c:pt idx="124">
                  <c:v>88</c:v>
                </c:pt>
                <c:pt idx="125">
                  <c:v>113</c:v>
                </c:pt>
                <c:pt idx="126">
                  <c:v>35</c:v>
                </c:pt>
                <c:pt idx="127">
                  <c:v>199</c:v>
                </c:pt>
                <c:pt idx="128">
                  <c:v>33</c:v>
                </c:pt>
                <c:pt idx="129">
                  <c:v>488</c:v>
                </c:pt>
                <c:pt idx="130">
                  <c:v>131</c:v>
                </c:pt>
                <c:pt idx="131">
                  <c:v>50</c:v>
                </c:pt>
                <c:pt idx="132">
                  <c:v>213</c:v>
                </c:pt>
                <c:pt idx="133">
                  <c:v>249</c:v>
                </c:pt>
                <c:pt idx="134">
                  <c:v>444</c:v>
                </c:pt>
                <c:pt idx="135">
                  <c:v>77</c:v>
                </c:pt>
                <c:pt idx="136">
                  <c:v>148</c:v>
                </c:pt>
                <c:pt idx="137">
                  <c:v>270</c:v>
                </c:pt>
                <c:pt idx="138">
                  <c:v>38</c:v>
                </c:pt>
                <c:pt idx="13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B-4E47-8774-1EAF037811F0}"/>
            </c:ext>
          </c:extLst>
        </c:ser>
        <c:ser>
          <c:idx val="2"/>
          <c:order val="2"/>
          <c:tx>
            <c:v>total ILLs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(ills_all!$K$2:$K$78,ills_all!$K$184:$K$246)</c:f>
              <c:strCache>
                <c:ptCount val="140"/>
                <c:pt idx="0">
                  <c:v>Template:Taxobox/doc</c:v>
                </c:pt>
                <c:pt idx="1">
                  <c:v>Wikipedia:Artist's impressions of astronomical objects</c:v>
                </c:pt>
                <c:pt idx="2">
                  <c:v>Wikipedia:Disambiguation/PrimaryTopicDefinition</c:v>
                </c:pt>
                <c:pt idx="3">
                  <c:v>Wikipedia:Edit filter helper</c:v>
                </c:pt>
                <c:pt idx="4">
                  <c:v>Wikipedia:Event coordinator</c:v>
                </c:pt>
                <c:pt idx="5">
                  <c:v>Wikipedia:Indic transliteration</c:v>
                </c:pt>
                <c:pt idx="6">
                  <c:v>Wikipedia:Manual of Style/Blazon</c:v>
                </c:pt>
                <c:pt idx="7">
                  <c:v>Wikipedia:Manual of Style/Canada-related articles</c:v>
                </c:pt>
                <c:pt idx="8">
                  <c:v>Wikipedia:Manual of Style/Cue sports</c:v>
                </c:pt>
                <c:pt idx="9">
                  <c:v>Wikipedia:Manual of Style/Hawaii-related articles</c:v>
                </c:pt>
                <c:pt idx="10">
                  <c:v>Wikipedia:Manual of Style/India-related articles</c:v>
                </c:pt>
                <c:pt idx="11">
                  <c:v>Wikipedia:Manual of Style/Indonesia-related articles</c:v>
                </c:pt>
                <c:pt idx="12">
                  <c:v>Wikipedia:Manual of Style/Ireland-related articles</c:v>
                </c:pt>
                <c:pt idx="13">
                  <c:v>Wikipedia:Manual of Style/Latter Day Saints</c:v>
                </c:pt>
                <c:pt idx="14">
                  <c:v>Wikipedia:Manual of Style/Legal</c:v>
                </c:pt>
                <c:pt idx="15">
                  <c:v>Wikipedia:Manual of Style/Pakistan-related articles</c:v>
                </c:pt>
                <c:pt idx="16">
                  <c:v>Wikipedia:Manual of Style/Philippines-related articles</c:v>
                </c:pt>
                <c:pt idx="17">
                  <c:v>Wikipedia:Manual of Style/Record charts</c:v>
                </c:pt>
                <c:pt idx="18">
                  <c:v>Wikipedia:Manual of Style/Road junction lists</c:v>
                </c:pt>
                <c:pt idx="19">
                  <c:v>Wikipedia:Manual of Style/Singapore-related articles</c:v>
                </c:pt>
                <c:pt idx="20">
                  <c:v>Wikipedia:Manual of Style/Snooker</c:v>
                </c:pt>
                <c:pt idx="21">
                  <c:v>Wikipedia:Manual of Style/Stringed instrument tunings</c:v>
                </c:pt>
                <c:pt idx="22">
                  <c:v>Wikipedia:Miscellany for deletion/Speedy redirect</c:v>
                </c:pt>
                <c:pt idx="23">
                  <c:v>Wikipedia:Naming conventions (Armenian)</c:v>
                </c:pt>
                <c:pt idx="24">
                  <c:v>Wikipedia:Naming conventions (Australian roads)</c:v>
                </c:pt>
                <c:pt idx="25">
                  <c:v>Wikipedia:Naming conventions (Burmese)</c:v>
                </c:pt>
                <c:pt idx="26">
                  <c:v>Wikipedia:Naming conventions (Canadian stations)</c:v>
                </c:pt>
                <c:pt idx="27">
                  <c:v>Wikipedia:Naming conventions (Football in Australia)</c:v>
                </c:pt>
                <c:pt idx="28">
                  <c:v>Wikipedia:Naming conventions (Irish stations)</c:v>
                </c:pt>
                <c:pt idx="29">
                  <c:v>Wikipedia:Naming conventions (Latter Day Saints)</c:v>
                </c:pt>
                <c:pt idx="30">
                  <c:v>Wikipedia:Naming conventions (Macedonia)</c:v>
                </c:pt>
                <c:pt idx="31">
                  <c:v>Wikipedia:Naming conventions (Mongolian)</c:v>
                </c:pt>
                <c:pt idx="32">
                  <c:v>Wikipedia:Naming conventions (New Zealand)</c:v>
                </c:pt>
                <c:pt idx="33">
                  <c:v>Wikipedia:Naming conventions (Norse mythology)</c:v>
                </c:pt>
                <c:pt idx="34">
                  <c:v>Wikipedia:Naming conventions (U.S. state and territory highways)</c:v>
                </c:pt>
                <c:pt idx="35">
                  <c:v>Wikipedia:Naming conventions (UK Parliament constituencies)</c:v>
                </c:pt>
                <c:pt idx="36">
                  <c:v>Wikipedia:Naming conventions (UK stations)</c:v>
                </c:pt>
                <c:pt idx="37">
                  <c:v>Wikipedia:Naming conventions (US stations)</c:v>
                </c:pt>
                <c:pt idx="38">
                  <c:v>Wikipedia:Naming conventions (West Bank)</c:v>
                </c:pt>
                <c:pt idx="39">
                  <c:v>Wikipedia:Naming conventions (ancient Romans)</c:v>
                </c:pt>
                <c:pt idx="40">
                  <c:v>Wikipedia:Naming conventions (baseball players)</c:v>
                </c:pt>
                <c:pt idx="41">
                  <c:v>Wikipedia:Naming conventions (broadcasting)</c:v>
                </c:pt>
                <c:pt idx="42">
                  <c:v>Wikipedia:Naming conventions (clergy)</c:v>
                </c:pt>
                <c:pt idx="43">
                  <c:v>Wikipedia:Naming conventions (country-specific topics)</c:v>
                </c:pt>
                <c:pt idx="44">
                  <c:v>Wikipedia:Naming conventions (definite or indefinite article at beginning of name)</c:v>
                </c:pt>
                <c:pt idx="45">
                  <c:v>Wikipedia:Naming conventions (ethnicities and tribes)</c:v>
                </c:pt>
                <c:pt idx="46">
                  <c:v>Wikipedia:Naming conventions (government and legislation)</c:v>
                </c:pt>
                <c:pt idx="47">
                  <c:v>Wikipedia:Naming conventions (ice hockey)</c:v>
                </c:pt>
                <c:pt idx="48">
                  <c:v>Wikipedia:Naming conventions (languages)</c:v>
                </c:pt>
                <c:pt idx="49">
                  <c:v>Wikipedia:Naming conventions (lists)</c:v>
                </c:pt>
                <c:pt idx="50">
                  <c:v>Wikipedia:Naming conventions (manuscripts)</c:v>
                </c:pt>
                <c:pt idx="51">
                  <c:v>Wikipedia:Naming conventions (numbers and dates)</c:v>
                </c:pt>
                <c:pt idx="52">
                  <c:v>Wikipedia:Naming conventions (operas)</c:v>
                </c:pt>
                <c:pt idx="53">
                  <c:v>Wikipedia:Naming conventions (places in Bangladesh)</c:v>
                </c:pt>
                <c:pt idx="54">
                  <c:v>Wikipedia:Naming conventions (political parties)</c:v>
                </c:pt>
                <c:pt idx="55">
                  <c:v>Wikipedia:Naming conventions (sportspeople)</c:v>
                </c:pt>
                <c:pt idx="56">
                  <c:v>Wikipedia:Naming conventions (stations in Poland)</c:v>
                </c:pt>
                <c:pt idx="57">
                  <c:v>Wikipedia:Naming conventions (writing systems)</c:v>
                </c:pt>
                <c:pt idx="58">
                  <c:v>Wikipedia:No 3D illustrations</c:v>
                </c:pt>
                <c:pt idx="59">
                  <c:v>Wikipedia:Overcategorization/User categories</c:v>
                </c:pt>
                <c:pt idx="60">
                  <c:v>Wikipedia:People by year</c:v>
                </c:pt>
                <c:pt idx="61">
                  <c:v>Wikipedia:Reference desk/Guidelines</c:v>
                </c:pt>
                <c:pt idx="62">
                  <c:v>Wikipedia:Reference desk/Guidelines/Medical advice</c:v>
                </c:pt>
                <c:pt idx="63">
                  <c:v>Wikipedia:Scientific citation guidelines</c:v>
                </c:pt>
                <c:pt idx="64">
                  <c:v>Wikipedia:Spellchecking</c:v>
                </c:pt>
                <c:pt idx="65">
                  <c:v>Wikipedia:Television episodes</c:v>
                </c:pt>
                <c:pt idx="66">
                  <c:v>Wikipedia:WikiProject Trinidad and Tobago/Style guide</c:v>
                </c:pt>
                <c:pt idx="67">
                  <c:v>Wikipedia:Updating information</c:v>
                </c:pt>
                <c:pt idx="68">
                  <c:v>Wikipedia:User categories</c:v>
                </c:pt>
                <c:pt idx="69">
                  <c:v>Wikipedia:WikiProject Belgium/Alternate language names</c:v>
                </c:pt>
                <c:pt idx="70">
                  <c:v>Wikipedia:WikiProject Belgium/Brussels naming conventions</c:v>
                </c:pt>
                <c:pt idx="71">
                  <c:v>Wikipedia:WikiProject Belgium/Castle, country house, château and kasteel naming conventions</c:v>
                </c:pt>
                <c:pt idx="72">
                  <c:v>Wikipedia:WikiProject College football/Naming conventions</c:v>
                </c:pt>
                <c:pt idx="73">
                  <c:v>Wikipedia:WikiProject Economics/Reliable sources and weight</c:v>
                </c:pt>
                <c:pt idx="74">
                  <c:v>Wikipedia:WikiProject Ireland/Ireland Category Norms</c:v>
                </c:pt>
                <c:pt idx="75">
                  <c:v>Wikipedia:WikiProject Mining/Style guide</c:v>
                </c:pt>
                <c:pt idx="76">
                  <c:v>Wikipedia:WikiProject Swiss municipalities/Article title conventions</c:v>
                </c:pt>
                <c:pt idx="77">
                  <c:v>Wikipedia:Arbitration Committee/CheckUser and Oversight</c:v>
                </c:pt>
                <c:pt idx="78">
                  <c:v>Wikipedia:As of</c:v>
                </c:pt>
                <c:pt idx="79">
                  <c:v>Wikipedia:Broad-concept article</c:v>
                </c:pt>
                <c:pt idx="80">
                  <c:v>Wikipedia:Categorization/Ethnicity, gender, religion and sexuality</c:v>
                </c:pt>
                <c:pt idx="81">
                  <c:v>Wikipedia:Deletion process</c:v>
                </c:pt>
                <c:pt idx="82">
                  <c:v>Wikipedia:Extended image syntax</c:v>
                </c:pt>
                <c:pt idx="83">
                  <c:v>Wikipedia:File mover</c:v>
                </c:pt>
                <c:pt idx="84">
                  <c:v>Wikipedia:File names</c:v>
                </c:pt>
                <c:pt idx="85">
                  <c:v>Wikipedia:Global rights policy</c:v>
                </c:pt>
                <c:pt idx="86">
                  <c:v>Wikipedia:In the news/Recurring items</c:v>
                </c:pt>
                <c:pt idx="87">
                  <c:v>Wikipedia:Linking to external harassment</c:v>
                </c:pt>
                <c:pt idx="88">
                  <c:v>Wikipedia:Logos</c:v>
                </c:pt>
                <c:pt idx="89">
                  <c:v>Wikipedia:Manual of Style/Article message boxes</c:v>
                </c:pt>
                <c:pt idx="90">
                  <c:v>Wikipedia:Manual of Style/Captions</c:v>
                </c:pt>
                <c:pt idx="91">
                  <c:v>Wikipedia:Manual of Style/China and Chinese-related articles</c:v>
                </c:pt>
                <c:pt idx="92">
                  <c:v>Wikipedia:Manual of Style/Computing (failed proposal)</c:v>
                </c:pt>
                <c:pt idx="93">
                  <c:v>Wikipedia:Manual of Style/France and French-related articles</c:v>
                </c:pt>
                <c:pt idx="94">
                  <c:v>Wikipedia:Manual of Style/Hidden text</c:v>
                </c:pt>
                <c:pt idx="95">
                  <c:v>Wikipedia:Manual of Style/Infoboxes</c:v>
                </c:pt>
                <c:pt idx="96">
                  <c:v>Wikipedia:Manual of Style/Islam-related articles</c:v>
                </c:pt>
                <c:pt idx="97">
                  <c:v>Wikipedia:Manual of Style/Lists</c:v>
                </c:pt>
                <c:pt idx="98">
                  <c:v>Wikipedia:Manual of Style/Mathematics</c:v>
                </c:pt>
                <c:pt idx="99">
                  <c:v>Wikipedia:Manual of Style/Military history</c:v>
                </c:pt>
                <c:pt idx="100">
                  <c:v>Wikipedia:Manual of Style/Music samples</c:v>
                </c:pt>
                <c:pt idx="101">
                  <c:v>Wikipedia:Manual of Style/Philosophy</c:v>
                </c:pt>
                <c:pt idx="102">
                  <c:v>Wikipedia:Manual of Style/Pronunciation</c:v>
                </c:pt>
                <c:pt idx="103">
                  <c:v>Wikipedia:Manual of Style/Television</c:v>
                </c:pt>
                <c:pt idx="104">
                  <c:v>Wikipedia:Manual of Style/Titles</c:v>
                </c:pt>
                <c:pt idx="105">
                  <c:v>Wikipedia:Naming conventions (astronomical objects)</c:v>
                </c:pt>
                <c:pt idx="106">
                  <c:v>Wikipedia:Naming conventions (books)</c:v>
                </c:pt>
                <c:pt idx="107">
                  <c:v>Wikipedia:Naming conventions (capitalization)</c:v>
                </c:pt>
                <c:pt idx="108">
                  <c:v>Wikipedia:Naming conventions (chemistry)</c:v>
                </c:pt>
                <c:pt idx="109">
                  <c:v>Wikipedia:Naming conventions (comics)</c:v>
                </c:pt>
                <c:pt idx="110">
                  <c:v>Wikipedia:Naming conventions (events)</c:v>
                </c:pt>
                <c:pt idx="111">
                  <c:v>Wikipedia:Naming conventions (fauna)</c:v>
                </c:pt>
                <c:pt idx="112">
                  <c:v>Wikipedia:Naming conventions (films)</c:v>
                </c:pt>
                <c:pt idx="113">
                  <c:v>Wikipedia:Naming conventions (flora)</c:v>
                </c:pt>
                <c:pt idx="114">
                  <c:v>Wikipedia:Naming conventions (music)</c:v>
                </c:pt>
                <c:pt idx="115">
                  <c:v>Wikipedia:Naming conventions (people)</c:v>
                </c:pt>
                <c:pt idx="116">
                  <c:v>Wikipedia:Naming conventions (royalty and nobility)</c:v>
                </c:pt>
                <c:pt idx="117">
                  <c:v>Wikipedia:Naming conventions (sports teams)</c:v>
                </c:pt>
                <c:pt idx="118">
                  <c:v>Wikipedia:Naming conventions (television)</c:v>
                </c:pt>
                <c:pt idx="119">
                  <c:v>Wikipedia:Naming conventions (use English)</c:v>
                </c:pt>
                <c:pt idx="120">
                  <c:v>Wikipedia:Naming conventions (video games)</c:v>
                </c:pt>
                <c:pt idx="121">
                  <c:v>Wikipedia:Non-free use rationale guideline</c:v>
                </c:pt>
                <c:pt idx="122">
                  <c:v>Wikipedia:Notability (astronomical objects)</c:v>
                </c:pt>
                <c:pt idx="123">
                  <c:v>Wikipedia:Notability (films)</c:v>
                </c:pt>
                <c:pt idx="124">
                  <c:v>Wikipedia:Page blanking</c:v>
                </c:pt>
                <c:pt idx="125">
                  <c:v>Wikipedia:Page mover</c:v>
                </c:pt>
                <c:pt idx="126">
                  <c:v>Wikipedia:Password strength requirements</c:v>
                </c:pt>
                <c:pt idx="127">
                  <c:v>Wikipedia:Preparing images for upload</c:v>
                </c:pt>
                <c:pt idx="128">
                  <c:v>Wikipedia:Proposed deletion (books)</c:v>
                </c:pt>
                <c:pt idx="129">
                  <c:v>Wikipedia:Public domain</c:v>
                </c:pt>
                <c:pt idx="130">
                  <c:v>Wikipedia:Reviewing good articles</c:v>
                </c:pt>
                <c:pt idx="131">
                  <c:v>Wikipedia:Set index articles</c:v>
                </c:pt>
                <c:pt idx="132">
                  <c:v>Wikipedia:Spam blacklist</c:v>
                </c:pt>
                <c:pt idx="133">
                  <c:v>Wikipedia:Stand-alone lists</c:v>
                </c:pt>
                <c:pt idx="134">
                  <c:v>Wikipedia:Substitution</c:v>
                </c:pt>
                <c:pt idx="135">
                  <c:v>Wikipedia:Talk page templates</c:v>
                </c:pt>
                <c:pt idx="136">
                  <c:v>Wikipedia:Template editor</c:v>
                </c:pt>
                <c:pt idx="137">
                  <c:v>Wikipedia:Template namespace</c:v>
                </c:pt>
                <c:pt idx="138">
                  <c:v>Wikipedia:TemplateStyles</c:v>
                </c:pt>
                <c:pt idx="139">
                  <c:v>Wikipedia:Wikipedia is not for things made up one day</c:v>
                </c:pt>
              </c:strCache>
            </c:strRef>
          </c:xVal>
          <c:yVal>
            <c:numRef>
              <c:f>(ills_all!$N$2:$N$78,ills_all!$N$184:$N$246)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11</c:v>
                </c:pt>
                <c:pt idx="82">
                  <c:v>8</c:v>
                </c:pt>
                <c:pt idx="83">
                  <c:v>11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14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26</c:v>
                </c:pt>
                <c:pt idx="96">
                  <c:v>4</c:v>
                </c:pt>
                <c:pt idx="97">
                  <c:v>8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13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19</c:v>
                </c:pt>
                <c:pt idx="122">
                  <c:v>3</c:v>
                </c:pt>
                <c:pt idx="123">
                  <c:v>18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14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27</c:v>
                </c:pt>
                <c:pt idx="135">
                  <c:v>1</c:v>
                </c:pt>
                <c:pt idx="136">
                  <c:v>12</c:v>
                </c:pt>
                <c:pt idx="137">
                  <c:v>16</c:v>
                </c:pt>
                <c:pt idx="138">
                  <c:v>9</c:v>
                </c:pt>
                <c:pt idx="1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B-4E47-8774-1EAF0378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53872"/>
        <c:axId val="362574224"/>
      </c:scatterChart>
      <c:valAx>
        <c:axId val="36235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74224"/>
        <c:crosses val="autoZero"/>
        <c:crossBetween val="midCat"/>
      </c:valAx>
      <c:valAx>
        <c:axId val="3625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ills_none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(ills_all!$K$79:$K$90,ills_all!$K$247:$K$254)</c:f>
              <c:strCache>
                <c:ptCount val="20"/>
                <c:pt idx="0">
                  <c:v>Usuaria:Userbox mujer</c:v>
                </c:pt>
                <c:pt idx="1">
                  <c:v>Usuario:Userbox/Documentación de userboxes</c:v>
                </c:pt>
                <c:pt idx="2">
                  <c:v>Wikipedia:Candidatos a artículos destacados/Información</c:v>
                </c:pt>
                <c:pt idx="3">
                  <c:v>Wikipedia:Contextualizar</c:v>
                </c:pt>
                <c:pt idx="4">
                  <c:v>Wikipedia:Documentación de las plantillas de aviso a usuario</c:v>
                </c:pt>
                <c:pt idx="5">
                  <c:v>Wikipedia:Información de soporte enciclopédico</c:v>
                </c:pt>
                <c:pt idx="6">
                  <c:v>Wikipedia:Plantillas de wikiproyectos</c:v>
                </c:pt>
                <c:pt idx="7">
                  <c:v>Wikipedia:Política de consultas</c:v>
                </c:pt>
                <c:pt idx="8">
                  <c:v>Wikipedia:Política de wikiproyectos</c:v>
                </c:pt>
                <c:pt idx="9">
                  <c:v>Wikipedia:Proceso de borrado</c:v>
                </c:pt>
                <c:pt idx="10">
                  <c:v>Wikipedia:Revalidación de bibliotecarios/Texto</c:v>
                </c:pt>
                <c:pt idx="11">
                  <c:v>Wikipedia:¿Tú o usted?</c:v>
                </c:pt>
                <c:pt idx="12">
                  <c:v>Wikipedia:Acerca de firmar artículos</c:v>
                </c:pt>
                <c:pt idx="13">
                  <c:v>Wikipedia:Convenciones idiomáticas</c:v>
                </c:pt>
                <c:pt idx="14">
                  <c:v>Wikipedia:Creación de artículos con bot</c:v>
                </c:pt>
                <c:pt idx="15">
                  <c:v>Wikipedia:Espacio principal</c:v>
                </c:pt>
                <c:pt idx="16">
                  <c:v>Wikipedia:Para bibliotecarios</c:v>
                </c:pt>
                <c:pt idx="17">
                  <c:v>Wikipedia:Política de restauración</c:v>
                </c:pt>
                <c:pt idx="18">
                  <c:v>Wikipedia:Pseudobots</c:v>
                </c:pt>
                <c:pt idx="19">
                  <c:v>Wikipedia:Wikipedia no es de papel</c:v>
                </c:pt>
              </c:strCache>
            </c:strRef>
          </c:xVal>
          <c:yVal>
            <c:numRef>
              <c:f>(ills_all!$L$79:$L$90,ills_all!$L$247:$L$254)</c:f>
              <c:numCache>
                <c:formatCode>General</c:formatCode>
                <c:ptCount val="20"/>
                <c:pt idx="0">
                  <c:v>2</c:v>
                </c:pt>
                <c:pt idx="1">
                  <c:v>23</c:v>
                </c:pt>
                <c:pt idx="2">
                  <c:v>34</c:v>
                </c:pt>
                <c:pt idx="3">
                  <c:v>196</c:v>
                </c:pt>
                <c:pt idx="4">
                  <c:v>50</c:v>
                </c:pt>
                <c:pt idx="5">
                  <c:v>172</c:v>
                </c:pt>
                <c:pt idx="6">
                  <c:v>10</c:v>
                </c:pt>
                <c:pt idx="7">
                  <c:v>40</c:v>
                </c:pt>
                <c:pt idx="8">
                  <c:v>22</c:v>
                </c:pt>
                <c:pt idx="9">
                  <c:v>66</c:v>
                </c:pt>
                <c:pt idx="10">
                  <c:v>23</c:v>
                </c:pt>
                <c:pt idx="11">
                  <c:v>52</c:v>
                </c:pt>
                <c:pt idx="12">
                  <c:v>117</c:v>
                </c:pt>
                <c:pt idx="13">
                  <c:v>930</c:v>
                </c:pt>
                <c:pt idx="14">
                  <c:v>81</c:v>
                </c:pt>
                <c:pt idx="15">
                  <c:v>84</c:v>
                </c:pt>
                <c:pt idx="16">
                  <c:v>61</c:v>
                </c:pt>
                <c:pt idx="17">
                  <c:v>54</c:v>
                </c:pt>
                <c:pt idx="18">
                  <c:v>17</c:v>
                </c:pt>
                <c:pt idx="1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E-2E4B-BBF1-E2BF4984CFB0}"/>
            </c:ext>
          </c:extLst>
        </c:ser>
        <c:ser>
          <c:idx val="1"/>
          <c:order val="1"/>
          <c:tx>
            <c:v>num 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(ills_all!$K$79:$K$90,ills_all!$K$247:$K$254)</c:f>
              <c:strCache>
                <c:ptCount val="20"/>
                <c:pt idx="0">
                  <c:v>Usuaria:Userbox mujer</c:v>
                </c:pt>
                <c:pt idx="1">
                  <c:v>Usuario:Userbox/Documentación de userboxes</c:v>
                </c:pt>
                <c:pt idx="2">
                  <c:v>Wikipedia:Candidatos a artículos destacados/Información</c:v>
                </c:pt>
                <c:pt idx="3">
                  <c:v>Wikipedia:Contextualizar</c:v>
                </c:pt>
                <c:pt idx="4">
                  <c:v>Wikipedia:Documentación de las plantillas de aviso a usuario</c:v>
                </c:pt>
                <c:pt idx="5">
                  <c:v>Wikipedia:Información de soporte enciclopédico</c:v>
                </c:pt>
                <c:pt idx="6">
                  <c:v>Wikipedia:Plantillas de wikiproyectos</c:v>
                </c:pt>
                <c:pt idx="7">
                  <c:v>Wikipedia:Política de consultas</c:v>
                </c:pt>
                <c:pt idx="8">
                  <c:v>Wikipedia:Política de wikiproyectos</c:v>
                </c:pt>
                <c:pt idx="9">
                  <c:v>Wikipedia:Proceso de borrado</c:v>
                </c:pt>
                <c:pt idx="10">
                  <c:v>Wikipedia:Revalidación de bibliotecarios/Texto</c:v>
                </c:pt>
                <c:pt idx="11">
                  <c:v>Wikipedia:¿Tú o usted?</c:v>
                </c:pt>
                <c:pt idx="12">
                  <c:v>Wikipedia:Acerca de firmar artículos</c:v>
                </c:pt>
                <c:pt idx="13">
                  <c:v>Wikipedia:Convenciones idiomáticas</c:v>
                </c:pt>
                <c:pt idx="14">
                  <c:v>Wikipedia:Creación de artículos con bot</c:v>
                </c:pt>
                <c:pt idx="15">
                  <c:v>Wikipedia:Espacio principal</c:v>
                </c:pt>
                <c:pt idx="16">
                  <c:v>Wikipedia:Para bibliotecarios</c:v>
                </c:pt>
                <c:pt idx="17">
                  <c:v>Wikipedia:Política de restauración</c:v>
                </c:pt>
                <c:pt idx="18">
                  <c:v>Wikipedia:Pseudobots</c:v>
                </c:pt>
                <c:pt idx="19">
                  <c:v>Wikipedia:Wikipedia no es de papel</c:v>
                </c:pt>
              </c:strCache>
            </c:strRef>
          </c:xVal>
          <c:yVal>
            <c:numRef>
              <c:f>(ills_all!$M$79:$M$90,ills_all!$M$247:$M$254)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16</c:v>
                </c:pt>
                <c:pt idx="3">
                  <c:v>120</c:v>
                </c:pt>
                <c:pt idx="4">
                  <c:v>21</c:v>
                </c:pt>
                <c:pt idx="5">
                  <c:v>78</c:v>
                </c:pt>
                <c:pt idx="6">
                  <c:v>4</c:v>
                </c:pt>
                <c:pt idx="7">
                  <c:v>31</c:v>
                </c:pt>
                <c:pt idx="8">
                  <c:v>16</c:v>
                </c:pt>
                <c:pt idx="9">
                  <c:v>22</c:v>
                </c:pt>
                <c:pt idx="10">
                  <c:v>18</c:v>
                </c:pt>
                <c:pt idx="11">
                  <c:v>36</c:v>
                </c:pt>
                <c:pt idx="12">
                  <c:v>77</c:v>
                </c:pt>
                <c:pt idx="13">
                  <c:v>474</c:v>
                </c:pt>
                <c:pt idx="14">
                  <c:v>30</c:v>
                </c:pt>
                <c:pt idx="15">
                  <c:v>54</c:v>
                </c:pt>
                <c:pt idx="16">
                  <c:v>43</c:v>
                </c:pt>
                <c:pt idx="17">
                  <c:v>40</c:v>
                </c:pt>
                <c:pt idx="18">
                  <c:v>4</c:v>
                </c:pt>
                <c:pt idx="1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E-2E4B-BBF1-E2BF4984CFB0}"/>
            </c:ext>
          </c:extLst>
        </c:ser>
        <c:ser>
          <c:idx val="2"/>
          <c:order val="2"/>
          <c:tx>
            <c:v>total ILLs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(ills_all!$K$79:$K$90,ills_all!$K$247:$K$254)</c:f>
              <c:strCache>
                <c:ptCount val="20"/>
                <c:pt idx="0">
                  <c:v>Usuaria:Userbox mujer</c:v>
                </c:pt>
                <c:pt idx="1">
                  <c:v>Usuario:Userbox/Documentación de userboxes</c:v>
                </c:pt>
                <c:pt idx="2">
                  <c:v>Wikipedia:Candidatos a artículos destacados/Información</c:v>
                </c:pt>
                <c:pt idx="3">
                  <c:v>Wikipedia:Contextualizar</c:v>
                </c:pt>
                <c:pt idx="4">
                  <c:v>Wikipedia:Documentación de las plantillas de aviso a usuario</c:v>
                </c:pt>
                <c:pt idx="5">
                  <c:v>Wikipedia:Información de soporte enciclopédico</c:v>
                </c:pt>
                <c:pt idx="6">
                  <c:v>Wikipedia:Plantillas de wikiproyectos</c:v>
                </c:pt>
                <c:pt idx="7">
                  <c:v>Wikipedia:Política de consultas</c:v>
                </c:pt>
                <c:pt idx="8">
                  <c:v>Wikipedia:Política de wikiproyectos</c:v>
                </c:pt>
                <c:pt idx="9">
                  <c:v>Wikipedia:Proceso de borrado</c:v>
                </c:pt>
                <c:pt idx="10">
                  <c:v>Wikipedia:Revalidación de bibliotecarios/Texto</c:v>
                </c:pt>
                <c:pt idx="11">
                  <c:v>Wikipedia:¿Tú o usted?</c:v>
                </c:pt>
                <c:pt idx="12">
                  <c:v>Wikipedia:Acerca de firmar artículos</c:v>
                </c:pt>
                <c:pt idx="13">
                  <c:v>Wikipedia:Convenciones idiomáticas</c:v>
                </c:pt>
                <c:pt idx="14">
                  <c:v>Wikipedia:Creación de artículos con bot</c:v>
                </c:pt>
                <c:pt idx="15">
                  <c:v>Wikipedia:Espacio principal</c:v>
                </c:pt>
                <c:pt idx="16">
                  <c:v>Wikipedia:Para bibliotecarios</c:v>
                </c:pt>
                <c:pt idx="17">
                  <c:v>Wikipedia:Política de restauración</c:v>
                </c:pt>
                <c:pt idx="18">
                  <c:v>Wikipedia:Pseudobots</c:v>
                </c:pt>
                <c:pt idx="19">
                  <c:v>Wikipedia:Wikipedia no es de papel</c:v>
                </c:pt>
              </c:strCache>
            </c:strRef>
          </c:xVal>
          <c:yVal>
            <c:numRef>
              <c:f>(ills_all!$N$79:$N$90,ills_all!$N$247:$N$254)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10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E-2E4B-BBF1-E2BF4984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97616"/>
        <c:axId val="9893776"/>
      </c:scatterChart>
      <c:valAx>
        <c:axId val="3890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776"/>
        <c:crosses val="autoZero"/>
        <c:crossBetween val="midCat"/>
      </c:valAx>
      <c:valAx>
        <c:axId val="9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ills_none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(ills_all!$K$131:$K$155,ills_all!$K$255:$K$260)</c:f>
              <c:strCache>
                <c:ptCount val="31"/>
                <c:pt idx="0">
                  <c:v>Aide:Signature</c:v>
                </c:pt>
                <c:pt idx="1">
                  <c:v>Projet:Parcs de loisirs/Recommandations</c:v>
                </c:pt>
                <c:pt idx="2">
                  <c:v>Projet:Suisse/Admissibilité</c:v>
                </c:pt>
                <c:pt idx="3">
                  <c:v>Projet:Tennis/Critères d'admissibilité</c:v>
                </c:pt>
                <c:pt idx="4">
                  <c:v>Wikipédia:Accessibilité</c:v>
                </c:pt>
                <c:pt idx="5">
                  <c:v>Wikipédia:Articles consacrés à la pornographie</c:v>
                </c:pt>
                <c:pt idx="6">
                  <c:v>Wikipédia:Code de bonne conduite</c:v>
                </c:pt>
                <c:pt idx="7">
                  <c:v>Wikipédia:Contenu évasif</c:v>
                </c:pt>
                <c:pt idx="8">
                  <c:v>Wikipédia:Contestation du statut de bureaucrate</c:v>
                </c:pt>
                <c:pt idx="9">
                  <c:v>Wikipédia:Conventions sur les titres d'œuvres de musique classique</c:v>
                </c:pt>
                <c:pt idx="10">
                  <c:v>Wikipédia:Conventions sur les titres de personnages de la mythologie grecque</c:v>
                </c:pt>
                <c:pt idx="11">
                  <c:v>Wikipédia:Critère des deux ans</c:v>
                </c:pt>
                <c:pt idx="12">
                  <c:v>Wikipédia:Critères d'admissibilité des articles</c:v>
                </c:pt>
                <c:pt idx="13">
                  <c:v>Wikipédia:Dates</c:v>
                </c:pt>
                <c:pt idx="14">
                  <c:v>Wikipédia:Guide contre l'anthropocentrisme</c:v>
                </c:pt>
                <c:pt idx="15">
                  <c:v>Wikipédia:Guide pratique</c:v>
                </c:pt>
                <c:pt idx="16">
                  <c:v>Wikipédia:Liens vers les portails</c:v>
                </c:pt>
                <c:pt idx="17">
                  <c:v>Wikipédia:Limitez l'usage de la couleur dans les articles</c:v>
                </c:pt>
                <c:pt idx="18">
                  <c:v>Wikipédia:Liste des critères spécifiques de notoriété</c:v>
                </c:pt>
                <c:pt idx="19">
                  <c:v>Wikipédia:Notoriété des arts visuels</c:v>
                </c:pt>
                <c:pt idx="20">
                  <c:v>Wikipédia:Notoriété des fanzines</c:v>
                </c:pt>
                <c:pt idx="21">
                  <c:v>Wikipédia:Protection</c:v>
                </c:pt>
                <c:pt idx="22">
                  <c:v>Wikipédia:Règles de savoir-vivre</c:v>
                </c:pt>
                <c:pt idx="23">
                  <c:v>Wikipédia:Transcription des langues indiennes</c:v>
                </c:pt>
                <c:pt idx="24">
                  <c:v>Wikipédia:Utilisation de données Wikidata dans les articles</c:v>
                </c:pt>
                <c:pt idx="25">
                  <c:v>Projet:Hockey sur glace/Conventions/Notoriété</c:v>
                </c:pt>
                <c:pt idx="26">
                  <c:v>Wikipédia:Notoriété dans le domaine de la pornographie</c:v>
                </c:pt>
                <c:pt idx="27">
                  <c:v>Wikipédia:Notoriété des personnalités politiques</c:v>
                </c:pt>
                <c:pt idx="28">
                  <c:v>Wikipédia:Style encyclopédique</c:v>
                </c:pt>
                <c:pt idx="29">
                  <c:v>Wikipédia:Traduction automatique</c:v>
                </c:pt>
                <c:pt idx="30">
                  <c:v>Wikipédia:Sources de presse</c:v>
                </c:pt>
              </c:strCache>
            </c:strRef>
          </c:xVal>
          <c:yVal>
            <c:numRef>
              <c:f>(ills_all!$L$131:$L$155,ills_all!$L$255:$L$260)</c:f>
              <c:numCache>
                <c:formatCode>General</c:formatCode>
                <c:ptCount val="31"/>
                <c:pt idx="0">
                  <c:v>29</c:v>
                </c:pt>
                <c:pt idx="1">
                  <c:v>30</c:v>
                </c:pt>
                <c:pt idx="2">
                  <c:v>57</c:v>
                </c:pt>
                <c:pt idx="3">
                  <c:v>83</c:v>
                </c:pt>
                <c:pt idx="4">
                  <c:v>99</c:v>
                </c:pt>
                <c:pt idx="5">
                  <c:v>103</c:v>
                </c:pt>
                <c:pt idx="6">
                  <c:v>65</c:v>
                </c:pt>
                <c:pt idx="7">
                  <c:v>209</c:v>
                </c:pt>
                <c:pt idx="8">
                  <c:v>28</c:v>
                </c:pt>
                <c:pt idx="9">
                  <c:v>80</c:v>
                </c:pt>
                <c:pt idx="10">
                  <c:v>43</c:v>
                </c:pt>
                <c:pt idx="11">
                  <c:v>18</c:v>
                </c:pt>
                <c:pt idx="12">
                  <c:v>751</c:v>
                </c:pt>
                <c:pt idx="13">
                  <c:v>83</c:v>
                </c:pt>
                <c:pt idx="14">
                  <c:v>56</c:v>
                </c:pt>
                <c:pt idx="15">
                  <c:v>76</c:v>
                </c:pt>
                <c:pt idx="16">
                  <c:v>36</c:v>
                </c:pt>
                <c:pt idx="17">
                  <c:v>115</c:v>
                </c:pt>
                <c:pt idx="18">
                  <c:v>144</c:v>
                </c:pt>
                <c:pt idx="19">
                  <c:v>65</c:v>
                </c:pt>
                <c:pt idx="20">
                  <c:v>52</c:v>
                </c:pt>
                <c:pt idx="21">
                  <c:v>266</c:v>
                </c:pt>
                <c:pt idx="22">
                  <c:v>193</c:v>
                </c:pt>
                <c:pt idx="23">
                  <c:v>42</c:v>
                </c:pt>
                <c:pt idx="24">
                  <c:v>5</c:v>
                </c:pt>
                <c:pt idx="25">
                  <c:v>82</c:v>
                </c:pt>
                <c:pt idx="26">
                  <c:v>136</c:v>
                </c:pt>
                <c:pt idx="27">
                  <c:v>107</c:v>
                </c:pt>
                <c:pt idx="28">
                  <c:v>269</c:v>
                </c:pt>
                <c:pt idx="29">
                  <c:v>87</c:v>
                </c:pt>
                <c:pt idx="30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B-4343-B322-5AA480782600}"/>
            </c:ext>
          </c:extLst>
        </c:ser>
        <c:ser>
          <c:idx val="1"/>
          <c:order val="1"/>
          <c:tx>
            <c:v>num 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(ills_all!$K$131:$K$155,ills_all!$K$255:$K$260)</c:f>
              <c:strCache>
                <c:ptCount val="31"/>
                <c:pt idx="0">
                  <c:v>Aide:Signature</c:v>
                </c:pt>
                <c:pt idx="1">
                  <c:v>Projet:Parcs de loisirs/Recommandations</c:v>
                </c:pt>
                <c:pt idx="2">
                  <c:v>Projet:Suisse/Admissibilité</c:v>
                </c:pt>
                <c:pt idx="3">
                  <c:v>Projet:Tennis/Critères d'admissibilité</c:v>
                </c:pt>
                <c:pt idx="4">
                  <c:v>Wikipédia:Accessibilité</c:v>
                </c:pt>
                <c:pt idx="5">
                  <c:v>Wikipédia:Articles consacrés à la pornographie</c:v>
                </c:pt>
                <c:pt idx="6">
                  <c:v>Wikipédia:Code de bonne conduite</c:v>
                </c:pt>
                <c:pt idx="7">
                  <c:v>Wikipédia:Contenu évasif</c:v>
                </c:pt>
                <c:pt idx="8">
                  <c:v>Wikipédia:Contestation du statut de bureaucrate</c:v>
                </c:pt>
                <c:pt idx="9">
                  <c:v>Wikipédia:Conventions sur les titres d'œuvres de musique classique</c:v>
                </c:pt>
                <c:pt idx="10">
                  <c:v>Wikipédia:Conventions sur les titres de personnages de la mythologie grecque</c:v>
                </c:pt>
                <c:pt idx="11">
                  <c:v>Wikipédia:Critère des deux ans</c:v>
                </c:pt>
                <c:pt idx="12">
                  <c:v>Wikipédia:Critères d'admissibilité des articles</c:v>
                </c:pt>
                <c:pt idx="13">
                  <c:v>Wikipédia:Dates</c:v>
                </c:pt>
                <c:pt idx="14">
                  <c:v>Wikipédia:Guide contre l'anthropocentrisme</c:v>
                </c:pt>
                <c:pt idx="15">
                  <c:v>Wikipédia:Guide pratique</c:v>
                </c:pt>
                <c:pt idx="16">
                  <c:v>Wikipédia:Liens vers les portails</c:v>
                </c:pt>
                <c:pt idx="17">
                  <c:v>Wikipédia:Limitez l'usage de la couleur dans les articles</c:v>
                </c:pt>
                <c:pt idx="18">
                  <c:v>Wikipédia:Liste des critères spécifiques de notoriété</c:v>
                </c:pt>
                <c:pt idx="19">
                  <c:v>Wikipédia:Notoriété des arts visuels</c:v>
                </c:pt>
                <c:pt idx="20">
                  <c:v>Wikipédia:Notoriété des fanzines</c:v>
                </c:pt>
                <c:pt idx="21">
                  <c:v>Wikipédia:Protection</c:v>
                </c:pt>
                <c:pt idx="22">
                  <c:v>Wikipédia:Règles de savoir-vivre</c:v>
                </c:pt>
                <c:pt idx="23">
                  <c:v>Wikipédia:Transcription des langues indiennes</c:v>
                </c:pt>
                <c:pt idx="24">
                  <c:v>Wikipédia:Utilisation de données Wikidata dans les articles</c:v>
                </c:pt>
                <c:pt idx="25">
                  <c:v>Projet:Hockey sur glace/Conventions/Notoriété</c:v>
                </c:pt>
                <c:pt idx="26">
                  <c:v>Wikipédia:Notoriété dans le domaine de la pornographie</c:v>
                </c:pt>
                <c:pt idx="27">
                  <c:v>Wikipédia:Notoriété des personnalités politiques</c:v>
                </c:pt>
                <c:pt idx="28">
                  <c:v>Wikipédia:Style encyclopédique</c:v>
                </c:pt>
                <c:pt idx="29">
                  <c:v>Wikipédia:Traduction automatique</c:v>
                </c:pt>
                <c:pt idx="30">
                  <c:v>Wikipédia:Sources de presse</c:v>
                </c:pt>
              </c:strCache>
            </c:strRef>
          </c:xVal>
          <c:yVal>
            <c:numRef>
              <c:f>(ills_all!$M$131:$M$155,ills_all!$M$255:$M$260)</c:f>
              <c:numCache>
                <c:formatCode>General</c:formatCode>
                <c:ptCount val="31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25</c:v>
                </c:pt>
                <c:pt idx="4">
                  <c:v>67</c:v>
                </c:pt>
                <c:pt idx="5">
                  <c:v>22</c:v>
                </c:pt>
                <c:pt idx="6">
                  <c:v>44</c:v>
                </c:pt>
                <c:pt idx="7">
                  <c:v>131</c:v>
                </c:pt>
                <c:pt idx="8">
                  <c:v>12</c:v>
                </c:pt>
                <c:pt idx="9">
                  <c:v>22</c:v>
                </c:pt>
                <c:pt idx="10">
                  <c:v>7</c:v>
                </c:pt>
                <c:pt idx="11">
                  <c:v>8</c:v>
                </c:pt>
                <c:pt idx="12">
                  <c:v>306</c:v>
                </c:pt>
                <c:pt idx="13">
                  <c:v>37</c:v>
                </c:pt>
                <c:pt idx="14">
                  <c:v>28</c:v>
                </c:pt>
                <c:pt idx="15">
                  <c:v>18</c:v>
                </c:pt>
                <c:pt idx="16">
                  <c:v>25</c:v>
                </c:pt>
                <c:pt idx="17">
                  <c:v>58</c:v>
                </c:pt>
                <c:pt idx="18">
                  <c:v>59</c:v>
                </c:pt>
                <c:pt idx="19">
                  <c:v>39</c:v>
                </c:pt>
                <c:pt idx="20">
                  <c:v>19</c:v>
                </c:pt>
                <c:pt idx="21">
                  <c:v>136</c:v>
                </c:pt>
                <c:pt idx="22">
                  <c:v>127</c:v>
                </c:pt>
                <c:pt idx="23">
                  <c:v>9</c:v>
                </c:pt>
                <c:pt idx="24">
                  <c:v>4</c:v>
                </c:pt>
                <c:pt idx="25">
                  <c:v>23</c:v>
                </c:pt>
                <c:pt idx="26">
                  <c:v>55</c:v>
                </c:pt>
                <c:pt idx="27">
                  <c:v>64</c:v>
                </c:pt>
                <c:pt idx="28">
                  <c:v>173</c:v>
                </c:pt>
                <c:pt idx="29">
                  <c:v>35</c:v>
                </c:pt>
                <c:pt idx="3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B-4343-B322-5AA480782600}"/>
            </c:ext>
          </c:extLst>
        </c:ser>
        <c:ser>
          <c:idx val="2"/>
          <c:order val="2"/>
          <c:tx>
            <c:v>total ILLs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(ills_all!$K$131:$K$155,ills_all!$K$255:$K$260)</c:f>
              <c:strCache>
                <c:ptCount val="31"/>
                <c:pt idx="0">
                  <c:v>Aide:Signature</c:v>
                </c:pt>
                <c:pt idx="1">
                  <c:v>Projet:Parcs de loisirs/Recommandations</c:v>
                </c:pt>
                <c:pt idx="2">
                  <c:v>Projet:Suisse/Admissibilité</c:v>
                </c:pt>
                <c:pt idx="3">
                  <c:v>Projet:Tennis/Critères d'admissibilité</c:v>
                </c:pt>
                <c:pt idx="4">
                  <c:v>Wikipédia:Accessibilité</c:v>
                </c:pt>
                <c:pt idx="5">
                  <c:v>Wikipédia:Articles consacrés à la pornographie</c:v>
                </c:pt>
                <c:pt idx="6">
                  <c:v>Wikipédia:Code de bonne conduite</c:v>
                </c:pt>
                <c:pt idx="7">
                  <c:v>Wikipédia:Contenu évasif</c:v>
                </c:pt>
                <c:pt idx="8">
                  <c:v>Wikipédia:Contestation du statut de bureaucrate</c:v>
                </c:pt>
                <c:pt idx="9">
                  <c:v>Wikipédia:Conventions sur les titres d'œuvres de musique classique</c:v>
                </c:pt>
                <c:pt idx="10">
                  <c:v>Wikipédia:Conventions sur les titres de personnages de la mythologie grecque</c:v>
                </c:pt>
                <c:pt idx="11">
                  <c:v>Wikipédia:Critère des deux ans</c:v>
                </c:pt>
                <c:pt idx="12">
                  <c:v>Wikipédia:Critères d'admissibilité des articles</c:v>
                </c:pt>
                <c:pt idx="13">
                  <c:v>Wikipédia:Dates</c:v>
                </c:pt>
                <c:pt idx="14">
                  <c:v>Wikipédia:Guide contre l'anthropocentrisme</c:v>
                </c:pt>
                <c:pt idx="15">
                  <c:v>Wikipédia:Guide pratique</c:v>
                </c:pt>
                <c:pt idx="16">
                  <c:v>Wikipédia:Liens vers les portails</c:v>
                </c:pt>
                <c:pt idx="17">
                  <c:v>Wikipédia:Limitez l'usage de la couleur dans les articles</c:v>
                </c:pt>
                <c:pt idx="18">
                  <c:v>Wikipédia:Liste des critères spécifiques de notoriété</c:v>
                </c:pt>
                <c:pt idx="19">
                  <c:v>Wikipédia:Notoriété des arts visuels</c:v>
                </c:pt>
                <c:pt idx="20">
                  <c:v>Wikipédia:Notoriété des fanzines</c:v>
                </c:pt>
                <c:pt idx="21">
                  <c:v>Wikipédia:Protection</c:v>
                </c:pt>
                <c:pt idx="22">
                  <c:v>Wikipédia:Règles de savoir-vivre</c:v>
                </c:pt>
                <c:pt idx="23">
                  <c:v>Wikipédia:Transcription des langues indiennes</c:v>
                </c:pt>
                <c:pt idx="24">
                  <c:v>Wikipédia:Utilisation de données Wikidata dans les articles</c:v>
                </c:pt>
                <c:pt idx="25">
                  <c:v>Projet:Hockey sur glace/Conventions/Notoriété</c:v>
                </c:pt>
                <c:pt idx="26">
                  <c:v>Wikipédia:Notoriété dans le domaine de la pornographie</c:v>
                </c:pt>
                <c:pt idx="27">
                  <c:v>Wikipédia:Notoriété des personnalités politiques</c:v>
                </c:pt>
                <c:pt idx="28">
                  <c:v>Wikipédia:Style encyclopédique</c:v>
                </c:pt>
                <c:pt idx="29">
                  <c:v>Wikipédia:Traduction automatique</c:v>
                </c:pt>
                <c:pt idx="30">
                  <c:v>Wikipédia:Sources de presse</c:v>
                </c:pt>
              </c:strCache>
            </c:strRef>
          </c:xVal>
          <c:yVal>
            <c:numRef>
              <c:f>(ills_all!$N$131:$N$155,ills_all!$N$255:$N$260)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B-4343-B322-5AA48078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864"/>
        <c:axId val="2133916911"/>
      </c:scatterChart>
      <c:valAx>
        <c:axId val="108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16911"/>
        <c:crosses val="autoZero"/>
        <c:crossBetween val="midCat"/>
      </c:valAx>
      <c:valAx>
        <c:axId val="21339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ills_none 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revisions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(ills_all!$K$91:$K$130,ills_all!$K$172:$K$183)</c:f>
              <c:strCache>
                <c:ptCount val="52"/>
                <c:pt idx="0">
                  <c:v>Portal:Antarktis/Konventionen</c:v>
                </c:pt>
                <c:pt idx="1">
                  <c:v>Portal:Bergbau/Namenskonventionen</c:v>
                </c:pt>
                <c:pt idx="2">
                  <c:v>Portal:Berge und Gebirge/Relevanzkriterien und Regeln</c:v>
                </c:pt>
                <c:pt idx="3">
                  <c:v>Portal:Hund/Leitlinien</c:v>
                </c:pt>
                <c:pt idx="4">
                  <c:v>Portal:Waffen/Namenskonventionen</c:v>
                </c:pt>
                <c:pt idx="5">
                  <c:v>Portal:Wirtschaft/Richtlinien</c:v>
                </c:pt>
                <c:pt idx="6">
                  <c:v>Wikipedia:Allgemeinverständlichkeit</c:v>
                </c:pt>
                <c:pt idx="7">
                  <c:v>Wikipedia:Barrierefreiheit</c:v>
                </c:pt>
                <c:pt idx="8">
                  <c:v>Wikipedia:Belege/Recht</c:v>
                </c:pt>
                <c:pt idx="9">
                  <c:v>Wikipedia:Enzyklopädische Fotografie</c:v>
                </c:pt>
                <c:pt idx="10">
                  <c:v>Wikipedia:Fremdwortformatierung</c:v>
                </c:pt>
                <c:pt idx="11">
                  <c:v>Wikipedia:Koranzitate</c:v>
                </c:pt>
                <c:pt idx="12">
                  <c:v>Wikipedia:Namensgebung biblische Namen</c:v>
                </c:pt>
                <c:pt idx="13">
                  <c:v>Wikipedia:Namenskonventionen/Abkürzungen</c:v>
                </c:pt>
                <c:pt idx="14">
                  <c:v>Wikipedia:Namenskonventionen/Albanische Eigennamen</c:v>
                </c:pt>
                <c:pt idx="15">
                  <c:v>Wikipedia:Namenskonventionen/Altgriechisch</c:v>
                </c:pt>
                <c:pt idx="16">
                  <c:v>Wikipedia:Namenskonventionen/Britischer Adel</c:v>
                </c:pt>
                <c:pt idx="17">
                  <c:v>Wikipedia:Namenskonventionen/Indien/Devanagari</c:v>
                </c:pt>
                <c:pt idx="18">
                  <c:v>Wikipedia:Namenskonventionen/Latein</c:v>
                </c:pt>
                <c:pt idx="19">
                  <c:v>Wikipedia:Namenskonventionen/Medizin</c:v>
                </c:pt>
                <c:pt idx="20">
                  <c:v>Wikipedia:Namenskonventionen/Rumänisch</c:v>
                </c:pt>
                <c:pt idx="21">
                  <c:v>Wikipedia:Namenskonventionen/Somali</c:v>
                </c:pt>
                <c:pt idx="22">
                  <c:v>Wikipedia:Namenskonventionen/Staaten</c:v>
                </c:pt>
                <c:pt idx="23">
                  <c:v>Wikipedia:Namenskonventionen/Tropische Wirbelstürme</c:v>
                </c:pt>
                <c:pt idx="24">
                  <c:v>Wikipedia:Namenskonventionen/Usbekisch</c:v>
                </c:pt>
                <c:pt idx="25">
                  <c:v>Wikipedia:Redaktion Film und Fernsehen/Richtlinien</c:v>
                </c:pt>
                <c:pt idx="26">
                  <c:v>Wikipedia:Redaktion Musik/Leitfaden Musikartikel/Musikalische Werke</c:v>
                </c:pt>
                <c:pt idx="27">
                  <c:v>Wikipedia:Redaktion Recht/Richtlinien</c:v>
                </c:pt>
                <c:pt idx="28">
                  <c:v>Wikipedia:Richtlinien Biologie</c:v>
                </c:pt>
                <c:pt idx="29">
                  <c:v>Wikipedia:Richtlinien E-Sport</c:v>
                </c:pt>
                <c:pt idx="30">
                  <c:v>Wikipedia:Richtlinien Physik</c:v>
                </c:pt>
                <c:pt idx="31">
                  <c:v>Wikipedia:Richtlinien Software</c:v>
                </c:pt>
                <c:pt idx="32">
                  <c:v>Wikipedia:Richtlinien Studentenverbindungen</c:v>
                </c:pt>
                <c:pt idx="33">
                  <c:v>Wikipedia:Richtlinien Südosteuropa</c:v>
                </c:pt>
                <c:pt idx="34">
                  <c:v>Wikipedia:Richtlinien Wirtschaft</c:v>
                </c:pt>
                <c:pt idx="35">
                  <c:v>Wikipedia:Spaltensatz</c:v>
                </c:pt>
                <c:pt idx="36">
                  <c:v>Wikipedia:Systematik</c:v>
                </c:pt>
                <c:pt idx="37">
                  <c:v>Wikipedia:Was ist relevant für aktuelle Ereignisse?</c:v>
                </c:pt>
                <c:pt idx="38">
                  <c:v>Wikipedia:Wie zitiert man Bibelstellen</c:v>
                </c:pt>
                <c:pt idx="39">
                  <c:v>Wikipedia:Wie zitiert man antike und mittelalterliche Autoren und Werke</c:v>
                </c:pt>
                <c:pt idx="40">
                  <c:v>Wikipedia:Literatur</c:v>
                </c:pt>
                <c:pt idx="41">
                  <c:v>Wikipedia:Meinungsbilder/Regelungen</c:v>
                </c:pt>
                <c:pt idx="42">
                  <c:v>Wikipedia:Namenskonventionen/Armenisch</c:v>
                </c:pt>
                <c:pt idx="43">
                  <c:v>Wikipedia:Namenskonventionen/Aserbaidschanisch</c:v>
                </c:pt>
                <c:pt idx="44">
                  <c:v>Wikipedia:Namenskonventionen/Georgisch</c:v>
                </c:pt>
                <c:pt idx="45">
                  <c:v>Wikipedia:Namenskonventionen/Hawaiisch</c:v>
                </c:pt>
                <c:pt idx="46">
                  <c:v>Wikipedia:Namenskonventionen/Indien/Bengalisch</c:v>
                </c:pt>
                <c:pt idx="47">
                  <c:v>Wikipedia:Namenskonventionen/Indien/Tamilisch</c:v>
                </c:pt>
                <c:pt idx="48">
                  <c:v>Wikipedia:Richtlinien Geschichte</c:v>
                </c:pt>
                <c:pt idx="49">
                  <c:v>Wikipedia:Sei tapfer</c:v>
                </c:pt>
                <c:pt idx="50">
                  <c:v>Wikipedia:Stimmberechtigung</c:v>
                </c:pt>
                <c:pt idx="51">
                  <c:v>Wikipedia:Themenbereiche</c:v>
                </c:pt>
              </c:strCache>
            </c:strRef>
          </c:xVal>
          <c:yVal>
            <c:numRef>
              <c:f>(ills_all!$L$91:$L$130,ills_all!$L$172:$L$183)</c:f>
              <c:numCache>
                <c:formatCode>General</c:formatCode>
                <c:ptCount val="52"/>
                <c:pt idx="0">
                  <c:v>3</c:v>
                </c:pt>
                <c:pt idx="1">
                  <c:v>11</c:v>
                </c:pt>
                <c:pt idx="2">
                  <c:v>82</c:v>
                </c:pt>
                <c:pt idx="3">
                  <c:v>37</c:v>
                </c:pt>
                <c:pt idx="4">
                  <c:v>21</c:v>
                </c:pt>
                <c:pt idx="5">
                  <c:v>11</c:v>
                </c:pt>
                <c:pt idx="6">
                  <c:v>462</c:v>
                </c:pt>
                <c:pt idx="7">
                  <c:v>133</c:v>
                </c:pt>
                <c:pt idx="8">
                  <c:v>85</c:v>
                </c:pt>
                <c:pt idx="9">
                  <c:v>116</c:v>
                </c:pt>
                <c:pt idx="10">
                  <c:v>135</c:v>
                </c:pt>
                <c:pt idx="11">
                  <c:v>63</c:v>
                </c:pt>
                <c:pt idx="12">
                  <c:v>27</c:v>
                </c:pt>
                <c:pt idx="13">
                  <c:v>14</c:v>
                </c:pt>
                <c:pt idx="14">
                  <c:v>23</c:v>
                </c:pt>
                <c:pt idx="15">
                  <c:v>35</c:v>
                </c:pt>
                <c:pt idx="16">
                  <c:v>31</c:v>
                </c:pt>
                <c:pt idx="17">
                  <c:v>16</c:v>
                </c:pt>
                <c:pt idx="18">
                  <c:v>21</c:v>
                </c:pt>
                <c:pt idx="19">
                  <c:v>46</c:v>
                </c:pt>
                <c:pt idx="20">
                  <c:v>23</c:v>
                </c:pt>
                <c:pt idx="21">
                  <c:v>5</c:v>
                </c:pt>
                <c:pt idx="22">
                  <c:v>407</c:v>
                </c:pt>
                <c:pt idx="23">
                  <c:v>38</c:v>
                </c:pt>
                <c:pt idx="24">
                  <c:v>5</c:v>
                </c:pt>
                <c:pt idx="25">
                  <c:v>223</c:v>
                </c:pt>
                <c:pt idx="26">
                  <c:v>84</c:v>
                </c:pt>
                <c:pt idx="27">
                  <c:v>150</c:v>
                </c:pt>
                <c:pt idx="28">
                  <c:v>382</c:v>
                </c:pt>
                <c:pt idx="29">
                  <c:v>35</c:v>
                </c:pt>
                <c:pt idx="30">
                  <c:v>218</c:v>
                </c:pt>
                <c:pt idx="31">
                  <c:v>92</c:v>
                </c:pt>
                <c:pt idx="32">
                  <c:v>159</c:v>
                </c:pt>
                <c:pt idx="33">
                  <c:v>74</c:v>
                </c:pt>
                <c:pt idx="34">
                  <c:v>145</c:v>
                </c:pt>
                <c:pt idx="35">
                  <c:v>62</c:v>
                </c:pt>
                <c:pt idx="36">
                  <c:v>67</c:v>
                </c:pt>
                <c:pt idx="37">
                  <c:v>53</c:v>
                </c:pt>
                <c:pt idx="38">
                  <c:v>184</c:v>
                </c:pt>
                <c:pt idx="39">
                  <c:v>54</c:v>
                </c:pt>
                <c:pt idx="40">
                  <c:v>776</c:v>
                </c:pt>
                <c:pt idx="41">
                  <c:v>110</c:v>
                </c:pt>
                <c:pt idx="42">
                  <c:v>6</c:v>
                </c:pt>
                <c:pt idx="43">
                  <c:v>15</c:v>
                </c:pt>
                <c:pt idx="44">
                  <c:v>22</c:v>
                </c:pt>
                <c:pt idx="45">
                  <c:v>31</c:v>
                </c:pt>
                <c:pt idx="46">
                  <c:v>16</c:v>
                </c:pt>
                <c:pt idx="47">
                  <c:v>132</c:v>
                </c:pt>
                <c:pt idx="48">
                  <c:v>101</c:v>
                </c:pt>
                <c:pt idx="49">
                  <c:v>78</c:v>
                </c:pt>
                <c:pt idx="50">
                  <c:v>266</c:v>
                </c:pt>
                <c:pt idx="5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8-FC41-B107-B548E8A8FFE8}"/>
            </c:ext>
          </c:extLst>
        </c:ser>
        <c:ser>
          <c:idx val="1"/>
          <c:order val="1"/>
          <c:tx>
            <c:v>num 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(ills_all!$K$91:$K$130,ills_all!$K$172:$K$183)</c:f>
              <c:strCache>
                <c:ptCount val="52"/>
                <c:pt idx="0">
                  <c:v>Portal:Antarktis/Konventionen</c:v>
                </c:pt>
                <c:pt idx="1">
                  <c:v>Portal:Bergbau/Namenskonventionen</c:v>
                </c:pt>
                <c:pt idx="2">
                  <c:v>Portal:Berge und Gebirge/Relevanzkriterien und Regeln</c:v>
                </c:pt>
                <c:pt idx="3">
                  <c:v>Portal:Hund/Leitlinien</c:v>
                </c:pt>
                <c:pt idx="4">
                  <c:v>Portal:Waffen/Namenskonventionen</c:v>
                </c:pt>
                <c:pt idx="5">
                  <c:v>Portal:Wirtschaft/Richtlinien</c:v>
                </c:pt>
                <c:pt idx="6">
                  <c:v>Wikipedia:Allgemeinverständlichkeit</c:v>
                </c:pt>
                <c:pt idx="7">
                  <c:v>Wikipedia:Barrierefreiheit</c:v>
                </c:pt>
                <c:pt idx="8">
                  <c:v>Wikipedia:Belege/Recht</c:v>
                </c:pt>
                <c:pt idx="9">
                  <c:v>Wikipedia:Enzyklopädische Fotografie</c:v>
                </c:pt>
                <c:pt idx="10">
                  <c:v>Wikipedia:Fremdwortformatierung</c:v>
                </c:pt>
                <c:pt idx="11">
                  <c:v>Wikipedia:Koranzitate</c:v>
                </c:pt>
                <c:pt idx="12">
                  <c:v>Wikipedia:Namensgebung biblische Namen</c:v>
                </c:pt>
                <c:pt idx="13">
                  <c:v>Wikipedia:Namenskonventionen/Abkürzungen</c:v>
                </c:pt>
                <c:pt idx="14">
                  <c:v>Wikipedia:Namenskonventionen/Albanische Eigennamen</c:v>
                </c:pt>
                <c:pt idx="15">
                  <c:v>Wikipedia:Namenskonventionen/Altgriechisch</c:v>
                </c:pt>
                <c:pt idx="16">
                  <c:v>Wikipedia:Namenskonventionen/Britischer Adel</c:v>
                </c:pt>
                <c:pt idx="17">
                  <c:v>Wikipedia:Namenskonventionen/Indien/Devanagari</c:v>
                </c:pt>
                <c:pt idx="18">
                  <c:v>Wikipedia:Namenskonventionen/Latein</c:v>
                </c:pt>
                <c:pt idx="19">
                  <c:v>Wikipedia:Namenskonventionen/Medizin</c:v>
                </c:pt>
                <c:pt idx="20">
                  <c:v>Wikipedia:Namenskonventionen/Rumänisch</c:v>
                </c:pt>
                <c:pt idx="21">
                  <c:v>Wikipedia:Namenskonventionen/Somali</c:v>
                </c:pt>
                <c:pt idx="22">
                  <c:v>Wikipedia:Namenskonventionen/Staaten</c:v>
                </c:pt>
                <c:pt idx="23">
                  <c:v>Wikipedia:Namenskonventionen/Tropische Wirbelstürme</c:v>
                </c:pt>
                <c:pt idx="24">
                  <c:v>Wikipedia:Namenskonventionen/Usbekisch</c:v>
                </c:pt>
                <c:pt idx="25">
                  <c:v>Wikipedia:Redaktion Film und Fernsehen/Richtlinien</c:v>
                </c:pt>
                <c:pt idx="26">
                  <c:v>Wikipedia:Redaktion Musik/Leitfaden Musikartikel/Musikalische Werke</c:v>
                </c:pt>
                <c:pt idx="27">
                  <c:v>Wikipedia:Redaktion Recht/Richtlinien</c:v>
                </c:pt>
                <c:pt idx="28">
                  <c:v>Wikipedia:Richtlinien Biologie</c:v>
                </c:pt>
                <c:pt idx="29">
                  <c:v>Wikipedia:Richtlinien E-Sport</c:v>
                </c:pt>
                <c:pt idx="30">
                  <c:v>Wikipedia:Richtlinien Physik</c:v>
                </c:pt>
                <c:pt idx="31">
                  <c:v>Wikipedia:Richtlinien Software</c:v>
                </c:pt>
                <c:pt idx="32">
                  <c:v>Wikipedia:Richtlinien Studentenverbindungen</c:v>
                </c:pt>
                <c:pt idx="33">
                  <c:v>Wikipedia:Richtlinien Südosteuropa</c:v>
                </c:pt>
                <c:pt idx="34">
                  <c:v>Wikipedia:Richtlinien Wirtschaft</c:v>
                </c:pt>
                <c:pt idx="35">
                  <c:v>Wikipedia:Spaltensatz</c:v>
                </c:pt>
                <c:pt idx="36">
                  <c:v>Wikipedia:Systematik</c:v>
                </c:pt>
                <c:pt idx="37">
                  <c:v>Wikipedia:Was ist relevant für aktuelle Ereignisse?</c:v>
                </c:pt>
                <c:pt idx="38">
                  <c:v>Wikipedia:Wie zitiert man Bibelstellen</c:v>
                </c:pt>
                <c:pt idx="39">
                  <c:v>Wikipedia:Wie zitiert man antike und mittelalterliche Autoren und Werke</c:v>
                </c:pt>
                <c:pt idx="40">
                  <c:v>Wikipedia:Literatur</c:v>
                </c:pt>
                <c:pt idx="41">
                  <c:v>Wikipedia:Meinungsbilder/Regelungen</c:v>
                </c:pt>
                <c:pt idx="42">
                  <c:v>Wikipedia:Namenskonventionen/Armenisch</c:v>
                </c:pt>
                <c:pt idx="43">
                  <c:v>Wikipedia:Namenskonventionen/Aserbaidschanisch</c:v>
                </c:pt>
                <c:pt idx="44">
                  <c:v>Wikipedia:Namenskonventionen/Georgisch</c:v>
                </c:pt>
                <c:pt idx="45">
                  <c:v>Wikipedia:Namenskonventionen/Hawaiisch</c:v>
                </c:pt>
                <c:pt idx="46">
                  <c:v>Wikipedia:Namenskonventionen/Indien/Bengalisch</c:v>
                </c:pt>
                <c:pt idx="47">
                  <c:v>Wikipedia:Namenskonventionen/Indien/Tamilisch</c:v>
                </c:pt>
                <c:pt idx="48">
                  <c:v>Wikipedia:Richtlinien Geschichte</c:v>
                </c:pt>
                <c:pt idx="49">
                  <c:v>Wikipedia:Sei tapfer</c:v>
                </c:pt>
                <c:pt idx="50">
                  <c:v>Wikipedia:Stimmberechtigung</c:v>
                </c:pt>
                <c:pt idx="51">
                  <c:v>Wikipedia:Themenbereiche</c:v>
                </c:pt>
              </c:strCache>
            </c:strRef>
          </c:xVal>
          <c:yVal>
            <c:numRef>
              <c:f>(ills_all!$M$91:$M$130,ills_all!$M$172:$M$183)</c:f>
              <c:numCache>
                <c:formatCode>General</c:formatCode>
                <c:ptCount val="52"/>
                <c:pt idx="0">
                  <c:v>1</c:v>
                </c:pt>
                <c:pt idx="1">
                  <c:v>4</c:v>
                </c:pt>
                <c:pt idx="2">
                  <c:v>21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263</c:v>
                </c:pt>
                <c:pt idx="7">
                  <c:v>69</c:v>
                </c:pt>
                <c:pt idx="8">
                  <c:v>48</c:v>
                </c:pt>
                <c:pt idx="9">
                  <c:v>43</c:v>
                </c:pt>
                <c:pt idx="10">
                  <c:v>82</c:v>
                </c:pt>
                <c:pt idx="11">
                  <c:v>41</c:v>
                </c:pt>
                <c:pt idx="12">
                  <c:v>15</c:v>
                </c:pt>
                <c:pt idx="13">
                  <c:v>10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5</c:v>
                </c:pt>
                <c:pt idx="18">
                  <c:v>16</c:v>
                </c:pt>
                <c:pt idx="19">
                  <c:v>29</c:v>
                </c:pt>
                <c:pt idx="20">
                  <c:v>6</c:v>
                </c:pt>
                <c:pt idx="21">
                  <c:v>1</c:v>
                </c:pt>
                <c:pt idx="22">
                  <c:v>146</c:v>
                </c:pt>
                <c:pt idx="23">
                  <c:v>5</c:v>
                </c:pt>
                <c:pt idx="24">
                  <c:v>3</c:v>
                </c:pt>
                <c:pt idx="25">
                  <c:v>72</c:v>
                </c:pt>
                <c:pt idx="26">
                  <c:v>33</c:v>
                </c:pt>
                <c:pt idx="27">
                  <c:v>35</c:v>
                </c:pt>
                <c:pt idx="28">
                  <c:v>134</c:v>
                </c:pt>
                <c:pt idx="29">
                  <c:v>15</c:v>
                </c:pt>
                <c:pt idx="30">
                  <c:v>33</c:v>
                </c:pt>
                <c:pt idx="31">
                  <c:v>33</c:v>
                </c:pt>
                <c:pt idx="32">
                  <c:v>54</c:v>
                </c:pt>
                <c:pt idx="33">
                  <c:v>28</c:v>
                </c:pt>
                <c:pt idx="34">
                  <c:v>30</c:v>
                </c:pt>
                <c:pt idx="35">
                  <c:v>31</c:v>
                </c:pt>
                <c:pt idx="36">
                  <c:v>43</c:v>
                </c:pt>
                <c:pt idx="37">
                  <c:v>40</c:v>
                </c:pt>
                <c:pt idx="38">
                  <c:v>108</c:v>
                </c:pt>
                <c:pt idx="39">
                  <c:v>21</c:v>
                </c:pt>
                <c:pt idx="40">
                  <c:v>339</c:v>
                </c:pt>
                <c:pt idx="41">
                  <c:v>56</c:v>
                </c:pt>
                <c:pt idx="42">
                  <c:v>6</c:v>
                </c:pt>
                <c:pt idx="43">
                  <c:v>10</c:v>
                </c:pt>
                <c:pt idx="44">
                  <c:v>13</c:v>
                </c:pt>
                <c:pt idx="45">
                  <c:v>13</c:v>
                </c:pt>
                <c:pt idx="46">
                  <c:v>5</c:v>
                </c:pt>
                <c:pt idx="47">
                  <c:v>9</c:v>
                </c:pt>
                <c:pt idx="48">
                  <c:v>33</c:v>
                </c:pt>
                <c:pt idx="49">
                  <c:v>55</c:v>
                </c:pt>
                <c:pt idx="50">
                  <c:v>141</c:v>
                </c:pt>
                <c:pt idx="5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8-FC41-B107-B548E8A8FFE8}"/>
            </c:ext>
          </c:extLst>
        </c:ser>
        <c:ser>
          <c:idx val="2"/>
          <c:order val="2"/>
          <c:tx>
            <c:v>total ILLs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(ills_all!$K$91:$K$130,ills_all!$K$172:$K$183)</c:f>
              <c:strCache>
                <c:ptCount val="52"/>
                <c:pt idx="0">
                  <c:v>Portal:Antarktis/Konventionen</c:v>
                </c:pt>
                <c:pt idx="1">
                  <c:v>Portal:Bergbau/Namenskonventionen</c:v>
                </c:pt>
                <c:pt idx="2">
                  <c:v>Portal:Berge und Gebirge/Relevanzkriterien und Regeln</c:v>
                </c:pt>
                <c:pt idx="3">
                  <c:v>Portal:Hund/Leitlinien</c:v>
                </c:pt>
                <c:pt idx="4">
                  <c:v>Portal:Waffen/Namenskonventionen</c:v>
                </c:pt>
                <c:pt idx="5">
                  <c:v>Portal:Wirtschaft/Richtlinien</c:v>
                </c:pt>
                <c:pt idx="6">
                  <c:v>Wikipedia:Allgemeinverständlichkeit</c:v>
                </c:pt>
                <c:pt idx="7">
                  <c:v>Wikipedia:Barrierefreiheit</c:v>
                </c:pt>
                <c:pt idx="8">
                  <c:v>Wikipedia:Belege/Recht</c:v>
                </c:pt>
                <c:pt idx="9">
                  <c:v>Wikipedia:Enzyklopädische Fotografie</c:v>
                </c:pt>
                <c:pt idx="10">
                  <c:v>Wikipedia:Fremdwortformatierung</c:v>
                </c:pt>
                <c:pt idx="11">
                  <c:v>Wikipedia:Koranzitate</c:v>
                </c:pt>
                <c:pt idx="12">
                  <c:v>Wikipedia:Namensgebung biblische Namen</c:v>
                </c:pt>
                <c:pt idx="13">
                  <c:v>Wikipedia:Namenskonventionen/Abkürzungen</c:v>
                </c:pt>
                <c:pt idx="14">
                  <c:v>Wikipedia:Namenskonventionen/Albanische Eigennamen</c:v>
                </c:pt>
                <c:pt idx="15">
                  <c:v>Wikipedia:Namenskonventionen/Altgriechisch</c:v>
                </c:pt>
                <c:pt idx="16">
                  <c:v>Wikipedia:Namenskonventionen/Britischer Adel</c:v>
                </c:pt>
                <c:pt idx="17">
                  <c:v>Wikipedia:Namenskonventionen/Indien/Devanagari</c:v>
                </c:pt>
                <c:pt idx="18">
                  <c:v>Wikipedia:Namenskonventionen/Latein</c:v>
                </c:pt>
                <c:pt idx="19">
                  <c:v>Wikipedia:Namenskonventionen/Medizin</c:v>
                </c:pt>
                <c:pt idx="20">
                  <c:v>Wikipedia:Namenskonventionen/Rumänisch</c:v>
                </c:pt>
                <c:pt idx="21">
                  <c:v>Wikipedia:Namenskonventionen/Somali</c:v>
                </c:pt>
                <c:pt idx="22">
                  <c:v>Wikipedia:Namenskonventionen/Staaten</c:v>
                </c:pt>
                <c:pt idx="23">
                  <c:v>Wikipedia:Namenskonventionen/Tropische Wirbelstürme</c:v>
                </c:pt>
                <c:pt idx="24">
                  <c:v>Wikipedia:Namenskonventionen/Usbekisch</c:v>
                </c:pt>
                <c:pt idx="25">
                  <c:v>Wikipedia:Redaktion Film und Fernsehen/Richtlinien</c:v>
                </c:pt>
                <c:pt idx="26">
                  <c:v>Wikipedia:Redaktion Musik/Leitfaden Musikartikel/Musikalische Werke</c:v>
                </c:pt>
                <c:pt idx="27">
                  <c:v>Wikipedia:Redaktion Recht/Richtlinien</c:v>
                </c:pt>
                <c:pt idx="28">
                  <c:v>Wikipedia:Richtlinien Biologie</c:v>
                </c:pt>
                <c:pt idx="29">
                  <c:v>Wikipedia:Richtlinien E-Sport</c:v>
                </c:pt>
                <c:pt idx="30">
                  <c:v>Wikipedia:Richtlinien Physik</c:v>
                </c:pt>
                <c:pt idx="31">
                  <c:v>Wikipedia:Richtlinien Software</c:v>
                </c:pt>
                <c:pt idx="32">
                  <c:v>Wikipedia:Richtlinien Studentenverbindungen</c:v>
                </c:pt>
                <c:pt idx="33">
                  <c:v>Wikipedia:Richtlinien Südosteuropa</c:v>
                </c:pt>
                <c:pt idx="34">
                  <c:v>Wikipedia:Richtlinien Wirtschaft</c:v>
                </c:pt>
                <c:pt idx="35">
                  <c:v>Wikipedia:Spaltensatz</c:v>
                </c:pt>
                <c:pt idx="36">
                  <c:v>Wikipedia:Systematik</c:v>
                </c:pt>
                <c:pt idx="37">
                  <c:v>Wikipedia:Was ist relevant für aktuelle Ereignisse?</c:v>
                </c:pt>
                <c:pt idx="38">
                  <c:v>Wikipedia:Wie zitiert man Bibelstellen</c:v>
                </c:pt>
                <c:pt idx="39">
                  <c:v>Wikipedia:Wie zitiert man antike und mittelalterliche Autoren und Werke</c:v>
                </c:pt>
                <c:pt idx="40">
                  <c:v>Wikipedia:Literatur</c:v>
                </c:pt>
                <c:pt idx="41">
                  <c:v>Wikipedia:Meinungsbilder/Regelungen</c:v>
                </c:pt>
                <c:pt idx="42">
                  <c:v>Wikipedia:Namenskonventionen/Armenisch</c:v>
                </c:pt>
                <c:pt idx="43">
                  <c:v>Wikipedia:Namenskonventionen/Aserbaidschanisch</c:v>
                </c:pt>
                <c:pt idx="44">
                  <c:v>Wikipedia:Namenskonventionen/Georgisch</c:v>
                </c:pt>
                <c:pt idx="45">
                  <c:v>Wikipedia:Namenskonventionen/Hawaiisch</c:v>
                </c:pt>
                <c:pt idx="46">
                  <c:v>Wikipedia:Namenskonventionen/Indien/Bengalisch</c:v>
                </c:pt>
                <c:pt idx="47">
                  <c:v>Wikipedia:Namenskonventionen/Indien/Tamilisch</c:v>
                </c:pt>
                <c:pt idx="48">
                  <c:v>Wikipedia:Richtlinien Geschichte</c:v>
                </c:pt>
                <c:pt idx="49">
                  <c:v>Wikipedia:Sei tapfer</c:v>
                </c:pt>
                <c:pt idx="50">
                  <c:v>Wikipedia:Stimmberechtigung</c:v>
                </c:pt>
                <c:pt idx="51">
                  <c:v>Wikipedia:Themenbereiche</c:v>
                </c:pt>
              </c:strCache>
            </c:strRef>
          </c:xVal>
          <c:yVal>
            <c:numRef>
              <c:f>(ills_all!$N$91:$N$130,ills_all!$N$172:$N$183)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8-FC41-B107-B548E8A8F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632"/>
        <c:axId val="269263184"/>
      </c:scatterChart>
      <c:valAx>
        <c:axId val="88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3184"/>
        <c:crosses val="autoZero"/>
        <c:crossBetween val="midCat"/>
      </c:valAx>
      <c:valAx>
        <c:axId val="269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ills_all 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ills_all en</a:t>
          </a:r>
        </a:p>
      </cx:txPr>
    </cx:title>
    <cx:plotArea>
      <cx:plotAreaRegion>
        <cx:series layoutId="boxWhisker" uniqueId="{62411DEC-6064-9D40-B941-30FA26A562E9}" formatIdx="0">
          <cx:tx>
            <cx:txData>
              <cx:f>_xlchart.v1.0</cx:f>
              <cx:v>number_revisions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AF1EE7D-D113-7844-93A6-1C6FB28D42BE}" formatIdx="1">
          <cx:tx>
            <cx:txData>
              <cx:f>_xlchart.v1.2</cx:f>
              <cx:v>number_unique_users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8222F37-9B17-9846-981A-CB00CA7275D6}" formatIdx="2">
          <cx:tx>
            <cx:txData>
              <cx:f>_xlchart.v1.4</cx:f>
              <cx:v>ILLs Total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500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</cx:chartData>
  <cx:chart>
    <cx:title pos="t" align="ctr" overlay="0">
      <cx:tx>
        <cx:txData>
          <cx:v>ills_none ja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ills_none ja</a:t>
          </a:r>
        </a:p>
      </cx:txPr>
    </cx:title>
    <cx:plotArea>
      <cx:plotAreaRegion>
        <cx:series layoutId="boxWhisker" uniqueId="{4A22AE1E-B018-E749-91F8-1A84010B707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AD512D-6C49-D74D-BA58-BD60CE90B68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9397E8E-A7EB-8E4A-8400-B82DBAEF4C2F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ills_all 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ills_all es</a:t>
          </a:r>
        </a:p>
      </cx:txPr>
    </cx:title>
    <cx:plotArea>
      <cx:plotAreaRegion>
        <cx:series layoutId="boxWhisker" uniqueId="{F2C98B94-6A9C-4745-BF80-53E5F0465CD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29C2FA9-A4D7-9948-A907-B3DEAF739E29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C207B65-41D2-6449-9DCD-0EA58F2BBE91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</cx:chartData>
  <cx:chart>
    <cx:title pos="t" align="ctr" overlay="0">
      <cx:tx>
        <cx:txData>
          <cx:v>ills_all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ills_all de</a:t>
          </a:r>
        </a:p>
      </cx:txPr>
    </cx:title>
    <cx:plotArea>
      <cx:plotAreaRegion>
        <cx:series layoutId="boxWhisker" uniqueId="{A9DA637C-B22E-584F-961C-F1DD3856A31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D8E16A-ED15-C145-AF04-59AEE201F89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59D0EDA-F16E-394C-83AC-41EB659F0D4A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_xlchart.v1.28</cx:f>
      </cx:numDim>
    </cx:data>
    <cx:data id="2">
      <cx:numDim type="val">
        <cx:f>_xlchart.v1.29</cx:f>
      </cx:numDim>
    </cx:data>
  </cx:chartData>
  <cx:chart>
    <cx:title pos="t" align="ctr" overlay="0">
      <cx:tx>
        <cx:txData>
          <cx:v>ills_all fr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ills_all fr</a:t>
          </a:r>
        </a:p>
      </cx:txPr>
    </cx:title>
    <cx:plotArea>
      <cx:plotAreaRegion>
        <cx:series layoutId="boxWhisker" uniqueId="{09E08BEC-2087-9E4F-93BE-4CD20D55420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03ACB7B-0D4E-D04E-9302-FB4D7D03041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602E98C-2F43-B74E-9533-A901D1FAE4F5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  <cx:data id="2">
      <cx:numDim type="val">
        <cx:f>_xlchart.v1.20</cx:f>
      </cx:numDim>
    </cx:data>
  </cx:chartData>
  <cx:chart>
    <cx:title pos="t" align="ctr" overlay="0">
      <cx:tx>
        <cx:txData>
          <cx:v>ills_all ja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ills_all ja</a:t>
          </a:r>
        </a:p>
      </cx:txPr>
    </cx:title>
    <cx:plotArea>
      <cx:plotAreaRegion>
        <cx:series layoutId="boxWhisker" uniqueId="{423B7CDC-79EC-B74B-BE7C-EACD98766F6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2D13884-5914-BB4C-9732-1495017E83AE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E3CE22E-8096-1A40-973D-1DC09A095128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_xlchart.v1.25</cx:f>
      </cx:numDim>
    </cx:data>
    <cx:data id="2">
      <cx:numDim type="val">
        <cx:f>_xlchart.v1.26</cx:f>
      </cx:numDim>
    </cx:data>
  </cx:chartData>
  <cx:chart>
    <cx:title pos="t" align="ctr" overlay="0">
      <cx:tx>
        <cx:txData>
          <cx:v>ills_none 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ills_none en</a:t>
          </a:r>
        </a:p>
      </cx:txPr>
    </cx:title>
    <cx:plotArea>
      <cx:plotAreaRegion>
        <cx:series layoutId="boxWhisker" uniqueId="{52F16E95-6E83-0649-B2A2-844B2D257FF7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983DC16-E2F2-624F-AC6D-4A24268D0655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3219BEE-CF1C-6845-A5BE-E4B74B1952A5}" formatIdx="2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_xlchart.v1.22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ills_none 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ills_none es</a:t>
          </a:r>
        </a:p>
      </cx:txPr>
    </cx:title>
    <cx:plotArea>
      <cx:plotAreaRegion>
        <cx:series layoutId="boxWhisker" uniqueId="{911DBB9E-0F08-F742-81D0-D34E8B360183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BD35F3-B5C6-DE4C-BAF7-6265C2C86FD4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75CA9BE-5FCB-BC4A-B6E1-DB0B46B681D0}" formatIdx="2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_xlchart.v1.31</cx:f>
      </cx:numDim>
    </cx:data>
    <cx:data id="2">
      <cx:numDim type="val">
        <cx:f>_xlchart.v1.32</cx:f>
      </cx:numDim>
    </cx:data>
  </cx:chartData>
  <cx:chart>
    <cx:title pos="t" align="ctr" overlay="0">
      <cx:tx>
        <cx:txData>
          <cx:v>ills_none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ills_none de</a:t>
          </a:r>
        </a:p>
      </cx:txPr>
    </cx:title>
    <cx:plotArea>
      <cx:plotAreaRegion>
        <cx:series layoutId="boxWhisker" uniqueId="{1ADAFF3D-5821-EF4D-8773-B4875DEEDE3E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AB3CCC-75D0-BA43-AA78-C7306FEA38BA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479FBC8-1F25-194C-9F97-00E99525146F}" formatIdx="2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ills_none fr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ills_none fr</a:t>
          </a:r>
        </a:p>
      </cx:txPr>
    </cx:title>
    <cx:plotArea>
      <cx:plotAreaRegion>
        <cx:series layoutId="boxWhisker" uniqueId="{211D15FF-A080-D34E-83C4-35CA2BCABDEC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FDB5127-32A0-0D47-B475-45F2D104C00C}" formatIdx="1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18AB07D-6FAE-1546-9965-7F1CC122D74C}" formatIdx="2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20" Type="http://schemas.microsoft.com/office/2014/relationships/chartEx" Target="../charts/chartEx1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19" Type="http://schemas.microsoft.com/office/2014/relationships/chartEx" Target="../charts/chartEx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78</xdr:row>
      <xdr:rowOff>12700</xdr:rowOff>
    </xdr:from>
    <xdr:to>
      <xdr:col>7</xdr:col>
      <xdr:colOff>718255</xdr:colOff>
      <xdr:row>95</xdr:row>
      <xdr:rowOff>67733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6E787F-D4E4-704C-AF8E-E968790A4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60</xdr:row>
      <xdr:rowOff>25400</xdr:rowOff>
    </xdr:from>
    <xdr:to>
      <xdr:col>7</xdr:col>
      <xdr:colOff>698500</xdr:colOff>
      <xdr:row>76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AD7B0F-D5B7-AB4A-A6C3-FA05F34E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7</xdr:col>
      <xdr:colOff>698500</xdr:colOff>
      <xdr:row>57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B93A80-AFD7-1748-8A63-70C16E5C3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21</xdr:row>
      <xdr:rowOff>114300</xdr:rowOff>
    </xdr:from>
    <xdr:to>
      <xdr:col>7</xdr:col>
      <xdr:colOff>546100</xdr:colOff>
      <xdr:row>38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E5AE02-BE54-F849-B529-CB2AFF2A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1</xdr:row>
      <xdr:rowOff>0</xdr:rowOff>
    </xdr:from>
    <xdr:to>
      <xdr:col>7</xdr:col>
      <xdr:colOff>495300</xdr:colOff>
      <xdr:row>18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21149B-3D61-1A42-B68C-776940AC1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355600</xdr:colOff>
      <xdr:row>1</xdr:row>
      <xdr:rowOff>12700</xdr:rowOff>
    </xdr:from>
    <xdr:to>
      <xdr:col>20</xdr:col>
      <xdr:colOff>58257</xdr:colOff>
      <xdr:row>18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9B84B3B-C1AB-5D48-8EFA-EC48E59C4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787400</xdr:colOff>
      <xdr:row>22</xdr:row>
      <xdr:rowOff>0</xdr:rowOff>
    </xdr:from>
    <xdr:to>
      <xdr:col>20</xdr:col>
      <xdr:colOff>93211</xdr:colOff>
      <xdr:row>38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6EC916-072C-5A43-9E08-AAC92DB75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38100</xdr:rowOff>
    </xdr:from>
    <xdr:to>
      <xdr:col>20</xdr:col>
      <xdr:colOff>116514</xdr:colOff>
      <xdr:row>76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ACFD22-6913-F24B-8986-C5DF1A1B0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25400</xdr:colOff>
      <xdr:row>41</xdr:row>
      <xdr:rowOff>25400</xdr:rowOff>
    </xdr:from>
    <xdr:to>
      <xdr:col>20</xdr:col>
      <xdr:colOff>256330</xdr:colOff>
      <xdr:row>57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F2DDB69-CA41-4443-8F16-9E968927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25400</xdr:colOff>
      <xdr:row>78</xdr:row>
      <xdr:rowOff>12700</xdr:rowOff>
    </xdr:from>
    <xdr:to>
      <xdr:col>19</xdr:col>
      <xdr:colOff>780643</xdr:colOff>
      <xdr:row>95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0573F9A-9E77-8240-9BC2-15074CC86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698500</xdr:colOff>
      <xdr:row>1</xdr:row>
      <xdr:rowOff>25400</xdr:rowOff>
    </xdr:from>
    <xdr:to>
      <xdr:col>13</xdr:col>
      <xdr:colOff>12700</xdr:colOff>
      <xdr:row>18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E02BB37B-FBC3-DE49-AB92-E1FD347C5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28600"/>
              <a:ext cx="4267200" cy="349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25400</xdr:colOff>
      <xdr:row>21</xdr:row>
      <xdr:rowOff>114300</xdr:rowOff>
    </xdr:from>
    <xdr:to>
      <xdr:col>13</xdr:col>
      <xdr:colOff>558800</xdr:colOff>
      <xdr:row>38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91EF9A27-593D-E443-9841-AE6F47414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4381500"/>
              <a:ext cx="4660900" cy="340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101600</xdr:colOff>
      <xdr:row>41</xdr:row>
      <xdr:rowOff>12700</xdr:rowOff>
    </xdr:from>
    <xdr:to>
      <xdr:col>13</xdr:col>
      <xdr:colOff>635000</xdr:colOff>
      <xdr:row>56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CCBE73A1-ACCA-B242-B0F9-1D6F28C20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8343900"/>
              <a:ext cx="46609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63500</xdr:colOff>
      <xdr:row>60</xdr:row>
      <xdr:rowOff>50800</xdr:rowOff>
    </xdr:from>
    <xdr:to>
      <xdr:col>13</xdr:col>
      <xdr:colOff>508000</xdr:colOff>
      <xdr:row>76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2ABE5AA8-3794-8D48-BDE8-F5F46B496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9900" y="12242800"/>
              <a:ext cx="45720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25400</xdr:colOff>
      <xdr:row>78</xdr:row>
      <xdr:rowOff>25400</xdr:rowOff>
    </xdr:from>
    <xdr:to>
      <xdr:col>13</xdr:col>
      <xdr:colOff>520700</xdr:colOff>
      <xdr:row>94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9897FBB7-9FCB-D44E-9CDD-799E3A7846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15875000"/>
              <a:ext cx="462280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812800</xdr:colOff>
      <xdr:row>0</xdr:row>
      <xdr:rowOff>165100</xdr:rowOff>
    </xdr:from>
    <xdr:to>
      <xdr:col>26</xdr:col>
      <xdr:colOff>393700</xdr:colOff>
      <xdr:row>18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BE2AA9F7-B2E4-274D-97C7-A45A6E6F4E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75200" y="165100"/>
              <a:ext cx="4533900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812800</xdr:colOff>
      <xdr:row>22</xdr:row>
      <xdr:rowOff>12700</xdr:rowOff>
    </xdr:from>
    <xdr:to>
      <xdr:col>26</xdr:col>
      <xdr:colOff>571500</xdr:colOff>
      <xdr:row>38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09B806D4-06B3-754E-868E-9929BD9B74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75200" y="4483100"/>
              <a:ext cx="471170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12700</xdr:colOff>
      <xdr:row>41</xdr:row>
      <xdr:rowOff>25400</xdr:rowOff>
    </xdr:from>
    <xdr:to>
      <xdr:col>26</xdr:col>
      <xdr:colOff>647700</xdr:colOff>
      <xdr:row>57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810853ED-0D19-0B4A-8DD8-5A7AEAB0BD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00600" y="8356600"/>
              <a:ext cx="4762500" cy="326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38100</xdr:colOff>
      <xdr:row>60</xdr:row>
      <xdr:rowOff>0</xdr:rowOff>
    </xdr:from>
    <xdr:to>
      <xdr:col>26</xdr:col>
      <xdr:colOff>774700</xdr:colOff>
      <xdr:row>76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880C40DD-76EF-364F-B5CA-F9F8ED41C7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00" y="12192000"/>
              <a:ext cx="486410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25400</xdr:colOff>
      <xdr:row>77</xdr:row>
      <xdr:rowOff>190500</xdr:rowOff>
    </xdr:from>
    <xdr:to>
      <xdr:col>27</xdr:col>
      <xdr:colOff>50800</xdr:colOff>
      <xdr:row>95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FC92DE59-F25F-5D4A-B998-A250EF785B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13300" y="15836900"/>
              <a:ext cx="4978400" cy="349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1"/>
  <sheetViews>
    <sheetView zoomScale="90" zoomScaleNormal="90" workbookViewId="0">
      <selection activeCell="V7" sqref="V7"/>
    </sheetView>
  </sheetViews>
  <sheetFormatPr baseColWidth="10" defaultRowHeight="16" x14ac:dyDescent="0.2"/>
  <cols>
    <col min="2" max="2" width="68.33203125" bestFit="1" customWidth="1"/>
    <col min="7" max="7" width="0" hidden="1" customWidth="1"/>
    <col min="8" max="8" width="10.83203125" style="1"/>
    <col min="9" max="9" width="10.83203125" hidden="1" customWidth="1"/>
    <col min="10" max="10" width="10.83203125" style="1"/>
    <col min="11" max="11" width="82.33203125" style="1" bestFit="1" customWidth="1"/>
    <col min="12" max="12" width="10.83203125" style="1"/>
    <col min="16" max="16" width="0" hidden="1" customWidth="1"/>
    <col min="17" max="17" width="19.1640625" bestFit="1" customWidth="1"/>
  </cols>
  <sheetData>
    <row r="1" spans="1:22" x14ac:dyDescent="0.2">
      <c r="A1" t="s">
        <v>58</v>
      </c>
      <c r="B1" t="s">
        <v>59</v>
      </c>
      <c r="C1" t="s">
        <v>230</v>
      </c>
      <c r="D1" t="s">
        <v>231</v>
      </c>
      <c r="E1" t="s">
        <v>60</v>
      </c>
      <c r="F1" t="s">
        <v>61</v>
      </c>
      <c r="H1" s="6"/>
      <c r="J1" t="s">
        <v>58</v>
      </c>
      <c r="K1" t="s">
        <v>59</v>
      </c>
      <c r="L1" t="s">
        <v>230</v>
      </c>
      <c r="M1" t="s">
        <v>231</v>
      </c>
      <c r="N1" t="s">
        <v>60</v>
      </c>
      <c r="O1" t="s">
        <v>61</v>
      </c>
      <c r="P1" s="3"/>
      <c r="Q1" s="4" t="s">
        <v>492</v>
      </c>
      <c r="R1" s="3" t="s">
        <v>230</v>
      </c>
      <c r="S1" s="3" t="s">
        <v>231</v>
      </c>
      <c r="T1" s="3" t="s">
        <v>60</v>
      </c>
      <c r="U1" s="7" t="s">
        <v>61</v>
      </c>
      <c r="V1" s="8" t="s">
        <v>505</v>
      </c>
    </row>
    <row r="2" spans="1:22" x14ac:dyDescent="0.2">
      <c r="A2" t="s">
        <v>0</v>
      </c>
      <c r="B2" t="s">
        <v>1</v>
      </c>
      <c r="C2">
        <v>3200</v>
      </c>
      <c r="D2">
        <v>1347</v>
      </c>
      <c r="E2">
        <v>249</v>
      </c>
      <c r="F2">
        <v>4</v>
      </c>
      <c r="J2" t="s">
        <v>0</v>
      </c>
      <c r="K2" t="str">
        <f t="shared" ref="K2:K65" si="0">RIGHT(P2, LEN(P2)-3)</f>
        <v>Template:Taxobox/doc</v>
      </c>
      <c r="L2">
        <v>383</v>
      </c>
      <c r="M2">
        <v>154</v>
      </c>
      <c r="N2">
        <v>0</v>
      </c>
      <c r="O2">
        <v>0</v>
      </c>
      <c r="P2" s="2" t="s">
        <v>232</v>
      </c>
      <c r="Q2" s="3" t="s">
        <v>493</v>
      </c>
      <c r="R2" s="3">
        <f>AVERAGE(L2:L261)</f>
        <v>176.34230769230768</v>
      </c>
      <c r="S2" s="3">
        <f>AVERAGE(M2:M261)</f>
        <v>69.849999999999994</v>
      </c>
      <c r="T2" s="3">
        <f>AVERAGE(N2:N261)</f>
        <v>1.5192307692307692</v>
      </c>
      <c r="U2" s="3">
        <f>AVERAGE(O2:O261)</f>
        <v>0</v>
      </c>
    </row>
    <row r="3" spans="1:22" x14ac:dyDescent="0.2">
      <c r="A3" t="s">
        <v>0</v>
      </c>
      <c r="B3" t="s">
        <v>2</v>
      </c>
      <c r="C3">
        <v>4083</v>
      </c>
      <c r="D3">
        <v>1073</v>
      </c>
      <c r="E3">
        <v>97</v>
      </c>
      <c r="F3">
        <v>4</v>
      </c>
      <c r="J3" t="s">
        <v>0</v>
      </c>
      <c r="K3" t="str">
        <f t="shared" si="0"/>
        <v>Wikipedia:Artist's impressions of astronomical objects</v>
      </c>
      <c r="L3">
        <v>28</v>
      </c>
      <c r="M3">
        <v>7</v>
      </c>
      <c r="N3">
        <v>0</v>
      </c>
      <c r="O3">
        <v>0</v>
      </c>
      <c r="P3" s="2" t="s">
        <v>233</v>
      </c>
      <c r="Q3" s="3" t="s">
        <v>494</v>
      </c>
      <c r="R3" s="3">
        <f>_xlfn.STDEV.P(L2:L261)</f>
        <v>221.60672489288649</v>
      </c>
      <c r="S3" s="3">
        <f t="shared" ref="S3:T3" si="1">_xlfn.STDEV.P(M2:M261)</f>
        <v>90.547504531726759</v>
      </c>
      <c r="T3" s="3">
        <f t="shared" si="1"/>
        <v>3.7111598053158148</v>
      </c>
      <c r="U3" s="3">
        <f>_xlfn.STDEV.S(O2:O261)</f>
        <v>0</v>
      </c>
    </row>
    <row r="4" spans="1:22" x14ac:dyDescent="0.2">
      <c r="A4" t="s">
        <v>0</v>
      </c>
      <c r="B4" t="s">
        <v>3</v>
      </c>
      <c r="C4">
        <v>1429</v>
      </c>
      <c r="D4">
        <v>886</v>
      </c>
      <c r="E4">
        <v>74</v>
      </c>
      <c r="F4">
        <v>4</v>
      </c>
      <c r="J4" t="s">
        <v>0</v>
      </c>
      <c r="K4" t="str">
        <f t="shared" si="0"/>
        <v>Wikipedia:Disambiguation/PrimaryTopicDefinition</v>
      </c>
      <c r="L4">
        <v>5</v>
      </c>
      <c r="M4">
        <v>4</v>
      </c>
      <c r="N4">
        <v>0</v>
      </c>
      <c r="O4">
        <v>0</v>
      </c>
      <c r="P4" s="2" t="s">
        <v>234</v>
      </c>
      <c r="Q4" s="3" t="s">
        <v>498</v>
      </c>
      <c r="R4" s="3">
        <f>MAX(L:L)</f>
        <v>1160</v>
      </c>
      <c r="S4" s="3">
        <f t="shared" ref="S4:U4" si="2">MAX(M:M)</f>
        <v>488</v>
      </c>
      <c r="T4" s="3">
        <f t="shared" si="2"/>
        <v>27</v>
      </c>
      <c r="U4" s="3">
        <f t="shared" si="2"/>
        <v>0</v>
      </c>
    </row>
    <row r="5" spans="1:22" x14ac:dyDescent="0.2">
      <c r="A5" t="s">
        <v>0</v>
      </c>
      <c r="B5" t="s">
        <v>4</v>
      </c>
      <c r="C5">
        <v>1421</v>
      </c>
      <c r="D5">
        <v>782</v>
      </c>
      <c r="E5">
        <v>47</v>
      </c>
      <c r="F5">
        <v>4</v>
      </c>
      <c r="J5" t="s">
        <v>0</v>
      </c>
      <c r="K5" t="str">
        <f t="shared" si="0"/>
        <v>Wikipedia:Edit filter helper</v>
      </c>
      <c r="L5">
        <v>76</v>
      </c>
      <c r="M5">
        <v>45</v>
      </c>
      <c r="N5">
        <v>0</v>
      </c>
      <c r="O5">
        <v>0</v>
      </c>
      <c r="P5" s="2" t="s">
        <v>235</v>
      </c>
      <c r="Q5" s="3" t="s">
        <v>499</v>
      </c>
      <c r="R5" s="3">
        <f>MIN(L:L)</f>
        <v>2</v>
      </c>
      <c r="S5" s="3">
        <f t="shared" ref="S5:U5" si="3">MIN(M:M)</f>
        <v>1</v>
      </c>
      <c r="T5" s="3">
        <f t="shared" si="3"/>
        <v>0</v>
      </c>
      <c r="U5" s="3">
        <f t="shared" si="3"/>
        <v>0</v>
      </c>
    </row>
    <row r="6" spans="1:22" x14ac:dyDescent="0.2">
      <c r="A6" t="s">
        <v>0</v>
      </c>
      <c r="B6" t="s">
        <v>5</v>
      </c>
      <c r="C6">
        <v>2753</v>
      </c>
      <c r="D6">
        <v>1614</v>
      </c>
      <c r="E6">
        <v>79</v>
      </c>
      <c r="F6">
        <v>4</v>
      </c>
      <c r="J6" t="s">
        <v>0</v>
      </c>
      <c r="K6" t="str">
        <f t="shared" si="0"/>
        <v>Wikipedia:Event coordinator</v>
      </c>
      <c r="L6">
        <v>105</v>
      </c>
      <c r="M6">
        <v>28</v>
      </c>
      <c r="N6">
        <v>0</v>
      </c>
      <c r="O6">
        <v>0</v>
      </c>
      <c r="P6" s="2" t="s">
        <v>236</v>
      </c>
    </row>
    <row r="7" spans="1:22" x14ac:dyDescent="0.2">
      <c r="A7" t="s">
        <v>0</v>
      </c>
      <c r="B7" t="s">
        <v>6</v>
      </c>
      <c r="C7">
        <v>3588</v>
      </c>
      <c r="D7">
        <v>1041</v>
      </c>
      <c r="E7">
        <v>67</v>
      </c>
      <c r="F7">
        <v>4</v>
      </c>
      <c r="J7" t="s">
        <v>0</v>
      </c>
      <c r="K7" t="str">
        <f t="shared" si="0"/>
        <v>Wikipedia:Indic transliteration</v>
      </c>
      <c r="L7">
        <v>96</v>
      </c>
      <c r="M7">
        <v>42</v>
      </c>
      <c r="N7">
        <v>0</v>
      </c>
      <c r="O7">
        <v>0</v>
      </c>
      <c r="P7" s="2" t="s">
        <v>237</v>
      </c>
    </row>
    <row r="8" spans="1:22" x14ac:dyDescent="0.2">
      <c r="A8" t="s">
        <v>0</v>
      </c>
      <c r="B8" t="s">
        <v>7</v>
      </c>
      <c r="C8">
        <v>3248</v>
      </c>
      <c r="D8">
        <v>1302</v>
      </c>
      <c r="E8">
        <v>72</v>
      </c>
      <c r="F8">
        <v>4</v>
      </c>
      <c r="J8" t="s">
        <v>0</v>
      </c>
      <c r="K8" t="str">
        <f t="shared" si="0"/>
        <v>Wikipedia:Manual of Style/Blazon</v>
      </c>
      <c r="L8">
        <v>35</v>
      </c>
      <c r="M8">
        <v>19</v>
      </c>
      <c r="N8">
        <v>0</v>
      </c>
      <c r="O8">
        <v>0</v>
      </c>
      <c r="P8" s="2" t="s">
        <v>238</v>
      </c>
    </row>
    <row r="9" spans="1:22" x14ac:dyDescent="0.2">
      <c r="A9" t="s">
        <v>0</v>
      </c>
      <c r="B9" t="s">
        <v>8</v>
      </c>
      <c r="C9">
        <v>1759</v>
      </c>
      <c r="D9">
        <v>680</v>
      </c>
      <c r="E9">
        <v>80</v>
      </c>
      <c r="F9">
        <v>4</v>
      </c>
      <c r="J9" t="s">
        <v>0</v>
      </c>
      <c r="K9" t="str">
        <f t="shared" si="0"/>
        <v>Wikipedia:Manual of Style/Canada-related articles</v>
      </c>
      <c r="L9">
        <v>599</v>
      </c>
      <c r="M9">
        <v>68</v>
      </c>
      <c r="N9">
        <v>0</v>
      </c>
      <c r="O9">
        <v>0</v>
      </c>
      <c r="P9" s="2" t="s">
        <v>239</v>
      </c>
    </row>
    <row r="10" spans="1:22" x14ac:dyDescent="0.2">
      <c r="A10" t="s">
        <v>0</v>
      </c>
      <c r="B10" t="s">
        <v>9</v>
      </c>
      <c r="C10">
        <v>751</v>
      </c>
      <c r="D10">
        <v>272</v>
      </c>
      <c r="E10">
        <v>58</v>
      </c>
      <c r="F10">
        <v>4</v>
      </c>
      <c r="J10" t="s">
        <v>0</v>
      </c>
      <c r="K10" t="str">
        <f t="shared" si="0"/>
        <v>Wikipedia:Manual of Style/Cue sports</v>
      </c>
      <c r="L10">
        <v>266</v>
      </c>
      <c r="M10">
        <v>30</v>
      </c>
      <c r="N10">
        <v>0</v>
      </c>
      <c r="O10">
        <v>0</v>
      </c>
      <c r="P10" s="2" t="s">
        <v>240</v>
      </c>
      <c r="Q10" s="4" t="s">
        <v>495</v>
      </c>
      <c r="R10" s="3" t="s">
        <v>230</v>
      </c>
      <c r="S10" s="3" t="s">
        <v>231</v>
      </c>
      <c r="T10" s="3" t="s">
        <v>60</v>
      </c>
      <c r="U10" s="3" t="s">
        <v>61</v>
      </c>
    </row>
    <row r="11" spans="1:22" x14ac:dyDescent="0.2">
      <c r="A11" t="s">
        <v>0</v>
      </c>
      <c r="B11" t="s">
        <v>10</v>
      </c>
      <c r="C11">
        <v>6247</v>
      </c>
      <c r="D11">
        <v>2168</v>
      </c>
      <c r="E11">
        <v>102</v>
      </c>
      <c r="F11">
        <v>4</v>
      </c>
      <c r="J11" t="s">
        <v>0</v>
      </c>
      <c r="K11" t="str">
        <f t="shared" si="0"/>
        <v>Wikipedia:Manual of Style/Hawaii-related articles</v>
      </c>
      <c r="L11">
        <v>173</v>
      </c>
      <c r="M11">
        <v>44</v>
      </c>
      <c r="N11">
        <v>0</v>
      </c>
      <c r="O11">
        <v>0</v>
      </c>
      <c r="P11" s="2" t="s">
        <v>241</v>
      </c>
      <c r="Q11" s="3" t="s">
        <v>493</v>
      </c>
      <c r="R11" s="3">
        <f>AVERAGE(C2:C222)</f>
        <v>924.03167420814475</v>
      </c>
      <c r="S11" s="3">
        <f>AVERAGE(D2:D222)</f>
        <v>367.81900452488685</v>
      </c>
      <c r="T11" s="3">
        <f>AVERAGE(E2:E222)</f>
        <v>76.438914027149323</v>
      </c>
      <c r="U11" s="3">
        <f>AVERAGE(F2:F222)</f>
        <v>4</v>
      </c>
    </row>
    <row r="12" spans="1:22" x14ac:dyDescent="0.2">
      <c r="A12" t="s">
        <v>0</v>
      </c>
      <c r="B12" t="s">
        <v>11</v>
      </c>
      <c r="C12">
        <v>621</v>
      </c>
      <c r="D12">
        <v>285</v>
      </c>
      <c r="E12">
        <v>123</v>
      </c>
      <c r="F12">
        <v>4</v>
      </c>
      <c r="J12" t="s">
        <v>0</v>
      </c>
      <c r="K12" t="str">
        <f t="shared" si="0"/>
        <v>Wikipedia:Manual of Style/India-related articles</v>
      </c>
      <c r="L12">
        <v>101</v>
      </c>
      <c r="M12">
        <v>53</v>
      </c>
      <c r="N12">
        <v>0</v>
      </c>
      <c r="O12">
        <v>0</v>
      </c>
      <c r="P12" s="2" t="s">
        <v>242</v>
      </c>
      <c r="Q12" s="3" t="s">
        <v>494</v>
      </c>
      <c r="R12" s="3">
        <f>_xlfn.STDEV.P(C2:C222)</f>
        <v>1515.7158199875548</v>
      </c>
      <c r="S12" s="3">
        <f>_xlfn.STDEV.P(D2:D222)</f>
        <v>502.57108526797015</v>
      </c>
      <c r="T12" s="3">
        <f>_xlfn.STDEV.P(E2:E222)</f>
        <v>39.516216119173457</v>
      </c>
      <c r="U12" s="3">
        <f>_xlfn.STDEV.S(F2:F222)</f>
        <v>0</v>
      </c>
    </row>
    <row r="13" spans="1:22" x14ac:dyDescent="0.2">
      <c r="A13" t="s">
        <v>0</v>
      </c>
      <c r="B13" t="s">
        <v>12</v>
      </c>
      <c r="C13">
        <v>6125</v>
      </c>
      <c r="D13">
        <v>2055</v>
      </c>
      <c r="E13">
        <v>81</v>
      </c>
      <c r="F13">
        <v>4</v>
      </c>
      <c r="J13" t="s">
        <v>0</v>
      </c>
      <c r="K13" t="str">
        <f t="shared" si="0"/>
        <v>Wikipedia:Manual of Style/Indonesia-related articles</v>
      </c>
      <c r="L13">
        <v>33</v>
      </c>
      <c r="M13">
        <v>13</v>
      </c>
      <c r="N13">
        <v>0</v>
      </c>
      <c r="O13">
        <v>0</v>
      </c>
      <c r="P13" s="2" t="s">
        <v>243</v>
      </c>
      <c r="Q13" s="5" t="s">
        <v>498</v>
      </c>
      <c r="R13" s="3">
        <f>MAX(C:C)</f>
        <v>13720</v>
      </c>
      <c r="S13" s="3">
        <f t="shared" ref="S13:U13" si="4">MAX(D:D)</f>
        <v>3296</v>
      </c>
      <c r="T13" s="3">
        <f t="shared" si="4"/>
        <v>249</v>
      </c>
      <c r="U13" s="3">
        <f t="shared" si="4"/>
        <v>4</v>
      </c>
    </row>
    <row r="14" spans="1:22" x14ac:dyDescent="0.2">
      <c r="A14" t="s">
        <v>0</v>
      </c>
      <c r="B14" t="s">
        <v>13</v>
      </c>
      <c r="C14">
        <v>2266</v>
      </c>
      <c r="D14">
        <v>1026</v>
      </c>
      <c r="E14">
        <v>77</v>
      </c>
      <c r="F14">
        <v>4</v>
      </c>
      <c r="J14" t="s">
        <v>0</v>
      </c>
      <c r="K14" t="str">
        <f t="shared" si="0"/>
        <v>Wikipedia:Manual of Style/Ireland-related articles</v>
      </c>
      <c r="L14">
        <v>370</v>
      </c>
      <c r="M14">
        <v>140</v>
      </c>
      <c r="N14">
        <v>0</v>
      </c>
      <c r="O14">
        <v>0</v>
      </c>
      <c r="P14" s="2" t="s">
        <v>244</v>
      </c>
      <c r="Q14" s="5" t="s">
        <v>499</v>
      </c>
      <c r="R14" s="3">
        <f>MIN(C:C)</f>
        <v>22</v>
      </c>
      <c r="S14" s="3">
        <f t="shared" ref="S14:U14" si="5">MIN(D:D)</f>
        <v>7</v>
      </c>
      <c r="T14" s="3">
        <f t="shared" si="5"/>
        <v>11</v>
      </c>
      <c r="U14" s="3">
        <f t="shared" si="5"/>
        <v>4</v>
      </c>
    </row>
    <row r="15" spans="1:22" x14ac:dyDescent="0.2">
      <c r="A15" t="s">
        <v>0</v>
      </c>
      <c r="B15" t="s">
        <v>14</v>
      </c>
      <c r="C15">
        <v>3514</v>
      </c>
      <c r="D15">
        <v>1246</v>
      </c>
      <c r="E15">
        <v>110</v>
      </c>
      <c r="F15">
        <v>4</v>
      </c>
      <c r="J15" t="s">
        <v>0</v>
      </c>
      <c r="K15" t="str">
        <f t="shared" si="0"/>
        <v>Wikipedia:Manual of Style/Latter Day Saints</v>
      </c>
      <c r="L15">
        <v>424</v>
      </c>
      <c r="M15">
        <v>74</v>
      </c>
      <c r="N15">
        <v>0</v>
      </c>
      <c r="O15">
        <v>0</v>
      </c>
      <c r="P15" s="2" t="s">
        <v>245</v>
      </c>
    </row>
    <row r="16" spans="1:22" x14ac:dyDescent="0.2">
      <c r="A16" t="s">
        <v>0</v>
      </c>
      <c r="B16" t="s">
        <v>15</v>
      </c>
      <c r="C16">
        <v>1194</v>
      </c>
      <c r="D16">
        <v>535</v>
      </c>
      <c r="E16">
        <v>46</v>
      </c>
      <c r="F16">
        <v>4</v>
      </c>
      <c r="J16" t="s">
        <v>0</v>
      </c>
      <c r="K16" t="str">
        <f t="shared" si="0"/>
        <v>Wikipedia:Manual of Style/Legal</v>
      </c>
      <c r="L16">
        <v>163</v>
      </c>
      <c r="M16">
        <v>80</v>
      </c>
      <c r="N16">
        <v>0</v>
      </c>
      <c r="O16">
        <v>0</v>
      </c>
      <c r="P16" s="2" t="s">
        <v>246</v>
      </c>
    </row>
    <row r="17" spans="1:22" x14ac:dyDescent="0.2">
      <c r="A17" t="s">
        <v>0</v>
      </c>
      <c r="B17" t="s">
        <v>16</v>
      </c>
      <c r="C17">
        <v>385</v>
      </c>
      <c r="D17">
        <v>170</v>
      </c>
      <c r="E17">
        <v>38</v>
      </c>
      <c r="F17">
        <v>4</v>
      </c>
      <c r="J17" t="s">
        <v>0</v>
      </c>
      <c r="K17" t="str">
        <f t="shared" si="0"/>
        <v>Wikipedia:Manual of Style/Pakistan-related articles</v>
      </c>
      <c r="L17">
        <v>17</v>
      </c>
      <c r="M17">
        <v>5</v>
      </c>
      <c r="N17">
        <v>0</v>
      </c>
      <c r="O17">
        <v>0</v>
      </c>
      <c r="P17" s="2" t="s">
        <v>247</v>
      </c>
      <c r="Q17" s="4" t="s">
        <v>496</v>
      </c>
      <c r="R17" s="3" t="s">
        <v>230</v>
      </c>
      <c r="S17" s="3" t="s">
        <v>231</v>
      </c>
      <c r="T17" s="3" t="s">
        <v>60</v>
      </c>
      <c r="U17" s="3" t="s">
        <v>61</v>
      </c>
    </row>
    <row r="18" spans="1:22" x14ac:dyDescent="0.2">
      <c r="A18" t="s">
        <v>0</v>
      </c>
      <c r="B18" t="s">
        <v>17</v>
      </c>
      <c r="C18">
        <v>1711</v>
      </c>
      <c r="D18">
        <v>837</v>
      </c>
      <c r="E18">
        <v>61</v>
      </c>
      <c r="F18">
        <v>4</v>
      </c>
      <c r="J18" t="s">
        <v>0</v>
      </c>
      <c r="K18" t="str">
        <f t="shared" si="0"/>
        <v>Wikipedia:Manual of Style/Philippines-related articles</v>
      </c>
      <c r="L18">
        <v>131</v>
      </c>
      <c r="M18">
        <v>61</v>
      </c>
      <c r="N18">
        <v>0</v>
      </c>
      <c r="O18">
        <v>0</v>
      </c>
      <c r="P18" s="2" t="s">
        <v>248</v>
      </c>
      <c r="Q18" s="3" t="s">
        <v>493</v>
      </c>
      <c r="R18" s="3">
        <f t="shared" ref="R18:T19" si="6">R11/R2</f>
        <v>5.2399885557834986</v>
      </c>
      <c r="S18" s="3">
        <f t="shared" si="6"/>
        <v>5.2658411528258684</v>
      </c>
      <c r="T18" s="3">
        <f t="shared" si="6"/>
        <v>50.314221891288163</v>
      </c>
      <c r="U18" s="3"/>
      <c r="V18" t="s">
        <v>497</v>
      </c>
    </row>
    <row r="19" spans="1:22" x14ac:dyDescent="0.2">
      <c r="A19" t="s">
        <v>0</v>
      </c>
      <c r="B19" t="s">
        <v>18</v>
      </c>
      <c r="C19">
        <v>809</v>
      </c>
      <c r="D19">
        <v>518</v>
      </c>
      <c r="E19">
        <v>69</v>
      </c>
      <c r="F19">
        <v>4</v>
      </c>
      <c r="J19" t="s">
        <v>0</v>
      </c>
      <c r="K19" t="str">
        <f t="shared" si="0"/>
        <v>Wikipedia:Manual of Style/Record charts</v>
      </c>
      <c r="L19">
        <v>361</v>
      </c>
      <c r="M19">
        <v>108</v>
      </c>
      <c r="N19">
        <v>0</v>
      </c>
      <c r="O19">
        <v>0</v>
      </c>
      <c r="P19" s="2" t="s">
        <v>249</v>
      </c>
      <c r="Q19" s="3" t="s">
        <v>494</v>
      </c>
      <c r="R19" s="3">
        <f t="shared" si="6"/>
        <v>6.8396652706282959</v>
      </c>
      <c r="S19" s="3">
        <f t="shared" si="6"/>
        <v>5.550358211052357</v>
      </c>
      <c r="T19" s="3">
        <f t="shared" si="6"/>
        <v>10.647942474094208</v>
      </c>
      <c r="U19" s="3"/>
    </row>
    <row r="20" spans="1:22" x14ac:dyDescent="0.2">
      <c r="A20" t="s">
        <v>0</v>
      </c>
      <c r="B20" t="s">
        <v>19</v>
      </c>
      <c r="C20">
        <v>2675</v>
      </c>
      <c r="D20">
        <v>995</v>
      </c>
      <c r="E20">
        <f>G20+9</f>
        <v>54</v>
      </c>
      <c r="F20">
        <v>4</v>
      </c>
      <c r="G20">
        <v>45</v>
      </c>
      <c r="J20" t="s">
        <v>0</v>
      </c>
      <c r="K20" t="str">
        <f t="shared" si="0"/>
        <v>Wikipedia:Manual of Style/Road junction lists</v>
      </c>
      <c r="L20">
        <v>356</v>
      </c>
      <c r="M20">
        <v>76</v>
      </c>
      <c r="N20">
        <v>0</v>
      </c>
      <c r="O20">
        <v>0</v>
      </c>
      <c r="P20" s="2" t="s">
        <v>250</v>
      </c>
      <c r="Q20" s="5" t="s">
        <v>498</v>
      </c>
      <c r="R20" s="3">
        <f>R13/R4</f>
        <v>11.827586206896552</v>
      </c>
      <c r="S20" s="3">
        <f t="shared" ref="S20:T20" si="7">S13/S4</f>
        <v>6.7540983606557381</v>
      </c>
      <c r="T20" s="3">
        <f t="shared" si="7"/>
        <v>9.2222222222222214</v>
      </c>
      <c r="U20" s="3"/>
    </row>
    <row r="21" spans="1:22" x14ac:dyDescent="0.2">
      <c r="A21" t="s">
        <v>0</v>
      </c>
      <c r="B21" t="s">
        <v>20</v>
      </c>
      <c r="C21">
        <v>1637</v>
      </c>
      <c r="D21">
        <v>898</v>
      </c>
      <c r="E21">
        <f>G21+9</f>
        <v>128</v>
      </c>
      <c r="F21">
        <v>4</v>
      </c>
      <c r="G21">
        <v>119</v>
      </c>
      <c r="J21" t="s">
        <v>0</v>
      </c>
      <c r="K21" t="str">
        <f t="shared" si="0"/>
        <v>Wikipedia:Manual of Style/Singapore-related articles</v>
      </c>
      <c r="L21">
        <v>86</v>
      </c>
      <c r="M21">
        <v>24</v>
      </c>
      <c r="N21">
        <v>0</v>
      </c>
      <c r="O21">
        <v>0</v>
      </c>
      <c r="P21" s="2" t="s">
        <v>251</v>
      </c>
      <c r="Q21" s="5" t="s">
        <v>499</v>
      </c>
      <c r="R21" s="3">
        <f>R14/R5</f>
        <v>11</v>
      </c>
      <c r="S21" s="3">
        <f t="shared" ref="S21" si="8">S14/S5</f>
        <v>7</v>
      </c>
      <c r="T21" s="3" t="s">
        <v>500</v>
      </c>
      <c r="U21" s="3"/>
    </row>
    <row r="22" spans="1:22" x14ac:dyDescent="0.2">
      <c r="A22" t="s">
        <v>0</v>
      </c>
      <c r="B22" t="s">
        <v>21</v>
      </c>
      <c r="C22">
        <v>363</v>
      </c>
      <c r="D22">
        <v>186</v>
      </c>
      <c r="E22">
        <f t="shared" ref="E22:E85" si="9">G22+9</f>
        <v>48</v>
      </c>
      <c r="F22">
        <v>4</v>
      </c>
      <c r="G22">
        <v>39</v>
      </c>
      <c r="J22" t="s">
        <v>0</v>
      </c>
      <c r="K22" t="str">
        <f t="shared" si="0"/>
        <v>Wikipedia:Manual of Style/Snooker</v>
      </c>
      <c r="L22">
        <v>106</v>
      </c>
      <c r="M22">
        <v>23</v>
      </c>
      <c r="N22">
        <v>0</v>
      </c>
      <c r="O22">
        <v>0</v>
      </c>
      <c r="P22" s="2" t="s">
        <v>252</v>
      </c>
    </row>
    <row r="23" spans="1:22" x14ac:dyDescent="0.2">
      <c r="A23" t="s">
        <v>0</v>
      </c>
      <c r="B23" t="s">
        <v>22</v>
      </c>
      <c r="C23">
        <v>2626</v>
      </c>
      <c r="D23">
        <v>870</v>
      </c>
      <c r="E23">
        <f t="shared" si="9"/>
        <v>78</v>
      </c>
      <c r="F23">
        <v>4</v>
      </c>
      <c r="G23">
        <v>69</v>
      </c>
      <c r="J23" t="s">
        <v>0</v>
      </c>
      <c r="K23" t="str">
        <f t="shared" si="0"/>
        <v>Wikipedia:Manual of Style/Stringed instrument tunings</v>
      </c>
      <c r="L23">
        <v>100</v>
      </c>
      <c r="M23">
        <v>21</v>
      </c>
      <c r="N23">
        <v>0</v>
      </c>
      <c r="O23">
        <v>0</v>
      </c>
      <c r="P23" s="2" t="s">
        <v>253</v>
      </c>
    </row>
    <row r="24" spans="1:22" x14ac:dyDescent="0.2">
      <c r="A24" t="s">
        <v>0</v>
      </c>
      <c r="B24" t="s">
        <v>23</v>
      </c>
      <c r="C24">
        <v>1886</v>
      </c>
      <c r="D24">
        <v>841</v>
      </c>
      <c r="E24">
        <f t="shared" si="9"/>
        <v>76</v>
      </c>
      <c r="F24">
        <v>4</v>
      </c>
      <c r="G24">
        <v>67</v>
      </c>
      <c r="J24" t="s">
        <v>0</v>
      </c>
      <c r="K24" t="str">
        <f t="shared" si="0"/>
        <v>Wikipedia:Miscellany for deletion/Speedy redirect</v>
      </c>
      <c r="L24">
        <v>17</v>
      </c>
      <c r="M24">
        <v>5</v>
      </c>
      <c r="N24">
        <v>0</v>
      </c>
      <c r="O24">
        <v>0</v>
      </c>
      <c r="P24" s="2" t="s">
        <v>254</v>
      </c>
    </row>
    <row r="25" spans="1:22" x14ac:dyDescent="0.2">
      <c r="A25" t="s">
        <v>0</v>
      </c>
      <c r="B25" t="s">
        <v>24</v>
      </c>
      <c r="C25">
        <v>202</v>
      </c>
      <c r="D25">
        <v>59</v>
      </c>
      <c r="E25">
        <f t="shared" si="9"/>
        <v>60</v>
      </c>
      <c r="F25">
        <v>4</v>
      </c>
      <c r="G25">
        <v>51</v>
      </c>
      <c r="J25" t="s">
        <v>0</v>
      </c>
      <c r="K25" t="str">
        <f t="shared" si="0"/>
        <v>Wikipedia:Naming conventions (Armenian)</v>
      </c>
      <c r="L25">
        <v>73</v>
      </c>
      <c r="M25">
        <v>18</v>
      </c>
      <c r="N25">
        <v>0</v>
      </c>
      <c r="O25">
        <v>0</v>
      </c>
      <c r="P25" s="2" t="s">
        <v>255</v>
      </c>
    </row>
    <row r="26" spans="1:22" x14ac:dyDescent="0.2">
      <c r="A26" t="s">
        <v>0</v>
      </c>
      <c r="B26" t="s">
        <v>25</v>
      </c>
      <c r="C26">
        <v>13720</v>
      </c>
      <c r="D26">
        <v>3296</v>
      </c>
      <c r="E26">
        <f t="shared" si="9"/>
        <v>60</v>
      </c>
      <c r="F26">
        <v>4</v>
      </c>
      <c r="G26">
        <v>51</v>
      </c>
      <c r="J26" t="s">
        <v>0</v>
      </c>
      <c r="K26" t="str">
        <f t="shared" si="0"/>
        <v>Wikipedia:Naming conventions (Australian roads)</v>
      </c>
      <c r="L26">
        <v>26</v>
      </c>
      <c r="M26">
        <v>9</v>
      </c>
      <c r="N26">
        <v>0</v>
      </c>
      <c r="O26">
        <v>0</v>
      </c>
      <c r="P26" s="2" t="s">
        <v>256</v>
      </c>
    </row>
    <row r="27" spans="1:22" x14ac:dyDescent="0.2">
      <c r="A27" t="s">
        <v>0</v>
      </c>
      <c r="B27" t="s">
        <v>26</v>
      </c>
      <c r="C27">
        <v>2315</v>
      </c>
      <c r="D27">
        <v>817</v>
      </c>
      <c r="E27">
        <f t="shared" si="9"/>
        <v>26</v>
      </c>
      <c r="F27">
        <v>4</v>
      </c>
      <c r="G27">
        <v>17</v>
      </c>
      <c r="J27" t="s">
        <v>0</v>
      </c>
      <c r="K27" t="str">
        <f t="shared" si="0"/>
        <v>Wikipedia:Naming conventions (Burmese)</v>
      </c>
      <c r="L27">
        <v>67</v>
      </c>
      <c r="M27">
        <v>15</v>
      </c>
      <c r="N27">
        <v>0</v>
      </c>
      <c r="O27">
        <v>0</v>
      </c>
      <c r="P27" s="2" t="s">
        <v>257</v>
      </c>
    </row>
    <row r="28" spans="1:22" x14ac:dyDescent="0.2">
      <c r="A28" t="s">
        <v>0</v>
      </c>
      <c r="B28" t="s">
        <v>27</v>
      </c>
      <c r="C28">
        <v>1635</v>
      </c>
      <c r="D28">
        <v>691</v>
      </c>
      <c r="E28">
        <f t="shared" si="9"/>
        <v>40</v>
      </c>
      <c r="F28">
        <v>4</v>
      </c>
      <c r="G28">
        <v>31</v>
      </c>
      <c r="J28" t="s">
        <v>0</v>
      </c>
      <c r="K28" t="str">
        <f t="shared" si="0"/>
        <v>Wikipedia:Naming conventions (Canadian stations)</v>
      </c>
      <c r="L28">
        <v>56</v>
      </c>
      <c r="M28">
        <v>14</v>
      </c>
      <c r="N28">
        <v>0</v>
      </c>
      <c r="O28">
        <v>0</v>
      </c>
      <c r="P28" s="2" t="s">
        <v>258</v>
      </c>
    </row>
    <row r="29" spans="1:22" x14ac:dyDescent="0.2">
      <c r="A29" t="s">
        <v>0</v>
      </c>
      <c r="B29" t="s">
        <v>28</v>
      </c>
      <c r="C29">
        <v>2269</v>
      </c>
      <c r="D29">
        <v>724</v>
      </c>
      <c r="E29">
        <f t="shared" si="9"/>
        <v>38</v>
      </c>
      <c r="F29">
        <v>4</v>
      </c>
      <c r="G29">
        <v>29</v>
      </c>
      <c r="J29" t="s">
        <v>0</v>
      </c>
      <c r="K29" t="str">
        <f t="shared" si="0"/>
        <v>Wikipedia:Naming conventions (Football in Australia)</v>
      </c>
      <c r="L29">
        <v>39</v>
      </c>
      <c r="M29">
        <v>21</v>
      </c>
      <c r="N29">
        <v>0</v>
      </c>
      <c r="O29">
        <v>0</v>
      </c>
      <c r="P29" s="2" t="s">
        <v>259</v>
      </c>
    </row>
    <row r="30" spans="1:22" x14ac:dyDescent="0.2">
      <c r="A30" t="s">
        <v>0</v>
      </c>
      <c r="B30" t="s">
        <v>29</v>
      </c>
      <c r="C30">
        <v>450</v>
      </c>
      <c r="D30">
        <v>218</v>
      </c>
      <c r="E30">
        <v>11</v>
      </c>
      <c r="F30">
        <v>4</v>
      </c>
      <c r="J30" t="s">
        <v>0</v>
      </c>
      <c r="K30" t="str">
        <f t="shared" si="0"/>
        <v>Wikipedia:Naming conventions (Irish stations)</v>
      </c>
      <c r="L30">
        <v>17</v>
      </c>
      <c r="M30">
        <v>5</v>
      </c>
      <c r="N30">
        <v>0</v>
      </c>
      <c r="O30">
        <v>0</v>
      </c>
      <c r="P30" s="2" t="s">
        <v>260</v>
      </c>
    </row>
    <row r="31" spans="1:22" x14ac:dyDescent="0.2">
      <c r="A31" t="s">
        <v>0</v>
      </c>
      <c r="B31" t="s">
        <v>30</v>
      </c>
      <c r="C31">
        <v>555</v>
      </c>
      <c r="D31">
        <v>242</v>
      </c>
      <c r="E31">
        <f t="shared" si="9"/>
        <v>22</v>
      </c>
      <c r="F31">
        <v>4</v>
      </c>
      <c r="G31">
        <v>13</v>
      </c>
      <c r="J31" t="s">
        <v>0</v>
      </c>
      <c r="K31" t="str">
        <f t="shared" si="0"/>
        <v>Wikipedia:Naming conventions (Latter Day Saints)</v>
      </c>
      <c r="L31">
        <v>171</v>
      </c>
      <c r="M31">
        <v>60</v>
      </c>
      <c r="N31">
        <v>0</v>
      </c>
      <c r="O31">
        <v>0</v>
      </c>
      <c r="P31" s="2" t="s">
        <v>261</v>
      </c>
    </row>
    <row r="32" spans="1:22" x14ac:dyDescent="0.2">
      <c r="A32" t="s">
        <v>0</v>
      </c>
      <c r="B32" t="s">
        <v>31</v>
      </c>
      <c r="C32">
        <v>1914</v>
      </c>
      <c r="D32">
        <v>589</v>
      </c>
      <c r="E32">
        <f t="shared" si="9"/>
        <v>45</v>
      </c>
      <c r="F32">
        <v>4</v>
      </c>
      <c r="G32">
        <v>36</v>
      </c>
      <c r="J32" t="s">
        <v>0</v>
      </c>
      <c r="K32" t="str">
        <f t="shared" si="0"/>
        <v>Wikipedia:Naming conventions (Macedonia)</v>
      </c>
      <c r="L32">
        <v>89</v>
      </c>
      <c r="M32">
        <v>9</v>
      </c>
      <c r="N32">
        <v>0</v>
      </c>
      <c r="O32">
        <v>0</v>
      </c>
      <c r="P32" s="2" t="s">
        <v>262</v>
      </c>
    </row>
    <row r="33" spans="1:16" x14ac:dyDescent="0.2">
      <c r="A33" t="s">
        <v>0</v>
      </c>
      <c r="B33" t="s">
        <v>32</v>
      </c>
      <c r="C33">
        <v>1085</v>
      </c>
      <c r="D33">
        <v>411</v>
      </c>
      <c r="E33">
        <f t="shared" si="9"/>
        <v>17</v>
      </c>
      <c r="F33">
        <v>4</v>
      </c>
      <c r="G33">
        <v>8</v>
      </c>
      <c r="J33" t="s">
        <v>0</v>
      </c>
      <c r="K33" t="str">
        <f t="shared" si="0"/>
        <v>Wikipedia:Naming conventions (Mongolian)</v>
      </c>
      <c r="L33">
        <v>51</v>
      </c>
      <c r="M33">
        <v>20</v>
      </c>
      <c r="N33">
        <v>0</v>
      </c>
      <c r="O33">
        <v>0</v>
      </c>
      <c r="P33" s="2" t="s">
        <v>263</v>
      </c>
    </row>
    <row r="34" spans="1:16" x14ac:dyDescent="0.2">
      <c r="A34" t="s">
        <v>0</v>
      </c>
      <c r="B34" t="s">
        <v>33</v>
      </c>
      <c r="C34">
        <v>5418</v>
      </c>
      <c r="D34">
        <v>2091</v>
      </c>
      <c r="E34">
        <f t="shared" si="9"/>
        <v>117</v>
      </c>
      <c r="F34">
        <v>4</v>
      </c>
      <c r="G34">
        <v>108</v>
      </c>
      <c r="J34" t="s">
        <v>0</v>
      </c>
      <c r="K34" t="str">
        <f t="shared" si="0"/>
        <v>Wikipedia:Naming conventions (New Zealand)</v>
      </c>
      <c r="L34">
        <v>66</v>
      </c>
      <c r="M34">
        <v>24</v>
      </c>
      <c r="N34">
        <v>0</v>
      </c>
      <c r="O34">
        <v>0</v>
      </c>
      <c r="P34" s="2" t="s">
        <v>264</v>
      </c>
    </row>
    <row r="35" spans="1:16" x14ac:dyDescent="0.2">
      <c r="A35" t="s">
        <v>0</v>
      </c>
      <c r="B35" t="s">
        <v>34</v>
      </c>
      <c r="C35">
        <v>4157</v>
      </c>
      <c r="D35">
        <v>1340</v>
      </c>
      <c r="E35">
        <f t="shared" si="9"/>
        <v>76</v>
      </c>
      <c r="F35">
        <v>4</v>
      </c>
      <c r="G35">
        <v>67</v>
      </c>
      <c r="J35" t="s">
        <v>0</v>
      </c>
      <c r="K35" t="str">
        <f t="shared" si="0"/>
        <v>Wikipedia:Naming conventions (Norse mythology)</v>
      </c>
      <c r="L35">
        <v>60</v>
      </c>
      <c r="M35">
        <v>19</v>
      </c>
      <c r="N35">
        <v>0</v>
      </c>
      <c r="O35">
        <v>0</v>
      </c>
      <c r="P35" s="2" t="s">
        <v>265</v>
      </c>
    </row>
    <row r="36" spans="1:16" x14ac:dyDescent="0.2">
      <c r="A36" t="s">
        <v>0</v>
      </c>
      <c r="B36" t="s">
        <v>35</v>
      </c>
      <c r="C36">
        <v>2170</v>
      </c>
      <c r="D36">
        <v>1110</v>
      </c>
      <c r="E36">
        <f t="shared" si="9"/>
        <v>71</v>
      </c>
      <c r="F36">
        <v>4</v>
      </c>
      <c r="G36">
        <v>62</v>
      </c>
      <c r="J36" t="s">
        <v>0</v>
      </c>
      <c r="K36" t="str">
        <f t="shared" si="0"/>
        <v>Wikipedia:Naming conventions (U.S. state and territory highways)</v>
      </c>
      <c r="L36">
        <v>184</v>
      </c>
      <c r="M36">
        <v>47</v>
      </c>
      <c r="N36">
        <v>0</v>
      </c>
      <c r="O36">
        <v>0</v>
      </c>
      <c r="P36" s="2" t="s">
        <v>266</v>
      </c>
    </row>
    <row r="37" spans="1:16" x14ac:dyDescent="0.2">
      <c r="A37" t="s">
        <v>0</v>
      </c>
      <c r="B37" t="s">
        <v>36</v>
      </c>
      <c r="C37">
        <v>2627</v>
      </c>
      <c r="D37">
        <v>800</v>
      </c>
      <c r="E37">
        <f t="shared" si="9"/>
        <v>92</v>
      </c>
      <c r="F37">
        <v>4</v>
      </c>
      <c r="G37">
        <v>83</v>
      </c>
      <c r="J37" t="s">
        <v>0</v>
      </c>
      <c r="K37" t="str">
        <f t="shared" si="0"/>
        <v>Wikipedia:Naming conventions (UK Parliament constituencies)</v>
      </c>
      <c r="L37">
        <v>4</v>
      </c>
      <c r="M37">
        <v>2</v>
      </c>
      <c r="N37">
        <v>0</v>
      </c>
      <c r="O37">
        <v>0</v>
      </c>
      <c r="P37" s="2" t="s">
        <v>267</v>
      </c>
    </row>
    <row r="38" spans="1:16" x14ac:dyDescent="0.2">
      <c r="A38" t="s">
        <v>0</v>
      </c>
      <c r="B38" t="s">
        <v>37</v>
      </c>
      <c r="C38">
        <v>2196</v>
      </c>
      <c r="D38">
        <v>1011</v>
      </c>
      <c r="E38">
        <f t="shared" si="9"/>
        <v>47</v>
      </c>
      <c r="F38">
        <v>4</v>
      </c>
      <c r="G38">
        <v>38</v>
      </c>
      <c r="J38" t="s">
        <v>0</v>
      </c>
      <c r="K38" t="str">
        <f t="shared" si="0"/>
        <v>Wikipedia:Naming conventions (UK stations)</v>
      </c>
      <c r="L38">
        <v>77</v>
      </c>
      <c r="M38">
        <v>37</v>
      </c>
      <c r="N38">
        <v>0</v>
      </c>
      <c r="O38">
        <v>0</v>
      </c>
      <c r="P38" s="2" t="s">
        <v>268</v>
      </c>
    </row>
    <row r="39" spans="1:16" x14ac:dyDescent="0.2">
      <c r="A39" t="s">
        <v>0</v>
      </c>
      <c r="B39" t="s">
        <v>38</v>
      </c>
      <c r="C39">
        <v>889</v>
      </c>
      <c r="D39">
        <v>320</v>
      </c>
      <c r="E39">
        <f t="shared" si="9"/>
        <v>39</v>
      </c>
      <c r="F39">
        <v>4</v>
      </c>
      <c r="G39">
        <v>30</v>
      </c>
      <c r="J39" t="s">
        <v>0</v>
      </c>
      <c r="K39" t="str">
        <f t="shared" si="0"/>
        <v>Wikipedia:Naming conventions (US stations)</v>
      </c>
      <c r="L39">
        <v>106</v>
      </c>
      <c r="M39">
        <v>23</v>
      </c>
      <c r="N39">
        <v>0</v>
      </c>
      <c r="O39">
        <v>0</v>
      </c>
      <c r="P39" s="2" t="s">
        <v>269</v>
      </c>
    </row>
    <row r="40" spans="1:16" x14ac:dyDescent="0.2">
      <c r="A40" t="s">
        <v>0</v>
      </c>
      <c r="B40" t="s">
        <v>39</v>
      </c>
      <c r="C40">
        <v>1010</v>
      </c>
      <c r="D40">
        <v>516</v>
      </c>
      <c r="E40">
        <f t="shared" si="9"/>
        <v>44</v>
      </c>
      <c r="F40">
        <v>4</v>
      </c>
      <c r="G40">
        <v>35</v>
      </c>
      <c r="J40" t="s">
        <v>0</v>
      </c>
      <c r="K40" t="str">
        <f t="shared" si="0"/>
        <v>Wikipedia:Naming conventions (West Bank)</v>
      </c>
      <c r="L40">
        <v>33</v>
      </c>
      <c r="M40">
        <v>18</v>
      </c>
      <c r="N40">
        <v>0</v>
      </c>
      <c r="O40">
        <v>0</v>
      </c>
      <c r="P40" s="2" t="s">
        <v>270</v>
      </c>
    </row>
    <row r="41" spans="1:16" x14ac:dyDescent="0.2">
      <c r="A41" t="s">
        <v>0</v>
      </c>
      <c r="B41" t="s">
        <v>40</v>
      </c>
      <c r="C41">
        <v>1095</v>
      </c>
      <c r="D41">
        <v>734</v>
      </c>
      <c r="E41">
        <f t="shared" si="9"/>
        <v>62</v>
      </c>
      <c r="F41">
        <v>4</v>
      </c>
      <c r="G41">
        <v>53</v>
      </c>
      <c r="J41" t="s">
        <v>0</v>
      </c>
      <c r="K41" t="str">
        <f t="shared" si="0"/>
        <v>Wikipedia:Naming conventions (ancient Romans)</v>
      </c>
      <c r="L41">
        <v>61</v>
      </c>
      <c r="M41">
        <v>30</v>
      </c>
      <c r="N41">
        <v>0</v>
      </c>
      <c r="O41">
        <v>0</v>
      </c>
      <c r="P41" s="2" t="s">
        <v>271</v>
      </c>
    </row>
    <row r="42" spans="1:16" x14ac:dyDescent="0.2">
      <c r="A42" t="s">
        <v>0</v>
      </c>
      <c r="B42" t="s">
        <v>41</v>
      </c>
      <c r="C42">
        <v>3450</v>
      </c>
      <c r="D42">
        <v>1452</v>
      </c>
      <c r="E42">
        <f t="shared" si="9"/>
        <v>101</v>
      </c>
      <c r="F42">
        <v>4</v>
      </c>
      <c r="G42">
        <v>92</v>
      </c>
      <c r="J42" t="s">
        <v>0</v>
      </c>
      <c r="K42" t="str">
        <f t="shared" si="0"/>
        <v>Wikipedia:Naming conventions (baseball players)</v>
      </c>
      <c r="L42">
        <v>48</v>
      </c>
      <c r="M42">
        <v>22</v>
      </c>
      <c r="N42">
        <v>0</v>
      </c>
      <c r="O42">
        <v>0</v>
      </c>
      <c r="P42" s="2" t="s">
        <v>272</v>
      </c>
    </row>
    <row r="43" spans="1:16" x14ac:dyDescent="0.2">
      <c r="A43" t="s">
        <v>0</v>
      </c>
      <c r="B43" t="s">
        <v>42</v>
      </c>
      <c r="C43">
        <v>2719</v>
      </c>
      <c r="D43">
        <v>1277</v>
      </c>
      <c r="E43">
        <f t="shared" si="9"/>
        <v>87</v>
      </c>
      <c r="F43">
        <v>4</v>
      </c>
      <c r="G43">
        <v>78</v>
      </c>
      <c r="J43" t="s">
        <v>0</v>
      </c>
      <c r="K43" t="str">
        <f t="shared" si="0"/>
        <v>Wikipedia:Naming conventions (broadcasting)</v>
      </c>
      <c r="L43">
        <v>57</v>
      </c>
      <c r="M43">
        <v>25</v>
      </c>
      <c r="N43">
        <v>0</v>
      </c>
      <c r="O43">
        <v>0</v>
      </c>
      <c r="P43" s="2" t="s">
        <v>273</v>
      </c>
    </row>
    <row r="44" spans="1:16" x14ac:dyDescent="0.2">
      <c r="A44" t="s">
        <v>0</v>
      </c>
      <c r="B44" t="s">
        <v>43</v>
      </c>
      <c r="C44">
        <v>1120</v>
      </c>
      <c r="D44">
        <v>580</v>
      </c>
      <c r="E44">
        <f t="shared" si="9"/>
        <v>81</v>
      </c>
      <c r="F44">
        <v>4</v>
      </c>
      <c r="G44">
        <v>72</v>
      </c>
      <c r="J44" t="s">
        <v>0</v>
      </c>
      <c r="K44" t="str">
        <f t="shared" si="0"/>
        <v>Wikipedia:Naming conventions (clergy)</v>
      </c>
      <c r="L44">
        <v>191</v>
      </c>
      <c r="M44">
        <v>81</v>
      </c>
      <c r="N44">
        <v>0</v>
      </c>
      <c r="O44">
        <v>0</v>
      </c>
      <c r="P44" s="2" t="s">
        <v>274</v>
      </c>
    </row>
    <row r="45" spans="1:16" x14ac:dyDescent="0.2">
      <c r="A45" t="s">
        <v>0</v>
      </c>
      <c r="B45" t="s">
        <v>44</v>
      </c>
      <c r="C45">
        <v>1698</v>
      </c>
      <c r="D45">
        <v>940</v>
      </c>
      <c r="E45">
        <f t="shared" si="9"/>
        <v>91</v>
      </c>
      <c r="F45">
        <v>4</v>
      </c>
      <c r="G45">
        <v>82</v>
      </c>
      <c r="J45" t="s">
        <v>0</v>
      </c>
      <c r="K45" t="str">
        <f t="shared" si="0"/>
        <v>Wikipedia:Naming conventions (country-specific topics)</v>
      </c>
      <c r="L45">
        <v>33</v>
      </c>
      <c r="M45">
        <v>15</v>
      </c>
      <c r="N45">
        <v>0</v>
      </c>
      <c r="O45">
        <v>0</v>
      </c>
      <c r="P45" s="2" t="s">
        <v>275</v>
      </c>
    </row>
    <row r="46" spans="1:16" x14ac:dyDescent="0.2">
      <c r="A46" t="s">
        <v>0</v>
      </c>
      <c r="B46" t="s">
        <v>45</v>
      </c>
      <c r="C46">
        <v>2599</v>
      </c>
      <c r="D46">
        <v>1115</v>
      </c>
      <c r="E46">
        <f t="shared" si="9"/>
        <v>80</v>
      </c>
      <c r="F46">
        <v>4</v>
      </c>
      <c r="G46">
        <v>71</v>
      </c>
      <c r="J46" t="s">
        <v>0</v>
      </c>
      <c r="K46" t="str">
        <f t="shared" si="0"/>
        <v>Wikipedia:Naming conventions (definite or indefinite article at beginning of name)</v>
      </c>
      <c r="L46">
        <v>262</v>
      </c>
      <c r="M46">
        <v>117</v>
      </c>
      <c r="N46">
        <v>0</v>
      </c>
      <c r="O46">
        <v>0</v>
      </c>
      <c r="P46" s="2" t="s">
        <v>276</v>
      </c>
    </row>
    <row r="47" spans="1:16" x14ac:dyDescent="0.2">
      <c r="A47" t="s">
        <v>0</v>
      </c>
      <c r="B47" t="s">
        <v>46</v>
      </c>
      <c r="C47">
        <v>1846</v>
      </c>
      <c r="D47">
        <v>767</v>
      </c>
      <c r="E47">
        <f t="shared" si="9"/>
        <v>37</v>
      </c>
      <c r="F47">
        <v>4</v>
      </c>
      <c r="G47">
        <v>28</v>
      </c>
      <c r="J47" t="s">
        <v>0</v>
      </c>
      <c r="K47" t="str">
        <f t="shared" si="0"/>
        <v>Wikipedia:Naming conventions (ethnicities and tribes)</v>
      </c>
      <c r="L47">
        <v>40</v>
      </c>
      <c r="M47">
        <v>13</v>
      </c>
      <c r="N47">
        <v>0</v>
      </c>
      <c r="O47">
        <v>0</v>
      </c>
      <c r="P47" s="2" t="s">
        <v>277</v>
      </c>
    </row>
    <row r="48" spans="1:16" x14ac:dyDescent="0.2">
      <c r="A48" t="s">
        <v>0</v>
      </c>
      <c r="B48" t="s">
        <v>47</v>
      </c>
      <c r="C48">
        <v>1939</v>
      </c>
      <c r="D48">
        <v>1097</v>
      </c>
      <c r="E48">
        <f t="shared" si="9"/>
        <v>137</v>
      </c>
      <c r="F48">
        <v>4</v>
      </c>
      <c r="G48">
        <v>128</v>
      </c>
      <c r="J48" t="s">
        <v>0</v>
      </c>
      <c r="K48" t="str">
        <f t="shared" si="0"/>
        <v>Wikipedia:Naming conventions (government and legislation)</v>
      </c>
      <c r="L48">
        <v>94</v>
      </c>
      <c r="M48">
        <v>43</v>
      </c>
      <c r="N48">
        <v>0</v>
      </c>
      <c r="O48">
        <v>0</v>
      </c>
      <c r="P48" s="2" t="s">
        <v>278</v>
      </c>
    </row>
    <row r="49" spans="1:16" x14ac:dyDescent="0.2">
      <c r="A49" t="s">
        <v>0</v>
      </c>
      <c r="B49" t="s">
        <v>48</v>
      </c>
      <c r="C49">
        <v>2750</v>
      </c>
      <c r="D49">
        <v>1364</v>
      </c>
      <c r="E49">
        <f t="shared" si="9"/>
        <v>93</v>
      </c>
      <c r="F49">
        <v>4</v>
      </c>
      <c r="G49">
        <v>84</v>
      </c>
      <c r="J49" t="s">
        <v>0</v>
      </c>
      <c r="K49" t="str">
        <f t="shared" si="0"/>
        <v>Wikipedia:Naming conventions (ice hockey)</v>
      </c>
      <c r="L49">
        <v>47</v>
      </c>
      <c r="M49">
        <v>14</v>
      </c>
      <c r="N49">
        <v>0</v>
      </c>
      <c r="O49">
        <v>0</v>
      </c>
      <c r="P49" s="2" t="s">
        <v>279</v>
      </c>
    </row>
    <row r="50" spans="1:16" x14ac:dyDescent="0.2">
      <c r="A50" t="s">
        <v>0</v>
      </c>
      <c r="B50" t="s">
        <v>49</v>
      </c>
      <c r="C50">
        <v>4594</v>
      </c>
      <c r="D50">
        <v>2340</v>
      </c>
      <c r="E50">
        <f t="shared" si="9"/>
        <v>99</v>
      </c>
      <c r="F50">
        <v>4</v>
      </c>
      <c r="G50">
        <v>90</v>
      </c>
      <c r="J50" t="s">
        <v>0</v>
      </c>
      <c r="K50" t="str">
        <f t="shared" si="0"/>
        <v>Wikipedia:Naming conventions (languages)</v>
      </c>
      <c r="L50">
        <v>172</v>
      </c>
      <c r="M50">
        <v>51</v>
      </c>
      <c r="N50">
        <v>0</v>
      </c>
      <c r="O50">
        <v>0</v>
      </c>
      <c r="P50" s="2" t="s">
        <v>280</v>
      </c>
    </row>
    <row r="51" spans="1:16" x14ac:dyDescent="0.2">
      <c r="A51" t="s">
        <v>0</v>
      </c>
      <c r="B51" t="s">
        <v>50</v>
      </c>
      <c r="C51">
        <v>6718</v>
      </c>
      <c r="D51">
        <v>2194</v>
      </c>
      <c r="E51">
        <f t="shared" si="9"/>
        <v>90</v>
      </c>
      <c r="F51">
        <v>4</v>
      </c>
      <c r="G51">
        <v>81</v>
      </c>
      <c r="J51" t="s">
        <v>0</v>
      </c>
      <c r="K51" t="str">
        <f t="shared" si="0"/>
        <v>Wikipedia:Naming conventions (lists)</v>
      </c>
      <c r="L51">
        <v>142</v>
      </c>
      <c r="M51">
        <v>33</v>
      </c>
      <c r="N51">
        <v>0</v>
      </c>
      <c r="O51">
        <v>0</v>
      </c>
      <c r="P51" s="2" t="s">
        <v>281</v>
      </c>
    </row>
    <row r="52" spans="1:16" x14ac:dyDescent="0.2">
      <c r="A52" t="s">
        <v>0</v>
      </c>
      <c r="B52" t="s">
        <v>51</v>
      </c>
      <c r="C52">
        <v>456</v>
      </c>
      <c r="D52">
        <v>170</v>
      </c>
      <c r="E52">
        <f t="shared" si="9"/>
        <v>39</v>
      </c>
      <c r="F52">
        <v>4</v>
      </c>
      <c r="G52">
        <v>30</v>
      </c>
      <c r="J52" t="s">
        <v>0</v>
      </c>
      <c r="K52" t="str">
        <f t="shared" si="0"/>
        <v>Wikipedia:Naming conventions (manuscripts)</v>
      </c>
      <c r="L52">
        <v>14</v>
      </c>
      <c r="M52">
        <v>8</v>
      </c>
      <c r="N52">
        <v>0</v>
      </c>
      <c r="O52">
        <v>0</v>
      </c>
      <c r="P52" s="2" t="s">
        <v>282</v>
      </c>
    </row>
    <row r="53" spans="1:16" x14ac:dyDescent="0.2">
      <c r="A53" t="s">
        <v>0</v>
      </c>
      <c r="B53" t="s">
        <v>52</v>
      </c>
      <c r="C53">
        <v>6382</v>
      </c>
      <c r="D53">
        <v>2552</v>
      </c>
      <c r="E53">
        <f t="shared" si="9"/>
        <v>116</v>
      </c>
      <c r="F53">
        <v>4</v>
      </c>
      <c r="G53">
        <v>107</v>
      </c>
      <c r="J53" t="s">
        <v>0</v>
      </c>
      <c r="K53" t="str">
        <f t="shared" si="0"/>
        <v>Wikipedia:Naming conventions (numbers and dates)</v>
      </c>
      <c r="L53">
        <v>139</v>
      </c>
      <c r="M53">
        <v>54</v>
      </c>
      <c r="N53">
        <v>0</v>
      </c>
      <c r="O53">
        <v>0</v>
      </c>
      <c r="P53" s="2" t="s">
        <v>283</v>
      </c>
    </row>
    <row r="54" spans="1:16" x14ac:dyDescent="0.2">
      <c r="A54" t="s">
        <v>0</v>
      </c>
      <c r="B54" t="s">
        <v>53</v>
      </c>
      <c r="C54">
        <v>652</v>
      </c>
      <c r="D54">
        <v>322</v>
      </c>
      <c r="E54">
        <f t="shared" si="9"/>
        <v>33</v>
      </c>
      <c r="F54">
        <v>4</v>
      </c>
      <c r="G54">
        <v>24</v>
      </c>
      <c r="J54" t="s">
        <v>0</v>
      </c>
      <c r="K54" t="str">
        <f t="shared" si="0"/>
        <v>Wikipedia:Naming conventions (operas)</v>
      </c>
      <c r="L54">
        <v>24</v>
      </c>
      <c r="M54">
        <v>13</v>
      </c>
      <c r="N54">
        <v>0</v>
      </c>
      <c r="O54">
        <v>0</v>
      </c>
      <c r="P54" s="2" t="s">
        <v>284</v>
      </c>
    </row>
    <row r="55" spans="1:16" x14ac:dyDescent="0.2">
      <c r="A55" t="s">
        <v>54</v>
      </c>
      <c r="B55" s="1" t="str">
        <f t="shared" ref="B55:B86" si="10">RIGHT(I55,LEN(I55)-3)</f>
        <v>Wikipedia:Administradores de interfaz</v>
      </c>
      <c r="C55">
        <v>37</v>
      </c>
      <c r="D55">
        <v>19</v>
      </c>
      <c r="E55">
        <f t="shared" si="9"/>
        <v>60</v>
      </c>
      <c r="F55">
        <v>4</v>
      </c>
      <c r="G55">
        <v>51</v>
      </c>
      <c r="I55" t="s">
        <v>110</v>
      </c>
      <c r="J55" t="s">
        <v>0</v>
      </c>
      <c r="K55" t="str">
        <f t="shared" si="0"/>
        <v>Wikipedia:Naming conventions (places in Bangladesh)</v>
      </c>
      <c r="L55">
        <v>30</v>
      </c>
      <c r="M55">
        <v>13</v>
      </c>
      <c r="N55">
        <v>0</v>
      </c>
      <c r="O55">
        <v>0</v>
      </c>
      <c r="P55" s="2" t="s">
        <v>285</v>
      </c>
    </row>
    <row r="56" spans="1:16" x14ac:dyDescent="0.2">
      <c r="A56" t="s">
        <v>54</v>
      </c>
      <c r="B56" s="1" t="str">
        <f t="shared" si="10"/>
        <v>Wikipedia:Artículos sin relevancia aparente</v>
      </c>
      <c r="C56">
        <v>208</v>
      </c>
      <c r="D56">
        <v>128</v>
      </c>
      <c r="E56">
        <f t="shared" si="9"/>
        <v>92</v>
      </c>
      <c r="F56">
        <v>4</v>
      </c>
      <c r="G56">
        <v>83</v>
      </c>
      <c r="I56" t="s">
        <v>111</v>
      </c>
      <c r="J56" t="s">
        <v>0</v>
      </c>
      <c r="K56" t="str">
        <f t="shared" si="0"/>
        <v>Wikipedia:Naming conventions (political parties)</v>
      </c>
      <c r="L56">
        <v>47</v>
      </c>
      <c r="M56">
        <v>22</v>
      </c>
      <c r="N56">
        <v>0</v>
      </c>
      <c r="O56">
        <v>0</v>
      </c>
      <c r="P56" s="2" t="s">
        <v>286</v>
      </c>
    </row>
    <row r="57" spans="1:16" x14ac:dyDescent="0.2">
      <c r="A57" t="s">
        <v>54</v>
      </c>
      <c r="B57" s="1" t="str">
        <f t="shared" si="10"/>
        <v>Wikipedia:Autobiografía</v>
      </c>
      <c r="C57">
        <v>75</v>
      </c>
      <c r="D57">
        <v>49</v>
      </c>
      <c r="E57">
        <f t="shared" si="9"/>
        <v>47</v>
      </c>
      <c r="F57">
        <v>4</v>
      </c>
      <c r="G57">
        <v>38</v>
      </c>
      <c r="I57" t="s">
        <v>112</v>
      </c>
      <c r="J57" t="s">
        <v>0</v>
      </c>
      <c r="K57" t="str">
        <f t="shared" si="0"/>
        <v>Wikipedia:Naming conventions (sportspeople)</v>
      </c>
      <c r="L57">
        <v>148</v>
      </c>
      <c r="M57">
        <v>44</v>
      </c>
      <c r="N57">
        <v>0</v>
      </c>
      <c r="O57">
        <v>0</v>
      </c>
      <c r="P57" s="2" t="s">
        <v>287</v>
      </c>
    </row>
    <row r="58" spans="1:16" x14ac:dyDescent="0.2">
      <c r="A58" t="s">
        <v>54</v>
      </c>
      <c r="B58" s="1" t="str">
        <f t="shared" si="10"/>
        <v>Wikipedia:Bibliotecarios</v>
      </c>
      <c r="C58">
        <v>1410</v>
      </c>
      <c r="D58">
        <v>370</v>
      </c>
      <c r="E58">
        <f t="shared" si="9"/>
        <v>249</v>
      </c>
      <c r="F58">
        <v>4</v>
      </c>
      <c r="G58">
        <v>240</v>
      </c>
      <c r="I58" t="s">
        <v>113</v>
      </c>
      <c r="J58" t="s">
        <v>0</v>
      </c>
      <c r="K58" t="str">
        <f t="shared" si="0"/>
        <v>Wikipedia:Naming conventions (stations in Poland)</v>
      </c>
      <c r="L58">
        <v>17</v>
      </c>
      <c r="M58">
        <v>11</v>
      </c>
      <c r="N58">
        <v>0</v>
      </c>
      <c r="O58">
        <v>0</v>
      </c>
      <c r="P58" s="2" t="s">
        <v>288</v>
      </c>
    </row>
    <row r="59" spans="1:16" x14ac:dyDescent="0.2">
      <c r="A59" t="s">
        <v>54</v>
      </c>
      <c r="B59" s="1" t="str">
        <f t="shared" si="10"/>
        <v>Wikipedia:Biografías de personas vivas</v>
      </c>
      <c r="C59">
        <v>171</v>
      </c>
      <c r="D59">
        <v>72</v>
      </c>
      <c r="E59">
        <f t="shared" si="9"/>
        <v>67</v>
      </c>
      <c r="F59">
        <v>4</v>
      </c>
      <c r="G59">
        <v>58</v>
      </c>
      <c r="I59" t="s">
        <v>114</v>
      </c>
      <c r="J59" t="s">
        <v>0</v>
      </c>
      <c r="K59" t="str">
        <f t="shared" si="0"/>
        <v>Wikipedia:Naming conventions (writing systems)</v>
      </c>
      <c r="L59">
        <v>27</v>
      </c>
      <c r="M59">
        <v>11</v>
      </c>
      <c r="N59">
        <v>0</v>
      </c>
      <c r="O59">
        <v>0</v>
      </c>
      <c r="P59" s="2" t="s">
        <v>289</v>
      </c>
    </row>
    <row r="60" spans="1:16" x14ac:dyDescent="0.2">
      <c r="A60" t="s">
        <v>54</v>
      </c>
      <c r="B60" s="1" t="str">
        <f t="shared" si="10"/>
        <v>Wikipedia:Burócratas</v>
      </c>
      <c r="C60">
        <v>150</v>
      </c>
      <c r="D60">
        <v>98</v>
      </c>
      <c r="E60">
        <f t="shared" si="9"/>
        <v>110</v>
      </c>
      <c r="F60">
        <v>4</v>
      </c>
      <c r="G60">
        <v>101</v>
      </c>
      <c r="I60" t="s">
        <v>115</v>
      </c>
      <c r="J60" t="s">
        <v>0</v>
      </c>
      <c r="K60" t="str">
        <f t="shared" si="0"/>
        <v>Wikipedia:No 3D illustrations</v>
      </c>
      <c r="L60">
        <v>97</v>
      </c>
      <c r="M60">
        <v>50</v>
      </c>
      <c r="N60">
        <v>0</v>
      </c>
      <c r="O60">
        <v>0</v>
      </c>
      <c r="P60" s="2" t="s">
        <v>290</v>
      </c>
    </row>
    <row r="61" spans="1:16" x14ac:dyDescent="0.2">
      <c r="A61" t="s">
        <v>54</v>
      </c>
      <c r="B61" s="1" t="str">
        <f t="shared" si="10"/>
        <v>Wikipedia:Candidaturas a bibliotecario</v>
      </c>
      <c r="C61">
        <v>4000</v>
      </c>
      <c r="D61">
        <v>432</v>
      </c>
      <c r="E61">
        <f t="shared" si="9"/>
        <v>137</v>
      </c>
      <c r="F61">
        <v>4</v>
      </c>
      <c r="G61">
        <v>128</v>
      </c>
      <c r="I61" t="s">
        <v>116</v>
      </c>
      <c r="J61" t="s">
        <v>0</v>
      </c>
      <c r="K61" t="str">
        <f t="shared" si="0"/>
        <v>Wikipedia:Overcategorization/User categories</v>
      </c>
      <c r="L61">
        <v>129</v>
      </c>
      <c r="M61">
        <v>28</v>
      </c>
      <c r="N61">
        <v>0</v>
      </c>
      <c r="O61">
        <v>0</v>
      </c>
      <c r="P61" s="2" t="s">
        <v>291</v>
      </c>
    </row>
    <row r="62" spans="1:16" x14ac:dyDescent="0.2">
      <c r="A62" t="s">
        <v>54</v>
      </c>
      <c r="B62" s="1" t="str">
        <f t="shared" si="10"/>
        <v>Wikipedia:Checkusers</v>
      </c>
      <c r="C62">
        <v>230</v>
      </c>
      <c r="D62">
        <v>101</v>
      </c>
      <c r="E62">
        <f t="shared" si="9"/>
        <v>58</v>
      </c>
      <c r="F62">
        <v>4</v>
      </c>
      <c r="G62">
        <v>49</v>
      </c>
      <c r="I62" t="s">
        <v>117</v>
      </c>
      <c r="J62" t="s">
        <v>0</v>
      </c>
      <c r="K62" t="str">
        <f t="shared" si="0"/>
        <v>Wikipedia:People by year</v>
      </c>
      <c r="L62">
        <v>77</v>
      </c>
      <c r="M62">
        <v>39</v>
      </c>
      <c r="N62">
        <v>0</v>
      </c>
      <c r="O62">
        <v>0</v>
      </c>
      <c r="P62" s="2" t="s">
        <v>292</v>
      </c>
    </row>
    <row r="63" spans="1:16" x14ac:dyDescent="0.2">
      <c r="A63" t="s">
        <v>54</v>
      </c>
      <c r="B63" s="1" t="str">
        <f t="shared" si="10"/>
        <v>Wikipedia:Consultas de borrado mediante argumentación</v>
      </c>
      <c r="C63">
        <v>173</v>
      </c>
      <c r="D63">
        <v>73</v>
      </c>
      <c r="E63">
        <f t="shared" si="9"/>
        <v>100</v>
      </c>
      <c r="F63">
        <v>4</v>
      </c>
      <c r="G63">
        <v>91</v>
      </c>
      <c r="I63" t="s">
        <v>118</v>
      </c>
      <c r="J63" t="s">
        <v>0</v>
      </c>
      <c r="K63" t="str">
        <f t="shared" si="0"/>
        <v>Wikipedia:Reference desk/Guidelines</v>
      </c>
      <c r="L63">
        <v>866</v>
      </c>
      <c r="M63">
        <v>128</v>
      </c>
      <c r="N63">
        <v>0</v>
      </c>
      <c r="O63">
        <v>0</v>
      </c>
      <c r="P63" s="2" t="s">
        <v>293</v>
      </c>
    </row>
    <row r="64" spans="1:16" x14ac:dyDescent="0.2">
      <c r="A64" t="s">
        <v>54</v>
      </c>
      <c r="B64" s="1" t="str">
        <f t="shared" si="10"/>
        <v>Wikipedia:Convenciones de títulos</v>
      </c>
      <c r="C64">
        <v>616</v>
      </c>
      <c r="D64">
        <v>290</v>
      </c>
      <c r="E64">
        <f t="shared" si="9"/>
        <v>97</v>
      </c>
      <c r="F64">
        <v>4</v>
      </c>
      <c r="G64">
        <v>88</v>
      </c>
      <c r="I64" t="s">
        <v>119</v>
      </c>
      <c r="J64" t="s">
        <v>0</v>
      </c>
      <c r="K64" t="str">
        <f t="shared" si="0"/>
        <v>Wikipedia:Reference desk/Guidelines/Medical advice</v>
      </c>
      <c r="L64">
        <v>84</v>
      </c>
      <c r="M64">
        <v>34</v>
      </c>
      <c r="N64">
        <v>0</v>
      </c>
      <c r="O64">
        <v>0</v>
      </c>
      <c r="P64" s="2" t="s">
        <v>294</v>
      </c>
    </row>
    <row r="65" spans="1:16" x14ac:dyDescent="0.2">
      <c r="A65" t="s">
        <v>54</v>
      </c>
      <c r="B65" s="1" t="str">
        <f t="shared" si="10"/>
        <v>Wikipedia:Criterios para el borrado rápido</v>
      </c>
      <c r="C65">
        <v>296</v>
      </c>
      <c r="D65">
        <v>129</v>
      </c>
      <c r="E65">
        <f t="shared" si="9"/>
        <v>81</v>
      </c>
      <c r="F65">
        <v>4</v>
      </c>
      <c r="G65">
        <v>72</v>
      </c>
      <c r="I65" t="s">
        <v>120</v>
      </c>
      <c r="J65" t="s">
        <v>0</v>
      </c>
      <c r="K65" t="str">
        <f t="shared" si="0"/>
        <v>Wikipedia:Scientific citation guidelines</v>
      </c>
      <c r="L65">
        <v>192</v>
      </c>
      <c r="M65">
        <v>63</v>
      </c>
      <c r="N65">
        <v>0</v>
      </c>
      <c r="O65">
        <v>0</v>
      </c>
      <c r="P65" s="2" t="s">
        <v>295</v>
      </c>
    </row>
    <row r="66" spans="1:16" x14ac:dyDescent="0.2">
      <c r="A66" t="s">
        <v>54</v>
      </c>
      <c r="B66" s="1" t="str">
        <f t="shared" si="10"/>
        <v>Wikipedia:Cuenta de propósito particular</v>
      </c>
      <c r="C66">
        <v>37</v>
      </c>
      <c r="D66">
        <v>30</v>
      </c>
      <c r="E66">
        <f t="shared" si="9"/>
        <v>16</v>
      </c>
      <c r="F66">
        <v>4</v>
      </c>
      <c r="G66">
        <v>7</v>
      </c>
      <c r="I66" t="s">
        <v>121</v>
      </c>
      <c r="J66" t="s">
        <v>0</v>
      </c>
      <c r="K66" t="str">
        <f t="shared" ref="K66:K129" si="11">RIGHT(P66, LEN(P66)-3)</f>
        <v>Wikipedia:Spellchecking</v>
      </c>
      <c r="L66">
        <v>75</v>
      </c>
      <c r="M66">
        <v>46</v>
      </c>
      <c r="N66">
        <v>0</v>
      </c>
      <c r="O66">
        <v>0</v>
      </c>
      <c r="P66" s="2" t="s">
        <v>296</v>
      </c>
    </row>
    <row r="67" spans="1:16" x14ac:dyDescent="0.2">
      <c r="A67" t="s">
        <v>54</v>
      </c>
      <c r="B67" s="1" t="str">
        <f t="shared" si="10"/>
        <v>Wikipedia:Derechos de autor</v>
      </c>
      <c r="C67">
        <v>286</v>
      </c>
      <c r="D67">
        <v>157</v>
      </c>
      <c r="E67">
        <f t="shared" si="9"/>
        <v>123</v>
      </c>
      <c r="F67">
        <v>4</v>
      </c>
      <c r="G67">
        <v>114</v>
      </c>
      <c r="I67" t="s">
        <v>122</v>
      </c>
      <c r="J67" t="s">
        <v>0</v>
      </c>
      <c r="K67" t="str">
        <f t="shared" si="11"/>
        <v>Wikipedia:Television episodes</v>
      </c>
      <c r="L67">
        <v>318</v>
      </c>
      <c r="M67">
        <v>100</v>
      </c>
      <c r="N67">
        <v>0</v>
      </c>
      <c r="O67">
        <v>0</v>
      </c>
      <c r="P67" s="2" t="s">
        <v>297</v>
      </c>
    </row>
    <row r="68" spans="1:16" x14ac:dyDescent="0.2">
      <c r="A68" t="s">
        <v>54</v>
      </c>
      <c r="B68" s="1" t="str">
        <f t="shared" si="10"/>
        <v>Wikipedia:Documentación de las plantillas de mantenimiento</v>
      </c>
      <c r="C68">
        <v>76</v>
      </c>
      <c r="D68">
        <v>32</v>
      </c>
      <c r="E68">
        <f t="shared" si="9"/>
        <v>54</v>
      </c>
      <c r="F68">
        <v>4</v>
      </c>
      <c r="G68">
        <v>45</v>
      </c>
      <c r="I68" t="s">
        <v>123</v>
      </c>
      <c r="J68" t="s">
        <v>0</v>
      </c>
      <c r="K68" t="str">
        <f t="shared" si="11"/>
        <v>Wikipedia:WikiProject Trinidad and Tobago/Style guide</v>
      </c>
      <c r="L68">
        <v>13</v>
      </c>
      <c r="M68">
        <v>9</v>
      </c>
      <c r="N68">
        <v>0</v>
      </c>
      <c r="O68">
        <v>0</v>
      </c>
      <c r="P68" s="2" t="s">
        <v>298</v>
      </c>
    </row>
    <row r="69" spans="1:16" x14ac:dyDescent="0.2">
      <c r="A69" t="s">
        <v>54</v>
      </c>
      <c r="B69" s="1" t="str">
        <f t="shared" si="10"/>
        <v>Wikipedia:Enlaces externos</v>
      </c>
      <c r="C69">
        <v>242</v>
      </c>
      <c r="D69">
        <v>126</v>
      </c>
      <c r="E69">
        <f t="shared" si="9"/>
        <v>54</v>
      </c>
      <c r="F69">
        <v>4</v>
      </c>
      <c r="G69">
        <v>45</v>
      </c>
      <c r="I69" t="s">
        <v>124</v>
      </c>
      <c r="J69" t="s">
        <v>0</v>
      </c>
      <c r="K69" t="str">
        <f t="shared" si="11"/>
        <v>Wikipedia:Updating information</v>
      </c>
      <c r="L69">
        <v>357</v>
      </c>
      <c r="M69">
        <v>208</v>
      </c>
      <c r="N69">
        <v>1</v>
      </c>
      <c r="O69">
        <v>0</v>
      </c>
      <c r="P69" s="2" t="s">
        <v>299</v>
      </c>
    </row>
    <row r="70" spans="1:16" x14ac:dyDescent="0.2">
      <c r="A70" t="s">
        <v>54</v>
      </c>
      <c r="B70" s="1" t="str">
        <f t="shared" si="10"/>
        <v>Wikipedia:Esbozo</v>
      </c>
      <c r="C70">
        <v>434</v>
      </c>
      <c r="D70">
        <v>263</v>
      </c>
      <c r="E70">
        <f t="shared" si="9"/>
        <v>137</v>
      </c>
      <c r="F70">
        <v>4</v>
      </c>
      <c r="G70">
        <v>128</v>
      </c>
      <c r="I70" t="s">
        <v>125</v>
      </c>
      <c r="J70" t="s">
        <v>0</v>
      </c>
      <c r="K70" t="str">
        <f t="shared" si="11"/>
        <v>Wikipedia:User categories</v>
      </c>
      <c r="L70">
        <v>132</v>
      </c>
      <c r="M70">
        <v>48</v>
      </c>
      <c r="N70">
        <v>0</v>
      </c>
      <c r="O70">
        <v>0</v>
      </c>
      <c r="P70" s="2" t="s">
        <v>300</v>
      </c>
    </row>
    <row r="71" spans="1:16" x14ac:dyDescent="0.2">
      <c r="A71" t="s">
        <v>54</v>
      </c>
      <c r="B71" s="1" t="str">
        <f t="shared" si="10"/>
        <v>Wikipedia:Esta página está protegida</v>
      </c>
      <c r="C71">
        <v>131</v>
      </c>
      <c r="D71">
        <v>89</v>
      </c>
      <c r="E71">
        <f t="shared" si="9"/>
        <v>28</v>
      </c>
      <c r="F71">
        <v>4</v>
      </c>
      <c r="G71">
        <v>19</v>
      </c>
      <c r="I71" t="s">
        <v>126</v>
      </c>
      <c r="J71" t="s">
        <v>0</v>
      </c>
      <c r="K71" t="str">
        <f t="shared" si="11"/>
        <v>Wikipedia:WikiProject Belgium/Alternate language names</v>
      </c>
      <c r="L71">
        <v>4</v>
      </c>
      <c r="M71">
        <v>2</v>
      </c>
      <c r="N71">
        <v>0</v>
      </c>
      <c r="O71">
        <v>0</v>
      </c>
      <c r="P71" s="2" t="s">
        <v>301</v>
      </c>
    </row>
    <row r="72" spans="1:16" x14ac:dyDescent="0.2">
      <c r="A72" t="s">
        <v>54</v>
      </c>
      <c r="B72" s="1" t="str">
        <f t="shared" si="10"/>
        <v>Wikipedia:Estructura de un artículo</v>
      </c>
      <c r="C72">
        <v>365</v>
      </c>
      <c r="D72">
        <v>168</v>
      </c>
      <c r="E72">
        <f t="shared" si="9"/>
        <v>38</v>
      </c>
      <c r="F72">
        <v>4</v>
      </c>
      <c r="G72">
        <v>29</v>
      </c>
      <c r="I72" t="s">
        <v>127</v>
      </c>
      <c r="J72" t="s">
        <v>0</v>
      </c>
      <c r="K72" t="str">
        <f t="shared" si="11"/>
        <v>Wikipedia:WikiProject Belgium/Brussels naming conventions</v>
      </c>
      <c r="L72">
        <v>42</v>
      </c>
      <c r="M72">
        <v>13</v>
      </c>
      <c r="N72">
        <v>0</v>
      </c>
      <c r="O72">
        <v>0</v>
      </c>
      <c r="P72" s="2" t="s">
        <v>302</v>
      </c>
    </row>
    <row r="73" spans="1:16" x14ac:dyDescent="0.2">
      <c r="A73" t="s">
        <v>54</v>
      </c>
      <c r="B73" s="1" t="str">
        <f t="shared" si="10"/>
        <v>Wikipedia:Etiqueta</v>
      </c>
      <c r="C73">
        <v>131</v>
      </c>
      <c r="D73">
        <v>95</v>
      </c>
      <c r="E73">
        <f t="shared" si="9"/>
        <v>69</v>
      </c>
      <c r="F73">
        <v>4</v>
      </c>
      <c r="G73">
        <v>60</v>
      </c>
      <c r="I73" t="s">
        <v>128</v>
      </c>
      <c r="J73" t="s">
        <v>0</v>
      </c>
      <c r="K73" t="str">
        <f t="shared" si="11"/>
        <v>Wikipedia:WikiProject Belgium/Castle, country house, château and kasteel naming conventions</v>
      </c>
      <c r="L73">
        <v>7</v>
      </c>
      <c r="M73">
        <v>3</v>
      </c>
      <c r="N73">
        <v>0</v>
      </c>
      <c r="O73">
        <v>0</v>
      </c>
      <c r="P73" s="2" t="s">
        <v>303</v>
      </c>
    </row>
    <row r="74" spans="1:16" x14ac:dyDescent="0.2">
      <c r="A74" t="s">
        <v>54</v>
      </c>
      <c r="B74" s="1" t="str">
        <f t="shared" si="10"/>
        <v>Wikipedia:Evita las autorreferencias</v>
      </c>
      <c r="C74">
        <v>42</v>
      </c>
      <c r="D74">
        <v>25</v>
      </c>
      <c r="E74">
        <v>11</v>
      </c>
      <c r="F74">
        <v>4</v>
      </c>
      <c r="I74" t="s">
        <v>129</v>
      </c>
      <c r="J74" t="s">
        <v>0</v>
      </c>
      <c r="K74" t="str">
        <f t="shared" si="11"/>
        <v>Wikipedia:WikiProject College football/Naming conventions</v>
      </c>
      <c r="L74">
        <v>13</v>
      </c>
      <c r="M74">
        <v>9</v>
      </c>
      <c r="N74">
        <v>0</v>
      </c>
      <c r="O74">
        <v>0</v>
      </c>
      <c r="P74" s="2" t="s">
        <v>304</v>
      </c>
    </row>
    <row r="75" spans="1:16" x14ac:dyDescent="0.2">
      <c r="A75" t="s">
        <v>54</v>
      </c>
      <c r="B75" s="1" t="str">
        <f t="shared" si="10"/>
        <v>Wikipedia:Exentos de bloqueo a IP</v>
      </c>
      <c r="C75">
        <v>73</v>
      </c>
      <c r="D75">
        <v>29</v>
      </c>
      <c r="E75">
        <f t="shared" si="9"/>
        <v>48</v>
      </c>
      <c r="F75">
        <v>4</v>
      </c>
      <c r="G75">
        <v>39</v>
      </c>
      <c r="I75" t="s">
        <v>130</v>
      </c>
      <c r="J75" t="s">
        <v>0</v>
      </c>
      <c r="K75" t="str">
        <f t="shared" si="11"/>
        <v>Wikipedia:WikiProject Economics/Reliable sources and weight</v>
      </c>
      <c r="L75">
        <v>52</v>
      </c>
      <c r="M75">
        <v>12</v>
      </c>
      <c r="N75">
        <v>0</v>
      </c>
      <c r="O75">
        <v>0</v>
      </c>
      <c r="P75" s="2" t="s">
        <v>305</v>
      </c>
    </row>
    <row r="76" spans="1:16" x14ac:dyDescent="0.2">
      <c r="A76" t="s">
        <v>54</v>
      </c>
      <c r="B76" s="1" t="str">
        <f t="shared" si="10"/>
        <v>Wikipedia:Firma de usuario</v>
      </c>
      <c r="C76">
        <v>178</v>
      </c>
      <c r="D76">
        <v>95</v>
      </c>
      <c r="E76">
        <f t="shared" si="9"/>
        <v>91</v>
      </c>
      <c r="F76">
        <v>4</v>
      </c>
      <c r="G76">
        <v>82</v>
      </c>
      <c r="I76" t="s">
        <v>131</v>
      </c>
      <c r="J76" t="s">
        <v>0</v>
      </c>
      <c r="K76" t="str">
        <f t="shared" si="11"/>
        <v>Wikipedia:WikiProject Ireland/Ireland Category Norms</v>
      </c>
      <c r="L76">
        <v>22</v>
      </c>
      <c r="M76">
        <v>9</v>
      </c>
      <c r="N76">
        <v>0</v>
      </c>
      <c r="O76">
        <v>0</v>
      </c>
      <c r="P76" s="2" t="s">
        <v>306</v>
      </c>
    </row>
    <row r="77" spans="1:16" x14ac:dyDescent="0.2">
      <c r="A77" t="s">
        <v>54</v>
      </c>
      <c r="B77" s="1" t="str">
        <f t="shared" si="10"/>
        <v>Wikipedia:Ignora las normas</v>
      </c>
      <c r="C77">
        <v>104</v>
      </c>
      <c r="D77">
        <v>68</v>
      </c>
      <c r="E77">
        <f t="shared" si="9"/>
        <v>78</v>
      </c>
      <c r="F77">
        <v>4</v>
      </c>
      <c r="G77">
        <v>69</v>
      </c>
      <c r="I77" t="s">
        <v>132</v>
      </c>
      <c r="J77" t="s">
        <v>0</v>
      </c>
      <c r="K77" t="str">
        <f t="shared" si="11"/>
        <v>Wikipedia:WikiProject Mining/Style guide</v>
      </c>
      <c r="L77">
        <v>13</v>
      </c>
      <c r="M77">
        <v>5</v>
      </c>
      <c r="N77">
        <v>0</v>
      </c>
      <c r="O77">
        <v>0</v>
      </c>
      <c r="P77" s="2" t="s">
        <v>307</v>
      </c>
    </row>
    <row r="78" spans="1:16" x14ac:dyDescent="0.2">
      <c r="A78" t="s">
        <v>54</v>
      </c>
      <c r="B78" s="1" t="str">
        <f t="shared" si="10"/>
        <v>Wikipedia:Lo que Wikipedia no es</v>
      </c>
      <c r="C78">
        <v>767</v>
      </c>
      <c r="D78">
        <v>373</v>
      </c>
      <c r="E78">
        <f t="shared" si="9"/>
        <v>116</v>
      </c>
      <c r="F78">
        <v>4</v>
      </c>
      <c r="G78">
        <v>107</v>
      </c>
      <c r="I78" t="s">
        <v>133</v>
      </c>
      <c r="J78" t="s">
        <v>0</v>
      </c>
      <c r="K78" t="str">
        <f t="shared" si="11"/>
        <v>Wikipedia:WikiProject Swiss municipalities/Article title conventions</v>
      </c>
      <c r="L78">
        <v>16</v>
      </c>
      <c r="M78">
        <v>8</v>
      </c>
      <c r="N78">
        <v>0</v>
      </c>
      <c r="O78">
        <v>0</v>
      </c>
      <c r="P78" s="2" t="s">
        <v>308</v>
      </c>
    </row>
    <row r="79" spans="1:16" x14ac:dyDescent="0.2">
      <c r="A79" t="s">
        <v>54</v>
      </c>
      <c r="B79" s="1" t="str">
        <f t="shared" si="10"/>
        <v>Wikipedia:Los cinco pilares</v>
      </c>
      <c r="C79">
        <v>226</v>
      </c>
      <c r="D79">
        <v>111</v>
      </c>
      <c r="E79">
        <f t="shared" si="9"/>
        <v>128</v>
      </c>
      <c r="F79">
        <v>4</v>
      </c>
      <c r="G79">
        <v>119</v>
      </c>
      <c r="I79" t="s">
        <v>134</v>
      </c>
      <c r="J79" t="s">
        <v>54</v>
      </c>
      <c r="K79" t="str">
        <f t="shared" si="11"/>
        <v>Usuaria:Userbox mujer</v>
      </c>
      <c r="L79">
        <v>2</v>
      </c>
      <c r="M79">
        <v>1</v>
      </c>
      <c r="N79">
        <v>0</v>
      </c>
      <c r="O79">
        <v>0</v>
      </c>
      <c r="P79" s="2" t="s">
        <v>309</v>
      </c>
    </row>
    <row r="80" spans="1:16" x14ac:dyDescent="0.2">
      <c r="A80" t="s">
        <v>54</v>
      </c>
      <c r="B80" s="1" t="str">
        <f t="shared" si="10"/>
        <v>Wikipedia:Manual de estilo</v>
      </c>
      <c r="C80">
        <v>1791</v>
      </c>
      <c r="D80">
        <v>483</v>
      </c>
      <c r="E80">
        <f t="shared" si="9"/>
        <v>109</v>
      </c>
      <c r="F80">
        <v>4</v>
      </c>
      <c r="G80">
        <v>100</v>
      </c>
      <c r="I80" t="s">
        <v>135</v>
      </c>
      <c r="J80" t="s">
        <v>54</v>
      </c>
      <c r="K80" t="str">
        <f t="shared" si="11"/>
        <v>Usuario:Userbox/Documentación de userboxes</v>
      </c>
      <c r="L80">
        <v>23</v>
      </c>
      <c r="M80">
        <v>7</v>
      </c>
      <c r="N80">
        <v>0</v>
      </c>
      <c r="O80">
        <v>0</v>
      </c>
      <c r="P80" s="2" t="s">
        <v>310</v>
      </c>
    </row>
    <row r="81" spans="1:16" x14ac:dyDescent="0.2">
      <c r="A81" t="s">
        <v>54</v>
      </c>
      <c r="B81" s="1" t="str">
        <f t="shared" si="10"/>
        <v>Wikipedia:Manual de estilo/Biografías</v>
      </c>
      <c r="C81">
        <v>197</v>
      </c>
      <c r="D81">
        <v>101</v>
      </c>
      <c r="E81">
        <f t="shared" si="9"/>
        <v>26</v>
      </c>
      <c r="F81">
        <v>4</v>
      </c>
      <c r="G81">
        <v>17</v>
      </c>
      <c r="I81" t="s">
        <v>136</v>
      </c>
      <c r="J81" t="s">
        <v>54</v>
      </c>
      <c r="K81" t="str">
        <f t="shared" si="11"/>
        <v>Wikipedia:Candidatos a artículos destacados/Información</v>
      </c>
      <c r="L81">
        <v>34</v>
      </c>
      <c r="M81">
        <v>16</v>
      </c>
      <c r="N81">
        <v>0</v>
      </c>
      <c r="O81">
        <v>0</v>
      </c>
      <c r="P81" s="2" t="s">
        <v>311</v>
      </c>
    </row>
    <row r="82" spans="1:16" x14ac:dyDescent="0.2">
      <c r="A82" t="s">
        <v>54</v>
      </c>
      <c r="B82" s="1" t="str">
        <f t="shared" si="10"/>
        <v>Wikipedia:No hagas ataques personales</v>
      </c>
      <c r="C82">
        <v>204</v>
      </c>
      <c r="D82">
        <v>105</v>
      </c>
      <c r="E82">
        <f t="shared" si="9"/>
        <v>71</v>
      </c>
      <c r="F82">
        <v>4</v>
      </c>
      <c r="G82">
        <v>62</v>
      </c>
      <c r="I82" t="s">
        <v>137</v>
      </c>
      <c r="J82" t="s">
        <v>54</v>
      </c>
      <c r="K82" t="str">
        <f t="shared" si="11"/>
        <v>Wikipedia:Contextualizar</v>
      </c>
      <c r="L82">
        <v>196</v>
      </c>
      <c r="M82">
        <v>120</v>
      </c>
      <c r="N82">
        <v>0</v>
      </c>
      <c r="O82">
        <v>0</v>
      </c>
      <c r="P82" s="2" t="s">
        <v>312</v>
      </c>
    </row>
    <row r="83" spans="1:16" x14ac:dyDescent="0.2">
      <c r="A83" t="s">
        <v>54</v>
      </c>
      <c r="B83" s="1" t="str">
        <f t="shared" si="10"/>
        <v>Wikipedia:No morder a los novatos</v>
      </c>
      <c r="C83">
        <v>244</v>
      </c>
      <c r="D83">
        <v>121</v>
      </c>
      <c r="E83">
        <f t="shared" si="9"/>
        <v>62</v>
      </c>
      <c r="F83">
        <v>4</v>
      </c>
      <c r="G83">
        <v>53</v>
      </c>
      <c r="I83" t="s">
        <v>138</v>
      </c>
      <c r="J83" t="s">
        <v>54</v>
      </c>
      <c r="K83" t="str">
        <f t="shared" si="11"/>
        <v>Wikipedia:Documentación de las plantillas de aviso a usuario</v>
      </c>
      <c r="L83">
        <v>50</v>
      </c>
      <c r="M83">
        <v>21</v>
      </c>
      <c r="N83">
        <v>0</v>
      </c>
      <c r="O83">
        <v>0</v>
      </c>
      <c r="P83" s="2" t="s">
        <v>313</v>
      </c>
    </row>
    <row r="84" spans="1:16" x14ac:dyDescent="0.2">
      <c r="A84" t="s">
        <v>54</v>
      </c>
      <c r="B84" s="1" t="str">
        <f t="shared" si="10"/>
        <v>Wikipedia:No sabotees Wikipedia para respaldar tus argumentos</v>
      </c>
      <c r="C84">
        <v>111</v>
      </c>
      <c r="D84">
        <v>64</v>
      </c>
      <c r="E84">
        <f t="shared" si="9"/>
        <v>46</v>
      </c>
      <c r="F84">
        <v>4</v>
      </c>
      <c r="G84">
        <v>37</v>
      </c>
      <c r="I84" t="s">
        <v>139</v>
      </c>
      <c r="J84" t="s">
        <v>54</v>
      </c>
      <c r="K84" t="str">
        <f t="shared" si="11"/>
        <v>Wikipedia:Información de soporte enciclopédico</v>
      </c>
      <c r="L84">
        <v>172</v>
      </c>
      <c r="M84">
        <v>78</v>
      </c>
      <c r="N84">
        <v>0</v>
      </c>
      <c r="O84">
        <v>0</v>
      </c>
      <c r="P84" s="2" t="s">
        <v>314</v>
      </c>
    </row>
    <row r="85" spans="1:16" x14ac:dyDescent="0.2">
      <c r="A85" t="s">
        <v>54</v>
      </c>
      <c r="B85" s="1" t="str">
        <f t="shared" si="10"/>
        <v>Wikipedia:Plantillas de navegación</v>
      </c>
      <c r="C85">
        <v>41</v>
      </c>
      <c r="D85">
        <v>29</v>
      </c>
      <c r="E85">
        <f t="shared" si="9"/>
        <v>24</v>
      </c>
      <c r="F85">
        <v>4</v>
      </c>
      <c r="G85">
        <v>15</v>
      </c>
      <c r="I85" t="s">
        <v>140</v>
      </c>
      <c r="J85" t="s">
        <v>54</v>
      </c>
      <c r="K85" t="str">
        <f t="shared" si="11"/>
        <v>Wikipedia:Plantillas de wikiproyectos</v>
      </c>
      <c r="L85">
        <v>10</v>
      </c>
      <c r="M85">
        <v>4</v>
      </c>
      <c r="N85">
        <v>0</v>
      </c>
      <c r="O85">
        <v>0</v>
      </c>
      <c r="P85" s="2" t="s">
        <v>315</v>
      </c>
    </row>
    <row r="86" spans="1:16" x14ac:dyDescent="0.2">
      <c r="A86" t="s">
        <v>54</v>
      </c>
      <c r="B86" s="1" t="str">
        <f t="shared" si="10"/>
        <v>Wikipedia:Política de borrado</v>
      </c>
      <c r="C86">
        <v>311</v>
      </c>
      <c r="D86">
        <v>164</v>
      </c>
      <c r="E86">
        <f t="shared" ref="E86:E149" si="12">G86+9</f>
        <v>76</v>
      </c>
      <c r="F86">
        <v>4</v>
      </c>
      <c r="G86">
        <v>67</v>
      </c>
      <c r="I86" t="s">
        <v>141</v>
      </c>
      <c r="J86" t="s">
        <v>54</v>
      </c>
      <c r="K86" t="str">
        <f t="shared" si="11"/>
        <v>Wikipedia:Política de consultas</v>
      </c>
      <c r="L86">
        <v>40</v>
      </c>
      <c r="M86">
        <v>31</v>
      </c>
      <c r="N86">
        <v>0</v>
      </c>
      <c r="O86">
        <v>0</v>
      </c>
      <c r="P86" s="2" t="s">
        <v>316</v>
      </c>
    </row>
    <row r="87" spans="1:16" x14ac:dyDescent="0.2">
      <c r="A87" t="s">
        <v>54</v>
      </c>
      <c r="B87" s="1" t="str">
        <f t="shared" ref="B87:B118" si="13">RIGHT(I87,LEN(I87)-3)</f>
        <v>Wikipedia:Política de protección</v>
      </c>
      <c r="C87">
        <v>120</v>
      </c>
      <c r="D87">
        <v>93</v>
      </c>
      <c r="E87">
        <f t="shared" si="12"/>
        <v>87</v>
      </c>
      <c r="F87">
        <v>4</v>
      </c>
      <c r="G87">
        <v>78</v>
      </c>
      <c r="I87" t="s">
        <v>142</v>
      </c>
      <c r="J87" t="s">
        <v>54</v>
      </c>
      <c r="K87" t="str">
        <f t="shared" si="11"/>
        <v>Wikipedia:Política de wikiproyectos</v>
      </c>
      <c r="L87">
        <v>22</v>
      </c>
      <c r="M87">
        <v>16</v>
      </c>
      <c r="N87">
        <v>0</v>
      </c>
      <c r="O87">
        <v>0</v>
      </c>
      <c r="P87" s="2" t="s">
        <v>317</v>
      </c>
    </row>
    <row r="88" spans="1:16" x14ac:dyDescent="0.2">
      <c r="A88" t="s">
        <v>54</v>
      </c>
      <c r="B88" s="1" t="str">
        <f t="shared" si="13"/>
        <v>Wikipedia:Política de uso de imágenes</v>
      </c>
      <c r="C88">
        <v>177</v>
      </c>
      <c r="D88">
        <v>101</v>
      </c>
      <c r="E88">
        <f t="shared" si="12"/>
        <v>76</v>
      </c>
      <c r="F88">
        <v>4</v>
      </c>
      <c r="G88">
        <v>67</v>
      </c>
      <c r="I88" t="s">
        <v>143</v>
      </c>
      <c r="J88" t="s">
        <v>54</v>
      </c>
      <c r="K88" t="str">
        <f t="shared" si="11"/>
        <v>Wikipedia:Proceso de borrado</v>
      </c>
      <c r="L88">
        <v>66</v>
      </c>
      <c r="M88">
        <v>22</v>
      </c>
      <c r="N88">
        <v>0</v>
      </c>
      <c r="O88">
        <v>0</v>
      </c>
      <c r="P88" s="2" t="s">
        <v>318</v>
      </c>
    </row>
    <row r="89" spans="1:16" x14ac:dyDescent="0.2">
      <c r="A89" t="s">
        <v>54</v>
      </c>
      <c r="B89" s="1" t="str">
        <f t="shared" si="13"/>
        <v>Wikipedia:Políticas y convenciones</v>
      </c>
      <c r="C89">
        <v>254</v>
      </c>
      <c r="D89">
        <v>147</v>
      </c>
      <c r="E89">
        <f t="shared" si="12"/>
        <v>101</v>
      </c>
      <c r="F89">
        <v>4</v>
      </c>
      <c r="G89">
        <v>92</v>
      </c>
      <c r="I89" t="s">
        <v>144</v>
      </c>
      <c r="J89" t="s">
        <v>54</v>
      </c>
      <c r="K89" t="str">
        <f t="shared" si="11"/>
        <v>Wikipedia:Revalidación de bibliotecarios/Texto</v>
      </c>
      <c r="L89">
        <v>23</v>
      </c>
      <c r="M89">
        <v>18</v>
      </c>
      <c r="N89">
        <v>0</v>
      </c>
      <c r="O89">
        <v>0</v>
      </c>
      <c r="P89" s="2" t="s">
        <v>319</v>
      </c>
    </row>
    <row r="90" spans="1:16" x14ac:dyDescent="0.2">
      <c r="A90" t="s">
        <v>54</v>
      </c>
      <c r="B90" s="1" t="str">
        <f t="shared" si="13"/>
        <v>Wikipedia:Presume buena fe</v>
      </c>
      <c r="C90">
        <v>151</v>
      </c>
      <c r="D90">
        <v>100</v>
      </c>
      <c r="E90">
        <f t="shared" si="12"/>
        <v>74</v>
      </c>
      <c r="F90">
        <v>4</v>
      </c>
      <c r="G90">
        <v>65</v>
      </c>
      <c r="I90" t="s">
        <v>145</v>
      </c>
      <c r="J90" t="s">
        <v>54</v>
      </c>
      <c r="K90" t="str">
        <f t="shared" si="11"/>
        <v>Wikipedia:¿Tú o usted?</v>
      </c>
      <c r="L90">
        <v>52</v>
      </c>
      <c r="M90">
        <v>36</v>
      </c>
      <c r="N90">
        <v>0</v>
      </c>
      <c r="O90">
        <v>0</v>
      </c>
      <c r="P90" s="2" t="s">
        <v>320</v>
      </c>
    </row>
    <row r="91" spans="1:16" x14ac:dyDescent="0.2">
      <c r="A91" t="s">
        <v>54</v>
      </c>
      <c r="B91" s="1" t="str">
        <f t="shared" si="13"/>
        <v>Wikipedia:Propiedad de los artículos</v>
      </c>
      <c r="C91">
        <v>65</v>
      </c>
      <c r="D91">
        <v>43</v>
      </c>
      <c r="E91">
        <f t="shared" si="12"/>
        <v>44</v>
      </c>
      <c r="F91">
        <v>4</v>
      </c>
      <c r="G91">
        <v>35</v>
      </c>
      <c r="I91" t="s">
        <v>146</v>
      </c>
      <c r="J91" t="s">
        <v>55</v>
      </c>
      <c r="K91" t="str">
        <f t="shared" si="11"/>
        <v>Portal:Antarktis/Konventionen</v>
      </c>
      <c r="L91">
        <v>3</v>
      </c>
      <c r="M91">
        <v>1</v>
      </c>
      <c r="N91">
        <v>0</v>
      </c>
      <c r="O91">
        <v>0</v>
      </c>
      <c r="P91" s="2" t="s">
        <v>321</v>
      </c>
    </row>
    <row r="92" spans="1:16" x14ac:dyDescent="0.2">
      <c r="A92" t="s">
        <v>54</v>
      </c>
      <c r="B92" s="1" t="str">
        <f t="shared" si="13"/>
        <v>Wikipedia:Punto de vista neutral</v>
      </c>
      <c r="C92">
        <v>352</v>
      </c>
      <c r="D92">
        <v>196</v>
      </c>
      <c r="E92">
        <f t="shared" si="12"/>
        <v>117</v>
      </c>
      <c r="F92">
        <v>4</v>
      </c>
      <c r="G92">
        <v>108</v>
      </c>
      <c r="I92" t="s">
        <v>147</v>
      </c>
      <c r="J92" t="s">
        <v>55</v>
      </c>
      <c r="K92" t="str">
        <f t="shared" si="11"/>
        <v>Portal:Bergbau/Namenskonventionen</v>
      </c>
      <c r="L92">
        <v>11</v>
      </c>
      <c r="M92">
        <v>4</v>
      </c>
      <c r="N92">
        <v>0</v>
      </c>
      <c r="O92">
        <v>0</v>
      </c>
      <c r="P92" s="2" t="s">
        <v>322</v>
      </c>
    </row>
    <row r="93" spans="1:16" x14ac:dyDescent="0.2">
      <c r="A93" t="s">
        <v>54</v>
      </c>
      <c r="B93" s="1" t="str">
        <f t="shared" si="13"/>
        <v>Wikipedia:Página de usuario</v>
      </c>
      <c r="C93">
        <v>230</v>
      </c>
      <c r="D93">
        <v>117</v>
      </c>
      <c r="E93">
        <f t="shared" si="12"/>
        <v>93</v>
      </c>
      <c r="F93">
        <v>4</v>
      </c>
      <c r="G93">
        <v>84</v>
      </c>
      <c r="I93" t="s">
        <v>148</v>
      </c>
      <c r="J93" t="s">
        <v>55</v>
      </c>
      <c r="K93" t="str">
        <f t="shared" si="11"/>
        <v>Portal:Berge und Gebirge/Relevanzkriterien und Regeln</v>
      </c>
      <c r="L93">
        <v>82</v>
      </c>
      <c r="M93">
        <v>21</v>
      </c>
      <c r="N93">
        <v>0</v>
      </c>
      <c r="O93">
        <v>0</v>
      </c>
      <c r="P93" s="2" t="s">
        <v>323</v>
      </c>
    </row>
    <row r="94" spans="1:16" x14ac:dyDescent="0.2">
      <c r="A94" t="s">
        <v>54</v>
      </c>
      <c r="B94" s="1" t="str">
        <f t="shared" si="13"/>
        <v>Wikipedia:Páginas de discusión</v>
      </c>
      <c r="C94">
        <v>236</v>
      </c>
      <c r="D94">
        <v>97</v>
      </c>
      <c r="E94">
        <f t="shared" si="12"/>
        <v>79</v>
      </c>
      <c r="F94">
        <v>4</v>
      </c>
      <c r="G94">
        <v>70</v>
      </c>
      <c r="I94" t="s">
        <v>149</v>
      </c>
      <c r="J94" t="s">
        <v>55</v>
      </c>
      <c r="K94" t="str">
        <f t="shared" si="11"/>
        <v>Portal:Hund/Leitlinien</v>
      </c>
      <c r="L94">
        <v>37</v>
      </c>
      <c r="M94">
        <v>8</v>
      </c>
      <c r="N94">
        <v>0</v>
      </c>
      <c r="O94">
        <v>0</v>
      </c>
      <c r="P94" s="2" t="s">
        <v>324</v>
      </c>
    </row>
    <row r="95" spans="1:16" x14ac:dyDescent="0.2">
      <c r="A95" t="s">
        <v>54</v>
      </c>
      <c r="B95" s="1" t="str">
        <f t="shared" si="13"/>
        <v>Wikipedia:Referencias</v>
      </c>
      <c r="C95">
        <v>693</v>
      </c>
      <c r="D95">
        <v>272</v>
      </c>
      <c r="E95">
        <f t="shared" si="12"/>
        <v>102</v>
      </c>
      <c r="F95">
        <v>4</v>
      </c>
      <c r="G95">
        <v>93</v>
      </c>
      <c r="I95" t="s">
        <v>150</v>
      </c>
      <c r="J95" t="s">
        <v>55</v>
      </c>
      <c r="K95" t="str">
        <f t="shared" si="11"/>
        <v>Portal:Waffen/Namenskonventionen</v>
      </c>
      <c r="L95">
        <v>21</v>
      </c>
      <c r="M95">
        <v>8</v>
      </c>
      <c r="N95">
        <v>0</v>
      </c>
      <c r="O95">
        <v>0</v>
      </c>
      <c r="P95" s="2" t="s">
        <v>325</v>
      </c>
    </row>
    <row r="96" spans="1:16" x14ac:dyDescent="0.2">
      <c r="A96" t="s">
        <v>54</v>
      </c>
      <c r="B96" s="1" t="str">
        <f t="shared" si="13"/>
        <v>Wikipedia:Revelación de la trama</v>
      </c>
      <c r="C96">
        <v>129</v>
      </c>
      <c r="D96">
        <v>93</v>
      </c>
      <c r="E96">
        <f t="shared" si="12"/>
        <v>37</v>
      </c>
      <c r="F96">
        <v>4</v>
      </c>
      <c r="G96">
        <v>28</v>
      </c>
      <c r="I96" t="s">
        <v>151</v>
      </c>
      <c r="J96" t="s">
        <v>55</v>
      </c>
      <c r="K96" t="str">
        <f t="shared" si="11"/>
        <v>Portal:Wirtschaft/Richtlinien</v>
      </c>
      <c r="L96">
        <v>11</v>
      </c>
      <c r="M96">
        <v>5</v>
      </c>
      <c r="N96">
        <v>0</v>
      </c>
      <c r="O96">
        <v>0</v>
      </c>
      <c r="P96" s="2" t="s">
        <v>326</v>
      </c>
    </row>
    <row r="97" spans="1:16" x14ac:dyDescent="0.2">
      <c r="A97" t="s">
        <v>54</v>
      </c>
      <c r="B97" s="1" t="str">
        <f t="shared" si="13"/>
        <v>Wikipedia:Semiprotección de páginas</v>
      </c>
      <c r="C97">
        <v>87</v>
      </c>
      <c r="D97">
        <v>66</v>
      </c>
      <c r="E97">
        <v>12</v>
      </c>
      <c r="F97">
        <v>4</v>
      </c>
      <c r="I97" t="s">
        <v>152</v>
      </c>
      <c r="J97" t="s">
        <v>55</v>
      </c>
      <c r="K97" t="str">
        <f t="shared" si="11"/>
        <v>Wikipedia:Allgemeinverständlichkeit</v>
      </c>
      <c r="L97">
        <v>462</v>
      </c>
      <c r="M97">
        <v>263</v>
      </c>
      <c r="N97">
        <v>0</v>
      </c>
      <c r="O97">
        <v>0</v>
      </c>
      <c r="P97" s="2" t="s">
        <v>327</v>
      </c>
    </row>
    <row r="98" spans="1:16" x14ac:dyDescent="0.2">
      <c r="A98" t="s">
        <v>54</v>
      </c>
      <c r="B98" s="1" t="str">
        <f t="shared" si="13"/>
        <v>Wikipedia:Supresores</v>
      </c>
      <c r="C98">
        <v>169</v>
      </c>
      <c r="D98">
        <v>69</v>
      </c>
      <c r="E98">
        <f t="shared" si="12"/>
        <v>39</v>
      </c>
      <c r="F98">
        <v>4</v>
      </c>
      <c r="G98">
        <v>30</v>
      </c>
      <c r="I98" t="s">
        <v>153</v>
      </c>
      <c r="J98" t="s">
        <v>55</v>
      </c>
      <c r="K98" t="str">
        <f t="shared" si="11"/>
        <v>Wikipedia:Barrierefreiheit</v>
      </c>
      <c r="L98">
        <v>133</v>
      </c>
      <c r="M98">
        <v>69</v>
      </c>
      <c r="N98">
        <v>0</v>
      </c>
      <c r="O98">
        <v>0</v>
      </c>
      <c r="P98" s="2" t="s">
        <v>328</v>
      </c>
    </row>
    <row r="99" spans="1:16" x14ac:dyDescent="0.2">
      <c r="A99" t="s">
        <v>54</v>
      </c>
      <c r="B99" s="1" t="str">
        <f t="shared" si="13"/>
        <v>Wikipedia:Sé valiente al editar páginas</v>
      </c>
      <c r="C99">
        <v>219</v>
      </c>
      <c r="D99">
        <v>135</v>
      </c>
      <c r="E99">
        <f t="shared" si="12"/>
        <v>79</v>
      </c>
      <c r="F99">
        <v>4</v>
      </c>
      <c r="G99">
        <v>70</v>
      </c>
      <c r="I99" t="s">
        <v>154</v>
      </c>
      <c r="J99" t="s">
        <v>55</v>
      </c>
      <c r="K99" t="str">
        <f t="shared" si="11"/>
        <v>Wikipedia:Belege/Recht</v>
      </c>
      <c r="L99">
        <v>85</v>
      </c>
      <c r="M99">
        <v>48</v>
      </c>
      <c r="N99">
        <v>0</v>
      </c>
      <c r="O99">
        <v>0</v>
      </c>
      <c r="P99" s="2" t="s">
        <v>329</v>
      </c>
    </row>
    <row r="100" spans="1:16" x14ac:dyDescent="0.2">
      <c r="A100" t="s">
        <v>54</v>
      </c>
      <c r="B100" s="1" t="str">
        <f t="shared" si="13"/>
        <v>Wikipedia:Usuarios títeres</v>
      </c>
      <c r="C100">
        <v>199</v>
      </c>
      <c r="D100">
        <v>101</v>
      </c>
      <c r="E100">
        <f t="shared" si="12"/>
        <v>80</v>
      </c>
      <c r="F100">
        <v>4</v>
      </c>
      <c r="G100">
        <v>71</v>
      </c>
      <c r="I100" t="s">
        <v>155</v>
      </c>
      <c r="J100" t="s">
        <v>55</v>
      </c>
      <c r="K100" t="str">
        <f t="shared" si="11"/>
        <v>Wikipedia:Enzyklopädische Fotografie</v>
      </c>
      <c r="L100">
        <v>116</v>
      </c>
      <c r="M100">
        <v>43</v>
      </c>
      <c r="N100">
        <v>0</v>
      </c>
      <c r="O100">
        <v>0</v>
      </c>
      <c r="P100" s="2" t="s">
        <v>330</v>
      </c>
    </row>
    <row r="101" spans="1:16" x14ac:dyDescent="0.2">
      <c r="A101" t="s">
        <v>54</v>
      </c>
      <c r="B101" s="1" t="str">
        <f t="shared" si="13"/>
        <v>Wikipedia:Vandalismo</v>
      </c>
      <c r="C101">
        <v>545</v>
      </c>
      <c r="D101">
        <v>282</v>
      </c>
      <c r="E101">
        <f t="shared" si="12"/>
        <v>99</v>
      </c>
      <c r="F101">
        <v>4</v>
      </c>
      <c r="G101">
        <v>90</v>
      </c>
      <c r="I101" t="s">
        <v>156</v>
      </c>
      <c r="J101" t="s">
        <v>55</v>
      </c>
      <c r="K101" t="str">
        <f t="shared" si="11"/>
        <v>Wikipedia:Fremdwortformatierung</v>
      </c>
      <c r="L101">
        <v>135</v>
      </c>
      <c r="M101">
        <v>82</v>
      </c>
      <c r="N101">
        <v>0</v>
      </c>
      <c r="O101">
        <v>0</v>
      </c>
      <c r="P101" s="2" t="s">
        <v>331</v>
      </c>
    </row>
    <row r="102" spans="1:16" x14ac:dyDescent="0.2">
      <c r="A102" t="s">
        <v>54</v>
      </c>
      <c r="B102" s="1" t="str">
        <f t="shared" si="13"/>
        <v>Wikipedia:Verificabilidad</v>
      </c>
      <c r="C102">
        <v>251</v>
      </c>
      <c r="D102">
        <v>147</v>
      </c>
      <c r="E102">
        <f t="shared" si="12"/>
        <v>90</v>
      </c>
      <c r="F102">
        <v>4</v>
      </c>
      <c r="G102">
        <v>81</v>
      </c>
      <c r="I102" t="s">
        <v>157</v>
      </c>
      <c r="J102" t="s">
        <v>55</v>
      </c>
      <c r="K102" t="str">
        <f t="shared" si="11"/>
        <v>Wikipedia:Koranzitate</v>
      </c>
      <c r="L102">
        <v>63</v>
      </c>
      <c r="M102">
        <v>41</v>
      </c>
      <c r="N102">
        <v>0</v>
      </c>
      <c r="O102">
        <v>0</v>
      </c>
      <c r="P102" s="2" t="s">
        <v>332</v>
      </c>
    </row>
    <row r="103" spans="1:16" x14ac:dyDescent="0.2">
      <c r="A103" t="s">
        <v>54</v>
      </c>
      <c r="B103" s="1" t="str">
        <f t="shared" si="13"/>
        <v>Wikipedia:Votaciones</v>
      </c>
      <c r="C103">
        <v>1853</v>
      </c>
      <c r="D103">
        <v>372</v>
      </c>
      <c r="E103">
        <f t="shared" si="12"/>
        <v>47</v>
      </c>
      <c r="F103">
        <v>4</v>
      </c>
      <c r="G103">
        <v>38</v>
      </c>
      <c r="I103" t="s">
        <v>158</v>
      </c>
      <c r="J103" t="s">
        <v>55</v>
      </c>
      <c r="K103" t="str">
        <f t="shared" si="11"/>
        <v>Wikipedia:Namensgebung biblische Namen</v>
      </c>
      <c r="L103">
        <v>27</v>
      </c>
      <c r="M103">
        <v>15</v>
      </c>
      <c r="N103">
        <v>0</v>
      </c>
      <c r="O103">
        <v>0</v>
      </c>
      <c r="P103" s="2" t="s">
        <v>333</v>
      </c>
    </row>
    <row r="104" spans="1:16" x14ac:dyDescent="0.2">
      <c r="A104" t="s">
        <v>54</v>
      </c>
      <c r="B104" s="1" t="str">
        <f t="shared" si="13"/>
        <v>Wikipedia:Wikipedia no es un diccionario</v>
      </c>
      <c r="C104">
        <v>77</v>
      </c>
      <c r="D104">
        <v>61</v>
      </c>
      <c r="E104">
        <f t="shared" si="12"/>
        <v>33</v>
      </c>
      <c r="F104">
        <v>4</v>
      </c>
      <c r="G104">
        <v>24</v>
      </c>
      <c r="I104" t="s">
        <v>159</v>
      </c>
      <c r="J104" t="s">
        <v>55</v>
      </c>
      <c r="K104" t="str">
        <f t="shared" si="11"/>
        <v>Wikipedia:Namenskonventionen/Abkürzungen</v>
      </c>
      <c r="L104">
        <v>14</v>
      </c>
      <c r="M104">
        <v>10</v>
      </c>
      <c r="N104">
        <v>0</v>
      </c>
      <c r="O104">
        <v>0</v>
      </c>
      <c r="P104" s="2" t="s">
        <v>334</v>
      </c>
    </row>
    <row r="105" spans="1:16" x14ac:dyDescent="0.2">
      <c r="A105" t="s">
        <v>54</v>
      </c>
      <c r="B105" s="1" t="str">
        <f t="shared" si="13"/>
        <v>Wikipedia:Wikipedia no es una fuente primaria</v>
      </c>
      <c r="C105">
        <v>361</v>
      </c>
      <c r="D105">
        <v>219</v>
      </c>
      <c r="E105">
        <f t="shared" si="12"/>
        <v>76</v>
      </c>
      <c r="F105">
        <v>4</v>
      </c>
      <c r="G105">
        <v>67</v>
      </c>
      <c r="I105" t="s">
        <v>160</v>
      </c>
      <c r="J105" t="s">
        <v>55</v>
      </c>
      <c r="K105" t="str">
        <f t="shared" si="11"/>
        <v>Wikipedia:Namenskonventionen/Albanische Eigennamen</v>
      </c>
      <c r="L105">
        <v>23</v>
      </c>
      <c r="M105">
        <v>14</v>
      </c>
      <c r="N105">
        <v>0</v>
      </c>
      <c r="O105">
        <v>0</v>
      </c>
      <c r="P105" s="2" t="s">
        <v>335</v>
      </c>
    </row>
    <row r="106" spans="1:16" x14ac:dyDescent="0.2">
      <c r="A106" t="s">
        <v>55</v>
      </c>
      <c r="B106" s="1" t="str">
        <f t="shared" si="13"/>
        <v>Wikipedia:Artikel über lebende Personen</v>
      </c>
      <c r="C106">
        <v>371</v>
      </c>
      <c r="D106">
        <v>188</v>
      </c>
      <c r="E106">
        <f t="shared" si="12"/>
        <v>67</v>
      </c>
      <c r="F106">
        <v>4</v>
      </c>
      <c r="G106">
        <v>58</v>
      </c>
      <c r="I106" t="s">
        <v>161</v>
      </c>
      <c r="J106" t="s">
        <v>55</v>
      </c>
      <c r="K106" t="str">
        <f t="shared" si="11"/>
        <v>Wikipedia:Namenskonventionen/Altgriechisch</v>
      </c>
      <c r="L106">
        <v>35</v>
      </c>
      <c r="M106">
        <v>16</v>
      </c>
      <c r="N106">
        <v>0</v>
      </c>
      <c r="O106">
        <v>0</v>
      </c>
      <c r="P106" s="2" t="s">
        <v>336</v>
      </c>
    </row>
    <row r="107" spans="1:16" x14ac:dyDescent="0.2">
      <c r="A107" t="s">
        <v>55</v>
      </c>
      <c r="B107" s="1" t="str">
        <f t="shared" si="13"/>
        <v>Wikipedia:Begriffsklärung</v>
      </c>
      <c r="C107">
        <v>2750</v>
      </c>
      <c r="D107">
        <v>684</v>
      </c>
      <c r="E107">
        <f t="shared" si="12"/>
        <v>110</v>
      </c>
      <c r="F107">
        <v>4</v>
      </c>
      <c r="G107">
        <v>101</v>
      </c>
      <c r="I107" t="s">
        <v>162</v>
      </c>
      <c r="J107" t="s">
        <v>55</v>
      </c>
      <c r="K107" t="str">
        <f t="shared" si="11"/>
        <v>Wikipedia:Namenskonventionen/Britischer Adel</v>
      </c>
      <c r="L107">
        <v>31</v>
      </c>
      <c r="M107">
        <v>10</v>
      </c>
      <c r="N107">
        <v>0</v>
      </c>
      <c r="O107">
        <v>0</v>
      </c>
      <c r="P107" s="2" t="s">
        <v>337</v>
      </c>
    </row>
    <row r="108" spans="1:16" x14ac:dyDescent="0.2">
      <c r="A108" t="s">
        <v>55</v>
      </c>
      <c r="B108" s="1" t="str">
        <f t="shared" si="13"/>
        <v>Wikipedia:Belege</v>
      </c>
      <c r="C108">
        <v>1746</v>
      </c>
      <c r="D108">
        <v>581</v>
      </c>
      <c r="E108">
        <f t="shared" si="12"/>
        <v>90</v>
      </c>
      <c r="F108">
        <v>4</v>
      </c>
      <c r="G108">
        <v>81</v>
      </c>
      <c r="I108" t="s">
        <v>163</v>
      </c>
      <c r="J108" t="s">
        <v>55</v>
      </c>
      <c r="K108" t="str">
        <f t="shared" si="11"/>
        <v>Wikipedia:Namenskonventionen/Indien/Devanagari</v>
      </c>
      <c r="L108">
        <v>16</v>
      </c>
      <c r="M108">
        <v>5</v>
      </c>
      <c r="N108">
        <v>0</v>
      </c>
      <c r="O108">
        <v>0</v>
      </c>
      <c r="P108" s="2" t="s">
        <v>338</v>
      </c>
    </row>
    <row r="109" spans="1:16" x14ac:dyDescent="0.2">
      <c r="A109" t="s">
        <v>55</v>
      </c>
      <c r="B109" s="1" t="str">
        <f t="shared" si="13"/>
        <v>Wikipedia:Bewahre immer einen kühlen Kopf</v>
      </c>
      <c r="C109">
        <v>130</v>
      </c>
      <c r="D109">
        <v>65</v>
      </c>
      <c r="E109">
        <f t="shared" si="12"/>
        <v>22</v>
      </c>
      <c r="F109">
        <v>4</v>
      </c>
      <c r="G109">
        <v>13</v>
      </c>
      <c r="I109" t="s">
        <v>164</v>
      </c>
      <c r="J109" t="s">
        <v>55</v>
      </c>
      <c r="K109" t="str">
        <f t="shared" si="11"/>
        <v>Wikipedia:Namenskonventionen/Latein</v>
      </c>
      <c r="L109">
        <v>21</v>
      </c>
      <c r="M109">
        <v>16</v>
      </c>
      <c r="N109">
        <v>0</v>
      </c>
      <c r="O109">
        <v>0</v>
      </c>
      <c r="P109" s="2" t="s">
        <v>339</v>
      </c>
    </row>
    <row r="110" spans="1:16" x14ac:dyDescent="0.2">
      <c r="A110" t="s">
        <v>55</v>
      </c>
      <c r="B110" s="1" t="str">
        <f t="shared" si="13"/>
        <v>Wikipedia:Eigentum an Artikeln</v>
      </c>
      <c r="C110">
        <v>112</v>
      </c>
      <c r="D110">
        <v>76</v>
      </c>
      <c r="E110">
        <f t="shared" si="12"/>
        <v>44</v>
      </c>
      <c r="F110">
        <v>4</v>
      </c>
      <c r="G110">
        <v>35</v>
      </c>
      <c r="I110" t="s">
        <v>165</v>
      </c>
      <c r="J110" t="s">
        <v>55</v>
      </c>
      <c r="K110" t="str">
        <f t="shared" si="11"/>
        <v>Wikipedia:Namenskonventionen/Medizin</v>
      </c>
      <c r="L110">
        <v>46</v>
      </c>
      <c r="M110">
        <v>29</v>
      </c>
      <c r="N110">
        <v>0</v>
      </c>
      <c r="O110">
        <v>0</v>
      </c>
      <c r="P110" s="2" t="s">
        <v>340</v>
      </c>
    </row>
    <row r="111" spans="1:16" x14ac:dyDescent="0.2">
      <c r="A111" t="s">
        <v>55</v>
      </c>
      <c r="B111" s="1" t="str">
        <f t="shared" si="13"/>
        <v>Wikipedia:Formatierung</v>
      </c>
      <c r="C111">
        <v>526</v>
      </c>
      <c r="D111">
        <v>300</v>
      </c>
      <c r="E111">
        <f t="shared" si="12"/>
        <v>109</v>
      </c>
      <c r="F111">
        <v>4</v>
      </c>
      <c r="G111">
        <v>100</v>
      </c>
      <c r="I111" t="s">
        <v>166</v>
      </c>
      <c r="J111" t="s">
        <v>55</v>
      </c>
      <c r="K111" t="str">
        <f t="shared" si="11"/>
        <v>Wikipedia:Namenskonventionen/Rumänisch</v>
      </c>
      <c r="L111">
        <v>23</v>
      </c>
      <c r="M111">
        <v>6</v>
      </c>
      <c r="N111">
        <v>0</v>
      </c>
      <c r="O111">
        <v>0</v>
      </c>
      <c r="P111" s="2" t="s">
        <v>341</v>
      </c>
    </row>
    <row r="112" spans="1:16" x14ac:dyDescent="0.2">
      <c r="A112" t="s">
        <v>55</v>
      </c>
      <c r="B112" s="1" t="str">
        <f t="shared" si="13"/>
        <v>Wikipedia:Geh von guten Absichten aus</v>
      </c>
      <c r="C112">
        <v>263</v>
      </c>
      <c r="D112">
        <v>135</v>
      </c>
      <c r="E112">
        <f t="shared" si="12"/>
        <v>74</v>
      </c>
      <c r="F112">
        <v>4</v>
      </c>
      <c r="G112">
        <v>65</v>
      </c>
      <c r="I112" t="s">
        <v>167</v>
      </c>
      <c r="J112" t="s">
        <v>55</v>
      </c>
      <c r="K112" t="str">
        <f t="shared" si="11"/>
        <v>Wikipedia:Namenskonventionen/Somali</v>
      </c>
      <c r="L112">
        <v>5</v>
      </c>
      <c r="M112">
        <v>1</v>
      </c>
      <c r="N112">
        <v>0</v>
      </c>
      <c r="O112">
        <v>0</v>
      </c>
      <c r="P112" s="2" t="s">
        <v>342</v>
      </c>
    </row>
    <row r="113" spans="1:16" x14ac:dyDescent="0.2">
      <c r="A113" t="s">
        <v>55</v>
      </c>
      <c r="B113" s="1" t="str">
        <f t="shared" si="13"/>
        <v>Wikipedia:Geschützte Seiten</v>
      </c>
      <c r="C113">
        <v>328</v>
      </c>
      <c r="D113">
        <v>189</v>
      </c>
      <c r="E113">
        <f t="shared" si="12"/>
        <v>87</v>
      </c>
      <c r="F113">
        <v>4</v>
      </c>
      <c r="G113">
        <v>78</v>
      </c>
      <c r="I113" t="s">
        <v>168</v>
      </c>
      <c r="J113" t="s">
        <v>55</v>
      </c>
      <c r="K113" t="str">
        <f t="shared" si="11"/>
        <v>Wikipedia:Namenskonventionen/Staaten</v>
      </c>
      <c r="L113">
        <v>407</v>
      </c>
      <c r="M113">
        <v>146</v>
      </c>
      <c r="N113">
        <v>0</v>
      </c>
      <c r="O113">
        <v>0</v>
      </c>
      <c r="P113" s="2" t="s">
        <v>343</v>
      </c>
    </row>
    <row r="114" spans="1:16" x14ac:dyDescent="0.2">
      <c r="A114" t="s">
        <v>55</v>
      </c>
      <c r="B114" s="1" t="str">
        <f t="shared" si="13"/>
        <v>Wikipedia:Grundprinzipien</v>
      </c>
      <c r="C114">
        <v>486</v>
      </c>
      <c r="D114">
        <v>249</v>
      </c>
      <c r="E114">
        <f t="shared" si="12"/>
        <v>128</v>
      </c>
      <c r="F114">
        <v>4</v>
      </c>
      <c r="G114">
        <v>119</v>
      </c>
      <c r="I114" t="s">
        <v>169</v>
      </c>
      <c r="J114" t="s">
        <v>55</v>
      </c>
      <c r="K114" t="str">
        <f t="shared" si="11"/>
        <v>Wikipedia:Namenskonventionen/Tropische Wirbelstürme</v>
      </c>
      <c r="L114">
        <v>38</v>
      </c>
      <c r="M114">
        <v>5</v>
      </c>
      <c r="N114">
        <v>0</v>
      </c>
      <c r="O114">
        <v>0</v>
      </c>
      <c r="P114" s="2" t="s">
        <v>344</v>
      </c>
    </row>
    <row r="115" spans="1:16" x14ac:dyDescent="0.2">
      <c r="A115" t="s">
        <v>55</v>
      </c>
      <c r="B115" s="1" t="str">
        <f t="shared" si="13"/>
        <v>Wikipedia:Ignoriere alle Regeln</v>
      </c>
      <c r="C115">
        <v>279</v>
      </c>
      <c r="D115">
        <v>179</v>
      </c>
      <c r="E115">
        <f t="shared" si="12"/>
        <v>78</v>
      </c>
      <c r="F115">
        <v>4</v>
      </c>
      <c r="G115">
        <v>69</v>
      </c>
      <c r="I115" t="s">
        <v>170</v>
      </c>
      <c r="J115" t="s">
        <v>55</v>
      </c>
      <c r="K115" t="str">
        <f t="shared" si="11"/>
        <v>Wikipedia:Namenskonventionen/Usbekisch</v>
      </c>
      <c r="L115">
        <v>5</v>
      </c>
      <c r="M115">
        <v>3</v>
      </c>
      <c r="N115">
        <v>0</v>
      </c>
      <c r="O115">
        <v>0</v>
      </c>
      <c r="P115" s="2" t="s">
        <v>345</v>
      </c>
    </row>
    <row r="116" spans="1:16" x14ac:dyDescent="0.2">
      <c r="A116" t="s">
        <v>55</v>
      </c>
      <c r="B116" s="1" t="str">
        <f t="shared" si="13"/>
        <v>Wikipedia:Kategorien</v>
      </c>
      <c r="C116">
        <v>916</v>
      </c>
      <c r="D116">
        <v>413</v>
      </c>
      <c r="E116">
        <f t="shared" si="12"/>
        <v>82</v>
      </c>
      <c r="F116">
        <v>4</v>
      </c>
      <c r="G116">
        <v>73</v>
      </c>
      <c r="I116" t="s">
        <v>171</v>
      </c>
      <c r="J116" t="s">
        <v>55</v>
      </c>
      <c r="K116" t="str">
        <f t="shared" si="11"/>
        <v>Wikipedia:Redaktion Film und Fernsehen/Richtlinien</v>
      </c>
      <c r="L116">
        <v>223</v>
      </c>
      <c r="M116">
        <v>72</v>
      </c>
      <c r="N116">
        <v>0</v>
      </c>
      <c r="O116">
        <v>0</v>
      </c>
      <c r="P116" s="2" t="s">
        <v>346</v>
      </c>
    </row>
    <row r="117" spans="1:16" x14ac:dyDescent="0.2">
      <c r="A117" t="s">
        <v>55</v>
      </c>
      <c r="B117" s="1" t="str">
        <f t="shared" si="13"/>
        <v>Wikipedia:Keine Theoriefindung</v>
      </c>
      <c r="C117">
        <v>428</v>
      </c>
      <c r="D117">
        <v>188</v>
      </c>
      <c r="E117">
        <f t="shared" si="12"/>
        <v>76</v>
      </c>
      <c r="F117">
        <v>4</v>
      </c>
      <c r="G117">
        <v>67</v>
      </c>
      <c r="I117" t="s">
        <v>172</v>
      </c>
      <c r="J117" t="s">
        <v>55</v>
      </c>
      <c r="K117" t="str">
        <f t="shared" si="11"/>
        <v>Wikipedia:Redaktion Musik/Leitfaden Musikartikel/Musikalische Werke</v>
      </c>
      <c r="L117">
        <v>84</v>
      </c>
      <c r="M117">
        <v>33</v>
      </c>
      <c r="N117">
        <v>0</v>
      </c>
      <c r="O117">
        <v>0</v>
      </c>
      <c r="P117" s="2" t="s">
        <v>347</v>
      </c>
    </row>
    <row r="118" spans="1:16" x14ac:dyDescent="0.2">
      <c r="A118" t="s">
        <v>55</v>
      </c>
      <c r="B118" s="1" t="str">
        <f t="shared" si="13"/>
        <v>Wikipedia:Keine persönlichen Angriffe</v>
      </c>
      <c r="C118">
        <v>607</v>
      </c>
      <c r="D118">
        <v>236</v>
      </c>
      <c r="E118">
        <f t="shared" si="12"/>
        <v>71</v>
      </c>
      <c r="F118">
        <v>4</v>
      </c>
      <c r="G118">
        <v>62</v>
      </c>
      <c r="I118" t="s">
        <v>173</v>
      </c>
      <c r="J118" t="s">
        <v>55</v>
      </c>
      <c r="K118" t="str">
        <f t="shared" si="11"/>
        <v>Wikipedia:Redaktion Recht/Richtlinien</v>
      </c>
      <c r="L118">
        <v>150</v>
      </c>
      <c r="M118">
        <v>35</v>
      </c>
      <c r="N118">
        <v>0</v>
      </c>
      <c r="O118">
        <v>0</v>
      </c>
      <c r="P118" s="2" t="s">
        <v>348</v>
      </c>
    </row>
    <row r="119" spans="1:16" x14ac:dyDescent="0.2">
      <c r="A119" t="s">
        <v>55</v>
      </c>
      <c r="B119" s="1" t="str">
        <f t="shared" ref="B119:B150" si="14">RIGHT(I119,LEN(I119)-3)</f>
        <v>Wikipedia:Listen</v>
      </c>
      <c r="C119">
        <v>269</v>
      </c>
      <c r="D119">
        <v>141</v>
      </c>
      <c r="E119">
        <f t="shared" si="12"/>
        <v>30</v>
      </c>
      <c r="F119">
        <v>4</v>
      </c>
      <c r="G119">
        <v>21</v>
      </c>
      <c r="I119" t="s">
        <v>174</v>
      </c>
      <c r="J119" t="s">
        <v>55</v>
      </c>
      <c r="K119" t="str">
        <f t="shared" si="11"/>
        <v>Wikipedia:Richtlinien Biologie</v>
      </c>
      <c r="L119">
        <v>382</v>
      </c>
      <c r="M119">
        <v>134</v>
      </c>
      <c r="N119">
        <v>0</v>
      </c>
      <c r="O119">
        <v>0</v>
      </c>
      <c r="P119" s="2" t="s">
        <v>349</v>
      </c>
    </row>
    <row r="120" spans="1:16" x14ac:dyDescent="0.2">
      <c r="A120" t="s">
        <v>55</v>
      </c>
      <c r="B120" s="1" t="str">
        <f t="shared" si="14"/>
        <v>Wikipedia:Namenskonventionen</v>
      </c>
      <c r="C120">
        <v>2256</v>
      </c>
      <c r="D120">
        <v>865</v>
      </c>
      <c r="E120">
        <f t="shared" si="12"/>
        <v>97</v>
      </c>
      <c r="F120">
        <v>4</v>
      </c>
      <c r="G120">
        <v>88</v>
      </c>
      <c r="I120" t="s">
        <v>175</v>
      </c>
      <c r="J120" t="s">
        <v>55</v>
      </c>
      <c r="K120" t="str">
        <f t="shared" si="11"/>
        <v>Wikipedia:Richtlinien E-Sport</v>
      </c>
      <c r="L120">
        <v>35</v>
      </c>
      <c r="M120">
        <v>15</v>
      </c>
      <c r="N120">
        <v>0</v>
      </c>
      <c r="O120">
        <v>0</v>
      </c>
      <c r="P120" s="2" t="s">
        <v>350</v>
      </c>
    </row>
    <row r="121" spans="1:16" x14ac:dyDescent="0.2">
      <c r="A121" t="s">
        <v>55</v>
      </c>
      <c r="B121" s="1" t="str">
        <f t="shared" si="14"/>
        <v>Wikipedia:Neutraler Standpunkt</v>
      </c>
      <c r="C121">
        <v>1039</v>
      </c>
      <c r="D121">
        <v>404</v>
      </c>
      <c r="E121">
        <f t="shared" si="12"/>
        <v>117</v>
      </c>
      <c r="F121">
        <v>4</v>
      </c>
      <c r="G121">
        <v>108</v>
      </c>
      <c r="I121" t="s">
        <v>176</v>
      </c>
      <c r="J121" t="s">
        <v>55</v>
      </c>
      <c r="K121" t="str">
        <f t="shared" si="11"/>
        <v>Wikipedia:Richtlinien Physik</v>
      </c>
      <c r="L121">
        <v>218</v>
      </c>
      <c r="M121">
        <v>33</v>
      </c>
      <c r="N121">
        <v>0</v>
      </c>
      <c r="O121">
        <v>0</v>
      </c>
      <c r="P121" s="2" t="s">
        <v>351</v>
      </c>
    </row>
    <row r="122" spans="1:16" x14ac:dyDescent="0.2">
      <c r="A122" t="s">
        <v>55</v>
      </c>
      <c r="B122" s="1" t="str">
        <f t="shared" si="14"/>
        <v>Wikipedia:Relevanzkriterien</v>
      </c>
      <c r="C122">
        <v>4295</v>
      </c>
      <c r="D122">
        <v>1347</v>
      </c>
      <c r="E122">
        <f t="shared" si="12"/>
        <v>92</v>
      </c>
      <c r="F122">
        <v>4</v>
      </c>
      <c r="G122">
        <v>83</v>
      </c>
      <c r="I122" t="s">
        <v>177</v>
      </c>
      <c r="J122" t="s">
        <v>55</v>
      </c>
      <c r="K122" t="str">
        <f t="shared" si="11"/>
        <v>Wikipedia:Richtlinien Software</v>
      </c>
      <c r="L122">
        <v>92</v>
      </c>
      <c r="M122">
        <v>33</v>
      </c>
      <c r="N122">
        <v>0</v>
      </c>
      <c r="O122">
        <v>0</v>
      </c>
      <c r="P122" s="2" t="s">
        <v>352</v>
      </c>
    </row>
    <row r="123" spans="1:16" x14ac:dyDescent="0.2">
      <c r="A123" t="s">
        <v>55</v>
      </c>
      <c r="B123" s="1" t="str">
        <f t="shared" si="14"/>
        <v>Wikipedia:Richtlinien</v>
      </c>
      <c r="C123">
        <v>203</v>
      </c>
      <c r="D123">
        <v>133</v>
      </c>
      <c r="E123">
        <f t="shared" si="12"/>
        <v>101</v>
      </c>
      <c r="F123">
        <v>4</v>
      </c>
      <c r="G123">
        <v>92</v>
      </c>
      <c r="I123" t="s">
        <v>178</v>
      </c>
      <c r="J123" t="s">
        <v>55</v>
      </c>
      <c r="K123" t="str">
        <f t="shared" si="11"/>
        <v>Wikipedia:Richtlinien Studentenverbindungen</v>
      </c>
      <c r="L123">
        <v>159</v>
      </c>
      <c r="M123">
        <v>54</v>
      </c>
      <c r="N123">
        <v>0</v>
      </c>
      <c r="O123">
        <v>0</v>
      </c>
      <c r="P123" s="2" t="s">
        <v>353</v>
      </c>
    </row>
    <row r="124" spans="1:16" x14ac:dyDescent="0.2">
      <c r="A124" t="s">
        <v>55</v>
      </c>
      <c r="B124" s="1" t="str">
        <f t="shared" si="14"/>
        <v>Wikipedia:Richtlinien Fiktives</v>
      </c>
      <c r="C124">
        <v>283</v>
      </c>
      <c r="D124">
        <v>101</v>
      </c>
      <c r="E124">
        <f t="shared" si="12"/>
        <v>17</v>
      </c>
      <c r="F124">
        <v>4</v>
      </c>
      <c r="G124">
        <v>8</v>
      </c>
      <c r="I124" t="s">
        <v>179</v>
      </c>
      <c r="J124" t="s">
        <v>55</v>
      </c>
      <c r="K124" t="str">
        <f t="shared" si="11"/>
        <v>Wikipedia:Richtlinien Südosteuropa</v>
      </c>
      <c r="L124">
        <v>74</v>
      </c>
      <c r="M124">
        <v>28</v>
      </c>
      <c r="N124">
        <v>0</v>
      </c>
      <c r="O124">
        <v>0</v>
      </c>
      <c r="P124" s="2" t="s">
        <v>354</v>
      </c>
    </row>
    <row r="125" spans="1:16" x14ac:dyDescent="0.2">
      <c r="A125" t="s">
        <v>55</v>
      </c>
      <c r="B125" s="1" t="str">
        <f t="shared" si="14"/>
        <v>Wikipedia:Sei mutig</v>
      </c>
      <c r="C125">
        <v>627</v>
      </c>
      <c r="D125">
        <v>382</v>
      </c>
      <c r="E125">
        <f t="shared" si="12"/>
        <v>79</v>
      </c>
      <c r="F125">
        <v>4</v>
      </c>
      <c r="G125">
        <v>70</v>
      </c>
      <c r="I125" t="s">
        <v>180</v>
      </c>
      <c r="J125" t="s">
        <v>55</v>
      </c>
      <c r="K125" t="str">
        <f t="shared" si="11"/>
        <v>Wikipedia:Richtlinien Wirtschaft</v>
      </c>
      <c r="L125">
        <v>145</v>
      </c>
      <c r="M125">
        <v>30</v>
      </c>
      <c r="N125">
        <v>0</v>
      </c>
      <c r="O125">
        <v>0</v>
      </c>
      <c r="P125" s="2" t="s">
        <v>355</v>
      </c>
    </row>
    <row r="126" spans="1:16" x14ac:dyDescent="0.2">
      <c r="A126" t="s">
        <v>55</v>
      </c>
      <c r="B126" s="1" t="str">
        <f t="shared" si="14"/>
        <v>Wikipedia:Störe Wikipedia nicht, um etwas zu beweisen</v>
      </c>
      <c r="C126">
        <v>458</v>
      </c>
      <c r="D126">
        <v>213</v>
      </c>
      <c r="E126">
        <f t="shared" si="12"/>
        <v>46</v>
      </c>
      <c r="F126">
        <v>4</v>
      </c>
      <c r="G126">
        <v>37</v>
      </c>
      <c r="I126" t="s">
        <v>181</v>
      </c>
      <c r="J126" t="s">
        <v>55</v>
      </c>
      <c r="K126" t="str">
        <f t="shared" si="11"/>
        <v>Wikipedia:Spaltensatz</v>
      </c>
      <c r="L126">
        <v>62</v>
      </c>
      <c r="M126">
        <v>31</v>
      </c>
      <c r="N126">
        <v>0</v>
      </c>
      <c r="O126">
        <v>0</v>
      </c>
      <c r="P126" s="2" t="s">
        <v>356</v>
      </c>
    </row>
    <row r="127" spans="1:16" x14ac:dyDescent="0.2">
      <c r="A127" t="s">
        <v>55</v>
      </c>
      <c r="B127" s="1" t="str">
        <f t="shared" si="14"/>
        <v>Wikipedia:Urheberrechte beachten</v>
      </c>
      <c r="C127">
        <v>322</v>
      </c>
      <c r="D127">
        <v>214</v>
      </c>
      <c r="E127">
        <f t="shared" si="12"/>
        <v>123</v>
      </c>
      <c r="F127">
        <v>4</v>
      </c>
      <c r="G127">
        <v>114</v>
      </c>
      <c r="I127" t="s">
        <v>182</v>
      </c>
      <c r="J127" t="s">
        <v>55</v>
      </c>
      <c r="K127" t="str">
        <f t="shared" si="11"/>
        <v>Wikipedia:Systematik</v>
      </c>
      <c r="L127">
        <v>67</v>
      </c>
      <c r="M127">
        <v>43</v>
      </c>
      <c r="N127">
        <v>0</v>
      </c>
      <c r="O127">
        <v>0</v>
      </c>
      <c r="P127" s="2" t="s">
        <v>357</v>
      </c>
    </row>
    <row r="128" spans="1:16" x14ac:dyDescent="0.2">
      <c r="A128" t="s">
        <v>55</v>
      </c>
      <c r="B128" s="1" t="str">
        <f t="shared" si="14"/>
        <v>Wikipedia:Verhalten gegenüber Neulingen</v>
      </c>
      <c r="C128">
        <v>172</v>
      </c>
      <c r="D128">
        <v>97</v>
      </c>
      <c r="E128">
        <f t="shared" si="12"/>
        <v>62</v>
      </c>
      <c r="F128">
        <v>4</v>
      </c>
      <c r="G128">
        <v>53</v>
      </c>
      <c r="I128" t="s">
        <v>183</v>
      </c>
      <c r="J128" t="s">
        <v>55</v>
      </c>
      <c r="K128" t="str">
        <f t="shared" si="11"/>
        <v>Wikipedia:Was ist relevant für aktuelle Ereignisse?</v>
      </c>
      <c r="L128">
        <v>53</v>
      </c>
      <c r="M128">
        <v>40</v>
      </c>
      <c r="N128">
        <v>0</v>
      </c>
      <c r="O128">
        <v>0</v>
      </c>
      <c r="P128" s="2" t="s">
        <v>358</v>
      </c>
    </row>
    <row r="129" spans="1:16" x14ac:dyDescent="0.2">
      <c r="A129" t="s">
        <v>55</v>
      </c>
      <c r="B129" s="1" t="str">
        <f t="shared" si="14"/>
        <v>Wikipedia:Vermeide hohle Phrasen</v>
      </c>
      <c r="C129">
        <v>117</v>
      </c>
      <c r="D129">
        <v>56</v>
      </c>
      <c r="E129">
        <f t="shared" si="12"/>
        <v>45</v>
      </c>
      <c r="F129">
        <v>4</v>
      </c>
      <c r="G129">
        <v>36</v>
      </c>
      <c r="I129" t="s">
        <v>184</v>
      </c>
      <c r="J129" t="s">
        <v>55</v>
      </c>
      <c r="K129" t="str">
        <f t="shared" si="11"/>
        <v>Wikipedia:Wie zitiert man Bibelstellen</v>
      </c>
      <c r="L129">
        <v>184</v>
      </c>
      <c r="M129">
        <v>108</v>
      </c>
      <c r="N129">
        <v>0</v>
      </c>
      <c r="O129">
        <v>0</v>
      </c>
      <c r="P129" s="2" t="s">
        <v>359</v>
      </c>
    </row>
    <row r="130" spans="1:16" x14ac:dyDescent="0.2">
      <c r="A130" t="s">
        <v>55</v>
      </c>
      <c r="B130" s="1" t="str">
        <f t="shared" si="14"/>
        <v>Wikipedia:Was Wikipedia nicht ist</v>
      </c>
      <c r="C130">
        <v>952</v>
      </c>
      <c r="D130">
        <v>478</v>
      </c>
      <c r="E130">
        <f t="shared" si="12"/>
        <v>116</v>
      </c>
      <c r="F130">
        <v>4</v>
      </c>
      <c r="G130">
        <v>107</v>
      </c>
      <c r="I130" t="s">
        <v>185</v>
      </c>
      <c r="J130" t="s">
        <v>55</v>
      </c>
      <c r="K130" t="str">
        <f t="shared" ref="K130:K193" si="15">RIGHT(P130, LEN(P130)-3)</f>
        <v>Wikipedia:Wie zitiert man antike und mittelalterliche Autoren und Werke</v>
      </c>
      <c r="L130">
        <v>54</v>
      </c>
      <c r="M130">
        <v>21</v>
      </c>
      <c r="N130">
        <v>0</v>
      </c>
      <c r="O130">
        <v>0</v>
      </c>
      <c r="P130" s="2" t="s">
        <v>360</v>
      </c>
    </row>
    <row r="131" spans="1:16" x14ac:dyDescent="0.2">
      <c r="A131" t="s">
        <v>55</v>
      </c>
      <c r="B131" s="1" t="str">
        <f t="shared" si="14"/>
        <v>Wikipedia:Weblinks</v>
      </c>
      <c r="C131">
        <v>919</v>
      </c>
      <c r="D131">
        <v>435</v>
      </c>
      <c r="E131">
        <f t="shared" si="12"/>
        <v>54</v>
      </c>
      <c r="F131">
        <v>4</v>
      </c>
      <c r="G131">
        <v>45</v>
      </c>
      <c r="I131" t="s">
        <v>186</v>
      </c>
      <c r="J131" t="s">
        <v>56</v>
      </c>
      <c r="K131" t="str">
        <f t="shared" si="15"/>
        <v>Aide:Signature</v>
      </c>
      <c r="L131">
        <v>29</v>
      </c>
      <c r="M131">
        <v>4</v>
      </c>
      <c r="N131">
        <v>0</v>
      </c>
      <c r="O131">
        <v>0</v>
      </c>
      <c r="P131" s="2" t="s">
        <v>361</v>
      </c>
    </row>
    <row r="132" spans="1:16" x14ac:dyDescent="0.2">
      <c r="A132" t="s">
        <v>55</v>
      </c>
      <c r="B132" s="1" t="str">
        <f t="shared" si="14"/>
        <v>Wikipedia:Wie gute Artikel aussehen</v>
      </c>
      <c r="C132">
        <v>322</v>
      </c>
      <c r="D132">
        <v>171</v>
      </c>
      <c r="E132">
        <f t="shared" si="12"/>
        <v>30</v>
      </c>
      <c r="F132">
        <v>4</v>
      </c>
      <c r="G132">
        <v>21</v>
      </c>
      <c r="I132" t="s">
        <v>187</v>
      </c>
      <c r="J132" t="s">
        <v>56</v>
      </c>
      <c r="K132" t="str">
        <f t="shared" si="15"/>
        <v>Projet:Parcs de loisirs/Recommandations</v>
      </c>
      <c r="L132">
        <v>30</v>
      </c>
      <c r="M132">
        <v>6</v>
      </c>
      <c r="N132">
        <v>0</v>
      </c>
      <c r="O132">
        <v>0</v>
      </c>
      <c r="P132" s="2" t="s">
        <v>362</v>
      </c>
    </row>
    <row r="133" spans="1:16" x14ac:dyDescent="0.2">
      <c r="A133" t="s">
        <v>55</v>
      </c>
      <c r="B133" s="1" t="str">
        <f t="shared" si="14"/>
        <v>Wikipedia:Wie schreibe ich gute Artikel</v>
      </c>
      <c r="C133">
        <v>1853</v>
      </c>
      <c r="D133">
        <v>763</v>
      </c>
      <c r="E133">
        <f t="shared" si="12"/>
        <v>40</v>
      </c>
      <c r="F133">
        <v>4</v>
      </c>
      <c r="G133">
        <v>31</v>
      </c>
      <c r="I133" t="s">
        <v>188</v>
      </c>
      <c r="J133" t="s">
        <v>56</v>
      </c>
      <c r="K133" t="str">
        <f t="shared" si="15"/>
        <v>Projet:Suisse/Admissibilité</v>
      </c>
      <c r="L133">
        <v>57</v>
      </c>
      <c r="M133">
        <v>9</v>
      </c>
      <c r="N133">
        <v>0</v>
      </c>
      <c r="O133">
        <v>0</v>
      </c>
      <c r="P133" s="2" t="s">
        <v>363</v>
      </c>
    </row>
    <row r="134" spans="1:16" x14ac:dyDescent="0.2">
      <c r="A134" t="s">
        <v>55</v>
      </c>
      <c r="B134" s="1" t="str">
        <f t="shared" si="14"/>
        <v>Wikipedia:Wikipedia ist kein Wörterbuch</v>
      </c>
      <c r="C134">
        <v>208</v>
      </c>
      <c r="D134">
        <v>96</v>
      </c>
      <c r="E134">
        <f t="shared" si="12"/>
        <v>33</v>
      </c>
      <c r="F134">
        <v>4</v>
      </c>
      <c r="G134">
        <v>24</v>
      </c>
      <c r="I134" t="s">
        <v>189</v>
      </c>
      <c r="J134" t="s">
        <v>56</v>
      </c>
      <c r="K134" t="str">
        <f t="shared" si="15"/>
        <v>Projet:Tennis/Critères d'admissibilité</v>
      </c>
      <c r="L134">
        <v>83</v>
      </c>
      <c r="M134">
        <v>25</v>
      </c>
      <c r="N134">
        <v>0</v>
      </c>
      <c r="O134">
        <v>0</v>
      </c>
      <c r="P134" s="2" t="s">
        <v>364</v>
      </c>
    </row>
    <row r="135" spans="1:16" x14ac:dyDescent="0.2">
      <c r="A135" t="s">
        <v>55</v>
      </c>
      <c r="B135" s="1" t="str">
        <f t="shared" si="14"/>
        <v>Wikipedia:Wikiquette</v>
      </c>
      <c r="C135">
        <v>424</v>
      </c>
      <c r="D135">
        <v>210</v>
      </c>
      <c r="E135">
        <f t="shared" si="12"/>
        <v>69</v>
      </c>
      <c r="F135">
        <v>4</v>
      </c>
      <c r="G135">
        <v>60</v>
      </c>
      <c r="I135" t="s">
        <v>190</v>
      </c>
      <c r="J135" t="s">
        <v>56</v>
      </c>
      <c r="K135" t="str">
        <f t="shared" si="15"/>
        <v>Wikipédia:Accessibilité</v>
      </c>
      <c r="L135">
        <v>99</v>
      </c>
      <c r="M135">
        <v>67</v>
      </c>
      <c r="N135">
        <v>0</v>
      </c>
      <c r="O135">
        <v>0</v>
      </c>
      <c r="P135" s="2" t="s">
        <v>365</v>
      </c>
    </row>
    <row r="136" spans="1:16" x14ac:dyDescent="0.2">
      <c r="A136" t="s">
        <v>55</v>
      </c>
      <c r="B136" s="1" t="str">
        <f t="shared" si="14"/>
        <v>Wikipedia:Zitierregeln</v>
      </c>
      <c r="C136">
        <v>785</v>
      </c>
      <c r="D136">
        <v>309</v>
      </c>
      <c r="E136">
        <f t="shared" si="12"/>
        <v>102</v>
      </c>
      <c r="F136">
        <v>4</v>
      </c>
      <c r="G136">
        <v>93</v>
      </c>
      <c r="I136" t="s">
        <v>191</v>
      </c>
      <c r="J136" t="s">
        <v>56</v>
      </c>
      <c r="K136" t="str">
        <f t="shared" si="15"/>
        <v>Wikipédia:Articles consacrés à la pornographie</v>
      </c>
      <c r="L136">
        <v>103</v>
      </c>
      <c r="M136">
        <v>22</v>
      </c>
      <c r="N136">
        <v>0</v>
      </c>
      <c r="O136">
        <v>0</v>
      </c>
      <c r="P136" s="2" t="s">
        <v>366</v>
      </c>
    </row>
    <row r="137" spans="1:16" x14ac:dyDescent="0.2">
      <c r="A137" t="s">
        <v>56</v>
      </c>
      <c r="B137" s="1" t="str">
        <f t="shared" si="14"/>
        <v>Wikipédia:AbuseFilter</v>
      </c>
      <c r="C137">
        <v>32</v>
      </c>
      <c r="D137">
        <v>21</v>
      </c>
      <c r="E137">
        <f t="shared" si="12"/>
        <v>38</v>
      </c>
      <c r="F137">
        <v>4</v>
      </c>
      <c r="G137">
        <v>29</v>
      </c>
      <c r="I137" t="s">
        <v>192</v>
      </c>
      <c r="J137" t="s">
        <v>56</v>
      </c>
      <c r="K137" t="str">
        <f t="shared" si="15"/>
        <v>Wikipédia:Code de bonne conduite</v>
      </c>
      <c r="L137">
        <v>65</v>
      </c>
      <c r="M137">
        <v>44</v>
      </c>
      <c r="N137">
        <v>0</v>
      </c>
      <c r="O137">
        <v>0</v>
      </c>
      <c r="P137" s="2" t="s">
        <v>367</v>
      </c>
    </row>
    <row r="138" spans="1:16" x14ac:dyDescent="0.2">
      <c r="A138" t="s">
        <v>56</v>
      </c>
      <c r="B138" s="1" t="str">
        <f t="shared" si="14"/>
        <v>Wikipédia:Administrateur</v>
      </c>
      <c r="C138">
        <v>1661</v>
      </c>
      <c r="D138">
        <v>351</v>
      </c>
      <c r="E138">
        <f t="shared" si="12"/>
        <v>249</v>
      </c>
      <c r="F138">
        <v>4</v>
      </c>
      <c r="G138">
        <v>240</v>
      </c>
      <c r="I138" t="s">
        <v>193</v>
      </c>
      <c r="J138" t="s">
        <v>56</v>
      </c>
      <c r="K138" t="str">
        <f t="shared" si="15"/>
        <v>Wikipédia:Contenu évasif</v>
      </c>
      <c r="L138">
        <v>209</v>
      </c>
      <c r="M138">
        <v>131</v>
      </c>
      <c r="N138">
        <v>0</v>
      </c>
      <c r="O138">
        <v>0</v>
      </c>
      <c r="P138" s="2" t="s">
        <v>368</v>
      </c>
    </row>
    <row r="139" spans="1:16" x14ac:dyDescent="0.2">
      <c r="A139" t="s">
        <v>56</v>
      </c>
      <c r="B139" s="1" t="str">
        <f t="shared" si="14"/>
        <v>Wikipédia:Biographie de personne vivante</v>
      </c>
      <c r="C139">
        <v>301</v>
      </c>
      <c r="D139">
        <v>100</v>
      </c>
      <c r="E139">
        <f t="shared" si="12"/>
        <v>67</v>
      </c>
      <c r="F139">
        <v>4</v>
      </c>
      <c r="G139">
        <v>58</v>
      </c>
      <c r="I139" t="s">
        <v>194</v>
      </c>
      <c r="J139" t="s">
        <v>56</v>
      </c>
      <c r="K139" t="str">
        <f t="shared" si="15"/>
        <v>Wikipédia:Contestation du statut de bureaucrate</v>
      </c>
      <c r="L139">
        <v>28</v>
      </c>
      <c r="M139">
        <v>12</v>
      </c>
      <c r="N139">
        <v>0</v>
      </c>
      <c r="O139">
        <v>0</v>
      </c>
      <c r="P139" s="2" t="s">
        <v>369</v>
      </c>
    </row>
    <row r="140" spans="1:16" x14ac:dyDescent="0.2">
      <c r="A140" t="s">
        <v>56</v>
      </c>
      <c r="B140" s="1" t="str">
        <f t="shared" si="14"/>
        <v>Wikipédia:Blocage en écriture</v>
      </c>
      <c r="C140">
        <v>386</v>
      </c>
      <c r="D140">
        <v>136</v>
      </c>
      <c r="E140">
        <f t="shared" si="12"/>
        <v>72</v>
      </c>
      <c r="F140">
        <v>4</v>
      </c>
      <c r="G140">
        <v>63</v>
      </c>
      <c r="I140" t="s">
        <v>195</v>
      </c>
      <c r="J140" t="s">
        <v>56</v>
      </c>
      <c r="K140" t="str">
        <f t="shared" si="15"/>
        <v>Wikipédia:Conventions sur les titres d'œuvres de musique classique</v>
      </c>
      <c r="L140">
        <v>80</v>
      </c>
      <c r="M140">
        <v>22</v>
      </c>
      <c r="N140">
        <v>0</v>
      </c>
      <c r="O140">
        <v>0</v>
      </c>
      <c r="P140" s="2" t="s">
        <v>370</v>
      </c>
    </row>
    <row r="141" spans="1:16" x14ac:dyDescent="0.2">
      <c r="A141" t="s">
        <v>56</v>
      </c>
      <c r="B141" s="1" t="str">
        <f t="shared" si="14"/>
        <v>Wikipédia:Bot</v>
      </c>
      <c r="C141">
        <v>842</v>
      </c>
      <c r="D141">
        <v>343</v>
      </c>
      <c r="E141">
        <f t="shared" si="12"/>
        <v>175</v>
      </c>
      <c r="F141">
        <v>4</v>
      </c>
      <c r="G141">
        <v>166</v>
      </c>
      <c r="I141" t="s">
        <v>196</v>
      </c>
      <c r="J141" t="s">
        <v>56</v>
      </c>
      <c r="K141" t="str">
        <f t="shared" si="15"/>
        <v>Wikipédia:Conventions sur les titres de personnages de la mythologie grecque</v>
      </c>
      <c r="L141">
        <v>43</v>
      </c>
      <c r="M141">
        <v>7</v>
      </c>
      <c r="N141">
        <v>0</v>
      </c>
      <c r="O141">
        <v>0</v>
      </c>
      <c r="P141" s="2" t="s">
        <v>371</v>
      </c>
    </row>
    <row r="142" spans="1:16" x14ac:dyDescent="0.2">
      <c r="A142" t="s">
        <v>56</v>
      </c>
      <c r="B142" s="1" t="str">
        <f t="shared" si="14"/>
        <v>Wikipédia:Bureaucrate</v>
      </c>
      <c r="C142">
        <v>351</v>
      </c>
      <c r="D142">
        <v>156</v>
      </c>
      <c r="E142">
        <f t="shared" si="12"/>
        <v>113</v>
      </c>
      <c r="F142">
        <v>4</v>
      </c>
      <c r="G142">
        <v>104</v>
      </c>
      <c r="I142" t="s">
        <v>197</v>
      </c>
      <c r="J142" t="s">
        <v>56</v>
      </c>
      <c r="K142" t="str">
        <f t="shared" si="15"/>
        <v>Wikipédia:Critère des deux ans</v>
      </c>
      <c r="L142">
        <v>18</v>
      </c>
      <c r="M142">
        <v>8</v>
      </c>
      <c r="N142">
        <v>0</v>
      </c>
      <c r="O142">
        <v>0</v>
      </c>
      <c r="P142" s="2" t="s">
        <v>372</v>
      </c>
    </row>
    <row r="143" spans="1:16" x14ac:dyDescent="0.2">
      <c r="A143" t="s">
        <v>56</v>
      </c>
      <c r="B143" s="1" t="str">
        <f t="shared" si="14"/>
        <v>Wikipédia:Ce que Wikipédia n'est pas</v>
      </c>
      <c r="C143">
        <v>757</v>
      </c>
      <c r="D143">
        <v>327</v>
      </c>
      <c r="E143">
        <f t="shared" si="12"/>
        <v>116</v>
      </c>
      <c r="F143">
        <v>4</v>
      </c>
      <c r="G143">
        <v>107</v>
      </c>
      <c r="I143" t="s">
        <v>198</v>
      </c>
      <c r="J143" t="s">
        <v>56</v>
      </c>
      <c r="K143" t="str">
        <f t="shared" si="15"/>
        <v>Wikipédia:Critères d'admissibilité des articles</v>
      </c>
      <c r="L143">
        <v>751</v>
      </c>
      <c r="M143">
        <v>306</v>
      </c>
      <c r="N143">
        <v>0</v>
      </c>
      <c r="O143">
        <v>0</v>
      </c>
      <c r="P143" s="2" t="s">
        <v>373</v>
      </c>
    </row>
    <row r="144" spans="1:16" x14ac:dyDescent="0.2">
      <c r="A144" t="s">
        <v>56</v>
      </c>
      <c r="B144" s="1" t="str">
        <f t="shared" si="14"/>
        <v>Wikipédia:Citez vos sources</v>
      </c>
      <c r="C144">
        <v>990</v>
      </c>
      <c r="D144">
        <v>474</v>
      </c>
      <c r="E144">
        <f t="shared" si="12"/>
        <v>102</v>
      </c>
      <c r="F144">
        <v>4</v>
      </c>
      <c r="G144">
        <v>93</v>
      </c>
      <c r="I144" t="s">
        <v>199</v>
      </c>
      <c r="J144" t="s">
        <v>56</v>
      </c>
      <c r="K144" t="str">
        <f t="shared" si="15"/>
        <v>Wikipédia:Dates</v>
      </c>
      <c r="L144">
        <v>83</v>
      </c>
      <c r="M144">
        <v>37</v>
      </c>
      <c r="N144">
        <v>0</v>
      </c>
      <c r="O144">
        <v>0</v>
      </c>
      <c r="P144" s="2" t="s">
        <v>374</v>
      </c>
    </row>
    <row r="145" spans="1:16" x14ac:dyDescent="0.2">
      <c r="A145" t="s">
        <v>56</v>
      </c>
      <c r="B145" s="1" t="str">
        <f t="shared" si="14"/>
        <v>Wikipédia:Conventions d'utilisation des images</v>
      </c>
      <c r="C145">
        <v>385</v>
      </c>
      <c r="D145">
        <v>175</v>
      </c>
      <c r="E145">
        <f t="shared" si="12"/>
        <v>76</v>
      </c>
      <c r="F145">
        <v>4</v>
      </c>
      <c r="G145">
        <v>67</v>
      </c>
      <c r="I145" t="s">
        <v>200</v>
      </c>
      <c r="J145" t="s">
        <v>56</v>
      </c>
      <c r="K145" t="str">
        <f t="shared" si="15"/>
        <v>Wikipédia:Guide contre l'anthropocentrisme</v>
      </c>
      <c r="L145">
        <v>56</v>
      </c>
      <c r="M145">
        <v>28</v>
      </c>
      <c r="N145">
        <v>0</v>
      </c>
      <c r="O145">
        <v>0</v>
      </c>
      <c r="P145" s="2" t="s">
        <v>375</v>
      </c>
    </row>
    <row r="146" spans="1:16" x14ac:dyDescent="0.2">
      <c r="A146" t="s">
        <v>56</v>
      </c>
      <c r="B146" s="1" t="str">
        <f t="shared" si="14"/>
        <v>Wikipédia:Conventions de plan</v>
      </c>
      <c r="C146">
        <v>594</v>
      </c>
      <c r="D146">
        <v>161</v>
      </c>
      <c r="E146">
        <f t="shared" si="12"/>
        <v>38</v>
      </c>
      <c r="F146">
        <v>4</v>
      </c>
      <c r="G146">
        <v>29</v>
      </c>
      <c r="I146" t="s">
        <v>201</v>
      </c>
      <c r="J146" t="s">
        <v>56</v>
      </c>
      <c r="K146" t="str">
        <f t="shared" si="15"/>
        <v>Wikipédia:Guide pratique</v>
      </c>
      <c r="L146">
        <v>76</v>
      </c>
      <c r="M146">
        <v>18</v>
      </c>
      <c r="N146">
        <v>0</v>
      </c>
      <c r="O146">
        <v>0</v>
      </c>
      <c r="P146" s="2" t="s">
        <v>376</v>
      </c>
    </row>
    <row r="147" spans="1:16" x14ac:dyDescent="0.2">
      <c r="A147" t="s">
        <v>56</v>
      </c>
      <c r="B147" s="1" t="str">
        <f t="shared" si="14"/>
        <v>Wikipédia:Conventions de style</v>
      </c>
      <c r="C147">
        <v>432</v>
      </c>
      <c r="D147">
        <v>192</v>
      </c>
      <c r="E147">
        <f t="shared" si="12"/>
        <v>109</v>
      </c>
      <c r="F147">
        <v>4</v>
      </c>
      <c r="G147">
        <v>100</v>
      </c>
      <c r="I147" t="s">
        <v>202</v>
      </c>
      <c r="J147" t="s">
        <v>56</v>
      </c>
      <c r="K147" t="str">
        <f t="shared" si="15"/>
        <v>Wikipédia:Liens vers les portails</v>
      </c>
      <c r="L147">
        <v>36</v>
      </c>
      <c r="M147">
        <v>25</v>
      </c>
      <c r="N147">
        <v>0</v>
      </c>
      <c r="O147">
        <v>0</v>
      </c>
      <c r="P147" s="2" t="s">
        <v>377</v>
      </c>
    </row>
    <row r="148" spans="1:16" x14ac:dyDescent="0.2">
      <c r="A148" t="s">
        <v>56</v>
      </c>
      <c r="B148" s="1" t="str">
        <f t="shared" si="14"/>
        <v>Wikipédia:Conventions sur les catégories</v>
      </c>
      <c r="C148">
        <v>117</v>
      </c>
      <c r="D148">
        <v>59</v>
      </c>
      <c r="E148">
        <f t="shared" si="12"/>
        <v>80</v>
      </c>
      <c r="F148">
        <v>4</v>
      </c>
      <c r="G148">
        <v>71</v>
      </c>
      <c r="I148" t="s">
        <v>203</v>
      </c>
      <c r="J148" t="s">
        <v>56</v>
      </c>
      <c r="K148" t="str">
        <f t="shared" si="15"/>
        <v>Wikipédia:Limitez l'usage de la couleur dans les articles</v>
      </c>
      <c r="L148">
        <v>115</v>
      </c>
      <c r="M148">
        <v>58</v>
      </c>
      <c r="N148">
        <v>0</v>
      </c>
      <c r="O148">
        <v>0</v>
      </c>
      <c r="P148" s="2" t="s">
        <v>378</v>
      </c>
    </row>
    <row r="149" spans="1:16" x14ac:dyDescent="0.2">
      <c r="A149" t="s">
        <v>56</v>
      </c>
      <c r="B149" s="1" t="str">
        <f t="shared" si="14"/>
        <v>Wikipédia:Conventions sur les titres</v>
      </c>
      <c r="C149">
        <v>809</v>
      </c>
      <c r="D149">
        <v>323</v>
      </c>
      <c r="E149">
        <f t="shared" si="12"/>
        <v>97</v>
      </c>
      <c r="F149">
        <v>4</v>
      </c>
      <c r="G149">
        <v>88</v>
      </c>
      <c r="I149" t="s">
        <v>204</v>
      </c>
      <c r="J149" t="s">
        <v>56</v>
      </c>
      <c r="K149" t="str">
        <f t="shared" si="15"/>
        <v>Wikipédia:Liste des critères spécifiques de notoriété</v>
      </c>
      <c r="L149">
        <v>144</v>
      </c>
      <c r="M149">
        <v>59</v>
      </c>
      <c r="N149">
        <v>0</v>
      </c>
      <c r="O149">
        <v>0</v>
      </c>
      <c r="P149" s="2" t="s">
        <v>379</v>
      </c>
    </row>
    <row r="150" spans="1:16" x14ac:dyDescent="0.2">
      <c r="A150" t="s">
        <v>56</v>
      </c>
      <c r="B150" s="1" t="str">
        <f t="shared" si="14"/>
        <v>Wikipédia:Critères de suppression immédiate</v>
      </c>
      <c r="C150">
        <v>255</v>
      </c>
      <c r="D150">
        <v>47</v>
      </c>
      <c r="E150">
        <f t="shared" ref="E150:E213" si="16">G150+9</f>
        <v>81</v>
      </c>
      <c r="F150">
        <v>4</v>
      </c>
      <c r="G150">
        <v>72</v>
      </c>
      <c r="I150" t="s">
        <v>205</v>
      </c>
      <c r="J150" t="s">
        <v>56</v>
      </c>
      <c r="K150" t="str">
        <f t="shared" si="15"/>
        <v>Wikipédia:Notoriété des arts visuels</v>
      </c>
      <c r="L150">
        <v>65</v>
      </c>
      <c r="M150">
        <v>39</v>
      </c>
      <c r="N150">
        <v>0</v>
      </c>
      <c r="O150">
        <v>0</v>
      </c>
      <c r="P150" s="2" t="s">
        <v>380</v>
      </c>
    </row>
    <row r="151" spans="1:16" x14ac:dyDescent="0.2">
      <c r="A151" t="s">
        <v>56</v>
      </c>
      <c r="B151" s="1" t="str">
        <f t="shared" ref="B151:B182" si="17">RIGHT(I151,LEN(I151)-3)</f>
        <v>Wikipédia:Discuter au lieu de voter</v>
      </c>
      <c r="C151">
        <v>100</v>
      </c>
      <c r="D151">
        <v>33</v>
      </c>
      <c r="E151">
        <f t="shared" si="16"/>
        <v>24</v>
      </c>
      <c r="F151">
        <v>4</v>
      </c>
      <c r="G151">
        <v>15</v>
      </c>
      <c r="I151" t="s">
        <v>206</v>
      </c>
      <c r="J151" t="s">
        <v>56</v>
      </c>
      <c r="K151" t="str">
        <f t="shared" si="15"/>
        <v>Wikipédia:Notoriété des fanzines</v>
      </c>
      <c r="L151">
        <v>52</v>
      </c>
      <c r="M151">
        <v>19</v>
      </c>
      <c r="N151">
        <v>0</v>
      </c>
      <c r="O151">
        <v>0</v>
      </c>
      <c r="P151" s="2" t="s">
        <v>381</v>
      </c>
    </row>
    <row r="152" spans="1:16" x14ac:dyDescent="0.2">
      <c r="A152" t="s">
        <v>56</v>
      </c>
      <c r="B152" s="1" t="str">
        <f t="shared" si="17"/>
        <v>Wikipédia:Droit d'auteur</v>
      </c>
      <c r="C152">
        <v>341</v>
      </c>
      <c r="D152">
        <v>165</v>
      </c>
      <c r="E152">
        <f t="shared" si="16"/>
        <v>123</v>
      </c>
      <c r="F152">
        <v>4</v>
      </c>
      <c r="G152">
        <v>114</v>
      </c>
      <c r="I152" t="s">
        <v>207</v>
      </c>
      <c r="J152" t="s">
        <v>56</v>
      </c>
      <c r="K152" t="str">
        <f t="shared" si="15"/>
        <v>Wikipédia:Protection</v>
      </c>
      <c r="L152">
        <v>266</v>
      </c>
      <c r="M152">
        <v>136</v>
      </c>
      <c r="N152">
        <v>0</v>
      </c>
      <c r="O152">
        <v>0</v>
      </c>
      <c r="P152" s="2" t="s">
        <v>382</v>
      </c>
    </row>
    <row r="153" spans="1:16" x14ac:dyDescent="0.2">
      <c r="A153" t="s">
        <v>56</v>
      </c>
      <c r="B153" s="1" t="str">
        <f t="shared" si="17"/>
        <v>Wikipédia:Dévoile l'intrigue du récit</v>
      </c>
      <c r="C153">
        <v>234</v>
      </c>
      <c r="D153">
        <v>145</v>
      </c>
      <c r="E153">
        <f t="shared" si="16"/>
        <v>37</v>
      </c>
      <c r="F153">
        <v>4</v>
      </c>
      <c r="G153">
        <v>28</v>
      </c>
      <c r="I153" t="s">
        <v>208</v>
      </c>
      <c r="J153" t="s">
        <v>56</v>
      </c>
      <c r="K153" t="str">
        <f t="shared" si="15"/>
        <v>Wikipédia:Règles de savoir-vivre</v>
      </c>
      <c r="L153">
        <v>193</v>
      </c>
      <c r="M153">
        <v>127</v>
      </c>
      <c r="N153">
        <v>0</v>
      </c>
      <c r="O153">
        <v>0</v>
      </c>
      <c r="P153" s="2" t="s">
        <v>383</v>
      </c>
    </row>
    <row r="154" spans="1:16" x14ac:dyDescent="0.2">
      <c r="A154" t="s">
        <v>56</v>
      </c>
      <c r="B154" s="1" t="str">
        <f t="shared" si="17"/>
        <v>Wikipédia:Faux-nez</v>
      </c>
      <c r="C154">
        <v>684</v>
      </c>
      <c r="D154">
        <v>136</v>
      </c>
      <c r="E154">
        <f t="shared" si="16"/>
        <v>80</v>
      </c>
      <c r="F154">
        <v>4</v>
      </c>
      <c r="G154">
        <v>71</v>
      </c>
      <c r="I154" t="s">
        <v>209</v>
      </c>
      <c r="J154" t="s">
        <v>56</v>
      </c>
      <c r="K154" t="str">
        <f t="shared" si="15"/>
        <v>Wikipédia:Transcription des langues indiennes</v>
      </c>
      <c r="L154">
        <v>42</v>
      </c>
      <c r="M154">
        <v>9</v>
      </c>
      <c r="N154">
        <v>0</v>
      </c>
      <c r="O154">
        <v>0</v>
      </c>
      <c r="P154" s="2" t="s">
        <v>384</v>
      </c>
    </row>
    <row r="155" spans="1:16" x14ac:dyDescent="0.2">
      <c r="A155" t="s">
        <v>56</v>
      </c>
      <c r="B155" s="1" t="str">
        <f t="shared" si="17"/>
        <v>Wikipédia:Guerre d'édition</v>
      </c>
      <c r="C155">
        <v>280</v>
      </c>
      <c r="D155">
        <v>152</v>
      </c>
      <c r="E155">
        <f t="shared" si="16"/>
        <v>61</v>
      </c>
      <c r="F155">
        <v>4</v>
      </c>
      <c r="G155">
        <v>52</v>
      </c>
      <c r="I155" t="s">
        <v>210</v>
      </c>
      <c r="J155" t="s">
        <v>56</v>
      </c>
      <c r="K155" t="str">
        <f t="shared" si="15"/>
        <v>Wikipédia:Utilisation de données Wikidata dans les articles</v>
      </c>
      <c r="L155">
        <v>5</v>
      </c>
      <c r="M155">
        <v>4</v>
      </c>
      <c r="N155">
        <v>0</v>
      </c>
      <c r="O155">
        <v>0</v>
      </c>
      <c r="P155" s="2" t="s">
        <v>385</v>
      </c>
    </row>
    <row r="156" spans="1:16" x14ac:dyDescent="0.2">
      <c r="A156" t="s">
        <v>56</v>
      </c>
      <c r="B156" s="1" t="str">
        <f t="shared" si="17"/>
        <v>Wikipédia:Interprétation créative des règles</v>
      </c>
      <c r="C156">
        <v>171</v>
      </c>
      <c r="D156">
        <v>100</v>
      </c>
      <c r="E156">
        <f t="shared" si="16"/>
        <v>78</v>
      </c>
      <c r="F156">
        <v>4</v>
      </c>
      <c r="G156">
        <v>69</v>
      </c>
      <c r="I156" t="s">
        <v>211</v>
      </c>
      <c r="J156" t="s">
        <v>57</v>
      </c>
      <c r="K156" t="str">
        <f t="shared" si="15"/>
        <v>Wikipedia:アップロードされたファイルのライセンス</v>
      </c>
      <c r="L156">
        <v>49</v>
      </c>
      <c r="M156">
        <v>31</v>
      </c>
      <c r="N156">
        <v>0</v>
      </c>
      <c r="O156">
        <v>0</v>
      </c>
      <c r="P156" s="2" t="s">
        <v>386</v>
      </c>
    </row>
    <row r="157" spans="1:16" x14ac:dyDescent="0.2">
      <c r="A157" t="s">
        <v>56</v>
      </c>
      <c r="B157" s="1" t="str">
        <f t="shared" si="17"/>
        <v>Wikipédia:Liens externes</v>
      </c>
      <c r="C157">
        <v>427</v>
      </c>
      <c r="D157">
        <v>210</v>
      </c>
      <c r="E157">
        <f t="shared" si="16"/>
        <v>54</v>
      </c>
      <c r="F157">
        <v>4</v>
      </c>
      <c r="G157">
        <v>45</v>
      </c>
      <c r="I157" t="s">
        <v>212</v>
      </c>
      <c r="J157" t="s">
        <v>57</v>
      </c>
      <c r="K157" t="str">
        <f t="shared" si="15"/>
        <v>Wikipedia:リダイレクト削除の方針</v>
      </c>
      <c r="L157">
        <v>71</v>
      </c>
      <c r="M157">
        <v>46</v>
      </c>
      <c r="N157">
        <v>0</v>
      </c>
      <c r="O157">
        <v>0</v>
      </c>
      <c r="P157" s="2" t="s">
        <v>387</v>
      </c>
    </row>
    <row r="158" spans="1:16" x14ac:dyDescent="0.2">
      <c r="A158" t="s">
        <v>56</v>
      </c>
      <c r="B158" s="1" t="str">
        <f t="shared" si="17"/>
        <v>Wikipédia:Masqueur de modifications</v>
      </c>
      <c r="C158">
        <v>199</v>
      </c>
      <c r="D158">
        <v>77</v>
      </c>
      <c r="E158">
        <f t="shared" si="16"/>
        <v>39</v>
      </c>
      <c r="F158">
        <v>4</v>
      </c>
      <c r="G158">
        <v>30</v>
      </c>
      <c r="I158" t="s">
        <v>213</v>
      </c>
      <c r="J158" t="s">
        <v>57</v>
      </c>
      <c r="K158" t="str">
        <f t="shared" si="15"/>
        <v>Wikipedia:即時版指定削除の方針</v>
      </c>
      <c r="L158">
        <v>46</v>
      </c>
      <c r="M158">
        <v>28</v>
      </c>
      <c r="N158">
        <v>0</v>
      </c>
      <c r="O158">
        <v>0</v>
      </c>
      <c r="P158" s="2" t="s">
        <v>388</v>
      </c>
    </row>
    <row r="159" spans="1:16" x14ac:dyDescent="0.2">
      <c r="A159" t="s">
        <v>56</v>
      </c>
      <c r="B159" s="1" t="str">
        <f t="shared" si="17"/>
        <v>Wikipédia:N'hésitez pas !</v>
      </c>
      <c r="C159">
        <v>223</v>
      </c>
      <c r="D159">
        <v>123</v>
      </c>
      <c r="E159">
        <f t="shared" si="16"/>
        <v>79</v>
      </c>
      <c r="F159">
        <v>4</v>
      </c>
      <c r="G159">
        <v>70</v>
      </c>
      <c r="I159" t="s">
        <v>214</v>
      </c>
      <c r="J159" t="s">
        <v>57</v>
      </c>
      <c r="K159" t="str">
        <f t="shared" si="15"/>
        <v>Wikipedia:各年のスタイルガイド</v>
      </c>
      <c r="L159">
        <v>41</v>
      </c>
      <c r="M159">
        <v>25</v>
      </c>
      <c r="N159">
        <v>0</v>
      </c>
      <c r="O159">
        <v>0</v>
      </c>
      <c r="P159" s="2" t="s">
        <v>389</v>
      </c>
    </row>
    <row r="160" spans="1:16" x14ac:dyDescent="0.2">
      <c r="A160" t="s">
        <v>56</v>
      </c>
      <c r="B160" s="1" t="str">
        <f t="shared" si="17"/>
        <v>Wikipédia:Ne mordez pas les nouveaux</v>
      </c>
      <c r="C160">
        <v>133</v>
      </c>
      <c r="D160">
        <v>89</v>
      </c>
      <c r="E160">
        <f t="shared" si="16"/>
        <v>62</v>
      </c>
      <c r="F160">
        <v>4</v>
      </c>
      <c r="G160">
        <v>53</v>
      </c>
      <c r="I160" t="s">
        <v>215</v>
      </c>
      <c r="J160" t="s">
        <v>57</v>
      </c>
      <c r="K160" t="str">
        <f t="shared" si="15"/>
        <v>Wikipedia:版指定削除の方針</v>
      </c>
      <c r="L160">
        <v>46</v>
      </c>
      <c r="M160">
        <v>18</v>
      </c>
      <c r="N160">
        <v>0</v>
      </c>
      <c r="O160">
        <v>0</v>
      </c>
      <c r="P160" s="2" t="s">
        <v>390</v>
      </c>
    </row>
    <row r="161" spans="1:16" x14ac:dyDescent="0.2">
      <c r="A161" t="s">
        <v>56</v>
      </c>
      <c r="B161" s="1" t="str">
        <f t="shared" si="17"/>
        <v>Wikipédia:Ne pas désorganiser Wikipédia pour une argumentation personnelle</v>
      </c>
      <c r="C161">
        <v>171</v>
      </c>
      <c r="D161">
        <v>90</v>
      </c>
      <c r="E161">
        <f t="shared" si="16"/>
        <v>46</v>
      </c>
      <c r="F161">
        <v>4</v>
      </c>
      <c r="G161">
        <v>37</v>
      </c>
      <c r="I161" t="s">
        <v>216</v>
      </c>
      <c r="J161" t="s">
        <v>57</v>
      </c>
      <c r="K161" t="str">
        <f t="shared" si="15"/>
        <v>Wikipedia:編集フィルターのガイドライン</v>
      </c>
      <c r="L161">
        <v>4</v>
      </c>
      <c r="M161">
        <v>1</v>
      </c>
      <c r="N161">
        <v>0</v>
      </c>
      <c r="O161">
        <v>0</v>
      </c>
      <c r="P161" s="2" t="s">
        <v>391</v>
      </c>
    </row>
    <row r="162" spans="1:16" x14ac:dyDescent="0.2">
      <c r="A162" t="s">
        <v>56</v>
      </c>
      <c r="B162" s="1" t="str">
        <f t="shared" si="17"/>
        <v>Wikipédia:Neutralité de point de vue</v>
      </c>
      <c r="C162">
        <v>606</v>
      </c>
      <c r="D162">
        <v>284</v>
      </c>
      <c r="E162">
        <f t="shared" si="16"/>
        <v>117</v>
      </c>
      <c r="F162">
        <v>4</v>
      </c>
      <c r="G162">
        <v>108</v>
      </c>
      <c r="I162" t="s">
        <v>217</v>
      </c>
      <c r="J162" t="s">
        <v>57</v>
      </c>
      <c r="K162" t="str">
        <f t="shared" si="15"/>
        <v>Wikipedia:自著作物の持ち込み/削除依頼を出されたら</v>
      </c>
      <c r="L162">
        <v>36</v>
      </c>
      <c r="M162">
        <v>20</v>
      </c>
      <c r="N162">
        <v>0</v>
      </c>
      <c r="O162">
        <v>0</v>
      </c>
      <c r="P162" s="2" t="s">
        <v>392</v>
      </c>
    </row>
    <row r="163" spans="1:16" x14ac:dyDescent="0.2">
      <c r="A163" t="s">
        <v>56</v>
      </c>
      <c r="B163" s="1" t="str">
        <f t="shared" si="17"/>
        <v>Wikipédia:Notoriété</v>
      </c>
      <c r="C163">
        <v>363</v>
      </c>
      <c r="D163">
        <v>42</v>
      </c>
      <c r="E163">
        <f t="shared" si="16"/>
        <v>92</v>
      </c>
      <c r="F163">
        <v>4</v>
      </c>
      <c r="G163">
        <v>83</v>
      </c>
      <c r="I163" t="s">
        <v>218</v>
      </c>
      <c r="J163" t="s">
        <v>57</v>
      </c>
      <c r="K163" t="str">
        <f t="shared" si="15"/>
        <v>Wikipedia:色の使用</v>
      </c>
      <c r="L163">
        <v>34</v>
      </c>
      <c r="M163">
        <v>12</v>
      </c>
      <c r="N163">
        <v>0</v>
      </c>
      <c r="O163">
        <v>0</v>
      </c>
      <c r="P163" s="2" t="s">
        <v>393</v>
      </c>
    </row>
    <row r="164" spans="1:16" x14ac:dyDescent="0.2">
      <c r="A164" t="s">
        <v>56</v>
      </c>
      <c r="B164" s="1" t="str">
        <f t="shared" si="17"/>
        <v>Wikipédia:Pas d'attaque personnelle</v>
      </c>
      <c r="C164">
        <v>251</v>
      </c>
      <c r="D164">
        <v>120</v>
      </c>
      <c r="E164">
        <f t="shared" si="16"/>
        <v>71</v>
      </c>
      <c r="F164">
        <v>4</v>
      </c>
      <c r="G164">
        <v>62</v>
      </c>
      <c r="I164" t="s">
        <v>219</v>
      </c>
      <c r="J164" t="s">
        <v>57</v>
      </c>
      <c r="K164" t="str">
        <f t="shared" si="15"/>
        <v>Wikipedia:著作権/2008年7月13日までの文書対象</v>
      </c>
      <c r="L164">
        <v>201</v>
      </c>
      <c r="M164">
        <v>111</v>
      </c>
      <c r="N164">
        <v>0</v>
      </c>
      <c r="O164">
        <v>0</v>
      </c>
      <c r="P164" s="2" t="s">
        <v>394</v>
      </c>
    </row>
    <row r="165" spans="1:16" x14ac:dyDescent="0.2">
      <c r="A165" t="s">
        <v>56</v>
      </c>
      <c r="B165" s="1" t="str">
        <f t="shared" si="17"/>
        <v>Wikipédia:Principes fondateurs</v>
      </c>
      <c r="C165">
        <v>478</v>
      </c>
      <c r="D165">
        <v>223</v>
      </c>
      <c r="E165">
        <f t="shared" si="16"/>
        <v>129</v>
      </c>
      <c r="F165">
        <v>4</v>
      </c>
      <c r="G165">
        <v>120</v>
      </c>
      <c r="I165" t="s">
        <v>220</v>
      </c>
      <c r="J165" t="s">
        <v>57</v>
      </c>
      <c r="K165" t="str">
        <f t="shared" si="15"/>
        <v>Wikipedia:著作権/履歴の保存</v>
      </c>
      <c r="L165">
        <v>18</v>
      </c>
      <c r="M165">
        <v>8</v>
      </c>
      <c r="N165">
        <v>0</v>
      </c>
      <c r="O165">
        <v>0</v>
      </c>
      <c r="P165" s="2" t="s">
        <v>395</v>
      </c>
    </row>
    <row r="166" spans="1:16" x14ac:dyDescent="0.2">
      <c r="A166" t="s">
        <v>56</v>
      </c>
      <c r="B166" s="1" t="str">
        <f t="shared" si="17"/>
        <v>Wikipédia:Règles et recommandations</v>
      </c>
      <c r="C166">
        <v>460</v>
      </c>
      <c r="D166">
        <v>228</v>
      </c>
      <c r="E166">
        <f t="shared" si="16"/>
        <v>101</v>
      </c>
      <c r="F166">
        <v>4</v>
      </c>
      <c r="G166">
        <v>92</v>
      </c>
      <c r="I166" t="s">
        <v>221</v>
      </c>
      <c r="J166" t="s">
        <v>57</v>
      </c>
      <c r="K166" t="str">
        <f t="shared" si="15"/>
        <v>Wikipedia:表記ガイド/放送関連および配信関連</v>
      </c>
      <c r="L166">
        <v>112</v>
      </c>
      <c r="M166">
        <v>18</v>
      </c>
      <c r="N166">
        <v>0</v>
      </c>
      <c r="O166">
        <v>0</v>
      </c>
      <c r="P166" s="2" t="s">
        <v>396</v>
      </c>
    </row>
    <row r="167" spans="1:16" x14ac:dyDescent="0.2">
      <c r="A167" t="s">
        <v>56</v>
      </c>
      <c r="B167" s="1" t="str">
        <f t="shared" si="17"/>
        <v>Wikipédia:Semi-protection</v>
      </c>
      <c r="C167">
        <v>247</v>
      </c>
      <c r="D167">
        <v>146</v>
      </c>
      <c r="E167">
        <v>12</v>
      </c>
      <c r="F167">
        <v>4</v>
      </c>
      <c r="I167" t="s">
        <v>222</v>
      </c>
      <c r="J167" t="s">
        <v>57</v>
      </c>
      <c r="K167" t="str">
        <f t="shared" si="15"/>
        <v>Wikipedia:記事名の付け方/ヨーロッパ貴族の記事名</v>
      </c>
      <c r="L167">
        <v>13</v>
      </c>
      <c r="M167">
        <v>3</v>
      </c>
      <c r="N167">
        <v>0</v>
      </c>
      <c r="O167">
        <v>0</v>
      </c>
      <c r="P167" s="2" t="s">
        <v>397</v>
      </c>
    </row>
    <row r="168" spans="1:16" x14ac:dyDescent="0.2">
      <c r="A168" t="s">
        <v>56</v>
      </c>
      <c r="B168" s="1" t="str">
        <f t="shared" si="17"/>
        <v>Wikipédia:Supposez la bonne foi</v>
      </c>
      <c r="C168">
        <v>119</v>
      </c>
      <c r="D168">
        <v>60</v>
      </c>
      <c r="E168">
        <f t="shared" si="16"/>
        <v>74</v>
      </c>
      <c r="F168">
        <v>4</v>
      </c>
      <c r="G168">
        <v>65</v>
      </c>
      <c r="I168" t="s">
        <v>223</v>
      </c>
      <c r="J168" t="s">
        <v>57</v>
      </c>
      <c r="K168" t="str">
        <f t="shared" si="15"/>
        <v>Wikipedia:記事名の付け方/日本の皇族</v>
      </c>
      <c r="L168">
        <v>5</v>
      </c>
      <c r="M168">
        <v>2</v>
      </c>
      <c r="N168">
        <v>0</v>
      </c>
      <c r="O168">
        <v>0</v>
      </c>
      <c r="P168" s="2" t="s">
        <v>398</v>
      </c>
    </row>
    <row r="169" spans="1:16" x14ac:dyDescent="0.2">
      <c r="A169" t="s">
        <v>56</v>
      </c>
      <c r="B169" s="1" t="str">
        <f t="shared" si="17"/>
        <v>Wikipédia:Termes à utiliser avec précaution</v>
      </c>
      <c r="C169">
        <v>318</v>
      </c>
      <c r="D169">
        <v>92</v>
      </c>
      <c r="E169">
        <f t="shared" si="16"/>
        <v>45</v>
      </c>
      <c r="F169">
        <v>4</v>
      </c>
      <c r="G169">
        <v>36</v>
      </c>
      <c r="I169" t="s">
        <v>224</v>
      </c>
      <c r="J169" t="s">
        <v>57</v>
      </c>
      <c r="K169" t="str">
        <f t="shared" si="15"/>
        <v>Wikipedia:関連作品</v>
      </c>
      <c r="L169">
        <v>31</v>
      </c>
      <c r="M169">
        <v>13</v>
      </c>
      <c r="N169">
        <v>0</v>
      </c>
      <c r="O169">
        <v>0</v>
      </c>
      <c r="P169" s="2" t="s">
        <v>399</v>
      </c>
    </row>
    <row r="170" spans="1:16" x14ac:dyDescent="0.2">
      <c r="A170" t="s">
        <v>56</v>
      </c>
      <c r="B170" s="1" t="str">
        <f t="shared" si="17"/>
        <v>Wikipédia:Travaux inédits</v>
      </c>
      <c r="C170">
        <v>359</v>
      </c>
      <c r="D170">
        <v>205</v>
      </c>
      <c r="E170">
        <f t="shared" si="16"/>
        <v>76</v>
      </c>
      <c r="F170">
        <v>4</v>
      </c>
      <c r="G170">
        <v>67</v>
      </c>
      <c r="I170" t="s">
        <v>225</v>
      </c>
      <c r="J170" t="s">
        <v>57</v>
      </c>
      <c r="K170" t="str">
        <f t="shared" si="15"/>
        <v>プロジェクト:キリスト教/キリスト教の記事名と用語表記のガイドライン</v>
      </c>
      <c r="L170">
        <v>38</v>
      </c>
      <c r="M170">
        <v>3</v>
      </c>
      <c r="N170">
        <v>0</v>
      </c>
      <c r="O170">
        <v>0</v>
      </c>
      <c r="P170" s="2" t="s">
        <v>400</v>
      </c>
    </row>
    <row r="171" spans="1:16" x14ac:dyDescent="0.2">
      <c r="A171" t="s">
        <v>56</v>
      </c>
      <c r="B171" s="1" t="str">
        <f t="shared" si="17"/>
        <v>Wikipédia:Vandalisme</v>
      </c>
      <c r="C171">
        <v>328</v>
      </c>
      <c r="D171">
        <v>192</v>
      </c>
      <c r="E171">
        <f t="shared" si="16"/>
        <v>99</v>
      </c>
      <c r="F171">
        <v>4</v>
      </c>
      <c r="G171">
        <v>90</v>
      </c>
      <c r="I171" t="s">
        <v>226</v>
      </c>
      <c r="J171" t="s">
        <v>57</v>
      </c>
      <c r="K171" t="str">
        <f t="shared" si="15"/>
        <v>プロジェクト:フィクション/登場人物と設定の記述</v>
      </c>
      <c r="L171">
        <v>70</v>
      </c>
      <c r="M171">
        <v>22</v>
      </c>
      <c r="N171">
        <v>0</v>
      </c>
      <c r="O171">
        <v>0</v>
      </c>
      <c r="P171" s="2" t="s">
        <v>401</v>
      </c>
    </row>
    <row r="172" spans="1:16" x14ac:dyDescent="0.2">
      <c r="A172" t="s">
        <v>56</v>
      </c>
      <c r="B172" s="1" t="str">
        <f t="shared" si="17"/>
        <v>Wikipédia:Vérifiabilité</v>
      </c>
      <c r="C172">
        <v>373</v>
      </c>
      <c r="D172">
        <v>162</v>
      </c>
      <c r="E172">
        <f t="shared" si="16"/>
        <v>90</v>
      </c>
      <c r="F172">
        <v>4</v>
      </c>
      <c r="G172">
        <v>81</v>
      </c>
      <c r="I172" t="s">
        <v>227</v>
      </c>
      <c r="J172" t="s">
        <v>55</v>
      </c>
      <c r="K172" t="str">
        <f t="shared" si="15"/>
        <v>Wikipedia:Literatur</v>
      </c>
      <c r="L172">
        <v>776</v>
      </c>
      <c r="M172">
        <v>339</v>
      </c>
      <c r="N172">
        <v>3</v>
      </c>
      <c r="O172">
        <v>0</v>
      </c>
      <c r="P172" s="2" t="s">
        <v>402</v>
      </c>
    </row>
    <row r="173" spans="1:16" x14ac:dyDescent="0.2">
      <c r="A173" t="s">
        <v>56</v>
      </c>
      <c r="B173" s="1" t="str">
        <f t="shared" si="17"/>
        <v>Wikipédia:Wikipédia n'est pas un dictionnaire</v>
      </c>
      <c r="C173">
        <v>83</v>
      </c>
      <c r="D173">
        <v>66</v>
      </c>
      <c r="E173">
        <f t="shared" si="16"/>
        <v>33</v>
      </c>
      <c r="F173">
        <v>4</v>
      </c>
      <c r="G173">
        <v>24</v>
      </c>
      <c r="I173" t="s">
        <v>228</v>
      </c>
      <c r="J173" t="s">
        <v>55</v>
      </c>
      <c r="K173" t="str">
        <f t="shared" si="15"/>
        <v>Wikipedia:Meinungsbilder/Regelungen</v>
      </c>
      <c r="L173">
        <v>110</v>
      </c>
      <c r="M173">
        <v>56</v>
      </c>
      <c r="N173">
        <v>6</v>
      </c>
      <c r="O173">
        <v>0</v>
      </c>
      <c r="P173" s="2" t="s">
        <v>403</v>
      </c>
    </row>
    <row r="174" spans="1:16" x14ac:dyDescent="0.2">
      <c r="A174" t="s">
        <v>56</v>
      </c>
      <c r="B174" s="1" t="str">
        <f t="shared" si="17"/>
        <v>Wikipédia:Étiquette</v>
      </c>
      <c r="C174">
        <v>44</v>
      </c>
      <c r="D174">
        <v>15</v>
      </c>
      <c r="E174">
        <f t="shared" si="16"/>
        <v>69</v>
      </c>
      <c r="F174">
        <v>4</v>
      </c>
      <c r="G174">
        <v>60</v>
      </c>
      <c r="I174" t="s">
        <v>229</v>
      </c>
      <c r="J174" t="s">
        <v>55</v>
      </c>
      <c r="K174" t="str">
        <f t="shared" si="15"/>
        <v>Wikipedia:Namenskonventionen/Armenisch</v>
      </c>
      <c r="L174">
        <v>6</v>
      </c>
      <c r="M174">
        <v>6</v>
      </c>
      <c r="N174">
        <v>1</v>
      </c>
      <c r="O174">
        <v>0</v>
      </c>
      <c r="P174" s="2" t="s">
        <v>404</v>
      </c>
    </row>
    <row r="175" spans="1:16" x14ac:dyDescent="0.2">
      <c r="A175" t="s">
        <v>57</v>
      </c>
      <c r="B175" s="1" t="str">
        <f t="shared" si="17"/>
        <v>Wikipedia:Bot</v>
      </c>
      <c r="C175">
        <v>296</v>
      </c>
      <c r="D175">
        <v>142</v>
      </c>
      <c r="E175">
        <f t="shared" si="16"/>
        <v>175</v>
      </c>
      <c r="F175">
        <v>4</v>
      </c>
      <c r="G175">
        <v>166</v>
      </c>
      <c r="I175" t="s">
        <v>62</v>
      </c>
      <c r="J175" t="s">
        <v>55</v>
      </c>
      <c r="K175" t="str">
        <f t="shared" si="15"/>
        <v>Wikipedia:Namenskonventionen/Aserbaidschanisch</v>
      </c>
      <c r="L175">
        <v>15</v>
      </c>
      <c r="M175">
        <v>10</v>
      </c>
      <c r="N175">
        <v>1</v>
      </c>
      <c r="O175">
        <v>0</v>
      </c>
      <c r="P175" s="2" t="s">
        <v>405</v>
      </c>
    </row>
    <row r="176" spans="1:16" x14ac:dyDescent="0.2">
      <c r="A176" t="s">
        <v>57</v>
      </c>
      <c r="B176" s="1" t="str">
        <f t="shared" si="17"/>
        <v>Wikipedia:IPブロック適用除外</v>
      </c>
      <c r="C176">
        <v>44</v>
      </c>
      <c r="D176">
        <v>21</v>
      </c>
      <c r="E176">
        <f t="shared" si="16"/>
        <v>48</v>
      </c>
      <c r="F176">
        <v>4</v>
      </c>
      <c r="G176">
        <v>39</v>
      </c>
      <c r="I176" t="s">
        <v>63</v>
      </c>
      <c r="J176" t="s">
        <v>55</v>
      </c>
      <c r="K176" t="str">
        <f t="shared" si="15"/>
        <v>Wikipedia:Namenskonventionen/Georgisch</v>
      </c>
      <c r="L176">
        <v>22</v>
      </c>
      <c r="M176">
        <v>13</v>
      </c>
      <c r="N176">
        <v>1</v>
      </c>
      <c r="O176">
        <v>0</v>
      </c>
      <c r="P176" s="2" t="s">
        <v>406</v>
      </c>
    </row>
    <row r="177" spans="1:16" x14ac:dyDescent="0.2">
      <c r="A177" t="s">
        <v>57</v>
      </c>
      <c r="B177" s="1" t="str">
        <f t="shared" si="17"/>
        <v>Wikipedia:インターフェース管理者</v>
      </c>
      <c r="C177">
        <v>22</v>
      </c>
      <c r="D177">
        <v>7</v>
      </c>
      <c r="E177">
        <f t="shared" si="16"/>
        <v>60</v>
      </c>
      <c r="F177">
        <v>4</v>
      </c>
      <c r="G177">
        <v>51</v>
      </c>
      <c r="I177" t="s">
        <v>64</v>
      </c>
      <c r="J177" t="s">
        <v>55</v>
      </c>
      <c r="K177" t="str">
        <f t="shared" si="15"/>
        <v>Wikipedia:Namenskonventionen/Hawaiisch</v>
      </c>
      <c r="L177">
        <v>31</v>
      </c>
      <c r="M177">
        <v>13</v>
      </c>
      <c r="N177">
        <v>1</v>
      </c>
      <c r="O177">
        <v>0</v>
      </c>
      <c r="P177" s="2" t="s">
        <v>407</v>
      </c>
    </row>
    <row r="178" spans="1:16" x14ac:dyDescent="0.2">
      <c r="A178" t="s">
        <v>57</v>
      </c>
      <c r="B178" s="1" t="str">
        <f t="shared" si="17"/>
        <v>Wikipedia:ウィキペディアは何ではないか</v>
      </c>
      <c r="C178">
        <v>503</v>
      </c>
      <c r="D178">
        <v>278</v>
      </c>
      <c r="E178">
        <f t="shared" si="16"/>
        <v>116</v>
      </c>
      <c r="F178">
        <v>4</v>
      </c>
      <c r="G178">
        <v>107</v>
      </c>
      <c r="I178" t="s">
        <v>65</v>
      </c>
      <c r="J178" t="s">
        <v>55</v>
      </c>
      <c r="K178" t="str">
        <f t="shared" si="15"/>
        <v>Wikipedia:Namenskonventionen/Indien/Bengalisch</v>
      </c>
      <c r="L178">
        <v>16</v>
      </c>
      <c r="M178">
        <v>5</v>
      </c>
      <c r="N178">
        <v>1</v>
      </c>
      <c r="O178">
        <v>0</v>
      </c>
      <c r="P178" s="2" t="s">
        <v>408</v>
      </c>
    </row>
    <row r="179" spans="1:16" x14ac:dyDescent="0.2">
      <c r="A179" t="s">
        <v>57</v>
      </c>
      <c r="B179" s="1" t="str">
        <f t="shared" si="17"/>
        <v>Wikipedia:ウィキペディアへの自己言及</v>
      </c>
      <c r="C179">
        <v>57</v>
      </c>
      <c r="D179">
        <v>36</v>
      </c>
      <c r="E179">
        <v>11</v>
      </c>
      <c r="F179">
        <v>4</v>
      </c>
      <c r="I179" t="s">
        <v>66</v>
      </c>
      <c r="J179" t="s">
        <v>55</v>
      </c>
      <c r="K179" t="str">
        <f t="shared" si="15"/>
        <v>Wikipedia:Namenskonventionen/Indien/Tamilisch</v>
      </c>
      <c r="L179">
        <v>132</v>
      </c>
      <c r="M179">
        <v>9</v>
      </c>
      <c r="N179">
        <v>1</v>
      </c>
      <c r="O179">
        <v>0</v>
      </c>
      <c r="P179" s="2" t="s">
        <v>409</v>
      </c>
    </row>
    <row r="180" spans="1:16" x14ac:dyDescent="0.2">
      <c r="A180" t="s">
        <v>57</v>
      </c>
      <c r="B180" s="1" t="str">
        <f t="shared" si="17"/>
        <v>Wikipedia:エチケット</v>
      </c>
      <c r="C180">
        <v>127</v>
      </c>
      <c r="D180">
        <v>87</v>
      </c>
      <c r="E180">
        <f t="shared" si="16"/>
        <v>69</v>
      </c>
      <c r="F180">
        <v>4</v>
      </c>
      <c r="G180">
        <v>60</v>
      </c>
      <c r="I180" t="s">
        <v>67</v>
      </c>
      <c r="J180" t="s">
        <v>55</v>
      </c>
      <c r="K180" t="str">
        <f t="shared" si="15"/>
        <v>Wikipedia:Richtlinien Geschichte</v>
      </c>
      <c r="L180">
        <v>101</v>
      </c>
      <c r="M180">
        <v>33</v>
      </c>
      <c r="N180">
        <v>1</v>
      </c>
      <c r="O180">
        <v>0</v>
      </c>
      <c r="P180" s="2" t="s">
        <v>410</v>
      </c>
    </row>
    <row r="181" spans="1:16" x14ac:dyDescent="0.2">
      <c r="A181" t="s">
        <v>57</v>
      </c>
      <c r="B181" s="1" t="str">
        <f t="shared" si="17"/>
        <v>Wikipedia:オーバーサイトの方針</v>
      </c>
      <c r="C181">
        <v>34</v>
      </c>
      <c r="D181">
        <v>14</v>
      </c>
      <c r="E181">
        <f t="shared" si="16"/>
        <v>39</v>
      </c>
      <c r="F181">
        <v>4</v>
      </c>
      <c r="G181">
        <v>30</v>
      </c>
      <c r="I181" t="s">
        <v>68</v>
      </c>
      <c r="J181" t="s">
        <v>55</v>
      </c>
      <c r="K181" t="str">
        <f t="shared" si="15"/>
        <v>Wikipedia:Sei tapfer</v>
      </c>
      <c r="L181">
        <v>78</v>
      </c>
      <c r="M181">
        <v>55</v>
      </c>
      <c r="N181">
        <v>1</v>
      </c>
      <c r="O181">
        <v>0</v>
      </c>
      <c r="P181" s="2" t="s">
        <v>411</v>
      </c>
    </row>
    <row r="182" spans="1:16" x14ac:dyDescent="0.2">
      <c r="A182" t="s">
        <v>57</v>
      </c>
      <c r="B182" s="1" t="str">
        <f t="shared" si="17"/>
        <v>Wikipedia:カテゴリの方針</v>
      </c>
      <c r="C182">
        <v>182</v>
      </c>
      <c r="D182">
        <v>103</v>
      </c>
      <c r="E182">
        <f t="shared" si="16"/>
        <v>82</v>
      </c>
      <c r="F182">
        <v>4</v>
      </c>
      <c r="G182">
        <v>73</v>
      </c>
      <c r="I182" t="s">
        <v>69</v>
      </c>
      <c r="J182" t="s">
        <v>55</v>
      </c>
      <c r="K182" t="str">
        <f t="shared" si="15"/>
        <v>Wikipedia:Stimmberechtigung</v>
      </c>
      <c r="L182">
        <v>266</v>
      </c>
      <c r="M182">
        <v>141</v>
      </c>
      <c r="N182">
        <v>6</v>
      </c>
      <c r="O182">
        <v>0</v>
      </c>
      <c r="P182" s="2" t="s">
        <v>412</v>
      </c>
    </row>
    <row r="183" spans="1:16" x14ac:dyDescent="0.2">
      <c r="A183" t="s">
        <v>57</v>
      </c>
      <c r="B183" s="1" t="str">
        <f t="shared" ref="B183:B214" si="18">RIGHT(I183,LEN(I183)-3)</f>
        <v>Wikipedia:スタイルマニュアル</v>
      </c>
      <c r="C183">
        <v>221</v>
      </c>
      <c r="D183">
        <v>129</v>
      </c>
      <c r="E183">
        <f t="shared" si="16"/>
        <v>109</v>
      </c>
      <c r="F183">
        <v>4</v>
      </c>
      <c r="G183">
        <v>100</v>
      </c>
      <c r="I183" t="s">
        <v>70</v>
      </c>
      <c r="J183" t="s">
        <v>55</v>
      </c>
      <c r="K183" t="str">
        <f t="shared" si="15"/>
        <v>Wikipedia:Themenbereiche</v>
      </c>
      <c r="L183">
        <v>48</v>
      </c>
      <c r="M183">
        <v>31</v>
      </c>
      <c r="N183">
        <v>1</v>
      </c>
      <c r="O183">
        <v>0</v>
      </c>
      <c r="P183" s="2" t="s">
        <v>413</v>
      </c>
    </row>
    <row r="184" spans="1:16" x14ac:dyDescent="0.2">
      <c r="A184" t="s">
        <v>57</v>
      </c>
      <c r="B184" s="1" t="str">
        <f t="shared" si="18"/>
        <v>Wikipedia:スタイルマニュアル (フィクション関連)</v>
      </c>
      <c r="C184">
        <v>70</v>
      </c>
      <c r="D184">
        <v>29</v>
      </c>
      <c r="E184">
        <f t="shared" si="16"/>
        <v>17</v>
      </c>
      <c r="F184">
        <v>4</v>
      </c>
      <c r="G184">
        <v>8</v>
      </c>
      <c r="I184" t="s">
        <v>71</v>
      </c>
      <c r="J184" t="s">
        <v>0</v>
      </c>
      <c r="K184" t="str">
        <f t="shared" si="15"/>
        <v>Wikipedia:Arbitration Committee/CheckUser and Oversight</v>
      </c>
      <c r="L184">
        <v>162</v>
      </c>
      <c r="M184">
        <v>80</v>
      </c>
      <c r="N184">
        <v>2</v>
      </c>
      <c r="O184">
        <v>0</v>
      </c>
      <c r="P184" s="2" t="s">
        <v>414</v>
      </c>
    </row>
    <row r="185" spans="1:16" x14ac:dyDescent="0.2">
      <c r="A185" t="s">
        <v>57</v>
      </c>
      <c r="B185" s="1" t="str">
        <f t="shared" si="18"/>
        <v>Wikipedia:スタイルマニュアル (レイアウト)</v>
      </c>
      <c r="C185">
        <v>226</v>
      </c>
      <c r="D185">
        <v>122</v>
      </c>
      <c r="E185">
        <f t="shared" si="16"/>
        <v>38</v>
      </c>
      <c r="F185">
        <v>4</v>
      </c>
      <c r="G185">
        <v>29</v>
      </c>
      <c r="I185" t="s">
        <v>72</v>
      </c>
      <c r="J185" t="s">
        <v>0</v>
      </c>
      <c r="K185" t="str">
        <f t="shared" si="15"/>
        <v>Wikipedia:As of</v>
      </c>
      <c r="L185">
        <v>426</v>
      </c>
      <c r="M185">
        <v>185</v>
      </c>
      <c r="N185">
        <v>3</v>
      </c>
      <c r="O185">
        <v>0</v>
      </c>
      <c r="P185" s="2" t="s">
        <v>415</v>
      </c>
    </row>
    <row r="186" spans="1:16" x14ac:dyDescent="0.2">
      <c r="A186" t="s">
        <v>57</v>
      </c>
      <c r="B186" s="1" t="str">
        <f t="shared" si="18"/>
        <v>Wikipedia:スタイルマニュアル (人物伝)</v>
      </c>
      <c r="C186">
        <v>167</v>
      </c>
      <c r="D186">
        <v>101</v>
      </c>
      <c r="E186">
        <f t="shared" si="16"/>
        <v>26</v>
      </c>
      <c r="F186">
        <v>4</v>
      </c>
      <c r="G186">
        <v>17</v>
      </c>
      <c r="I186" t="s">
        <v>73</v>
      </c>
      <c r="J186" t="s">
        <v>0</v>
      </c>
      <c r="K186" t="str">
        <f t="shared" si="15"/>
        <v>Wikipedia:Broad-concept article</v>
      </c>
      <c r="L186">
        <v>40</v>
      </c>
      <c r="M186">
        <v>17</v>
      </c>
      <c r="N186">
        <v>2</v>
      </c>
      <c r="O186">
        <v>0</v>
      </c>
      <c r="P186" s="2" t="s">
        <v>416</v>
      </c>
    </row>
    <row r="187" spans="1:16" x14ac:dyDescent="0.2">
      <c r="A187" t="s">
        <v>57</v>
      </c>
      <c r="B187" s="1" t="str">
        <f t="shared" si="18"/>
        <v>Wikipedia:スタブ</v>
      </c>
      <c r="C187">
        <v>254</v>
      </c>
      <c r="D187">
        <v>171</v>
      </c>
      <c r="E187">
        <f t="shared" si="16"/>
        <v>137</v>
      </c>
      <c r="F187">
        <v>4</v>
      </c>
      <c r="G187">
        <v>128</v>
      </c>
      <c r="I187" t="s">
        <v>74</v>
      </c>
      <c r="J187" t="s">
        <v>0</v>
      </c>
      <c r="K187" t="str">
        <f t="shared" si="15"/>
        <v>Wikipedia:Categorization/Ethnicity, gender, religion and sexuality</v>
      </c>
      <c r="L187">
        <v>409</v>
      </c>
      <c r="M187">
        <v>124</v>
      </c>
      <c r="N187">
        <v>3</v>
      </c>
      <c r="O187">
        <v>0</v>
      </c>
      <c r="P187" s="2" t="s">
        <v>417</v>
      </c>
    </row>
    <row r="188" spans="1:16" x14ac:dyDescent="0.2">
      <c r="A188" t="s">
        <v>57</v>
      </c>
      <c r="B188" s="1" t="str">
        <f t="shared" si="18"/>
        <v>Wikipedia:チェックユーザーの方針</v>
      </c>
      <c r="C188">
        <v>111</v>
      </c>
      <c r="D188">
        <v>56</v>
      </c>
      <c r="E188">
        <f t="shared" si="16"/>
        <v>58</v>
      </c>
      <c r="F188">
        <v>4</v>
      </c>
      <c r="G188">
        <v>49</v>
      </c>
      <c r="I188" t="s">
        <v>75</v>
      </c>
      <c r="J188" t="s">
        <v>0</v>
      </c>
      <c r="K188" t="str">
        <f t="shared" si="15"/>
        <v>Wikipedia:Deletion process</v>
      </c>
      <c r="L188">
        <v>1115</v>
      </c>
      <c r="M188">
        <v>373</v>
      </c>
      <c r="N188">
        <v>11</v>
      </c>
      <c r="O188">
        <v>0</v>
      </c>
      <c r="P188" s="2" t="s">
        <v>418</v>
      </c>
    </row>
    <row r="189" spans="1:16" x14ac:dyDescent="0.2">
      <c r="A189" t="s">
        <v>57</v>
      </c>
      <c r="B189" s="1" t="str">
        <f t="shared" si="18"/>
        <v>Wikipedia:ネタバレ</v>
      </c>
      <c r="C189">
        <v>209</v>
      </c>
      <c r="D189">
        <v>115</v>
      </c>
      <c r="E189">
        <f t="shared" si="16"/>
        <v>37</v>
      </c>
      <c r="F189">
        <v>4</v>
      </c>
      <c r="G189">
        <v>28</v>
      </c>
      <c r="I189" t="s">
        <v>76</v>
      </c>
      <c r="J189" t="s">
        <v>0</v>
      </c>
      <c r="K189" t="str">
        <f t="shared" si="15"/>
        <v>Wikipedia:Extended image syntax</v>
      </c>
      <c r="L189">
        <v>879</v>
      </c>
      <c r="M189">
        <v>466</v>
      </c>
      <c r="N189">
        <v>8</v>
      </c>
      <c r="O189">
        <v>0</v>
      </c>
      <c r="P189" s="2" t="s">
        <v>419</v>
      </c>
    </row>
    <row r="190" spans="1:16" x14ac:dyDescent="0.2">
      <c r="A190" t="s">
        <v>57</v>
      </c>
      <c r="B190" s="1" t="str">
        <f t="shared" si="18"/>
        <v>Wikipedia:ページの分割と統合</v>
      </c>
      <c r="C190">
        <v>219</v>
      </c>
      <c r="D190">
        <v>126</v>
      </c>
      <c r="E190">
        <f t="shared" si="16"/>
        <v>47</v>
      </c>
      <c r="F190">
        <v>4</v>
      </c>
      <c r="G190">
        <v>38</v>
      </c>
      <c r="I190" t="s">
        <v>77</v>
      </c>
      <c r="J190" t="s">
        <v>0</v>
      </c>
      <c r="K190" t="str">
        <f t="shared" si="15"/>
        <v>Wikipedia:File mover</v>
      </c>
      <c r="L190">
        <v>219</v>
      </c>
      <c r="M190">
        <v>115</v>
      </c>
      <c r="N190">
        <v>11</v>
      </c>
      <c r="O190">
        <v>0</v>
      </c>
      <c r="P190" s="2" t="s">
        <v>420</v>
      </c>
    </row>
    <row r="191" spans="1:16" x14ac:dyDescent="0.2">
      <c r="A191" t="s">
        <v>57</v>
      </c>
      <c r="B191" s="1" t="str">
        <f t="shared" si="18"/>
        <v>Wikipedia:ページの改名</v>
      </c>
      <c r="C191">
        <v>205</v>
      </c>
      <c r="D191">
        <v>114</v>
      </c>
      <c r="E191">
        <f t="shared" si="16"/>
        <v>54</v>
      </c>
      <c r="F191">
        <v>4</v>
      </c>
      <c r="G191">
        <v>45</v>
      </c>
      <c r="I191" t="s">
        <v>78</v>
      </c>
      <c r="J191" t="s">
        <v>0</v>
      </c>
      <c r="K191" t="str">
        <f t="shared" si="15"/>
        <v>Wikipedia:File names</v>
      </c>
      <c r="L191">
        <v>224</v>
      </c>
      <c r="M191">
        <v>123</v>
      </c>
      <c r="N191">
        <v>4</v>
      </c>
      <c r="O191">
        <v>0</v>
      </c>
      <c r="P191" s="2" t="s">
        <v>421</v>
      </c>
    </row>
    <row r="192" spans="1:16" x14ac:dyDescent="0.2">
      <c r="A192" t="s">
        <v>57</v>
      </c>
      <c r="B192" s="1" t="str">
        <f t="shared" si="18"/>
        <v>Wikipedia:ページの編集は大胆に</v>
      </c>
      <c r="C192">
        <v>114</v>
      </c>
      <c r="D192">
        <v>73</v>
      </c>
      <c r="E192">
        <f t="shared" si="16"/>
        <v>79</v>
      </c>
      <c r="F192">
        <v>4</v>
      </c>
      <c r="G192">
        <v>70</v>
      </c>
      <c r="I192" t="s">
        <v>79</v>
      </c>
      <c r="J192" t="s">
        <v>0</v>
      </c>
      <c r="K192" t="str">
        <f t="shared" si="15"/>
        <v>Wikipedia:Global rights policy</v>
      </c>
      <c r="L192">
        <v>237</v>
      </c>
      <c r="M192">
        <v>110</v>
      </c>
      <c r="N192">
        <v>2</v>
      </c>
      <c r="O192">
        <v>0</v>
      </c>
      <c r="P192" s="2" t="s">
        <v>422</v>
      </c>
    </row>
    <row r="193" spans="1:16" x14ac:dyDescent="0.2">
      <c r="A193" t="s">
        <v>57</v>
      </c>
      <c r="B193" s="1" t="str">
        <f t="shared" si="18"/>
        <v>Wikipedia:中立的な観点</v>
      </c>
      <c r="C193">
        <v>239</v>
      </c>
      <c r="D193">
        <v>125</v>
      </c>
      <c r="E193">
        <f t="shared" si="16"/>
        <v>117</v>
      </c>
      <c r="F193">
        <v>4</v>
      </c>
      <c r="G193">
        <v>108</v>
      </c>
      <c r="I193" t="s">
        <v>80</v>
      </c>
      <c r="J193" t="s">
        <v>0</v>
      </c>
      <c r="K193" t="str">
        <f t="shared" si="15"/>
        <v>Wikipedia:In the news/Recurring items</v>
      </c>
      <c r="L193">
        <v>638</v>
      </c>
      <c r="M193">
        <v>135</v>
      </c>
      <c r="N193">
        <v>3</v>
      </c>
      <c r="O193">
        <v>0</v>
      </c>
      <c r="P193" s="2" t="s">
        <v>423</v>
      </c>
    </row>
    <row r="194" spans="1:16" x14ac:dyDescent="0.2">
      <c r="A194" t="s">
        <v>57</v>
      </c>
      <c r="B194" s="1" t="str">
        <f t="shared" si="18"/>
        <v>Wikipedia:五本の柱</v>
      </c>
      <c r="C194">
        <v>145</v>
      </c>
      <c r="D194">
        <v>63</v>
      </c>
      <c r="E194">
        <f t="shared" si="16"/>
        <v>129</v>
      </c>
      <c r="F194">
        <v>4</v>
      </c>
      <c r="G194">
        <v>120</v>
      </c>
      <c r="I194" t="s">
        <v>81</v>
      </c>
      <c r="J194" t="s">
        <v>0</v>
      </c>
      <c r="K194" t="str">
        <f t="shared" ref="K194:K261" si="19">RIGHT(P194, LEN(P194)-3)</f>
        <v>Wikipedia:Linking to external harassment</v>
      </c>
      <c r="L194">
        <v>417</v>
      </c>
      <c r="M194">
        <v>65</v>
      </c>
      <c r="N194">
        <v>1</v>
      </c>
      <c r="O194">
        <v>0</v>
      </c>
      <c r="P194" s="2" t="s">
        <v>424</v>
      </c>
    </row>
    <row r="195" spans="1:16" x14ac:dyDescent="0.2">
      <c r="A195" t="s">
        <v>57</v>
      </c>
      <c r="B195" s="1" t="str">
        <f t="shared" si="18"/>
        <v>Wikipedia:保護の方針</v>
      </c>
      <c r="C195">
        <v>178</v>
      </c>
      <c r="D195">
        <v>92</v>
      </c>
      <c r="E195">
        <f t="shared" si="16"/>
        <v>87</v>
      </c>
      <c r="F195">
        <v>4</v>
      </c>
      <c r="G195">
        <v>78</v>
      </c>
      <c r="I195" t="s">
        <v>82</v>
      </c>
      <c r="J195" t="s">
        <v>0</v>
      </c>
      <c r="K195" t="str">
        <f t="shared" si="19"/>
        <v>Wikipedia:Logos</v>
      </c>
      <c r="L195">
        <v>321</v>
      </c>
      <c r="M195">
        <v>181</v>
      </c>
      <c r="N195">
        <v>14</v>
      </c>
      <c r="O195">
        <v>0</v>
      </c>
      <c r="P195" s="2" t="s">
        <v>425</v>
      </c>
    </row>
    <row r="196" spans="1:16" x14ac:dyDescent="0.2">
      <c r="A196" t="s">
        <v>57</v>
      </c>
      <c r="B196" s="1" t="str">
        <f t="shared" si="18"/>
        <v>Wikipedia:個人攻撃はしない</v>
      </c>
      <c r="C196">
        <v>157</v>
      </c>
      <c r="D196">
        <v>95</v>
      </c>
      <c r="E196">
        <f t="shared" si="16"/>
        <v>71</v>
      </c>
      <c r="F196">
        <v>4</v>
      </c>
      <c r="G196">
        <v>62</v>
      </c>
      <c r="I196" t="s">
        <v>83</v>
      </c>
      <c r="J196" t="s">
        <v>0</v>
      </c>
      <c r="K196" t="str">
        <f t="shared" si="19"/>
        <v>Wikipedia:Manual of Style/Article message boxes</v>
      </c>
      <c r="L196">
        <v>242</v>
      </c>
      <c r="M196">
        <v>104</v>
      </c>
      <c r="N196">
        <v>5</v>
      </c>
      <c r="O196">
        <v>0</v>
      </c>
      <c r="P196" s="2" t="s">
        <v>426</v>
      </c>
    </row>
    <row r="197" spans="1:16" x14ac:dyDescent="0.2">
      <c r="A197" t="s">
        <v>57</v>
      </c>
      <c r="B197" s="1" t="str">
        <f t="shared" si="18"/>
        <v>Wikipedia:出典を明記する</v>
      </c>
      <c r="C197">
        <v>362</v>
      </c>
      <c r="D197">
        <v>171</v>
      </c>
      <c r="E197">
        <f t="shared" si="16"/>
        <v>102</v>
      </c>
      <c r="F197">
        <v>4</v>
      </c>
      <c r="G197">
        <v>93</v>
      </c>
      <c r="I197" t="s">
        <v>84</v>
      </c>
      <c r="J197" t="s">
        <v>0</v>
      </c>
      <c r="K197" t="str">
        <f t="shared" si="19"/>
        <v>Wikipedia:Manual of Style/Captions</v>
      </c>
      <c r="L197">
        <v>478</v>
      </c>
      <c r="M197">
        <v>273</v>
      </c>
      <c r="N197">
        <v>5</v>
      </c>
      <c r="O197">
        <v>0</v>
      </c>
      <c r="P197" s="2" t="s">
        <v>427</v>
      </c>
    </row>
    <row r="198" spans="1:16" x14ac:dyDescent="0.2">
      <c r="A198" t="s">
        <v>57</v>
      </c>
      <c r="B198" s="1" t="str">
        <f t="shared" si="18"/>
        <v>Wikipedia:利用者ページ</v>
      </c>
      <c r="C198">
        <v>223</v>
      </c>
      <c r="D198">
        <v>137</v>
      </c>
      <c r="E198">
        <f t="shared" si="16"/>
        <v>93</v>
      </c>
      <c r="F198">
        <v>4</v>
      </c>
      <c r="G198">
        <v>84</v>
      </c>
      <c r="I198" t="s">
        <v>85</v>
      </c>
      <c r="J198" t="s">
        <v>0</v>
      </c>
      <c r="K198" t="str">
        <f t="shared" si="19"/>
        <v>Wikipedia:Manual of Style/China and Chinese-related articles</v>
      </c>
      <c r="L198">
        <v>457</v>
      </c>
      <c r="M198">
        <v>151</v>
      </c>
      <c r="N198">
        <v>2</v>
      </c>
      <c r="O198">
        <v>0</v>
      </c>
      <c r="P198" s="2" t="s">
        <v>428</v>
      </c>
    </row>
    <row r="199" spans="1:16" x14ac:dyDescent="0.2">
      <c r="A199" t="s">
        <v>57</v>
      </c>
      <c r="B199" s="1" t="str">
        <f t="shared" si="18"/>
        <v>Wikipedia:削除の方針</v>
      </c>
      <c r="C199">
        <v>412</v>
      </c>
      <c r="D199">
        <v>207</v>
      </c>
      <c r="E199">
        <f t="shared" si="16"/>
        <v>76</v>
      </c>
      <c r="F199">
        <v>4</v>
      </c>
      <c r="G199">
        <v>67</v>
      </c>
      <c r="I199" t="s">
        <v>86</v>
      </c>
      <c r="J199" t="s">
        <v>0</v>
      </c>
      <c r="K199" t="str">
        <f t="shared" si="19"/>
        <v>Wikipedia:Manual of Style/Computing (failed proposal)</v>
      </c>
      <c r="L199">
        <v>249</v>
      </c>
      <c r="M199">
        <v>69</v>
      </c>
      <c r="N199">
        <v>2</v>
      </c>
      <c r="O199">
        <v>0</v>
      </c>
      <c r="P199" s="2" t="s">
        <v>429</v>
      </c>
    </row>
    <row r="200" spans="1:16" x14ac:dyDescent="0.2">
      <c r="A200" t="s">
        <v>57</v>
      </c>
      <c r="B200" s="1" t="str">
        <f t="shared" si="18"/>
        <v>Wikipedia:半保護の方針</v>
      </c>
      <c r="C200">
        <v>124</v>
      </c>
      <c r="D200">
        <v>65</v>
      </c>
      <c r="E200">
        <v>12</v>
      </c>
      <c r="F200">
        <v>4</v>
      </c>
      <c r="I200" t="s">
        <v>87</v>
      </c>
      <c r="J200" t="s">
        <v>0</v>
      </c>
      <c r="K200" t="str">
        <f t="shared" si="19"/>
        <v>Wikipedia:Manual of Style/France and French-related articles</v>
      </c>
      <c r="L200">
        <v>129</v>
      </c>
      <c r="M200">
        <v>67</v>
      </c>
      <c r="N200">
        <v>1</v>
      </c>
      <c r="O200">
        <v>0</v>
      </c>
      <c r="P200" s="2" t="s">
        <v>430</v>
      </c>
    </row>
    <row r="201" spans="1:16" x14ac:dyDescent="0.2">
      <c r="A201" t="s">
        <v>57</v>
      </c>
      <c r="B201" s="1" t="str">
        <f t="shared" si="18"/>
        <v>Wikipedia:即時削除の方針</v>
      </c>
      <c r="C201">
        <v>483</v>
      </c>
      <c r="D201">
        <v>192</v>
      </c>
      <c r="E201">
        <f t="shared" si="16"/>
        <v>81</v>
      </c>
      <c r="F201">
        <v>4</v>
      </c>
      <c r="G201">
        <v>72</v>
      </c>
      <c r="I201" t="s">
        <v>88</v>
      </c>
      <c r="J201" t="s">
        <v>0</v>
      </c>
      <c r="K201" t="str">
        <f t="shared" si="19"/>
        <v>Wikipedia:Manual of Style/Hidden text</v>
      </c>
      <c r="L201">
        <v>138</v>
      </c>
      <c r="M201">
        <v>71</v>
      </c>
      <c r="N201">
        <v>1</v>
      </c>
      <c r="O201">
        <v>0</v>
      </c>
      <c r="P201" s="2" t="s">
        <v>431</v>
      </c>
    </row>
    <row r="202" spans="1:16" x14ac:dyDescent="0.2">
      <c r="A202" t="s">
        <v>57</v>
      </c>
      <c r="B202" s="1" t="str">
        <f t="shared" si="18"/>
        <v>Wikipedia:善意にとる</v>
      </c>
      <c r="C202">
        <v>99</v>
      </c>
      <c r="D202">
        <v>43</v>
      </c>
      <c r="E202">
        <f t="shared" si="16"/>
        <v>74</v>
      </c>
      <c r="F202">
        <v>4</v>
      </c>
      <c r="G202">
        <v>65</v>
      </c>
      <c r="I202" t="s">
        <v>89</v>
      </c>
      <c r="J202" t="s">
        <v>0</v>
      </c>
      <c r="K202" t="str">
        <f t="shared" si="19"/>
        <v>Wikipedia:Manual of Style/Infoboxes</v>
      </c>
      <c r="L202">
        <v>456</v>
      </c>
      <c r="M202">
        <v>228</v>
      </c>
      <c r="N202">
        <v>26</v>
      </c>
      <c r="O202">
        <v>0</v>
      </c>
      <c r="P202" s="2" t="s">
        <v>432</v>
      </c>
    </row>
    <row r="203" spans="1:16" x14ac:dyDescent="0.2">
      <c r="A203" t="s">
        <v>57</v>
      </c>
      <c r="B203" s="1" t="str">
        <f t="shared" si="18"/>
        <v>Wikipedia:外部リンク</v>
      </c>
      <c r="C203">
        <v>142</v>
      </c>
      <c r="D203">
        <v>72</v>
      </c>
      <c r="E203">
        <f t="shared" si="16"/>
        <v>54</v>
      </c>
      <c r="F203">
        <v>4</v>
      </c>
      <c r="G203">
        <v>45</v>
      </c>
      <c r="I203" t="s">
        <v>90</v>
      </c>
      <c r="J203" t="s">
        <v>0</v>
      </c>
      <c r="K203" t="str">
        <f t="shared" si="19"/>
        <v>Wikipedia:Manual of Style/Islam-related articles</v>
      </c>
      <c r="L203">
        <v>557</v>
      </c>
      <c r="M203">
        <v>202</v>
      </c>
      <c r="N203">
        <v>4</v>
      </c>
      <c r="O203">
        <v>0</v>
      </c>
      <c r="P203" s="2" t="s">
        <v>433</v>
      </c>
    </row>
    <row r="204" spans="1:16" x14ac:dyDescent="0.2">
      <c r="A204" t="s">
        <v>57</v>
      </c>
      <c r="B204" s="1" t="str">
        <f t="shared" si="18"/>
        <v>Wikipedia:多重アカウント</v>
      </c>
      <c r="C204">
        <v>218</v>
      </c>
      <c r="D204">
        <v>125</v>
      </c>
      <c r="E204">
        <f t="shared" si="16"/>
        <v>80</v>
      </c>
      <c r="F204">
        <v>4</v>
      </c>
      <c r="G204">
        <v>71</v>
      </c>
      <c r="I204" t="s">
        <v>91</v>
      </c>
      <c r="J204" t="s">
        <v>0</v>
      </c>
      <c r="K204" t="str">
        <f t="shared" si="19"/>
        <v>Wikipedia:Manual of Style/Lists</v>
      </c>
      <c r="L204">
        <v>1160</v>
      </c>
      <c r="M204">
        <v>409</v>
      </c>
      <c r="N204">
        <v>8</v>
      </c>
      <c r="O204">
        <v>0</v>
      </c>
      <c r="P204" s="2" t="s">
        <v>434</v>
      </c>
    </row>
    <row r="205" spans="1:16" x14ac:dyDescent="0.2">
      <c r="A205" t="s">
        <v>57</v>
      </c>
      <c r="B205" s="1" t="str">
        <f t="shared" si="18"/>
        <v>Wikipedia:存命人物の伝記</v>
      </c>
      <c r="C205">
        <v>246</v>
      </c>
      <c r="D205">
        <v>139</v>
      </c>
      <c r="E205">
        <f t="shared" si="16"/>
        <v>67</v>
      </c>
      <c r="F205">
        <v>4</v>
      </c>
      <c r="G205">
        <v>58</v>
      </c>
      <c r="I205" t="s">
        <v>92</v>
      </c>
      <c r="J205" t="s">
        <v>0</v>
      </c>
      <c r="K205" t="str">
        <f t="shared" si="19"/>
        <v>Wikipedia:Manual of Style/Mathematics</v>
      </c>
      <c r="L205">
        <v>697</v>
      </c>
      <c r="M205">
        <v>256</v>
      </c>
      <c r="N205">
        <v>2</v>
      </c>
      <c r="O205">
        <v>0</v>
      </c>
      <c r="P205" s="2" t="s">
        <v>435</v>
      </c>
    </row>
    <row r="206" spans="1:16" x14ac:dyDescent="0.2">
      <c r="A206" t="s">
        <v>57</v>
      </c>
      <c r="B206" s="1" t="str">
        <f t="shared" si="18"/>
        <v>Wikipedia:投稿ブロックの方針</v>
      </c>
      <c r="C206">
        <v>256</v>
      </c>
      <c r="D206">
        <v>150</v>
      </c>
      <c r="E206">
        <f t="shared" si="16"/>
        <v>72</v>
      </c>
      <c r="F206">
        <v>4</v>
      </c>
      <c r="G206">
        <v>63</v>
      </c>
      <c r="I206" t="s">
        <v>93</v>
      </c>
      <c r="J206" t="s">
        <v>0</v>
      </c>
      <c r="K206" t="str">
        <f t="shared" si="19"/>
        <v>Wikipedia:Manual of Style/Military history</v>
      </c>
      <c r="L206">
        <v>308</v>
      </c>
      <c r="M206">
        <v>94</v>
      </c>
      <c r="N206">
        <v>1</v>
      </c>
      <c r="O206">
        <v>0</v>
      </c>
      <c r="P206" s="2" t="s">
        <v>436</v>
      </c>
    </row>
    <row r="207" spans="1:16" x14ac:dyDescent="0.2">
      <c r="A207" t="s">
        <v>57</v>
      </c>
      <c r="B207" s="1" t="str">
        <f t="shared" si="18"/>
        <v>Wikipedia:新規参加者を苛めないでください</v>
      </c>
      <c r="C207">
        <v>107</v>
      </c>
      <c r="D207">
        <v>62</v>
      </c>
      <c r="E207">
        <f t="shared" si="16"/>
        <v>62</v>
      </c>
      <c r="F207">
        <v>4</v>
      </c>
      <c r="G207">
        <v>53</v>
      </c>
      <c r="I207" t="s">
        <v>94</v>
      </c>
      <c r="J207" t="s">
        <v>0</v>
      </c>
      <c r="K207" t="str">
        <f t="shared" si="19"/>
        <v>Wikipedia:Manual of Style/Music samples</v>
      </c>
      <c r="L207">
        <v>137</v>
      </c>
      <c r="M207">
        <v>98</v>
      </c>
      <c r="N207">
        <v>3</v>
      </c>
      <c r="O207">
        <v>0</v>
      </c>
      <c r="P207" s="2" t="s">
        <v>437</v>
      </c>
    </row>
    <row r="208" spans="1:16" x14ac:dyDescent="0.2">
      <c r="A208" t="s">
        <v>57</v>
      </c>
      <c r="B208" s="1" t="str">
        <f t="shared" si="18"/>
        <v>Wikipedia:方針とガイドライン</v>
      </c>
      <c r="C208">
        <v>359</v>
      </c>
      <c r="D208">
        <v>156</v>
      </c>
      <c r="E208">
        <f t="shared" si="16"/>
        <v>101</v>
      </c>
      <c r="F208">
        <v>4</v>
      </c>
      <c r="G208">
        <v>92</v>
      </c>
      <c r="I208" t="s">
        <v>95</v>
      </c>
      <c r="J208" t="s">
        <v>0</v>
      </c>
      <c r="K208" t="str">
        <f t="shared" si="19"/>
        <v>Wikipedia:Manual of Style/Philosophy</v>
      </c>
      <c r="L208">
        <v>51</v>
      </c>
      <c r="M208">
        <v>14</v>
      </c>
      <c r="N208">
        <v>1</v>
      </c>
      <c r="O208">
        <v>0</v>
      </c>
      <c r="P208" s="2" t="s">
        <v>438</v>
      </c>
    </row>
    <row r="209" spans="1:16" x14ac:dyDescent="0.2">
      <c r="A209" t="s">
        <v>57</v>
      </c>
      <c r="B209" s="1" t="str">
        <f t="shared" si="18"/>
        <v>Wikipedia:曖昧さ回避</v>
      </c>
      <c r="C209">
        <v>429</v>
      </c>
      <c r="D209">
        <v>246</v>
      </c>
      <c r="E209">
        <f t="shared" si="16"/>
        <v>110</v>
      </c>
      <c r="F209">
        <v>4</v>
      </c>
      <c r="G209">
        <v>101</v>
      </c>
      <c r="I209" t="s">
        <v>96</v>
      </c>
      <c r="J209" t="s">
        <v>0</v>
      </c>
      <c r="K209" t="str">
        <f t="shared" si="19"/>
        <v>Wikipedia:Manual of Style/Pronunciation</v>
      </c>
      <c r="L209">
        <v>739</v>
      </c>
      <c r="M209">
        <v>301</v>
      </c>
      <c r="N209">
        <v>4</v>
      </c>
      <c r="O209">
        <v>0</v>
      </c>
      <c r="P209" s="2" t="s">
        <v>439</v>
      </c>
    </row>
    <row r="210" spans="1:16" x14ac:dyDescent="0.2">
      <c r="A210" t="s">
        <v>57</v>
      </c>
      <c r="B210" s="1" t="str">
        <f t="shared" si="18"/>
        <v>Wikipedia:検証可能性</v>
      </c>
      <c r="C210">
        <v>230</v>
      </c>
      <c r="D210">
        <v>113</v>
      </c>
      <c r="E210">
        <f t="shared" si="16"/>
        <v>90</v>
      </c>
      <c r="F210">
        <v>4</v>
      </c>
      <c r="G210">
        <v>81</v>
      </c>
      <c r="I210" t="s">
        <v>97</v>
      </c>
      <c r="J210" t="s">
        <v>0</v>
      </c>
      <c r="K210" t="str">
        <f t="shared" si="19"/>
        <v>Wikipedia:Manual of Style/Television</v>
      </c>
      <c r="L210">
        <v>607</v>
      </c>
      <c r="M210">
        <v>186</v>
      </c>
      <c r="N210">
        <v>2</v>
      </c>
      <c r="O210">
        <v>0</v>
      </c>
      <c r="P210" s="2" t="s">
        <v>440</v>
      </c>
    </row>
    <row r="211" spans="1:16" x14ac:dyDescent="0.2">
      <c r="A211" t="s">
        <v>57</v>
      </c>
      <c r="B211" s="1" t="str">
        <f t="shared" si="18"/>
        <v>Wikipedia:独立記事作成の目安</v>
      </c>
      <c r="C211">
        <v>224</v>
      </c>
      <c r="D211">
        <v>114</v>
      </c>
      <c r="E211">
        <f t="shared" si="16"/>
        <v>92</v>
      </c>
      <c r="F211">
        <v>4</v>
      </c>
      <c r="G211">
        <v>83</v>
      </c>
      <c r="I211" t="s">
        <v>98</v>
      </c>
      <c r="J211" t="s">
        <v>0</v>
      </c>
      <c r="K211" t="str">
        <f t="shared" si="19"/>
        <v>Wikipedia:Manual of Style/Titles</v>
      </c>
      <c r="L211">
        <v>543</v>
      </c>
      <c r="M211">
        <v>231</v>
      </c>
      <c r="N211">
        <v>3</v>
      </c>
      <c r="O211">
        <v>0</v>
      </c>
      <c r="P211" s="2" t="s">
        <v>441</v>
      </c>
    </row>
    <row r="212" spans="1:16" x14ac:dyDescent="0.2">
      <c r="A212" t="s">
        <v>57</v>
      </c>
      <c r="B212" s="1" t="str">
        <f t="shared" si="18"/>
        <v>Wikipedia:独自研究は載せない</v>
      </c>
      <c r="C212">
        <v>183</v>
      </c>
      <c r="D212">
        <v>92</v>
      </c>
      <c r="E212">
        <f t="shared" si="16"/>
        <v>76</v>
      </c>
      <c r="F212">
        <v>4</v>
      </c>
      <c r="G212">
        <v>67</v>
      </c>
      <c r="I212" t="s">
        <v>99</v>
      </c>
      <c r="J212" t="s">
        <v>0</v>
      </c>
      <c r="K212" t="str">
        <f t="shared" si="19"/>
        <v>Wikipedia:Naming conventions (astronomical objects)</v>
      </c>
      <c r="L212">
        <v>151</v>
      </c>
      <c r="M212">
        <v>51</v>
      </c>
      <c r="N212">
        <v>1</v>
      </c>
      <c r="O212">
        <v>0</v>
      </c>
      <c r="P212" s="2" t="s">
        <v>442</v>
      </c>
    </row>
    <row r="213" spans="1:16" x14ac:dyDescent="0.2">
      <c r="A213" t="s">
        <v>57</v>
      </c>
      <c r="B213" s="1" t="str">
        <f t="shared" si="18"/>
        <v>Wikipedia:画像利用の方針</v>
      </c>
      <c r="C213">
        <v>168</v>
      </c>
      <c r="D213">
        <v>85</v>
      </c>
      <c r="E213">
        <f t="shared" si="16"/>
        <v>76</v>
      </c>
      <c r="F213">
        <v>4</v>
      </c>
      <c r="G213">
        <v>67</v>
      </c>
      <c r="I213" t="s">
        <v>100</v>
      </c>
      <c r="J213" t="s">
        <v>0</v>
      </c>
      <c r="K213" t="str">
        <f t="shared" si="19"/>
        <v>Wikipedia:Naming conventions (books)</v>
      </c>
      <c r="L213">
        <v>230</v>
      </c>
      <c r="M213">
        <v>75</v>
      </c>
      <c r="N213">
        <v>3</v>
      </c>
      <c r="O213">
        <v>0</v>
      </c>
      <c r="P213" s="2" t="s">
        <v>443</v>
      </c>
    </row>
    <row r="214" spans="1:16" x14ac:dyDescent="0.2">
      <c r="A214" t="s">
        <v>57</v>
      </c>
      <c r="B214" s="1" t="str">
        <f t="shared" si="18"/>
        <v>Wikipedia:管理者</v>
      </c>
      <c r="C214">
        <v>491</v>
      </c>
      <c r="D214">
        <v>157</v>
      </c>
      <c r="E214">
        <f t="shared" ref="E214:E222" si="20">G214+9</f>
        <v>249</v>
      </c>
      <c r="F214">
        <v>4</v>
      </c>
      <c r="G214">
        <v>240</v>
      </c>
      <c r="I214" t="s">
        <v>101</v>
      </c>
      <c r="J214" t="s">
        <v>0</v>
      </c>
      <c r="K214" t="str">
        <f t="shared" si="19"/>
        <v>Wikipedia:Naming conventions (capitalization)</v>
      </c>
      <c r="L214">
        <v>346</v>
      </c>
      <c r="M214">
        <v>168</v>
      </c>
      <c r="N214">
        <v>2</v>
      </c>
      <c r="O214">
        <v>0</v>
      </c>
      <c r="P214" s="2" t="s">
        <v>444</v>
      </c>
    </row>
    <row r="215" spans="1:16" x14ac:dyDescent="0.2">
      <c r="A215" t="s">
        <v>57</v>
      </c>
      <c r="B215" s="1" t="str">
        <f t="shared" ref="B215:B222" si="21">RIGHT(I215,LEN(I215)-3)</f>
        <v>Wikipedia:署名</v>
      </c>
      <c r="C215">
        <v>270</v>
      </c>
      <c r="D215">
        <v>120</v>
      </c>
      <c r="E215">
        <f t="shared" si="20"/>
        <v>91</v>
      </c>
      <c r="F215">
        <v>4</v>
      </c>
      <c r="G215">
        <v>82</v>
      </c>
      <c r="I215" t="s">
        <v>102</v>
      </c>
      <c r="J215" t="s">
        <v>0</v>
      </c>
      <c r="K215" t="str">
        <f t="shared" si="19"/>
        <v>Wikipedia:Naming conventions (chemistry)</v>
      </c>
      <c r="L215">
        <v>178</v>
      </c>
      <c r="M215">
        <v>85</v>
      </c>
      <c r="N215">
        <v>4</v>
      </c>
      <c r="O215">
        <v>0</v>
      </c>
      <c r="P215" s="2" t="s">
        <v>445</v>
      </c>
    </row>
    <row r="216" spans="1:16" x14ac:dyDescent="0.2">
      <c r="A216" t="s">
        <v>57</v>
      </c>
      <c r="B216" s="1" t="str">
        <f t="shared" si="21"/>
        <v>Wikipedia:腕ずくで解決しようとしない</v>
      </c>
      <c r="C216">
        <v>108</v>
      </c>
      <c r="D216">
        <v>58</v>
      </c>
      <c r="E216">
        <f t="shared" si="20"/>
        <v>46</v>
      </c>
      <c r="F216">
        <v>4</v>
      </c>
      <c r="G216">
        <v>37</v>
      </c>
      <c r="I216" t="s">
        <v>103</v>
      </c>
      <c r="J216" t="s">
        <v>0</v>
      </c>
      <c r="K216" t="str">
        <f t="shared" si="19"/>
        <v>Wikipedia:Naming conventions (comics)</v>
      </c>
      <c r="L216">
        <v>161</v>
      </c>
      <c r="M216">
        <v>53</v>
      </c>
      <c r="N216">
        <v>1</v>
      </c>
      <c r="O216">
        <v>0</v>
      </c>
      <c r="P216" s="2" t="s">
        <v>446</v>
      </c>
    </row>
    <row r="217" spans="1:16" x14ac:dyDescent="0.2">
      <c r="A217" t="s">
        <v>57</v>
      </c>
      <c r="B217" s="1" t="str">
        <f t="shared" si="21"/>
        <v>Wikipedia:自分自身の記事</v>
      </c>
      <c r="C217">
        <v>101</v>
      </c>
      <c r="D217">
        <v>71</v>
      </c>
      <c r="E217">
        <f t="shared" si="20"/>
        <v>47</v>
      </c>
      <c r="F217">
        <v>4</v>
      </c>
      <c r="G217">
        <v>38</v>
      </c>
      <c r="I217" t="s">
        <v>104</v>
      </c>
      <c r="J217" t="s">
        <v>0</v>
      </c>
      <c r="K217" t="str">
        <f t="shared" si="19"/>
        <v>Wikipedia:Naming conventions (events)</v>
      </c>
      <c r="L217">
        <v>110</v>
      </c>
      <c r="M217">
        <v>41</v>
      </c>
      <c r="N217">
        <v>3</v>
      </c>
      <c r="O217">
        <v>0</v>
      </c>
      <c r="P217" s="2" t="s">
        <v>447</v>
      </c>
    </row>
    <row r="218" spans="1:16" x14ac:dyDescent="0.2">
      <c r="A218" t="s">
        <v>57</v>
      </c>
      <c r="B218" s="1" t="str">
        <f t="shared" si="21"/>
        <v>Wikipedia:荒らし</v>
      </c>
      <c r="C218">
        <v>378</v>
      </c>
      <c r="D218">
        <v>198</v>
      </c>
      <c r="E218">
        <f t="shared" si="20"/>
        <v>99</v>
      </c>
      <c r="F218">
        <v>4</v>
      </c>
      <c r="G218">
        <v>90</v>
      </c>
      <c r="I218" t="s">
        <v>105</v>
      </c>
      <c r="J218" t="s">
        <v>0</v>
      </c>
      <c r="K218" t="str">
        <f t="shared" si="19"/>
        <v>Wikipedia:Naming conventions (fauna)</v>
      </c>
      <c r="L218">
        <v>347</v>
      </c>
      <c r="M218">
        <v>88</v>
      </c>
      <c r="N218">
        <v>1</v>
      </c>
      <c r="O218">
        <v>0</v>
      </c>
      <c r="P218" s="2" t="s">
        <v>448</v>
      </c>
    </row>
    <row r="219" spans="1:16" x14ac:dyDescent="0.2">
      <c r="A219" t="s">
        <v>57</v>
      </c>
      <c r="B219" s="1" t="str">
        <f t="shared" si="21"/>
        <v>Wikipedia:著作権</v>
      </c>
      <c r="C219">
        <v>155</v>
      </c>
      <c r="D219">
        <v>93</v>
      </c>
      <c r="E219">
        <f t="shared" si="20"/>
        <v>123</v>
      </c>
      <c r="F219">
        <v>4</v>
      </c>
      <c r="G219">
        <v>114</v>
      </c>
      <c r="I219" t="s">
        <v>106</v>
      </c>
      <c r="J219" t="s">
        <v>0</v>
      </c>
      <c r="K219" t="str">
        <f t="shared" si="19"/>
        <v>Wikipedia:Naming conventions (films)</v>
      </c>
      <c r="L219">
        <v>256</v>
      </c>
      <c r="M219">
        <v>98</v>
      </c>
      <c r="N219">
        <v>4</v>
      </c>
      <c r="O219">
        <v>0</v>
      </c>
      <c r="P219" s="2" t="s">
        <v>449</v>
      </c>
    </row>
    <row r="220" spans="1:16" x14ac:dyDescent="0.2">
      <c r="A220" t="s">
        <v>57</v>
      </c>
      <c r="B220" s="1" t="str">
        <f t="shared" si="21"/>
        <v>Wikipedia:言葉を濁さない</v>
      </c>
      <c r="C220">
        <v>171</v>
      </c>
      <c r="D220">
        <v>96</v>
      </c>
      <c r="E220">
        <f t="shared" si="20"/>
        <v>45</v>
      </c>
      <c r="F220">
        <v>4</v>
      </c>
      <c r="G220">
        <v>36</v>
      </c>
      <c r="I220" t="s">
        <v>107</v>
      </c>
      <c r="J220" t="s">
        <v>0</v>
      </c>
      <c r="K220" t="str">
        <f t="shared" si="19"/>
        <v>Wikipedia:Naming conventions (flora)</v>
      </c>
      <c r="L220">
        <v>295</v>
      </c>
      <c r="M220">
        <v>67</v>
      </c>
      <c r="N220">
        <v>1</v>
      </c>
      <c r="O220">
        <v>0</v>
      </c>
      <c r="P220" s="2" t="s">
        <v>450</v>
      </c>
    </row>
    <row r="221" spans="1:16" x14ac:dyDescent="0.2">
      <c r="A221" t="s">
        <v>57</v>
      </c>
      <c r="B221" s="1" t="str">
        <f t="shared" si="21"/>
        <v>Wikipedia:記事の所有権</v>
      </c>
      <c r="C221">
        <v>59</v>
      </c>
      <c r="D221">
        <v>37</v>
      </c>
      <c r="E221">
        <f t="shared" si="20"/>
        <v>44</v>
      </c>
      <c r="F221">
        <v>4</v>
      </c>
      <c r="G221">
        <v>35</v>
      </c>
      <c r="I221" t="s">
        <v>108</v>
      </c>
      <c r="J221" t="s">
        <v>0</v>
      </c>
      <c r="K221" t="str">
        <f t="shared" si="19"/>
        <v>Wikipedia:Naming conventions (music)</v>
      </c>
      <c r="L221">
        <v>353</v>
      </c>
      <c r="M221">
        <v>95</v>
      </c>
      <c r="N221">
        <v>2</v>
      </c>
      <c r="O221">
        <v>0</v>
      </c>
      <c r="P221" s="2" t="s">
        <v>451</v>
      </c>
    </row>
    <row r="222" spans="1:16" x14ac:dyDescent="0.2">
      <c r="A222" t="s">
        <v>57</v>
      </c>
      <c r="B222" s="1" t="str">
        <f t="shared" si="21"/>
        <v>Wikipedia:記事名の付け方</v>
      </c>
      <c r="C222">
        <v>637</v>
      </c>
      <c r="D222">
        <v>306</v>
      </c>
      <c r="E222">
        <f t="shared" si="20"/>
        <v>97</v>
      </c>
      <c r="F222">
        <v>4</v>
      </c>
      <c r="G222">
        <v>88</v>
      </c>
      <c r="I222" t="s">
        <v>109</v>
      </c>
      <c r="J222" t="s">
        <v>0</v>
      </c>
      <c r="K222" t="str">
        <f t="shared" si="19"/>
        <v>Wikipedia:Naming conventions (people)</v>
      </c>
      <c r="L222">
        <v>1077</v>
      </c>
      <c r="M222">
        <v>379</v>
      </c>
      <c r="N222">
        <v>13</v>
      </c>
      <c r="O222">
        <v>0</v>
      </c>
      <c r="P222" s="2" t="s">
        <v>452</v>
      </c>
    </row>
    <row r="223" spans="1:16" x14ac:dyDescent="0.2">
      <c r="J223" t="s">
        <v>0</v>
      </c>
      <c r="K223" t="str">
        <f t="shared" si="19"/>
        <v>Wikipedia:Naming conventions (royalty and nobility)</v>
      </c>
      <c r="L223">
        <v>705</v>
      </c>
      <c r="M223">
        <v>180</v>
      </c>
      <c r="N223">
        <v>5</v>
      </c>
      <c r="O223">
        <v>0</v>
      </c>
      <c r="P223" s="2" t="s">
        <v>453</v>
      </c>
    </row>
    <row r="224" spans="1:16" x14ac:dyDescent="0.2">
      <c r="J224" t="s">
        <v>0</v>
      </c>
      <c r="K224" t="str">
        <f t="shared" si="19"/>
        <v>Wikipedia:Naming conventions (sports teams)</v>
      </c>
      <c r="L224">
        <v>20</v>
      </c>
      <c r="M224">
        <v>7</v>
      </c>
      <c r="N224">
        <v>1</v>
      </c>
      <c r="O224">
        <v>0</v>
      </c>
      <c r="P224" s="2" t="s">
        <v>454</v>
      </c>
    </row>
    <row r="225" spans="10:16" x14ac:dyDescent="0.2">
      <c r="J225" t="s">
        <v>0</v>
      </c>
      <c r="K225" t="str">
        <f t="shared" si="19"/>
        <v>Wikipedia:Naming conventions (television)</v>
      </c>
      <c r="L225">
        <v>387</v>
      </c>
      <c r="M225">
        <v>89</v>
      </c>
      <c r="N225">
        <v>2</v>
      </c>
      <c r="O225">
        <v>0</v>
      </c>
      <c r="P225" s="2" t="s">
        <v>455</v>
      </c>
    </row>
    <row r="226" spans="10:16" x14ac:dyDescent="0.2">
      <c r="J226" t="s">
        <v>0</v>
      </c>
      <c r="K226" t="str">
        <f t="shared" si="19"/>
        <v>Wikipedia:Naming conventions (use English)</v>
      </c>
      <c r="L226">
        <v>611</v>
      </c>
      <c r="M226">
        <v>172</v>
      </c>
      <c r="N226">
        <v>4</v>
      </c>
      <c r="O226">
        <v>0</v>
      </c>
      <c r="P226" s="2" t="s">
        <v>456</v>
      </c>
    </row>
    <row r="227" spans="10:16" x14ac:dyDescent="0.2">
      <c r="J227" t="s">
        <v>0</v>
      </c>
      <c r="K227" t="str">
        <f t="shared" si="19"/>
        <v>Wikipedia:Naming conventions (video games)</v>
      </c>
      <c r="L227">
        <v>164</v>
      </c>
      <c r="M227">
        <v>49</v>
      </c>
      <c r="N227">
        <v>3</v>
      </c>
      <c r="O227">
        <v>0</v>
      </c>
      <c r="P227" s="2" t="s">
        <v>457</v>
      </c>
    </row>
    <row r="228" spans="10:16" x14ac:dyDescent="0.2">
      <c r="J228" t="s">
        <v>0</v>
      </c>
      <c r="K228" t="str">
        <f t="shared" si="19"/>
        <v>Wikipedia:Non-free use rationale guideline</v>
      </c>
      <c r="L228">
        <v>479</v>
      </c>
      <c r="M228">
        <v>270</v>
      </c>
      <c r="N228">
        <v>19</v>
      </c>
      <c r="O228">
        <v>0</v>
      </c>
      <c r="P228" s="2" t="s">
        <v>458</v>
      </c>
    </row>
    <row r="229" spans="10:16" x14ac:dyDescent="0.2">
      <c r="J229" t="s">
        <v>0</v>
      </c>
      <c r="K229" t="str">
        <f t="shared" si="19"/>
        <v>Wikipedia:Notability (astronomical objects)</v>
      </c>
      <c r="L229">
        <v>257</v>
      </c>
      <c r="M229">
        <v>45</v>
      </c>
      <c r="N229">
        <v>3</v>
      </c>
      <c r="O229">
        <v>0</v>
      </c>
      <c r="P229" s="2" t="s">
        <v>459</v>
      </c>
    </row>
    <row r="230" spans="10:16" x14ac:dyDescent="0.2">
      <c r="J230" t="s">
        <v>0</v>
      </c>
      <c r="K230" t="str">
        <f t="shared" si="19"/>
        <v>Wikipedia:Notability (films)</v>
      </c>
      <c r="L230">
        <v>338</v>
      </c>
      <c r="M230">
        <v>164</v>
      </c>
      <c r="N230">
        <v>18</v>
      </c>
      <c r="O230">
        <v>0</v>
      </c>
      <c r="P230" s="2" t="s">
        <v>460</v>
      </c>
    </row>
    <row r="231" spans="10:16" x14ac:dyDescent="0.2">
      <c r="J231" t="s">
        <v>0</v>
      </c>
      <c r="K231" t="str">
        <f t="shared" si="19"/>
        <v>Wikipedia:Page blanking</v>
      </c>
      <c r="L231">
        <v>127</v>
      </c>
      <c r="M231">
        <v>88</v>
      </c>
      <c r="N231">
        <v>5</v>
      </c>
      <c r="O231">
        <v>0</v>
      </c>
      <c r="P231" s="2" t="s">
        <v>461</v>
      </c>
    </row>
    <row r="232" spans="10:16" x14ac:dyDescent="0.2">
      <c r="J232" t="s">
        <v>0</v>
      </c>
      <c r="K232" t="str">
        <f t="shared" si="19"/>
        <v>Wikipedia:Page mover</v>
      </c>
      <c r="L232">
        <v>376</v>
      </c>
      <c r="M232">
        <v>113</v>
      </c>
      <c r="N232">
        <v>1</v>
      </c>
      <c r="O232">
        <v>0</v>
      </c>
      <c r="P232" s="2" t="s">
        <v>462</v>
      </c>
    </row>
    <row r="233" spans="10:16" x14ac:dyDescent="0.2">
      <c r="J233" t="s">
        <v>0</v>
      </c>
      <c r="K233" t="str">
        <f t="shared" si="19"/>
        <v>Wikipedia:Password strength requirements</v>
      </c>
      <c r="L233">
        <v>72</v>
      </c>
      <c r="M233">
        <v>35</v>
      </c>
      <c r="N233">
        <v>2</v>
      </c>
      <c r="O233">
        <v>0</v>
      </c>
      <c r="P233" s="2" t="s">
        <v>463</v>
      </c>
    </row>
    <row r="234" spans="10:16" x14ac:dyDescent="0.2">
      <c r="J234" t="s">
        <v>0</v>
      </c>
      <c r="K234" t="str">
        <f t="shared" si="19"/>
        <v>Wikipedia:Preparing images for upload</v>
      </c>
      <c r="L234">
        <v>346</v>
      </c>
      <c r="M234">
        <v>199</v>
      </c>
      <c r="N234">
        <v>3</v>
      </c>
      <c r="O234">
        <v>0</v>
      </c>
      <c r="P234" s="2" t="s">
        <v>464</v>
      </c>
    </row>
    <row r="235" spans="10:16" x14ac:dyDescent="0.2">
      <c r="J235" t="s">
        <v>0</v>
      </c>
      <c r="K235" t="str">
        <f t="shared" si="19"/>
        <v>Wikipedia:Proposed deletion (books)</v>
      </c>
      <c r="L235">
        <v>101</v>
      </c>
      <c r="M235">
        <v>33</v>
      </c>
      <c r="N235">
        <v>1</v>
      </c>
      <c r="O235">
        <v>0</v>
      </c>
      <c r="P235" s="2" t="s">
        <v>465</v>
      </c>
    </row>
    <row r="236" spans="10:16" x14ac:dyDescent="0.2">
      <c r="J236" t="s">
        <v>0</v>
      </c>
      <c r="K236" t="str">
        <f t="shared" si="19"/>
        <v>Wikipedia:Public domain</v>
      </c>
      <c r="L236">
        <v>1119</v>
      </c>
      <c r="M236">
        <v>488</v>
      </c>
      <c r="N236">
        <v>14</v>
      </c>
      <c r="O236">
        <v>0</v>
      </c>
      <c r="P236" s="2" t="s">
        <v>466</v>
      </c>
    </row>
    <row r="237" spans="10:16" x14ac:dyDescent="0.2">
      <c r="J237" t="s">
        <v>0</v>
      </c>
      <c r="K237" t="str">
        <f t="shared" si="19"/>
        <v>Wikipedia:Reviewing good articles</v>
      </c>
      <c r="L237">
        <v>332</v>
      </c>
      <c r="M237">
        <v>131</v>
      </c>
      <c r="N237">
        <v>2</v>
      </c>
      <c r="O237">
        <v>0</v>
      </c>
      <c r="P237" s="2" t="s">
        <v>467</v>
      </c>
    </row>
    <row r="238" spans="10:16" x14ac:dyDescent="0.2">
      <c r="J238" t="s">
        <v>0</v>
      </c>
      <c r="K238" t="str">
        <f t="shared" si="19"/>
        <v>Wikipedia:Set index articles</v>
      </c>
      <c r="L238">
        <v>83</v>
      </c>
      <c r="M238">
        <v>50</v>
      </c>
      <c r="N238">
        <v>4</v>
      </c>
      <c r="O238">
        <v>0</v>
      </c>
      <c r="P238" s="2" t="s">
        <v>468</v>
      </c>
    </row>
    <row r="239" spans="10:16" x14ac:dyDescent="0.2">
      <c r="J239" t="s">
        <v>0</v>
      </c>
      <c r="K239" t="str">
        <f t="shared" si="19"/>
        <v>Wikipedia:Spam blacklist</v>
      </c>
      <c r="L239">
        <v>296</v>
      </c>
      <c r="M239">
        <v>213</v>
      </c>
      <c r="N239">
        <v>3</v>
      </c>
      <c r="O239">
        <v>0</v>
      </c>
      <c r="P239" s="2" t="s">
        <v>469</v>
      </c>
    </row>
    <row r="240" spans="10:16" x14ac:dyDescent="0.2">
      <c r="J240" t="s">
        <v>0</v>
      </c>
      <c r="K240" t="str">
        <f t="shared" si="19"/>
        <v>Wikipedia:Stand-alone lists</v>
      </c>
      <c r="L240">
        <v>703</v>
      </c>
      <c r="M240">
        <v>249</v>
      </c>
      <c r="N240">
        <v>4</v>
      </c>
      <c r="O240">
        <v>0</v>
      </c>
      <c r="P240" s="2" t="s">
        <v>470</v>
      </c>
    </row>
    <row r="241" spans="10:16" x14ac:dyDescent="0.2">
      <c r="J241" t="s">
        <v>0</v>
      </c>
      <c r="K241" t="str">
        <f t="shared" si="19"/>
        <v>Wikipedia:Substitution</v>
      </c>
      <c r="L241">
        <v>945</v>
      </c>
      <c r="M241">
        <v>444</v>
      </c>
      <c r="N241">
        <v>27</v>
      </c>
      <c r="O241">
        <v>0</v>
      </c>
      <c r="P241" s="2" t="s">
        <v>471</v>
      </c>
    </row>
    <row r="242" spans="10:16" x14ac:dyDescent="0.2">
      <c r="J242" t="s">
        <v>0</v>
      </c>
      <c r="K242" t="str">
        <f t="shared" si="19"/>
        <v>Wikipedia:Talk page templates</v>
      </c>
      <c r="L242">
        <v>197</v>
      </c>
      <c r="M242">
        <v>77</v>
      </c>
      <c r="N242">
        <v>1</v>
      </c>
      <c r="O242">
        <v>0</v>
      </c>
      <c r="P242" s="2" t="s">
        <v>472</v>
      </c>
    </row>
    <row r="243" spans="10:16" x14ac:dyDescent="0.2">
      <c r="J243" t="s">
        <v>0</v>
      </c>
      <c r="K243" t="str">
        <f t="shared" si="19"/>
        <v>Wikipedia:Template editor</v>
      </c>
      <c r="L243">
        <v>350</v>
      </c>
      <c r="M243">
        <v>148</v>
      </c>
      <c r="N243">
        <v>12</v>
      </c>
      <c r="O243">
        <v>0</v>
      </c>
      <c r="P243" s="2" t="s">
        <v>473</v>
      </c>
    </row>
    <row r="244" spans="10:16" x14ac:dyDescent="0.2">
      <c r="J244" t="s">
        <v>0</v>
      </c>
      <c r="K244" t="str">
        <f t="shared" si="19"/>
        <v>Wikipedia:Template namespace</v>
      </c>
      <c r="L244">
        <v>459</v>
      </c>
      <c r="M244">
        <v>270</v>
      </c>
      <c r="N244">
        <v>16</v>
      </c>
      <c r="O244">
        <v>0</v>
      </c>
      <c r="P244" s="2" t="s">
        <v>474</v>
      </c>
    </row>
    <row r="245" spans="10:16" x14ac:dyDescent="0.2">
      <c r="J245" t="s">
        <v>0</v>
      </c>
      <c r="K245" t="str">
        <f t="shared" si="19"/>
        <v>Wikipedia:TemplateStyles</v>
      </c>
      <c r="L245">
        <v>90</v>
      </c>
      <c r="M245">
        <v>38</v>
      </c>
      <c r="N245">
        <v>9</v>
      </c>
      <c r="O245">
        <v>0</v>
      </c>
      <c r="P245" s="2" t="s">
        <v>475</v>
      </c>
    </row>
    <row r="246" spans="10:16" x14ac:dyDescent="0.2">
      <c r="J246" t="s">
        <v>0</v>
      </c>
      <c r="K246" t="str">
        <f t="shared" si="19"/>
        <v>Wikipedia:Wikipedia is not for things made up one day</v>
      </c>
      <c r="L246">
        <v>501</v>
      </c>
      <c r="M246">
        <v>322</v>
      </c>
      <c r="N246">
        <v>3</v>
      </c>
      <c r="O246">
        <v>0</v>
      </c>
      <c r="P246" s="2" t="s">
        <v>476</v>
      </c>
    </row>
    <row r="247" spans="10:16" x14ac:dyDescent="0.2">
      <c r="J247" t="s">
        <v>54</v>
      </c>
      <c r="K247" t="str">
        <f t="shared" si="19"/>
        <v>Wikipedia:Acerca de firmar artículos</v>
      </c>
      <c r="L247">
        <v>117</v>
      </c>
      <c r="M247">
        <v>77</v>
      </c>
      <c r="N247">
        <v>1</v>
      </c>
      <c r="O247">
        <v>0</v>
      </c>
      <c r="P247" s="2" t="s">
        <v>477</v>
      </c>
    </row>
    <row r="248" spans="10:16" x14ac:dyDescent="0.2">
      <c r="J248" t="s">
        <v>54</v>
      </c>
      <c r="K248" t="str">
        <f t="shared" si="19"/>
        <v>Wikipedia:Convenciones idiomáticas</v>
      </c>
      <c r="L248">
        <v>930</v>
      </c>
      <c r="M248">
        <v>474</v>
      </c>
      <c r="N248">
        <v>2</v>
      </c>
      <c r="O248">
        <v>0</v>
      </c>
      <c r="P248" s="2" t="s">
        <v>478</v>
      </c>
    </row>
    <row r="249" spans="10:16" x14ac:dyDescent="0.2">
      <c r="J249" t="s">
        <v>54</v>
      </c>
      <c r="K249" t="str">
        <f t="shared" si="19"/>
        <v>Wikipedia:Creación de artículos con bot</v>
      </c>
      <c r="L249">
        <v>81</v>
      </c>
      <c r="M249">
        <v>30</v>
      </c>
      <c r="N249">
        <v>2</v>
      </c>
      <c r="O249">
        <v>0</v>
      </c>
      <c r="P249" s="2" t="s">
        <v>479</v>
      </c>
    </row>
    <row r="250" spans="10:16" x14ac:dyDescent="0.2">
      <c r="J250" t="s">
        <v>54</v>
      </c>
      <c r="K250" t="str">
        <f t="shared" si="19"/>
        <v>Wikipedia:Espacio principal</v>
      </c>
      <c r="L250">
        <v>84</v>
      </c>
      <c r="M250">
        <v>54</v>
      </c>
      <c r="N250">
        <v>5</v>
      </c>
      <c r="O250">
        <v>0</v>
      </c>
      <c r="P250" s="2" t="s">
        <v>480</v>
      </c>
    </row>
    <row r="251" spans="10:16" x14ac:dyDescent="0.2">
      <c r="J251" t="s">
        <v>54</v>
      </c>
      <c r="K251" t="str">
        <f t="shared" si="19"/>
        <v>Wikipedia:Para bibliotecarios</v>
      </c>
      <c r="L251">
        <v>61</v>
      </c>
      <c r="M251">
        <v>43</v>
      </c>
      <c r="N251">
        <v>2</v>
      </c>
      <c r="O251">
        <v>0</v>
      </c>
      <c r="P251" s="2" t="s">
        <v>481</v>
      </c>
    </row>
    <row r="252" spans="10:16" x14ac:dyDescent="0.2">
      <c r="J252" t="s">
        <v>54</v>
      </c>
      <c r="K252" t="str">
        <f t="shared" si="19"/>
        <v>Wikipedia:Política de restauración</v>
      </c>
      <c r="L252">
        <v>54</v>
      </c>
      <c r="M252">
        <v>40</v>
      </c>
      <c r="N252">
        <v>1</v>
      </c>
      <c r="O252">
        <v>0</v>
      </c>
      <c r="P252" s="2" t="s">
        <v>482</v>
      </c>
    </row>
    <row r="253" spans="10:16" x14ac:dyDescent="0.2">
      <c r="J253" t="s">
        <v>54</v>
      </c>
      <c r="K253" t="str">
        <f t="shared" si="19"/>
        <v>Wikipedia:Pseudobots</v>
      </c>
      <c r="L253">
        <v>17</v>
      </c>
      <c r="M253">
        <v>4</v>
      </c>
      <c r="N253">
        <v>10</v>
      </c>
      <c r="O253">
        <v>0</v>
      </c>
      <c r="P253" s="2" t="s">
        <v>483</v>
      </c>
    </row>
    <row r="254" spans="10:16" x14ac:dyDescent="0.2">
      <c r="J254" t="s">
        <v>54</v>
      </c>
      <c r="K254" t="str">
        <f t="shared" si="19"/>
        <v>Wikipedia:Wikipedia no es de papel</v>
      </c>
      <c r="L254">
        <v>68</v>
      </c>
      <c r="M254">
        <v>54</v>
      </c>
      <c r="N254">
        <v>2</v>
      </c>
      <c r="O254">
        <v>0</v>
      </c>
      <c r="P254" s="2" t="s">
        <v>484</v>
      </c>
    </row>
    <row r="255" spans="10:16" x14ac:dyDescent="0.2">
      <c r="J255" t="s">
        <v>56</v>
      </c>
      <c r="K255" t="str">
        <f t="shared" si="19"/>
        <v>Projet:Hockey sur glace/Conventions/Notoriété</v>
      </c>
      <c r="L255">
        <v>82</v>
      </c>
      <c r="M255">
        <v>23</v>
      </c>
      <c r="N255">
        <v>1</v>
      </c>
      <c r="O255">
        <v>0</v>
      </c>
      <c r="P255" s="2" t="s">
        <v>485</v>
      </c>
    </row>
    <row r="256" spans="10:16" x14ac:dyDescent="0.2">
      <c r="J256" t="s">
        <v>56</v>
      </c>
      <c r="K256" t="str">
        <f t="shared" si="19"/>
        <v>Wikipédia:Notoriété dans le domaine de la pornographie</v>
      </c>
      <c r="L256">
        <v>136</v>
      </c>
      <c r="M256">
        <v>55</v>
      </c>
      <c r="N256">
        <v>2</v>
      </c>
      <c r="O256">
        <v>0</v>
      </c>
      <c r="P256" s="2" t="s">
        <v>486</v>
      </c>
    </row>
    <row r="257" spans="10:16" x14ac:dyDescent="0.2">
      <c r="J257" t="s">
        <v>56</v>
      </c>
      <c r="K257" t="str">
        <f t="shared" si="19"/>
        <v>Wikipédia:Notoriété des personnalités politiques</v>
      </c>
      <c r="L257">
        <v>107</v>
      </c>
      <c r="M257">
        <v>64</v>
      </c>
      <c r="N257">
        <v>1</v>
      </c>
      <c r="O257">
        <v>0</v>
      </c>
      <c r="P257" s="2" t="s">
        <v>487</v>
      </c>
    </row>
    <row r="258" spans="10:16" x14ac:dyDescent="0.2">
      <c r="J258" t="s">
        <v>56</v>
      </c>
      <c r="K258" t="str">
        <f t="shared" si="19"/>
        <v>Wikipédia:Style encyclopédique</v>
      </c>
      <c r="L258">
        <v>269</v>
      </c>
      <c r="M258">
        <v>173</v>
      </c>
      <c r="N258">
        <v>6</v>
      </c>
      <c r="O258">
        <v>0</v>
      </c>
      <c r="P258" s="2" t="s">
        <v>488</v>
      </c>
    </row>
    <row r="259" spans="10:16" x14ac:dyDescent="0.2">
      <c r="J259" t="s">
        <v>56</v>
      </c>
      <c r="K259" t="str">
        <f t="shared" si="19"/>
        <v>Wikipédia:Traduction automatique</v>
      </c>
      <c r="L259">
        <v>87</v>
      </c>
      <c r="M259">
        <v>35</v>
      </c>
      <c r="N259">
        <v>1</v>
      </c>
      <c r="O259">
        <v>0</v>
      </c>
      <c r="P259" s="2" t="s">
        <v>489</v>
      </c>
    </row>
    <row r="260" spans="10:16" x14ac:dyDescent="0.2">
      <c r="J260" t="s">
        <v>56</v>
      </c>
      <c r="K260" t="str">
        <f t="shared" si="19"/>
        <v>Wikipédia:Sources de presse</v>
      </c>
      <c r="L260">
        <v>134</v>
      </c>
      <c r="M260">
        <v>58</v>
      </c>
      <c r="N260">
        <v>2</v>
      </c>
      <c r="O260">
        <v>0</v>
      </c>
      <c r="P260" s="2" t="s">
        <v>490</v>
      </c>
    </row>
    <row r="261" spans="10:16" x14ac:dyDescent="0.2">
      <c r="J261" t="s">
        <v>57</v>
      </c>
      <c r="K261" t="str">
        <f t="shared" si="19"/>
        <v>Wikipedia:プロジェクト間の移動</v>
      </c>
      <c r="L261">
        <v>107</v>
      </c>
      <c r="M261">
        <v>33</v>
      </c>
      <c r="N261">
        <v>1</v>
      </c>
      <c r="O261">
        <v>0</v>
      </c>
      <c r="P261" s="2" t="s">
        <v>491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A6D2-D6B9-4842-9050-44A945BFEB8B}">
  <dimension ref="A2:N100"/>
  <sheetViews>
    <sheetView tabSelected="1" topLeftCell="A88" zoomScale="109" zoomScaleNormal="109" workbookViewId="0">
      <selection activeCell="B101" sqref="B101"/>
    </sheetView>
  </sheetViews>
  <sheetFormatPr baseColWidth="10" defaultRowHeight="16" x14ac:dyDescent="0.2"/>
  <cols>
    <col min="1" max="1" width="12.83203125" bestFit="1" customWidth="1"/>
  </cols>
  <sheetData>
    <row r="2" spans="1:1" x14ac:dyDescent="0.2">
      <c r="A2" t="s">
        <v>0</v>
      </c>
    </row>
    <row r="23" spans="1:1" x14ac:dyDescent="0.2">
      <c r="A23" t="s">
        <v>54</v>
      </c>
    </row>
    <row r="42" spans="1:14" x14ac:dyDescent="0.2">
      <c r="A42" t="s">
        <v>55</v>
      </c>
      <c r="N42" t="s">
        <v>55</v>
      </c>
    </row>
    <row r="61" spans="1:14" x14ac:dyDescent="0.2">
      <c r="A61" t="s">
        <v>56</v>
      </c>
      <c r="N61" t="s">
        <v>56</v>
      </c>
    </row>
    <row r="79" spans="1:14" x14ac:dyDescent="0.2">
      <c r="A79" t="s">
        <v>57</v>
      </c>
      <c r="N79" t="s">
        <v>57</v>
      </c>
    </row>
    <row r="98" spans="1:2" x14ac:dyDescent="0.2">
      <c r="A98" t="s">
        <v>501</v>
      </c>
      <c r="B98" t="s">
        <v>502</v>
      </c>
    </row>
    <row r="99" spans="1:2" x14ac:dyDescent="0.2">
      <c r="B99" t="s">
        <v>503</v>
      </c>
    </row>
    <row r="100" spans="1:2" x14ac:dyDescent="0.2">
      <c r="B100" t="s">
        <v>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ills_all</vt:lpstr>
      <vt:lpstr>graphs</vt:lpstr>
      <vt:lpstr>avg</vt:lpstr>
      <vt:lpstr>DistMax</vt:lpstr>
      <vt:lpstr>DistMin</vt:lpstr>
      <vt:lpstr>IntervalCount</vt:lpstr>
      <vt:lpstr>IntervalValue</vt:lpstr>
      <vt:lpstr>Mean</vt:lpstr>
      <vt:lpstr>min</vt:lpstr>
      <vt:lpstr>Results</vt:lpstr>
      <vt:lpstr>standdev</vt:lpstr>
      <vt:lpstr>StdDev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2021-04-26T18:34:12Z</dcterms:created>
  <dcterms:modified xsi:type="dcterms:W3CDTF">2021-05-01T17:55:48Z</dcterms:modified>
</cp:coreProperties>
</file>