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mall Trees" sheetId="1" r:id="rId4"/>
    <sheet state="visible" name="Large Trees" sheetId="2" r:id="rId5"/>
  </sheets>
  <definedNames/>
  <calcPr/>
  <extLst>
    <ext uri="GoogleSheetsCustomDataVersion2">
      <go:sheetsCustomData xmlns:go="http://customooxmlschemas.google.com/" r:id="rId6" roundtripDataChecksum="lKJoC+8QrjTfWFR1iVdMZTBJKrlAmx6dCHuFMXoGkoE="/>
    </ext>
  </extLst>
</workbook>
</file>

<file path=xl/sharedStrings.xml><?xml version="1.0" encoding="utf-8"?>
<sst xmlns="http://schemas.openxmlformats.org/spreadsheetml/2006/main" count="185" uniqueCount="150">
  <si>
    <t>SMALL TREES</t>
  </si>
  <si>
    <t>COMMON NAME</t>
  </si>
  <si>
    <t>BOTANICAL NAME</t>
  </si>
  <si>
    <t>1 Gallon</t>
  </si>
  <si>
    <t>3/5 Gallon</t>
  </si>
  <si>
    <t>NOTES</t>
  </si>
  <si>
    <t>Commonly referred to as</t>
  </si>
  <si>
    <t>The real name</t>
  </si>
  <si>
    <t>Price</t>
  </si>
  <si>
    <t>Qty</t>
  </si>
  <si>
    <t>Pot Size#Grade, Height, etc.</t>
  </si>
  <si>
    <t>Anacua</t>
  </si>
  <si>
    <t>Ehretia anacua</t>
  </si>
  <si>
    <t>1G/16-20"</t>
  </si>
  <si>
    <t>Ash, Wafer (Common Hoptree)</t>
  </si>
  <si>
    <t>Ptelea trifoliata</t>
  </si>
  <si>
    <t>1G/6-10"</t>
  </si>
  <si>
    <t>Basswood, Carolina</t>
  </si>
  <si>
    <t>Tilia americana</t>
  </si>
  <si>
    <t>3-5G/36"</t>
  </si>
  <si>
    <t>Buckeye, Red (R)</t>
  </si>
  <si>
    <t>Aesculus pavia</t>
  </si>
  <si>
    <t>1G/1 per customer/2nd year</t>
  </si>
  <si>
    <t>Buckthorn, Carolina</t>
  </si>
  <si>
    <t>Rhamnus caroliniana</t>
  </si>
  <si>
    <t>1G/6-12"</t>
  </si>
  <si>
    <t>Bumilia, Gum</t>
  </si>
  <si>
    <t>Sideroxylon lanuginosum</t>
  </si>
  <si>
    <t>a little small</t>
  </si>
  <si>
    <t>Cherry, Escarpment (R)</t>
  </si>
  <si>
    <t>Prunus serotina var. eximia</t>
  </si>
  <si>
    <t>1G/1 per customer/6-8"</t>
  </si>
  <si>
    <t>Cottonwood, Eastern #2</t>
  </si>
  <si>
    <t>Populus deltoides</t>
  </si>
  <si>
    <t>1G#2/4-20"</t>
  </si>
  <si>
    <t>Cottonwood, Eastern</t>
  </si>
  <si>
    <t>Cypress, Arizona 'Carolina Sapphire'</t>
  </si>
  <si>
    <t>Cupressus arizonica</t>
  </si>
  <si>
    <t>3-5G/30-36"</t>
  </si>
  <si>
    <t>Cypress, Bald</t>
  </si>
  <si>
    <t>Taxodium distichum</t>
  </si>
  <si>
    <r>
      <rPr>
        <rFont val="Century Gothic"/>
        <color theme="1"/>
        <sz val="8.0"/>
      </rPr>
      <t>3-5G/4-5'/</t>
    </r>
    <r>
      <rPr>
        <rFont val="Century Gothic"/>
        <b/>
        <color theme="1"/>
        <sz val="8.0"/>
      </rPr>
      <t>2 for $60</t>
    </r>
  </si>
  <si>
    <t>Cypress, Montezuma</t>
  </si>
  <si>
    <t>Taxodium mucronatum</t>
  </si>
  <si>
    <r>
      <rPr>
        <rFont val="Century Gothic"/>
        <color theme="1"/>
        <sz val="8.0"/>
      </rPr>
      <t>3-5G/4-5'/</t>
    </r>
    <r>
      <rPr>
        <rFont val="Century Gothic"/>
        <b/>
        <color theme="1"/>
        <sz val="8.0"/>
      </rPr>
      <t>2 for $60</t>
    </r>
  </si>
  <si>
    <t>Dogwood, Roughleaf</t>
  </si>
  <si>
    <t>Cornus drummondii</t>
  </si>
  <si>
    <t>Elder, Box</t>
  </si>
  <si>
    <t>Acer negundo</t>
  </si>
  <si>
    <t>1G/30", 3-5G/3-4'</t>
  </si>
  <si>
    <t>Elm, American</t>
  </si>
  <si>
    <t>Ulmus americana</t>
  </si>
  <si>
    <t>1G/24-30", 3-5G/4-5'</t>
  </si>
  <si>
    <t>Elm, Cedar</t>
  </si>
  <si>
    <t>Ulmus crassifolia</t>
  </si>
  <si>
    <t>1G/12-24", 3-5G/36-48"</t>
  </si>
  <si>
    <t>Hackberry, Sugar</t>
  </si>
  <si>
    <t>Celtis laevigata</t>
  </si>
  <si>
    <t>1G/20-36", 3-5G/4-5'</t>
  </si>
  <si>
    <t>Holly, Yaupon 'Pride of Houston'</t>
  </si>
  <si>
    <t>Ilex vomitoria</t>
  </si>
  <si>
    <t>3-5G/18-36"</t>
  </si>
  <si>
    <t>Mulberry, Texas (seed grown) (R)</t>
  </si>
  <si>
    <t>Morus microphylla</t>
  </si>
  <si>
    <t>1G/2 per customer/a little small</t>
  </si>
  <si>
    <t>Necklace, Eve's</t>
  </si>
  <si>
    <t>Styphnolobium affine</t>
  </si>
  <si>
    <t>Oak, Blackjack</t>
  </si>
  <si>
    <t>Quercus marilandica</t>
  </si>
  <si>
    <t>1G/2nd year</t>
  </si>
  <si>
    <t>Oak, Burr</t>
  </si>
  <si>
    <t>Quercus macrocarpa</t>
  </si>
  <si>
    <t>5G/4-5'/rootmaker</t>
  </si>
  <si>
    <t>Oak, Canby</t>
  </si>
  <si>
    <t>Quercus canbyi</t>
  </si>
  <si>
    <t>3-5G/4-5'</t>
  </si>
  <si>
    <t>Oak, Chinkapin</t>
  </si>
  <si>
    <t>Quercus muehlenbergii</t>
  </si>
  <si>
    <t>3-5G/36-60"</t>
  </si>
  <si>
    <t>Oak, Chinkapin (Kerr Co)</t>
  </si>
  <si>
    <t>1G/6-16"</t>
  </si>
  <si>
    <t>Oak, Escarpment Live</t>
  </si>
  <si>
    <t>Quercus fusiformis</t>
  </si>
  <si>
    <t>1G/4-10"/2nd year</t>
  </si>
  <si>
    <t>Oak, Lacey</t>
  </si>
  <si>
    <t>Quercus laceyi</t>
  </si>
  <si>
    <t>3-5G/40-60"</t>
  </si>
  <si>
    <t>Oak (Mexican Native)</t>
  </si>
  <si>
    <t>Quercus rysophylla</t>
  </si>
  <si>
    <t>Oak (Hybrid)</t>
  </si>
  <si>
    <t>Quercus rysophylla (hybrid)</t>
  </si>
  <si>
    <t>Oak, Shumard Red</t>
  </si>
  <si>
    <t>Quercus shumardii</t>
  </si>
  <si>
    <t>1G/discounts for 5+,</t>
  </si>
  <si>
    <t>Oak, Vasey</t>
  </si>
  <si>
    <t>Quercus vaseyana</t>
  </si>
  <si>
    <t>Osage, Orange</t>
  </si>
  <si>
    <t>Maclura pomifera</t>
  </si>
  <si>
    <t>1G/12-30"</t>
  </si>
  <si>
    <t>Persimmon, American</t>
  </si>
  <si>
    <t>Diospyros virginiana</t>
  </si>
  <si>
    <t>3-5G/30-42"</t>
  </si>
  <si>
    <t>Redbud, Texas</t>
  </si>
  <si>
    <t>Cercis canadensis var. texensis</t>
  </si>
  <si>
    <t>3-5G/3-5'</t>
  </si>
  <si>
    <t>Redbud, Texas (multi-stem)</t>
  </si>
  <si>
    <t>3-5G/2-4'</t>
  </si>
  <si>
    <t>Soapberry, Western</t>
  </si>
  <si>
    <t>Sapindus saponaria var. drummondii</t>
  </si>
  <si>
    <t>1G/10-14"/non-RM, 3-5G/20-36"</t>
  </si>
  <si>
    <t>Sycamore, American</t>
  </si>
  <si>
    <t>Platanus occidentalis</t>
  </si>
  <si>
    <r>
      <rPr>
        <rFont val="Century Gothic"/>
        <color theme="1"/>
        <sz val="8.0"/>
      </rPr>
      <t>1G/10-20", 3-5G/</t>
    </r>
    <r>
      <rPr>
        <rFont val="Century Gothic"/>
        <b/>
        <color theme="1"/>
        <sz val="8.0"/>
      </rPr>
      <t>1x</t>
    </r>
    <r>
      <rPr>
        <rFont val="Century Gothic"/>
        <color theme="1"/>
        <sz val="8.0"/>
      </rPr>
      <t>30-36"/</t>
    </r>
    <r>
      <rPr>
        <rFont val="Century Gothic"/>
        <b/>
        <color theme="1"/>
        <sz val="8.0"/>
      </rPr>
      <t>1x</t>
    </r>
    <r>
      <rPr>
        <rFont val="Century Gothic"/>
        <color theme="1"/>
        <sz val="8.0"/>
      </rPr>
      <t>4-5'</t>
    </r>
  </si>
  <si>
    <t>Sycamore, Arizona (AZ native)</t>
  </si>
  <si>
    <t>Platanus wrightii</t>
  </si>
  <si>
    <t>1G/24", 3-5G/40-46"</t>
  </si>
  <si>
    <t>Walnut, Black</t>
  </si>
  <si>
    <t>Juglans nigra</t>
  </si>
  <si>
    <t>Willow, Desert (Wild type)</t>
  </si>
  <si>
    <t>Chilopsis linearis</t>
  </si>
  <si>
    <t>Willow, Desert 'Bubba'</t>
  </si>
  <si>
    <t>3-5G/36"+</t>
  </si>
  <si>
    <t>Willow, Black</t>
  </si>
  <si>
    <t>Salix nigra</t>
  </si>
  <si>
    <t>1G/24-36"</t>
  </si>
  <si>
    <t>LARGE TREES</t>
  </si>
  <si>
    <t>Perennials 1</t>
  </si>
  <si>
    <t>4"</t>
  </si>
  <si>
    <t>1g</t>
  </si>
  <si>
    <t>2g</t>
  </si>
  <si>
    <t>3g</t>
  </si>
  <si>
    <t>5g</t>
  </si>
  <si>
    <t>7g</t>
  </si>
  <si>
    <t>10g</t>
  </si>
  <si>
    <t>15g</t>
  </si>
  <si>
    <t>20g</t>
  </si>
  <si>
    <t>30g</t>
  </si>
  <si>
    <t>45 24b</t>
  </si>
  <si>
    <t>65g</t>
  </si>
  <si>
    <t>100 30b</t>
  </si>
  <si>
    <t>36b</t>
  </si>
  <si>
    <t>15 Gallon</t>
  </si>
  <si>
    <t>30 Gallon</t>
  </si>
  <si>
    <t>45 Gallon</t>
  </si>
  <si>
    <t>-</t>
  </si>
  <si>
    <t>Oak, Mexican White</t>
  </si>
  <si>
    <t>Quercus polymorpha</t>
  </si>
  <si>
    <t>Pecan, Native</t>
  </si>
  <si>
    <t>Carya illinoinensis</t>
  </si>
  <si>
    <t>Chilopsis linearis 'Bubba'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</si>
</sst>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17">
    <font>
      <sz val="11.0"/>
      <color theme="1"/>
      <name val="Calibri"/>
      <scheme val="minor"/>
    </font>
    <font>
      <sz val="11.0"/>
      <color theme="1"/>
      <name val="Calibri"/>
    </font>
    <font>
      <b/>
      <sz val="12.0"/>
      <color rgb="FF000000"/>
      <name val="Century Gothic"/>
    </font>
    <font/>
    <font>
      <sz val="8.0"/>
      <color rgb="FF000000"/>
      <name val="Century Gothic"/>
    </font>
    <font>
      <sz val="8.0"/>
      <color theme="1"/>
      <name val="Century Gothic"/>
    </font>
    <font>
      <i/>
      <sz val="8.0"/>
      <color theme="1"/>
      <name val="Calibri"/>
      <scheme val="minor"/>
    </font>
    <font>
      <i/>
      <sz val="8.0"/>
      <color rgb="FF000000"/>
      <name val="Calibri"/>
    </font>
    <font>
      <i/>
      <sz val="8.0"/>
      <color rgb="FF000000"/>
      <name val="Calibri"/>
      <scheme val="minor"/>
    </font>
    <font>
      <i/>
      <sz val="7.0"/>
      <color theme="1"/>
      <name val="Calibri"/>
    </font>
    <font>
      <b/>
      <sz val="10.0"/>
      <color theme="1"/>
      <name val="Calibri"/>
    </font>
    <font>
      <sz val="10.0"/>
      <color theme="1"/>
      <name val="Calibri"/>
    </font>
    <font>
      <i/>
      <sz val="7.0"/>
      <color rgb="FF000000"/>
      <name val="Calibri"/>
    </font>
    <font>
      <color theme="1"/>
      <name val="Calibri"/>
      <scheme val="minor"/>
    </font>
    <font>
      <sz val="12.0"/>
      <color theme="1"/>
      <name val="Calibri"/>
    </font>
    <font>
      <sz val="6.0"/>
      <color theme="1"/>
      <name val="Calibri"/>
    </font>
    <font>
      <sz val="5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theme="0"/>
      </patternFill>
    </fill>
  </fills>
  <borders count="63">
    <border/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bottom style="medium">
        <color rgb="FF000000"/>
      </bottom>
    </border>
    <border>
      <right style="thin">
        <color theme="1"/>
      </right>
      <top style="medium">
        <color rgb="FF000000"/>
      </top>
      <bottom style="medium">
        <color rgb="FF000000"/>
      </bottom>
    </border>
    <border>
      <left style="thin">
        <color theme="1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bottom style="thin">
        <color rgb="FFBFBFBF"/>
      </bottom>
    </border>
    <border>
      <left style="medium">
        <color rgb="FF000000"/>
      </left>
      <bottom style="thin">
        <color rgb="FFBFBFBF"/>
      </bottom>
    </border>
    <border>
      <bottom style="thin">
        <color rgb="FFBFBFBF"/>
      </bottom>
    </border>
    <border>
      <right style="medium">
        <color rgb="FF000000"/>
      </right>
      <bottom style="thin">
        <color rgb="FFBFBFBF"/>
      </bottom>
    </border>
    <border>
      <right style="thin">
        <color theme="1"/>
      </right>
      <bottom style="thin">
        <color rgb="FFBFBFBF"/>
      </bottom>
    </border>
    <border>
      <left style="thin">
        <color theme="1"/>
      </left>
      <right style="medium">
        <color rgb="FF000000"/>
      </right>
      <bottom style="thin">
        <color rgb="FFBFBFBF"/>
      </bottom>
    </border>
    <border>
      <left style="medium">
        <color rgb="FF000000"/>
      </left>
      <top style="thin">
        <color rgb="FFBFBFBF"/>
      </top>
      <bottom style="thin">
        <color rgb="FFBFBFBF"/>
      </bottom>
    </border>
    <border>
      <top style="thin">
        <color rgb="FFBFBFBF"/>
      </top>
      <bottom style="thin">
        <color rgb="FFBFBFBF"/>
      </bottom>
    </border>
    <border>
      <right style="medium">
        <color rgb="FF000000"/>
      </right>
      <top style="thin">
        <color rgb="FFBFBFBF"/>
      </top>
      <bottom style="thin">
        <color rgb="FFBFBFBF"/>
      </bottom>
    </border>
    <border>
      <right style="thin">
        <color theme="1"/>
      </right>
      <top style="thin">
        <color rgb="FFBFBFBF"/>
      </top>
      <bottom style="thin">
        <color rgb="FFBFBFBF"/>
      </bottom>
    </border>
    <border>
      <left style="thin">
        <color theme="1"/>
      </left>
      <right style="medium">
        <color rgb="FF000000"/>
      </right>
      <top style="thin">
        <color rgb="FFBFBFBF"/>
      </top>
      <bottom style="thin">
        <color rgb="FFBFBFBF"/>
      </bottom>
    </border>
    <border>
      <left/>
      <top style="thin">
        <color rgb="FFBFBFBF"/>
      </top>
      <bottom style="thin">
        <color rgb="FFBFBFBF"/>
      </bottom>
    </border>
    <border>
      <top style="thin">
        <color rgb="FFBFBFBF"/>
      </top>
    </border>
    <border>
      <right style="medium">
        <color rgb="FF000000"/>
      </right>
      <top style="thin">
        <color rgb="FFBFBFBF"/>
      </top>
    </border>
    <border>
      <left style="medium">
        <color rgb="FF000000"/>
      </left>
      <top style="thin">
        <color rgb="FFBFBFBF"/>
      </top>
      <bottom style="thin">
        <color rgb="FFD8D8D8"/>
      </bottom>
    </border>
    <border>
      <top style="thin">
        <color rgb="FFBFBFBF"/>
      </top>
      <bottom style="thin">
        <color rgb="FFD8D8D8"/>
      </bottom>
    </border>
    <border>
      <right style="medium">
        <color rgb="FF000000"/>
      </right>
      <top style="thin">
        <color rgb="FFBFBFBF"/>
      </top>
      <bottom style="thin">
        <color rgb="FFD8D8D8"/>
      </bottom>
    </border>
    <border>
      <left style="medium">
        <color rgb="FF000000"/>
      </left>
      <top style="thin">
        <color rgb="FFD8D8D8"/>
      </top>
      <bottom style="thin">
        <color rgb="FFD8D8D8"/>
      </bottom>
    </border>
    <border>
      <top style="thin">
        <color rgb="FFD8D8D8"/>
      </top>
      <bottom style="thin">
        <color rgb="FFD8D8D8"/>
      </bottom>
    </border>
    <border>
      <right style="medium">
        <color rgb="FF000000"/>
      </right>
      <top style="thin">
        <color rgb="FFD8D8D8"/>
      </top>
      <bottom style="thin">
        <color rgb="FFD8D8D8"/>
      </bottom>
    </border>
    <border>
      <left style="medium">
        <color rgb="FF000000"/>
      </left>
      <top style="thin">
        <color rgb="FFD8D8D8"/>
      </top>
      <bottom style="thin">
        <color rgb="FFBFBFBF"/>
      </bottom>
    </border>
    <border>
      <top style="thin">
        <color rgb="FFD8D8D8"/>
      </top>
      <bottom style="thin">
        <color rgb="FFBFBFBF"/>
      </bottom>
    </border>
    <border>
      <right style="medium">
        <color rgb="FF000000"/>
      </right>
      <top style="thin">
        <color rgb="FFD8D8D8"/>
      </top>
      <bottom style="thin">
        <color rgb="FFBFBFBF"/>
      </bottom>
    </border>
    <border>
      <right style="thin">
        <color theme="1"/>
      </right>
      <top style="thin">
        <color rgb="FFBFBFBF"/>
      </top>
    </border>
    <border>
      <left style="thin">
        <color theme="1"/>
      </left>
      <right style="medium">
        <color rgb="FF000000"/>
      </right>
      <top style="thin">
        <color rgb="FFBFBFBF"/>
      </top>
    </border>
    <border>
      <left style="medium">
        <color rgb="FF000000"/>
      </left>
      <top style="thin">
        <color rgb="FFBFBFBF"/>
      </top>
    </border>
    <border>
      <left style="medium">
        <color rgb="FF000000"/>
      </left>
      <top style="thin">
        <color rgb="FFBFBFBF"/>
      </top>
      <bottom/>
    </border>
    <border>
      <top style="thin">
        <color rgb="FFBFBFBF"/>
      </top>
      <bottom/>
    </border>
    <border>
      <right style="medium">
        <color rgb="FF000000"/>
      </right>
      <top style="thin">
        <color rgb="FFBFBFBF"/>
      </top>
      <bottom/>
    </border>
    <border>
      <left/>
      <top/>
      <bottom style="thin">
        <color rgb="FFBFBFBF"/>
      </bottom>
    </border>
    <border>
      <right style="thin">
        <color theme="1"/>
      </right>
      <top/>
      <bottom style="thin">
        <color rgb="FFBFBFBF"/>
      </bottom>
    </border>
    <border>
      <left style="thin">
        <color theme="1"/>
      </left>
      <right style="medium">
        <color rgb="FF000000"/>
      </right>
      <top/>
      <bottom style="thin">
        <color rgb="FFBFBFBF"/>
      </bottom>
    </border>
    <border>
      <left style="medium">
        <color theme="1"/>
      </left>
      <top style="thin">
        <color rgb="FFBFBFBF"/>
      </top>
      <bottom style="thin">
        <color rgb="FFBFBFBF"/>
      </bottom>
    </border>
    <border>
      <right style="medium">
        <color rgb="FF000000"/>
      </right>
    </border>
    <border>
      <left style="medium">
        <color rgb="FF000000"/>
      </left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medium">
        <color rgb="FF000000"/>
      </right>
      <top/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1" fillId="2" fontId="2" numFmtId="0" xfId="0" applyAlignment="1" applyBorder="1" applyFill="1" applyFont="1">
      <alignment horizontal="center" readingOrder="0" vertical="center"/>
    </xf>
    <xf borderId="2" fillId="0" fontId="3" numFmtId="0" xfId="0" applyBorder="1" applyFont="1"/>
    <xf borderId="3" fillId="0" fontId="3" numFmtId="0" xfId="0" applyBorder="1" applyFont="1"/>
    <xf borderId="0" fillId="0" fontId="2" numFmtId="0" xfId="0" applyAlignment="1" applyFont="1">
      <alignment horizontal="center" vertical="center"/>
    </xf>
    <xf borderId="4" fillId="3" fontId="4" numFmtId="0" xfId="0" applyAlignment="1" applyBorder="1" applyFill="1" applyFont="1">
      <alignment horizontal="left" vertical="center"/>
    </xf>
    <xf borderId="2" fillId="3" fontId="5" numFmtId="0" xfId="0" applyAlignment="1" applyBorder="1" applyFont="1">
      <alignment horizontal="left" shrinkToFit="1" vertical="center" wrapText="0"/>
    </xf>
    <xf borderId="2" fillId="3" fontId="4" numFmtId="0" xfId="0" applyAlignment="1" applyBorder="1" applyFont="1">
      <alignment horizontal="center" readingOrder="0" vertical="center"/>
    </xf>
    <xf borderId="1" fillId="3" fontId="4" numFmtId="0" xfId="0" applyAlignment="1" applyBorder="1" applyFont="1">
      <alignment horizontal="center" readingOrder="0" vertical="center"/>
    </xf>
    <xf borderId="0" fillId="0" fontId="4" numFmtId="0" xfId="0" applyAlignment="1" applyFont="1">
      <alignment horizontal="center" vertical="center"/>
    </xf>
    <xf borderId="5" fillId="3" fontId="6" numFmtId="0" xfId="0" applyAlignment="1" applyBorder="1" applyFont="1">
      <alignment readingOrder="0" vertical="center"/>
    </xf>
    <xf borderId="6" fillId="3" fontId="7" numFmtId="0" xfId="0" applyAlignment="1" applyBorder="1" applyFont="1">
      <alignment horizontal="left" readingOrder="0" vertical="center"/>
    </xf>
    <xf borderId="6" fillId="0" fontId="3" numFmtId="0" xfId="0" applyBorder="1" applyFont="1"/>
    <xf borderId="1" fillId="3" fontId="8" numFmtId="0" xfId="0" applyAlignment="1" applyBorder="1" applyFont="1">
      <alignment horizontal="center" readingOrder="0" vertical="center"/>
    </xf>
    <xf borderId="7" fillId="0" fontId="3" numFmtId="0" xfId="0" applyBorder="1" applyFont="1"/>
    <xf borderId="8" fillId="3" fontId="8" numFmtId="0" xfId="0" applyAlignment="1" applyBorder="1" applyFont="1">
      <alignment horizontal="center" vertical="center"/>
    </xf>
    <xf borderId="6" fillId="3" fontId="6" numFmtId="0" xfId="0" applyAlignment="1" applyBorder="1" applyFont="1">
      <alignment readingOrder="0" vertical="center"/>
    </xf>
    <xf borderId="9" fillId="0" fontId="3" numFmtId="0" xfId="0" applyBorder="1" applyFont="1"/>
    <xf borderId="10" fillId="0" fontId="5" numFmtId="0" xfId="0" applyAlignment="1" applyBorder="1" applyFont="1">
      <alignment horizontal="left" readingOrder="0" vertical="center"/>
    </xf>
    <xf borderId="11" fillId="0" fontId="9" numFmtId="0" xfId="0" applyAlignment="1" applyBorder="1" applyFont="1">
      <alignment readingOrder="0" vertical="center"/>
    </xf>
    <xf borderId="12" fillId="0" fontId="3" numFmtId="0" xfId="0" applyBorder="1" applyFont="1"/>
    <xf borderId="13" fillId="0" fontId="3" numFmtId="0" xfId="0" applyBorder="1" applyFont="1"/>
    <xf borderId="12" fillId="0" fontId="5" numFmtId="164" xfId="0" applyAlignment="1" applyBorder="1" applyFont="1" applyNumberFormat="1">
      <alignment horizontal="left" readingOrder="0" vertical="center"/>
    </xf>
    <xf borderId="13" fillId="0" fontId="10" numFmtId="0" xfId="0" applyAlignment="1" applyBorder="1" applyFont="1">
      <alignment horizontal="center" readingOrder="0" shrinkToFit="1" vertical="center" wrapText="0"/>
    </xf>
    <xf borderId="12" fillId="0" fontId="5" numFmtId="164" xfId="0" applyAlignment="1" applyBorder="1" applyFont="1" applyNumberFormat="1">
      <alignment horizontal="left" vertical="center"/>
    </xf>
    <xf borderId="13" fillId="0" fontId="10" numFmtId="0" xfId="0" applyAlignment="1" applyBorder="1" applyFont="1">
      <alignment horizontal="center" shrinkToFit="1" vertical="center" wrapText="0"/>
    </xf>
    <xf borderId="11" fillId="0" fontId="5" numFmtId="0" xfId="0" applyAlignment="1" applyBorder="1" applyFont="1">
      <alignment horizontal="left" readingOrder="0" vertical="center"/>
    </xf>
    <xf borderId="0" fillId="0" fontId="10" numFmtId="0" xfId="0" applyAlignment="1" applyFont="1">
      <alignment shrinkToFit="1" vertical="center" wrapText="0"/>
    </xf>
    <xf borderId="14" fillId="0" fontId="3" numFmtId="0" xfId="0" applyBorder="1" applyFont="1"/>
    <xf borderId="15" fillId="0" fontId="10" numFmtId="0" xfId="0" applyAlignment="1" applyBorder="1" applyFont="1">
      <alignment horizontal="center" readingOrder="0" shrinkToFit="1" vertical="center" wrapText="0"/>
    </xf>
    <xf borderId="15" fillId="0" fontId="10" numFmtId="0" xfId="0" applyAlignment="1" applyBorder="1" applyFont="1">
      <alignment horizontal="center" shrinkToFit="1" vertical="center" wrapText="0"/>
    </xf>
    <xf borderId="12" fillId="0" fontId="5" numFmtId="0" xfId="0" applyAlignment="1" applyBorder="1" applyFont="1">
      <alignment horizontal="left" readingOrder="0" vertical="center"/>
    </xf>
    <xf borderId="16" fillId="0" fontId="5" numFmtId="0" xfId="0" applyAlignment="1" applyBorder="1" applyFont="1">
      <alignment horizontal="left" readingOrder="0" vertical="center"/>
    </xf>
    <xf borderId="16" fillId="0" fontId="9" numFmtId="0" xfId="0" applyAlignment="1" applyBorder="1" applyFont="1">
      <alignment readingOrder="0" vertical="center"/>
    </xf>
    <xf borderId="17" fillId="0" fontId="3" numFmtId="0" xfId="0" applyBorder="1" applyFont="1"/>
    <xf borderId="18" fillId="0" fontId="3" numFmtId="0" xfId="0" applyBorder="1" applyFont="1"/>
    <xf borderId="17" fillId="0" fontId="5" numFmtId="164" xfId="0" applyAlignment="1" applyBorder="1" applyFont="1" applyNumberFormat="1">
      <alignment horizontal="left" vertical="center"/>
    </xf>
    <xf borderId="19" fillId="0" fontId="3" numFmtId="0" xfId="0" applyBorder="1" applyFont="1"/>
    <xf borderId="20" fillId="0" fontId="10" numFmtId="0" xfId="0" applyAlignment="1" applyBorder="1" applyFont="1">
      <alignment horizontal="center" shrinkToFit="1" vertical="center" wrapText="0"/>
    </xf>
    <xf borderId="17" fillId="0" fontId="5" numFmtId="164" xfId="0" applyAlignment="1" applyBorder="1" applyFont="1" applyNumberFormat="1">
      <alignment horizontal="left" readingOrder="0" vertical="center"/>
    </xf>
    <xf borderId="20" fillId="0" fontId="10" numFmtId="0" xfId="0" applyAlignment="1" applyBorder="1" applyFont="1">
      <alignment horizontal="center" readingOrder="0" shrinkToFit="1" vertical="center" wrapText="0"/>
    </xf>
    <xf borderId="21" fillId="4" fontId="5" numFmtId="0" xfId="0" applyAlignment="1" applyBorder="1" applyFill="1" applyFont="1">
      <alignment horizontal="left" readingOrder="0" vertical="center"/>
    </xf>
    <xf borderId="16" fillId="4" fontId="5" numFmtId="0" xfId="0" applyAlignment="1" applyBorder="1" applyFont="1">
      <alignment horizontal="left" readingOrder="0" vertical="center"/>
    </xf>
    <xf borderId="21" fillId="0" fontId="5" numFmtId="0" xfId="0" applyAlignment="1" applyBorder="1" applyFont="1">
      <alignment horizontal="left" readingOrder="0" vertical="center"/>
    </xf>
    <xf borderId="11" fillId="4" fontId="5" numFmtId="0" xfId="0" applyAlignment="1" applyBorder="1" applyFont="1">
      <alignment horizontal="left" readingOrder="0" vertical="center"/>
    </xf>
    <xf borderId="16" fillId="4" fontId="9" numFmtId="0" xfId="0" applyAlignment="1" applyBorder="1" applyFont="1">
      <alignment readingOrder="0" vertical="center"/>
    </xf>
    <xf borderId="17" fillId="0" fontId="5" numFmtId="0" xfId="0" applyAlignment="1" applyBorder="1" applyFont="1">
      <alignment horizontal="left" readingOrder="0" vertical="center"/>
    </xf>
    <xf borderId="22" fillId="0" fontId="5" numFmtId="0" xfId="0" applyAlignment="1" applyBorder="1" applyFont="1">
      <alignment horizontal="left" readingOrder="0" vertical="center"/>
    </xf>
    <xf borderId="22" fillId="0" fontId="3" numFmtId="0" xfId="0" applyBorder="1" applyFont="1"/>
    <xf borderId="23" fillId="0" fontId="3" numFmtId="0" xfId="0" applyBorder="1" applyFont="1"/>
    <xf borderId="22" fillId="0" fontId="5" numFmtId="0" xfId="0" applyAlignment="1" applyBorder="1" applyFont="1">
      <alignment horizontal="left" vertical="center"/>
    </xf>
    <xf borderId="24" fillId="0" fontId="5" numFmtId="0" xfId="0" applyAlignment="1" applyBorder="1" applyFont="1">
      <alignment horizontal="left" readingOrder="0" vertical="center"/>
    </xf>
    <xf borderId="25" fillId="0" fontId="3" numFmtId="0" xfId="0" applyBorder="1" applyFont="1"/>
    <xf borderId="26" fillId="0" fontId="3" numFmtId="0" xfId="0" applyBorder="1" applyFont="1"/>
    <xf borderId="27" fillId="0" fontId="5" numFmtId="0" xfId="0" applyAlignment="1" applyBorder="1" applyFont="1">
      <alignment horizontal="left" readingOrder="0" vertical="center"/>
    </xf>
    <xf borderId="28" fillId="0" fontId="3" numFmtId="0" xfId="0" applyBorder="1" applyFont="1"/>
    <xf borderId="29" fillId="0" fontId="3" numFmtId="0" xfId="0" applyBorder="1" applyFont="1"/>
    <xf borderId="30" fillId="0" fontId="5" numFmtId="0" xfId="0" applyAlignment="1" applyBorder="1" applyFont="1">
      <alignment horizontal="left" readingOrder="0" vertical="center"/>
    </xf>
    <xf borderId="31" fillId="0" fontId="3" numFmtId="0" xfId="0" applyBorder="1" applyFont="1"/>
    <xf borderId="32" fillId="0" fontId="3" numFmtId="0" xfId="0" applyBorder="1" applyFont="1"/>
    <xf borderId="21" fillId="0" fontId="5" numFmtId="164" xfId="0" applyAlignment="1" applyBorder="1" applyFont="1" applyNumberFormat="1">
      <alignment horizontal="left" readingOrder="0" vertical="center"/>
    </xf>
    <xf borderId="22" fillId="0" fontId="5" numFmtId="164" xfId="0" applyAlignment="1" applyBorder="1" applyFont="1" applyNumberFormat="1">
      <alignment horizontal="left" vertical="center"/>
    </xf>
    <xf borderId="33" fillId="0" fontId="3" numFmtId="0" xfId="0" applyBorder="1" applyFont="1"/>
    <xf borderId="34" fillId="0" fontId="10" numFmtId="0" xfId="0" applyAlignment="1" applyBorder="1" applyFont="1">
      <alignment horizontal="center" shrinkToFit="1" vertical="center" wrapText="0"/>
    </xf>
    <xf borderId="35" fillId="0" fontId="5" numFmtId="0" xfId="0" applyAlignment="1" applyBorder="1" applyFont="1">
      <alignment horizontal="left" readingOrder="0" vertical="center"/>
    </xf>
    <xf borderId="36" fillId="0" fontId="5" numFmtId="0" xfId="0" applyAlignment="1" applyBorder="1" applyFont="1">
      <alignment horizontal="left" readingOrder="0" vertical="center"/>
    </xf>
    <xf borderId="37" fillId="0" fontId="3" numFmtId="0" xfId="0" applyBorder="1" applyFont="1"/>
    <xf borderId="38" fillId="0" fontId="3" numFmtId="0" xfId="0" applyBorder="1" applyFont="1"/>
    <xf borderId="39" fillId="0" fontId="5" numFmtId="164" xfId="0" applyAlignment="1" applyBorder="1" applyFont="1" applyNumberFormat="1">
      <alignment horizontal="left" readingOrder="0" vertical="center"/>
    </xf>
    <xf borderId="40" fillId="0" fontId="3" numFmtId="0" xfId="0" applyBorder="1" applyFont="1"/>
    <xf borderId="41" fillId="0" fontId="10" numFmtId="0" xfId="0" applyAlignment="1" applyBorder="1" applyFont="1">
      <alignment horizontal="center" readingOrder="0" shrinkToFit="1" vertical="center" wrapText="0"/>
    </xf>
    <xf borderId="16" fillId="0" fontId="9" numFmtId="0" xfId="0" applyAlignment="1" applyBorder="1" applyFont="1">
      <alignment horizontal="left" readingOrder="0" vertical="center"/>
    </xf>
    <xf borderId="21" fillId="0" fontId="5" numFmtId="164" xfId="0" applyAlignment="1" applyBorder="1" applyFont="1" applyNumberFormat="1">
      <alignment horizontal="left" vertical="center"/>
    </xf>
    <xf borderId="20" fillId="0" fontId="11" numFmtId="0" xfId="0" applyAlignment="1" applyBorder="1" applyFont="1">
      <alignment horizontal="center" shrinkToFit="1" vertical="center" wrapText="0"/>
    </xf>
    <xf borderId="42" fillId="0" fontId="5" numFmtId="0" xfId="0" applyAlignment="1" applyBorder="1" applyFont="1">
      <alignment horizontal="left" readingOrder="0" vertical="center"/>
    </xf>
    <xf borderId="16" fillId="0" fontId="12" numFmtId="0" xfId="0" applyAlignment="1" applyBorder="1" applyFont="1">
      <alignment readingOrder="0" vertical="center"/>
    </xf>
    <xf borderId="22" fillId="0" fontId="5" numFmtId="164" xfId="0" applyAlignment="1" applyBorder="1" applyFont="1" applyNumberFormat="1">
      <alignment horizontal="left" readingOrder="0" vertical="center"/>
    </xf>
    <xf borderId="34" fillId="0" fontId="10" numFmtId="0" xfId="0" applyAlignment="1" applyBorder="1" applyFont="1">
      <alignment horizontal="center" readingOrder="0" shrinkToFit="1" vertical="center" wrapText="0"/>
    </xf>
    <xf borderId="0" fillId="0" fontId="5" numFmtId="0" xfId="0" applyAlignment="1" applyFont="1">
      <alignment horizontal="left" readingOrder="0" vertical="center"/>
    </xf>
    <xf borderId="43" fillId="0" fontId="3" numFmtId="0" xfId="0" applyBorder="1" applyFont="1"/>
    <xf borderId="0" fillId="0" fontId="13" numFmtId="0" xfId="0" applyFont="1"/>
    <xf borderId="0" fillId="0" fontId="11" numFmtId="0" xfId="0" applyAlignment="1" applyFont="1">
      <alignment vertical="center"/>
    </xf>
    <xf borderId="44" fillId="0" fontId="14" numFmtId="164" xfId="0" applyAlignment="1" applyBorder="1" applyFont="1" applyNumberFormat="1">
      <alignment horizontal="center" vertical="center"/>
    </xf>
    <xf borderId="45" fillId="0" fontId="3" numFmtId="0" xfId="0" applyBorder="1" applyFont="1"/>
    <xf borderId="46" fillId="0" fontId="15" numFmtId="0" xfId="0" applyAlignment="1" applyBorder="1" applyFont="1">
      <alignment horizontal="center" vertical="center"/>
    </xf>
    <xf borderId="46" fillId="0" fontId="15" numFmtId="164" xfId="0" applyAlignment="1" applyBorder="1" applyFont="1" applyNumberFormat="1">
      <alignment horizontal="center" shrinkToFit="0" vertical="center" wrapText="1"/>
    </xf>
    <xf borderId="46" fillId="0" fontId="15" numFmtId="0" xfId="0" applyAlignment="1" applyBorder="1" applyFont="1">
      <alignment horizontal="center" shrinkToFit="0" vertical="center" wrapText="1"/>
    </xf>
    <xf borderId="46" fillId="0" fontId="16" numFmtId="0" xfId="0" applyAlignment="1" applyBorder="1" applyFont="1">
      <alignment horizontal="center" shrinkToFit="0" vertical="center" wrapText="1"/>
    </xf>
    <xf borderId="47" fillId="0" fontId="15" numFmtId="0" xfId="0" applyAlignment="1" applyBorder="1" applyFont="1">
      <alignment horizontal="center" shrinkToFit="0" vertical="center" wrapText="1"/>
    </xf>
    <xf borderId="48" fillId="0" fontId="14" numFmtId="164" xfId="0" applyAlignment="1" applyBorder="1" applyFont="1" applyNumberFormat="1">
      <alignment horizontal="center" vertical="center"/>
    </xf>
    <xf borderId="49" fillId="0" fontId="11" numFmtId="1" xfId="0" applyAlignment="1" applyBorder="1" applyFont="1" applyNumberFormat="1">
      <alignment horizontal="center" vertical="center"/>
    </xf>
    <xf borderId="50" fillId="0" fontId="11" numFmtId="1" xfId="0" applyAlignment="1" applyBorder="1" applyFont="1" applyNumberFormat="1">
      <alignment horizontal="center" vertical="center"/>
    </xf>
    <xf borderId="51" fillId="0" fontId="14" numFmtId="164" xfId="0" applyAlignment="1" applyBorder="1" applyFont="1" applyNumberFormat="1">
      <alignment horizontal="center" vertical="center"/>
    </xf>
    <xf borderId="52" fillId="0" fontId="3" numFmtId="0" xfId="0" applyBorder="1" applyFont="1"/>
    <xf borderId="53" fillId="0" fontId="11" numFmtId="1" xfId="0" applyAlignment="1" applyBorder="1" applyFont="1" applyNumberFormat="1">
      <alignment horizontal="center" vertical="center"/>
    </xf>
    <xf borderId="54" fillId="0" fontId="11" numFmtId="1" xfId="0" applyAlignment="1" applyBorder="1" applyFont="1" applyNumberFormat="1">
      <alignment horizontal="center" vertical="center"/>
    </xf>
    <xf borderId="48" fillId="0" fontId="11" numFmtId="164" xfId="0" applyAlignment="1" applyBorder="1" applyFont="1" applyNumberFormat="1">
      <alignment horizontal="center" vertical="center"/>
    </xf>
    <xf borderId="49" fillId="0" fontId="15" numFmtId="1" xfId="0" applyAlignment="1" applyBorder="1" applyFont="1" applyNumberFormat="1">
      <alignment horizontal="center" vertical="center"/>
    </xf>
    <xf borderId="49" fillId="0" fontId="15" numFmtId="1" xfId="0" applyAlignment="1" applyBorder="1" applyFont="1" applyNumberFormat="1">
      <alignment horizontal="center" textRotation="255" vertical="center"/>
    </xf>
    <xf borderId="49" fillId="2" fontId="15" numFmtId="1" xfId="0" applyAlignment="1" applyBorder="1" applyFont="1" applyNumberFormat="1">
      <alignment horizontal="center" vertical="center"/>
    </xf>
    <xf borderId="50" fillId="2" fontId="15" numFmtId="1" xfId="0" applyAlignment="1" applyBorder="1" applyFont="1" applyNumberFormat="1">
      <alignment horizontal="center" vertical="center"/>
    </xf>
    <xf borderId="55" fillId="0" fontId="11" numFmtId="164" xfId="0" applyAlignment="1" applyBorder="1" applyFont="1" applyNumberFormat="1">
      <alignment horizontal="center" vertical="center"/>
    </xf>
    <xf borderId="56" fillId="0" fontId="3" numFmtId="0" xfId="0" applyBorder="1" applyFont="1"/>
    <xf borderId="57" fillId="0" fontId="15" numFmtId="1" xfId="0" applyAlignment="1" applyBorder="1" applyFont="1" applyNumberFormat="1">
      <alignment horizontal="center" vertical="center"/>
    </xf>
    <xf borderId="57" fillId="0" fontId="15" numFmtId="1" xfId="0" applyAlignment="1" applyBorder="1" applyFont="1" applyNumberFormat="1">
      <alignment horizontal="center" textRotation="255" vertical="center"/>
    </xf>
    <xf borderId="58" fillId="2" fontId="15" numFmtId="1" xfId="0" applyAlignment="1" applyBorder="1" applyFont="1" applyNumberFormat="1">
      <alignment horizontal="center" vertical="center"/>
    </xf>
    <xf borderId="59" fillId="2" fontId="15" numFmtId="1" xfId="0" applyAlignment="1" applyBorder="1" applyFont="1" applyNumberFormat="1">
      <alignment horizontal="center" vertical="center"/>
    </xf>
    <xf borderId="17" fillId="4" fontId="5" numFmtId="0" xfId="0" applyAlignment="1" applyBorder="1" applyFont="1">
      <alignment horizontal="left" readingOrder="0" vertical="center"/>
    </xf>
    <xf borderId="57" fillId="2" fontId="15" numFmtId="1" xfId="0" applyAlignment="1" applyBorder="1" applyFont="1" applyNumberFormat="1">
      <alignment horizontal="center" textRotation="255" vertical="center"/>
    </xf>
    <xf borderId="58" fillId="2" fontId="15" numFmtId="1" xfId="0" applyAlignment="1" applyBorder="1" applyFont="1" applyNumberFormat="1">
      <alignment horizontal="center" textRotation="255" vertical="center"/>
    </xf>
    <xf borderId="57" fillId="2" fontId="15" numFmtId="1" xfId="0" applyAlignment="1" applyBorder="1" applyFont="1" applyNumberFormat="1">
      <alignment horizontal="center" vertical="center"/>
    </xf>
    <xf borderId="60" fillId="2" fontId="15" numFmtId="1" xfId="0" applyAlignment="1" applyBorder="1" applyFont="1" applyNumberFormat="1">
      <alignment horizontal="center" vertical="center"/>
    </xf>
    <xf borderId="61" fillId="0" fontId="15" numFmtId="1" xfId="0" applyAlignment="1" applyBorder="1" applyFont="1" applyNumberFormat="1">
      <alignment horizontal="center" vertical="center"/>
    </xf>
    <xf borderId="61" fillId="0" fontId="15" numFmtId="1" xfId="0" applyAlignment="1" applyBorder="1" applyFont="1" applyNumberFormat="1">
      <alignment horizontal="center" textRotation="255" vertical="center"/>
    </xf>
    <xf borderId="61" fillId="2" fontId="15" numFmtId="1" xfId="0" applyAlignment="1" applyBorder="1" applyFont="1" applyNumberFormat="1">
      <alignment horizontal="center" vertical="center"/>
    </xf>
    <xf borderId="62" fillId="2" fontId="15" numFmtId="1" xfId="0" applyAlignment="1" applyBorder="1" applyFont="1" applyNumberForma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5991225" cy="149542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762000" cy="19050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27.14"/>
    <col customWidth="1" min="2" max="8" width="2.86"/>
    <col customWidth="1" min="9" max="9" width="3.14"/>
    <col customWidth="1" min="10" max="10" width="4.0"/>
    <col customWidth="1" min="11" max="12" width="2.86"/>
    <col customWidth="1" min="13" max="13" width="4.0"/>
    <col customWidth="1" min="14" max="15" width="4.14"/>
    <col customWidth="1" min="16" max="16" width="3.71"/>
    <col customWidth="1" min="17" max="17" width="4.57"/>
    <col customWidth="1" min="18" max="18" width="4.14"/>
    <col customWidth="1" min="19" max="19" width="5.43"/>
    <col customWidth="1" min="20" max="20" width="5.0"/>
  </cols>
  <sheetData>
    <row r="1" ht="15.0" customHeight="1">
      <c r="T1" s="1"/>
    </row>
    <row r="2" ht="15.0" customHeight="1">
      <c r="T2" s="1"/>
    </row>
    <row r="3">
      <c r="T3" s="1"/>
    </row>
    <row r="4">
      <c r="T4" s="1"/>
    </row>
    <row r="5">
      <c r="T5" s="1"/>
    </row>
    <row r="6">
      <c r="T6" s="1"/>
    </row>
    <row r="7">
      <c r="T7" s="1"/>
    </row>
    <row r="8">
      <c r="T8" s="1"/>
    </row>
    <row r="9">
      <c r="T9" s="1"/>
    </row>
    <row r="10">
      <c r="A10" s="2" t="s">
        <v>0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4"/>
      <c r="T10" s="5"/>
    </row>
    <row r="11" ht="14.25" customHeight="1">
      <c r="A11" s="6" t="s">
        <v>1</v>
      </c>
      <c r="B11" s="7" t="s">
        <v>2</v>
      </c>
      <c r="C11" s="3"/>
      <c r="D11" s="3"/>
      <c r="E11" s="3"/>
      <c r="F11" s="3"/>
      <c r="G11" s="4"/>
      <c r="H11" s="8" t="s">
        <v>3</v>
      </c>
      <c r="I11" s="3"/>
      <c r="J11" s="4"/>
      <c r="K11" s="9" t="s">
        <v>4</v>
      </c>
      <c r="L11" s="3"/>
      <c r="M11" s="4"/>
      <c r="N11" s="9" t="s">
        <v>5</v>
      </c>
      <c r="O11" s="3"/>
      <c r="P11" s="3"/>
      <c r="Q11" s="3"/>
      <c r="R11" s="3"/>
      <c r="S11" s="4"/>
      <c r="T11" s="10"/>
    </row>
    <row r="12" ht="14.25" customHeight="1">
      <c r="A12" s="11" t="s">
        <v>6</v>
      </c>
      <c r="B12" s="12" t="s">
        <v>7</v>
      </c>
      <c r="C12" s="13"/>
      <c r="D12" s="13"/>
      <c r="E12" s="13"/>
      <c r="F12" s="13"/>
      <c r="G12" s="13"/>
      <c r="H12" s="14" t="s">
        <v>8</v>
      </c>
      <c r="I12" s="15"/>
      <c r="J12" s="16" t="s">
        <v>9</v>
      </c>
      <c r="K12" s="14" t="s">
        <v>8</v>
      </c>
      <c r="L12" s="15"/>
      <c r="M12" s="16" t="s">
        <v>9</v>
      </c>
      <c r="N12" s="17" t="s">
        <v>10</v>
      </c>
      <c r="O12" s="13"/>
      <c r="P12" s="13"/>
      <c r="Q12" s="13"/>
      <c r="R12" s="13"/>
      <c r="S12" s="18"/>
      <c r="T12" s="10"/>
    </row>
    <row r="13" ht="12.75" customHeight="1">
      <c r="A13" s="19" t="s">
        <v>11</v>
      </c>
      <c r="B13" s="20" t="s">
        <v>12</v>
      </c>
      <c r="C13" s="21"/>
      <c r="D13" s="21"/>
      <c r="E13" s="21"/>
      <c r="F13" s="21"/>
      <c r="G13" s="22"/>
      <c r="H13" s="23">
        <v>14.0</v>
      </c>
      <c r="I13" s="21"/>
      <c r="J13" s="24">
        <v>4.0</v>
      </c>
      <c r="K13" s="25"/>
      <c r="L13" s="21"/>
      <c r="M13" s="26"/>
      <c r="N13" s="27" t="s">
        <v>13</v>
      </c>
      <c r="O13" s="21"/>
      <c r="P13" s="21"/>
      <c r="Q13" s="21"/>
      <c r="R13" s="21"/>
      <c r="S13" s="22"/>
      <c r="T13" s="28"/>
    </row>
    <row r="14" ht="12.75" customHeight="1">
      <c r="A14" s="27" t="s">
        <v>14</v>
      </c>
      <c r="B14" s="20" t="s">
        <v>15</v>
      </c>
      <c r="C14" s="21"/>
      <c r="D14" s="21"/>
      <c r="E14" s="21"/>
      <c r="F14" s="21"/>
      <c r="G14" s="22"/>
      <c r="H14" s="23">
        <v>16.0</v>
      </c>
      <c r="I14" s="29"/>
      <c r="J14" s="30">
        <v>4.0</v>
      </c>
      <c r="K14" s="25"/>
      <c r="L14" s="29"/>
      <c r="M14" s="31"/>
      <c r="N14" s="32" t="s">
        <v>16</v>
      </c>
      <c r="O14" s="21"/>
      <c r="P14" s="21"/>
      <c r="Q14" s="21"/>
      <c r="R14" s="21"/>
      <c r="S14" s="22"/>
      <c r="T14" s="28"/>
    </row>
    <row r="15" ht="12.75" customHeight="1">
      <c r="A15" s="33" t="s">
        <v>17</v>
      </c>
      <c r="B15" s="34" t="s">
        <v>18</v>
      </c>
      <c r="C15" s="35"/>
      <c r="D15" s="35"/>
      <c r="E15" s="35"/>
      <c r="F15" s="35"/>
      <c r="G15" s="36"/>
      <c r="H15" s="37"/>
      <c r="I15" s="38"/>
      <c r="J15" s="39"/>
      <c r="K15" s="40">
        <v>50.0</v>
      </c>
      <c r="L15" s="38"/>
      <c r="M15" s="41">
        <v>1.0</v>
      </c>
      <c r="N15" s="42" t="s">
        <v>19</v>
      </c>
      <c r="O15" s="35"/>
      <c r="P15" s="35"/>
      <c r="Q15" s="35"/>
      <c r="R15" s="35"/>
      <c r="S15" s="36"/>
      <c r="T15" s="28"/>
    </row>
    <row r="16" ht="12.75" customHeight="1">
      <c r="A16" s="33" t="s">
        <v>20</v>
      </c>
      <c r="B16" s="34" t="s">
        <v>21</v>
      </c>
      <c r="C16" s="35"/>
      <c r="D16" s="35"/>
      <c r="E16" s="35"/>
      <c r="F16" s="35"/>
      <c r="G16" s="36"/>
      <c r="H16" s="40">
        <v>18.0</v>
      </c>
      <c r="I16" s="38"/>
      <c r="J16" s="41">
        <v>2.0</v>
      </c>
      <c r="K16" s="37"/>
      <c r="L16" s="38"/>
      <c r="M16" s="39"/>
      <c r="N16" s="43" t="s">
        <v>22</v>
      </c>
      <c r="O16" s="35"/>
      <c r="P16" s="35"/>
      <c r="Q16" s="35"/>
      <c r="R16" s="35"/>
      <c r="S16" s="36"/>
      <c r="T16" s="28"/>
    </row>
    <row r="17" ht="12.75" customHeight="1">
      <c r="A17" s="27" t="s">
        <v>23</v>
      </c>
      <c r="B17" s="34" t="s">
        <v>24</v>
      </c>
      <c r="C17" s="35"/>
      <c r="D17" s="35"/>
      <c r="E17" s="35"/>
      <c r="F17" s="35"/>
      <c r="G17" s="36"/>
      <c r="H17" s="40">
        <v>14.0</v>
      </c>
      <c r="I17" s="38"/>
      <c r="J17" s="30">
        <v>16.0</v>
      </c>
      <c r="K17" s="37"/>
      <c r="L17" s="38"/>
      <c r="M17" s="31"/>
      <c r="N17" s="44" t="s">
        <v>25</v>
      </c>
      <c r="O17" s="35"/>
      <c r="P17" s="35"/>
      <c r="Q17" s="35"/>
      <c r="R17" s="35"/>
      <c r="S17" s="36"/>
      <c r="T17" s="28"/>
    </row>
    <row r="18" ht="12.75" customHeight="1">
      <c r="A18" s="45" t="s">
        <v>26</v>
      </c>
      <c r="B18" s="46" t="s">
        <v>27</v>
      </c>
      <c r="C18" s="35"/>
      <c r="D18" s="35"/>
      <c r="E18" s="35"/>
      <c r="F18" s="35"/>
      <c r="G18" s="36"/>
      <c r="H18" s="40">
        <v>14.0</v>
      </c>
      <c r="I18" s="38"/>
      <c r="J18" s="30">
        <v>10.0</v>
      </c>
      <c r="K18" s="37"/>
      <c r="L18" s="38"/>
      <c r="M18" s="31"/>
      <c r="N18" s="47" t="s">
        <v>28</v>
      </c>
      <c r="O18" s="35"/>
      <c r="P18" s="35"/>
      <c r="Q18" s="35"/>
      <c r="R18" s="35"/>
      <c r="S18" s="36"/>
      <c r="T18" s="28"/>
    </row>
    <row r="19" ht="12.75" customHeight="1">
      <c r="A19" s="43" t="s">
        <v>29</v>
      </c>
      <c r="B19" s="46" t="s">
        <v>30</v>
      </c>
      <c r="C19" s="35"/>
      <c r="D19" s="35"/>
      <c r="E19" s="35"/>
      <c r="F19" s="35"/>
      <c r="G19" s="36"/>
      <c r="H19" s="40">
        <v>20.0</v>
      </c>
      <c r="I19" s="38"/>
      <c r="J19" s="41">
        <v>3.0</v>
      </c>
      <c r="K19" s="37"/>
      <c r="L19" s="38"/>
      <c r="M19" s="39"/>
      <c r="N19" s="43" t="s">
        <v>31</v>
      </c>
      <c r="O19" s="35"/>
      <c r="P19" s="35"/>
      <c r="Q19" s="35"/>
      <c r="R19" s="35"/>
      <c r="S19" s="36"/>
      <c r="T19" s="28"/>
    </row>
    <row r="20" ht="12.75" customHeight="1">
      <c r="A20" s="33" t="s">
        <v>32</v>
      </c>
      <c r="B20" s="34" t="s">
        <v>33</v>
      </c>
      <c r="C20" s="35"/>
      <c r="D20" s="35"/>
      <c r="E20" s="35"/>
      <c r="F20" s="35"/>
      <c r="G20" s="36"/>
      <c r="H20" s="40">
        <v>10.0</v>
      </c>
      <c r="I20" s="38"/>
      <c r="J20" s="41">
        <v>3.0</v>
      </c>
      <c r="K20" s="37"/>
      <c r="L20" s="38"/>
      <c r="M20" s="39"/>
      <c r="N20" s="48" t="s">
        <v>34</v>
      </c>
      <c r="O20" s="49"/>
      <c r="P20" s="49"/>
      <c r="Q20" s="49"/>
      <c r="R20" s="49"/>
      <c r="S20" s="50"/>
      <c r="T20" s="28"/>
    </row>
    <row r="21" ht="12.75" customHeight="1">
      <c r="A21" s="33" t="s">
        <v>35</v>
      </c>
      <c r="B21" s="34" t="s">
        <v>33</v>
      </c>
      <c r="C21" s="35"/>
      <c r="D21" s="35"/>
      <c r="E21" s="35"/>
      <c r="F21" s="35"/>
      <c r="G21" s="36"/>
      <c r="H21" s="40">
        <v>14.0</v>
      </c>
      <c r="I21" s="38"/>
      <c r="J21" s="41">
        <v>1.0</v>
      </c>
      <c r="K21" s="37"/>
      <c r="L21" s="38"/>
      <c r="M21" s="39"/>
      <c r="N21" s="51"/>
      <c r="O21" s="49"/>
      <c r="P21" s="49"/>
      <c r="Q21" s="49"/>
      <c r="R21" s="49"/>
      <c r="S21" s="50"/>
      <c r="T21" s="28"/>
    </row>
    <row r="22" ht="12.75" customHeight="1">
      <c r="A22" s="33" t="s">
        <v>36</v>
      </c>
      <c r="B22" s="34" t="s">
        <v>37</v>
      </c>
      <c r="C22" s="35"/>
      <c r="D22" s="35"/>
      <c r="E22" s="35"/>
      <c r="F22" s="35"/>
      <c r="G22" s="36"/>
      <c r="H22" s="37"/>
      <c r="I22" s="38"/>
      <c r="J22" s="39"/>
      <c r="K22" s="40">
        <v>50.0</v>
      </c>
      <c r="L22" s="38"/>
      <c r="M22" s="41">
        <v>2.0</v>
      </c>
      <c r="N22" s="52" t="s">
        <v>38</v>
      </c>
      <c r="O22" s="53"/>
      <c r="P22" s="53"/>
      <c r="Q22" s="53"/>
      <c r="R22" s="53"/>
      <c r="S22" s="54"/>
      <c r="T22" s="28"/>
    </row>
    <row r="23" ht="12.75" customHeight="1">
      <c r="A23" s="33" t="s">
        <v>39</v>
      </c>
      <c r="B23" s="34" t="s">
        <v>40</v>
      </c>
      <c r="C23" s="35"/>
      <c r="D23" s="35"/>
      <c r="E23" s="35"/>
      <c r="F23" s="35"/>
      <c r="G23" s="36"/>
      <c r="H23" s="37"/>
      <c r="I23" s="38"/>
      <c r="J23" s="39"/>
      <c r="K23" s="40">
        <v>35.0</v>
      </c>
      <c r="L23" s="38"/>
      <c r="M23" s="41">
        <v>4.0</v>
      </c>
      <c r="N23" s="55" t="s">
        <v>41</v>
      </c>
      <c r="O23" s="56"/>
      <c r="P23" s="56"/>
      <c r="Q23" s="56"/>
      <c r="R23" s="56"/>
      <c r="S23" s="57"/>
      <c r="T23" s="28"/>
    </row>
    <row r="24" ht="12.75" customHeight="1">
      <c r="A24" s="33" t="s">
        <v>42</v>
      </c>
      <c r="B24" s="34" t="s">
        <v>43</v>
      </c>
      <c r="C24" s="35"/>
      <c r="D24" s="35"/>
      <c r="E24" s="35"/>
      <c r="F24" s="35"/>
      <c r="G24" s="36"/>
      <c r="H24" s="37"/>
      <c r="I24" s="38"/>
      <c r="J24" s="39"/>
      <c r="K24" s="40">
        <v>35.0</v>
      </c>
      <c r="L24" s="38"/>
      <c r="M24" s="41">
        <v>5.0</v>
      </c>
      <c r="N24" s="58" t="s">
        <v>44</v>
      </c>
      <c r="O24" s="59"/>
      <c r="P24" s="59"/>
      <c r="Q24" s="59"/>
      <c r="R24" s="59"/>
      <c r="S24" s="60"/>
      <c r="T24" s="28"/>
    </row>
    <row r="25" ht="12.75" customHeight="1">
      <c r="A25" s="33" t="s">
        <v>45</v>
      </c>
      <c r="B25" s="34" t="s">
        <v>46</v>
      </c>
      <c r="C25" s="35"/>
      <c r="D25" s="35"/>
      <c r="E25" s="35"/>
      <c r="F25" s="35"/>
      <c r="G25" s="36"/>
      <c r="H25" s="40">
        <v>14.0</v>
      </c>
      <c r="I25" s="38"/>
      <c r="J25" s="41">
        <v>4.0</v>
      </c>
      <c r="K25" s="37"/>
      <c r="L25" s="38"/>
      <c r="M25" s="39"/>
      <c r="N25" s="33" t="s">
        <v>25</v>
      </c>
      <c r="O25" s="35"/>
      <c r="P25" s="35"/>
      <c r="Q25" s="35"/>
      <c r="R25" s="35"/>
      <c r="S25" s="36"/>
      <c r="T25" s="28"/>
    </row>
    <row r="26" ht="12.75" customHeight="1">
      <c r="A26" s="33" t="s">
        <v>47</v>
      </c>
      <c r="B26" s="34" t="s">
        <v>48</v>
      </c>
      <c r="C26" s="35"/>
      <c r="D26" s="35"/>
      <c r="E26" s="35"/>
      <c r="F26" s="35"/>
      <c r="G26" s="36"/>
      <c r="H26" s="40">
        <v>14.0</v>
      </c>
      <c r="I26" s="38"/>
      <c r="J26" s="41">
        <v>3.0</v>
      </c>
      <c r="K26" s="61">
        <v>35.0</v>
      </c>
      <c r="L26" s="38"/>
      <c r="M26" s="41">
        <v>8.0</v>
      </c>
      <c r="N26" s="33" t="s">
        <v>49</v>
      </c>
      <c r="O26" s="35"/>
      <c r="P26" s="35"/>
      <c r="Q26" s="35"/>
      <c r="R26" s="35"/>
      <c r="S26" s="36"/>
      <c r="T26" s="28"/>
    </row>
    <row r="27" ht="12.75" customHeight="1">
      <c r="A27" s="33" t="s">
        <v>50</v>
      </c>
      <c r="B27" s="34" t="s">
        <v>51</v>
      </c>
      <c r="C27" s="35"/>
      <c r="D27" s="35"/>
      <c r="E27" s="35"/>
      <c r="F27" s="35"/>
      <c r="G27" s="36"/>
      <c r="H27" s="40">
        <v>14.0</v>
      </c>
      <c r="I27" s="38"/>
      <c r="J27" s="41">
        <v>6.0</v>
      </c>
      <c r="K27" s="40">
        <v>35.0</v>
      </c>
      <c r="L27" s="38"/>
      <c r="M27" s="41">
        <v>10.0</v>
      </c>
      <c r="N27" s="33" t="s">
        <v>52</v>
      </c>
      <c r="O27" s="35"/>
      <c r="P27" s="35"/>
      <c r="Q27" s="35"/>
      <c r="R27" s="35"/>
      <c r="S27" s="36"/>
      <c r="T27" s="28"/>
    </row>
    <row r="28" ht="12.75" customHeight="1">
      <c r="A28" s="33" t="s">
        <v>53</v>
      </c>
      <c r="B28" s="34" t="s">
        <v>54</v>
      </c>
      <c r="C28" s="35"/>
      <c r="D28" s="35"/>
      <c r="E28" s="35"/>
      <c r="F28" s="35"/>
      <c r="G28" s="36"/>
      <c r="H28" s="40">
        <v>14.0</v>
      </c>
      <c r="I28" s="38"/>
      <c r="J28" s="41">
        <v>40.0</v>
      </c>
      <c r="K28" s="40">
        <v>35.0</v>
      </c>
      <c r="L28" s="38"/>
      <c r="M28" s="41">
        <v>12.0</v>
      </c>
      <c r="N28" s="32" t="s">
        <v>55</v>
      </c>
      <c r="O28" s="21"/>
      <c r="P28" s="21"/>
      <c r="Q28" s="21"/>
      <c r="R28" s="21"/>
      <c r="S28" s="22"/>
      <c r="T28" s="28"/>
    </row>
    <row r="29" ht="12.75" customHeight="1">
      <c r="A29" s="33" t="s">
        <v>56</v>
      </c>
      <c r="B29" s="34" t="s">
        <v>57</v>
      </c>
      <c r="C29" s="35"/>
      <c r="D29" s="35"/>
      <c r="E29" s="35"/>
      <c r="F29" s="35"/>
      <c r="G29" s="36"/>
      <c r="H29" s="40">
        <v>14.0</v>
      </c>
      <c r="I29" s="38"/>
      <c r="J29" s="41">
        <v>6.0</v>
      </c>
      <c r="K29" s="40">
        <v>35.0</v>
      </c>
      <c r="L29" s="38"/>
      <c r="M29" s="41">
        <v>6.0</v>
      </c>
      <c r="N29" s="47" t="s">
        <v>58</v>
      </c>
      <c r="O29" s="35"/>
      <c r="P29" s="35"/>
      <c r="Q29" s="35"/>
      <c r="R29" s="35"/>
      <c r="S29" s="36"/>
      <c r="T29" s="28"/>
    </row>
    <row r="30" ht="12.75" customHeight="1">
      <c r="A30" s="33" t="s">
        <v>59</v>
      </c>
      <c r="B30" s="34" t="s">
        <v>60</v>
      </c>
      <c r="C30" s="35"/>
      <c r="D30" s="35"/>
      <c r="E30" s="35"/>
      <c r="F30" s="35"/>
      <c r="G30" s="36"/>
      <c r="H30" s="37"/>
      <c r="I30" s="38"/>
      <c r="J30" s="39"/>
      <c r="K30" s="40">
        <v>40.0</v>
      </c>
      <c r="L30" s="38"/>
      <c r="M30" s="41">
        <v>10.0</v>
      </c>
      <c r="N30" s="52" t="s">
        <v>61</v>
      </c>
      <c r="O30" s="53"/>
      <c r="P30" s="53"/>
      <c r="Q30" s="53"/>
      <c r="R30" s="53"/>
      <c r="S30" s="54"/>
      <c r="T30" s="28"/>
    </row>
    <row r="31" ht="12.75" customHeight="1">
      <c r="A31" s="33" t="s">
        <v>62</v>
      </c>
      <c r="B31" s="34" t="s">
        <v>63</v>
      </c>
      <c r="C31" s="35"/>
      <c r="D31" s="35"/>
      <c r="E31" s="35"/>
      <c r="F31" s="35"/>
      <c r="G31" s="36"/>
      <c r="H31" s="40">
        <v>14.0</v>
      </c>
      <c r="I31" s="38"/>
      <c r="J31" s="41">
        <v>6.0</v>
      </c>
      <c r="K31" s="62"/>
      <c r="L31" s="63"/>
      <c r="M31" s="64"/>
      <c r="N31" s="65" t="s">
        <v>64</v>
      </c>
      <c r="O31" s="49"/>
      <c r="P31" s="49"/>
      <c r="Q31" s="49"/>
      <c r="R31" s="49"/>
      <c r="S31" s="50"/>
      <c r="T31" s="28"/>
    </row>
    <row r="32" ht="12.75" customHeight="1">
      <c r="A32" s="33" t="s">
        <v>65</v>
      </c>
      <c r="B32" s="34" t="s">
        <v>66</v>
      </c>
      <c r="C32" s="35"/>
      <c r="D32" s="35"/>
      <c r="E32" s="35"/>
      <c r="F32" s="35"/>
      <c r="G32" s="36"/>
      <c r="H32" s="40">
        <v>14.0</v>
      </c>
      <c r="I32" s="38"/>
      <c r="J32" s="41">
        <v>12.0</v>
      </c>
      <c r="K32" s="62"/>
      <c r="L32" s="63"/>
      <c r="M32" s="64"/>
      <c r="N32" s="65" t="s">
        <v>28</v>
      </c>
      <c r="O32" s="49"/>
      <c r="P32" s="49"/>
      <c r="Q32" s="49"/>
      <c r="R32" s="49"/>
      <c r="S32" s="50"/>
      <c r="T32" s="28"/>
    </row>
    <row r="33" ht="12.75" customHeight="1">
      <c r="A33" s="33" t="s">
        <v>67</v>
      </c>
      <c r="B33" s="34" t="s">
        <v>68</v>
      </c>
      <c r="C33" s="35"/>
      <c r="D33" s="35"/>
      <c r="E33" s="35"/>
      <c r="F33" s="35"/>
      <c r="G33" s="36"/>
      <c r="H33" s="40">
        <v>16.0</v>
      </c>
      <c r="I33" s="38"/>
      <c r="J33" s="41">
        <v>6.0</v>
      </c>
      <c r="K33" s="37"/>
      <c r="L33" s="38"/>
      <c r="M33" s="39"/>
      <c r="N33" s="52" t="s">
        <v>69</v>
      </c>
      <c r="O33" s="53"/>
      <c r="P33" s="53"/>
      <c r="Q33" s="53"/>
      <c r="R33" s="53"/>
      <c r="S33" s="54"/>
      <c r="T33" s="28"/>
    </row>
    <row r="34" ht="12.75" customHeight="1">
      <c r="A34" s="33" t="s">
        <v>70</v>
      </c>
      <c r="B34" s="34" t="s">
        <v>71</v>
      </c>
      <c r="C34" s="35"/>
      <c r="D34" s="35"/>
      <c r="E34" s="35"/>
      <c r="F34" s="35"/>
      <c r="G34" s="36"/>
      <c r="H34" s="37"/>
      <c r="I34" s="38"/>
      <c r="J34" s="39"/>
      <c r="K34" s="23">
        <v>55.0</v>
      </c>
      <c r="L34" s="29"/>
      <c r="M34" s="30">
        <v>10.0</v>
      </c>
      <c r="N34" s="27" t="s">
        <v>72</v>
      </c>
      <c r="O34" s="21"/>
      <c r="P34" s="21"/>
      <c r="Q34" s="21"/>
      <c r="R34" s="21"/>
      <c r="S34" s="22"/>
      <c r="T34" s="28"/>
    </row>
    <row r="35" ht="12.75" customHeight="1">
      <c r="A35" s="33" t="s">
        <v>73</v>
      </c>
      <c r="B35" s="34" t="s">
        <v>74</v>
      </c>
      <c r="C35" s="35"/>
      <c r="D35" s="35"/>
      <c r="E35" s="35"/>
      <c r="F35" s="35"/>
      <c r="G35" s="36"/>
      <c r="H35" s="37"/>
      <c r="I35" s="38"/>
      <c r="J35" s="39"/>
      <c r="K35" s="40">
        <v>45.0</v>
      </c>
      <c r="L35" s="38"/>
      <c r="M35" s="41">
        <v>1.0</v>
      </c>
      <c r="N35" s="65" t="s">
        <v>75</v>
      </c>
      <c r="O35" s="49"/>
      <c r="P35" s="49"/>
      <c r="Q35" s="49"/>
      <c r="R35" s="49"/>
      <c r="S35" s="50"/>
      <c r="T35" s="28"/>
    </row>
    <row r="36" ht="12.75" customHeight="1">
      <c r="A36" s="33" t="s">
        <v>76</v>
      </c>
      <c r="B36" s="34" t="s">
        <v>77</v>
      </c>
      <c r="C36" s="35"/>
      <c r="D36" s="35"/>
      <c r="E36" s="35"/>
      <c r="F36" s="35"/>
      <c r="G36" s="36"/>
      <c r="H36" s="37"/>
      <c r="I36" s="38"/>
      <c r="J36" s="39"/>
      <c r="K36" s="40">
        <v>40.0</v>
      </c>
      <c r="L36" s="38"/>
      <c r="M36" s="41">
        <v>8.0</v>
      </c>
      <c r="N36" s="33" t="s">
        <v>78</v>
      </c>
      <c r="O36" s="35"/>
      <c r="P36" s="35"/>
      <c r="Q36" s="35"/>
      <c r="R36" s="35"/>
      <c r="S36" s="36"/>
      <c r="T36" s="28"/>
    </row>
    <row r="37" ht="12.75" customHeight="1">
      <c r="A37" s="33" t="s">
        <v>79</v>
      </c>
      <c r="B37" s="34" t="s">
        <v>77</v>
      </c>
      <c r="C37" s="35"/>
      <c r="D37" s="35"/>
      <c r="E37" s="35"/>
      <c r="F37" s="35"/>
      <c r="G37" s="36"/>
      <c r="H37" s="40">
        <v>16.0</v>
      </c>
      <c r="I37" s="38"/>
      <c r="J37" s="41">
        <v>5.0</v>
      </c>
      <c r="K37" s="37"/>
      <c r="L37" s="38"/>
      <c r="M37" s="39"/>
      <c r="N37" s="47" t="s">
        <v>80</v>
      </c>
      <c r="O37" s="35"/>
      <c r="P37" s="35"/>
      <c r="Q37" s="35"/>
      <c r="R37" s="35"/>
      <c r="S37" s="36"/>
      <c r="T37" s="28"/>
    </row>
    <row r="38" ht="12.75" customHeight="1">
      <c r="A38" s="33" t="s">
        <v>81</v>
      </c>
      <c r="B38" s="34" t="s">
        <v>82</v>
      </c>
      <c r="C38" s="35"/>
      <c r="D38" s="35"/>
      <c r="E38" s="35"/>
      <c r="F38" s="35"/>
      <c r="G38" s="36"/>
      <c r="H38" s="40">
        <v>16.0</v>
      </c>
      <c r="I38" s="38"/>
      <c r="J38" s="41">
        <v>20.0</v>
      </c>
      <c r="K38" s="62"/>
      <c r="L38" s="63"/>
      <c r="M38" s="64"/>
      <c r="N38" s="66" t="s">
        <v>83</v>
      </c>
      <c r="O38" s="67"/>
      <c r="P38" s="67"/>
      <c r="Q38" s="67"/>
      <c r="R38" s="67"/>
      <c r="S38" s="68"/>
      <c r="T38" s="28"/>
    </row>
    <row r="39" ht="12.75" customHeight="1">
      <c r="A39" s="33" t="s">
        <v>84</v>
      </c>
      <c r="B39" s="34" t="s">
        <v>85</v>
      </c>
      <c r="C39" s="35"/>
      <c r="D39" s="35"/>
      <c r="E39" s="35"/>
      <c r="F39" s="35"/>
      <c r="G39" s="36"/>
      <c r="H39" s="37"/>
      <c r="I39" s="38"/>
      <c r="J39" s="39"/>
      <c r="K39" s="40">
        <v>45.0</v>
      </c>
      <c r="L39" s="38"/>
      <c r="M39" s="41">
        <v>5.0</v>
      </c>
      <c r="N39" s="47" t="s">
        <v>86</v>
      </c>
      <c r="O39" s="35"/>
      <c r="P39" s="35"/>
      <c r="Q39" s="35"/>
      <c r="R39" s="35"/>
      <c r="S39" s="36"/>
      <c r="T39" s="28"/>
    </row>
    <row r="40" ht="12.75" customHeight="1">
      <c r="A40" s="43" t="s">
        <v>87</v>
      </c>
      <c r="B40" s="46" t="s">
        <v>88</v>
      </c>
      <c r="C40" s="35"/>
      <c r="D40" s="35"/>
      <c r="E40" s="35"/>
      <c r="F40" s="35"/>
      <c r="G40" s="36"/>
      <c r="H40" s="40">
        <v>20.0</v>
      </c>
      <c r="I40" s="38"/>
      <c r="J40" s="41">
        <v>4.0</v>
      </c>
      <c r="K40" s="25"/>
      <c r="L40" s="29"/>
      <c r="M40" s="31"/>
      <c r="N40" s="47" t="s">
        <v>69</v>
      </c>
      <c r="O40" s="35"/>
      <c r="P40" s="35"/>
      <c r="Q40" s="35"/>
      <c r="R40" s="35"/>
      <c r="S40" s="36"/>
      <c r="T40" s="28"/>
    </row>
    <row r="41" ht="12.75" customHeight="1">
      <c r="A41" s="43" t="s">
        <v>89</v>
      </c>
      <c r="B41" s="46" t="s">
        <v>90</v>
      </c>
      <c r="C41" s="35"/>
      <c r="D41" s="35"/>
      <c r="E41" s="35"/>
      <c r="F41" s="35"/>
      <c r="G41" s="36"/>
      <c r="H41" s="40">
        <v>20.0</v>
      </c>
      <c r="I41" s="38"/>
      <c r="J41" s="41">
        <v>2.0</v>
      </c>
      <c r="K41" s="25"/>
      <c r="L41" s="29"/>
      <c r="M41" s="31"/>
      <c r="N41" s="47"/>
      <c r="O41" s="35"/>
      <c r="P41" s="35"/>
      <c r="Q41" s="35"/>
      <c r="R41" s="35"/>
      <c r="S41" s="36"/>
      <c r="T41" s="28"/>
    </row>
    <row r="42" ht="12.75" customHeight="1">
      <c r="A42" s="43" t="s">
        <v>91</v>
      </c>
      <c r="B42" s="46" t="s">
        <v>92</v>
      </c>
      <c r="C42" s="35"/>
      <c r="D42" s="35"/>
      <c r="E42" s="35"/>
      <c r="F42" s="35"/>
      <c r="G42" s="36"/>
      <c r="H42" s="40">
        <v>12.0</v>
      </c>
      <c r="I42" s="38"/>
      <c r="J42" s="41">
        <v>20.0</v>
      </c>
      <c r="K42" s="69">
        <v>40.0</v>
      </c>
      <c r="L42" s="70"/>
      <c r="M42" s="71">
        <v>4.0</v>
      </c>
      <c r="N42" s="33" t="s">
        <v>93</v>
      </c>
      <c r="O42" s="35"/>
      <c r="P42" s="35"/>
      <c r="Q42" s="35"/>
      <c r="R42" s="35"/>
      <c r="S42" s="36"/>
      <c r="T42" s="28"/>
    </row>
    <row r="43" ht="12.75" customHeight="1">
      <c r="A43" s="33" t="s">
        <v>94</v>
      </c>
      <c r="B43" s="72" t="s">
        <v>95</v>
      </c>
      <c r="C43" s="35"/>
      <c r="D43" s="35"/>
      <c r="E43" s="35"/>
      <c r="F43" s="35"/>
      <c r="G43" s="36"/>
      <c r="H43" s="40">
        <v>16.0</v>
      </c>
      <c r="I43" s="38"/>
      <c r="J43" s="41">
        <v>20.0</v>
      </c>
      <c r="K43" s="73"/>
      <c r="L43" s="38"/>
      <c r="M43" s="39"/>
      <c r="N43" s="47" t="s">
        <v>83</v>
      </c>
      <c r="O43" s="35"/>
      <c r="P43" s="35"/>
      <c r="Q43" s="35"/>
      <c r="R43" s="35"/>
      <c r="S43" s="36"/>
      <c r="T43" s="28"/>
    </row>
    <row r="44" ht="12.75" customHeight="1">
      <c r="A44" s="33" t="s">
        <v>96</v>
      </c>
      <c r="B44" s="34" t="s">
        <v>97</v>
      </c>
      <c r="C44" s="35"/>
      <c r="D44" s="35"/>
      <c r="E44" s="35"/>
      <c r="F44" s="35"/>
      <c r="G44" s="36"/>
      <c r="H44" s="40">
        <v>14.0</v>
      </c>
      <c r="I44" s="38"/>
      <c r="J44" s="41">
        <v>29.0</v>
      </c>
      <c r="K44" s="37"/>
      <c r="L44" s="38"/>
      <c r="M44" s="39"/>
      <c r="N44" s="47" t="s">
        <v>98</v>
      </c>
      <c r="O44" s="35"/>
      <c r="P44" s="35"/>
      <c r="Q44" s="35"/>
      <c r="R44" s="35"/>
      <c r="S44" s="36"/>
      <c r="T44" s="28"/>
    </row>
    <row r="45" ht="12.75" customHeight="1">
      <c r="A45" s="33" t="s">
        <v>99</v>
      </c>
      <c r="B45" s="34" t="s">
        <v>100</v>
      </c>
      <c r="C45" s="35"/>
      <c r="D45" s="35"/>
      <c r="E45" s="35"/>
      <c r="F45" s="35"/>
      <c r="G45" s="36"/>
      <c r="H45" s="37"/>
      <c r="I45" s="38"/>
      <c r="J45" s="74"/>
      <c r="K45" s="61">
        <v>40.0</v>
      </c>
      <c r="L45" s="38"/>
      <c r="M45" s="41">
        <v>6.0</v>
      </c>
      <c r="N45" s="75" t="s">
        <v>101</v>
      </c>
      <c r="O45" s="35"/>
      <c r="P45" s="35"/>
      <c r="Q45" s="35"/>
      <c r="R45" s="35"/>
      <c r="S45" s="36"/>
      <c r="T45" s="28"/>
    </row>
    <row r="46" ht="12.75" customHeight="1">
      <c r="A46" s="33" t="s">
        <v>102</v>
      </c>
      <c r="B46" s="34" t="s">
        <v>103</v>
      </c>
      <c r="C46" s="35"/>
      <c r="D46" s="35"/>
      <c r="E46" s="35"/>
      <c r="F46" s="35"/>
      <c r="G46" s="36"/>
      <c r="H46" s="62"/>
      <c r="I46" s="63"/>
      <c r="J46" s="64"/>
      <c r="K46" s="40">
        <v>40.0</v>
      </c>
      <c r="L46" s="38"/>
      <c r="M46" s="41">
        <v>4.0</v>
      </c>
      <c r="N46" s="44" t="s">
        <v>104</v>
      </c>
      <c r="O46" s="35"/>
      <c r="P46" s="35"/>
      <c r="Q46" s="35"/>
      <c r="R46" s="35"/>
      <c r="S46" s="36"/>
      <c r="T46" s="28"/>
    </row>
    <row r="47" ht="12.75" customHeight="1">
      <c r="A47" s="33" t="s">
        <v>105</v>
      </c>
      <c r="B47" s="34" t="s">
        <v>103</v>
      </c>
      <c r="C47" s="35"/>
      <c r="D47" s="35"/>
      <c r="E47" s="35"/>
      <c r="F47" s="35"/>
      <c r="G47" s="36"/>
      <c r="H47" s="62"/>
      <c r="I47" s="63"/>
      <c r="J47" s="64"/>
      <c r="K47" s="40">
        <v>35.0</v>
      </c>
      <c r="L47" s="38"/>
      <c r="M47" s="41">
        <v>6.0</v>
      </c>
      <c r="N47" s="44" t="s">
        <v>106</v>
      </c>
      <c r="O47" s="35"/>
      <c r="P47" s="35"/>
      <c r="Q47" s="35"/>
      <c r="R47" s="35"/>
      <c r="S47" s="36"/>
      <c r="T47" s="28"/>
    </row>
    <row r="48" ht="12.75" customHeight="1">
      <c r="A48" s="33" t="s">
        <v>107</v>
      </c>
      <c r="B48" s="76" t="s">
        <v>108</v>
      </c>
      <c r="C48" s="35"/>
      <c r="D48" s="35"/>
      <c r="E48" s="35"/>
      <c r="F48" s="35"/>
      <c r="G48" s="36"/>
      <c r="H48" s="77">
        <v>14.0</v>
      </c>
      <c r="I48" s="63"/>
      <c r="J48" s="78">
        <v>8.0</v>
      </c>
      <c r="K48" s="40">
        <v>35.0</v>
      </c>
      <c r="L48" s="38"/>
      <c r="M48" s="41">
        <v>6.0</v>
      </c>
      <c r="N48" s="47" t="s">
        <v>109</v>
      </c>
      <c r="O48" s="35"/>
      <c r="P48" s="35"/>
      <c r="Q48" s="35"/>
      <c r="R48" s="35"/>
      <c r="S48" s="36"/>
      <c r="T48" s="28"/>
    </row>
    <row r="49" ht="12.75" customHeight="1">
      <c r="A49" s="33" t="s">
        <v>110</v>
      </c>
      <c r="B49" s="76" t="s">
        <v>111</v>
      </c>
      <c r="C49" s="35"/>
      <c r="D49" s="35"/>
      <c r="E49" s="35"/>
      <c r="F49" s="35"/>
      <c r="G49" s="36"/>
      <c r="H49" s="40">
        <v>14.0</v>
      </c>
      <c r="I49" s="38"/>
      <c r="J49" s="41">
        <v>16.0</v>
      </c>
      <c r="K49" s="40">
        <v>35.0</v>
      </c>
      <c r="L49" s="38"/>
      <c r="M49" s="41">
        <v>2.0</v>
      </c>
      <c r="N49" s="33" t="s">
        <v>112</v>
      </c>
      <c r="O49" s="35"/>
      <c r="P49" s="35"/>
      <c r="Q49" s="35"/>
      <c r="R49" s="35"/>
      <c r="S49" s="36"/>
      <c r="T49" s="28"/>
    </row>
    <row r="50" ht="12.75" customHeight="1">
      <c r="A50" s="33" t="s">
        <v>113</v>
      </c>
      <c r="B50" s="34" t="s">
        <v>114</v>
      </c>
      <c r="C50" s="35"/>
      <c r="D50" s="35"/>
      <c r="E50" s="35"/>
      <c r="F50" s="35"/>
      <c r="G50" s="36"/>
      <c r="H50" s="23">
        <v>14.0</v>
      </c>
      <c r="I50" s="29"/>
      <c r="J50" s="30">
        <v>5.0</v>
      </c>
      <c r="K50" s="40">
        <v>35.0</v>
      </c>
      <c r="L50" s="38"/>
      <c r="M50" s="41">
        <v>3.0</v>
      </c>
      <c r="N50" s="32" t="s">
        <v>115</v>
      </c>
      <c r="O50" s="21"/>
      <c r="P50" s="21"/>
      <c r="Q50" s="21"/>
      <c r="R50" s="21"/>
      <c r="S50" s="22"/>
      <c r="T50" s="28"/>
    </row>
    <row r="51" ht="12.75" customHeight="1">
      <c r="A51" s="33" t="s">
        <v>116</v>
      </c>
      <c r="B51" s="34" t="s">
        <v>117</v>
      </c>
      <c r="C51" s="35"/>
      <c r="D51" s="35"/>
      <c r="E51" s="35"/>
      <c r="F51" s="35"/>
      <c r="G51" s="36"/>
      <c r="H51" s="23">
        <v>14.0</v>
      </c>
      <c r="I51" s="29"/>
      <c r="J51" s="30">
        <v>1.0</v>
      </c>
      <c r="K51" s="62"/>
      <c r="L51" s="63"/>
      <c r="M51" s="64"/>
      <c r="N51" s="79" t="s">
        <v>16</v>
      </c>
      <c r="S51" s="80"/>
      <c r="T51" s="28"/>
    </row>
    <row r="52" ht="12.75" customHeight="1">
      <c r="A52" s="33" t="s">
        <v>118</v>
      </c>
      <c r="B52" s="34" t="s">
        <v>119</v>
      </c>
      <c r="C52" s="35"/>
      <c r="D52" s="35"/>
      <c r="E52" s="35"/>
      <c r="F52" s="35"/>
      <c r="G52" s="36"/>
      <c r="H52" s="40">
        <v>14.0</v>
      </c>
      <c r="I52" s="38"/>
      <c r="J52" s="41">
        <v>10.0</v>
      </c>
      <c r="K52" s="62"/>
      <c r="L52" s="63"/>
      <c r="M52" s="64"/>
      <c r="N52" s="65" t="s">
        <v>16</v>
      </c>
      <c r="O52" s="49"/>
      <c r="P52" s="49"/>
      <c r="Q52" s="49"/>
      <c r="R52" s="49"/>
      <c r="S52" s="50"/>
      <c r="T52" s="28"/>
    </row>
    <row r="53" ht="12.75" customHeight="1">
      <c r="A53" s="33" t="s">
        <v>120</v>
      </c>
      <c r="B53" s="34" t="s">
        <v>119</v>
      </c>
      <c r="C53" s="35"/>
      <c r="D53" s="35"/>
      <c r="E53" s="35"/>
      <c r="F53" s="35"/>
      <c r="G53" s="36"/>
      <c r="H53" s="37"/>
      <c r="I53" s="38"/>
      <c r="J53" s="39"/>
      <c r="K53" s="40">
        <v>40.0</v>
      </c>
      <c r="L53" s="38"/>
      <c r="M53" s="41">
        <v>7.0</v>
      </c>
      <c r="N53" s="65" t="s">
        <v>121</v>
      </c>
      <c r="O53" s="49"/>
      <c r="P53" s="49"/>
      <c r="Q53" s="49"/>
      <c r="R53" s="49"/>
      <c r="S53" s="50"/>
      <c r="T53" s="28"/>
    </row>
    <row r="54" ht="12.75" customHeight="1">
      <c r="A54" s="33" t="s">
        <v>122</v>
      </c>
      <c r="B54" s="34" t="s">
        <v>123</v>
      </c>
      <c r="C54" s="35"/>
      <c r="D54" s="35"/>
      <c r="E54" s="35"/>
      <c r="F54" s="35"/>
      <c r="G54" s="36"/>
      <c r="H54" s="40">
        <v>14.0</v>
      </c>
      <c r="I54" s="38"/>
      <c r="J54" s="41">
        <v>1.0</v>
      </c>
      <c r="K54" s="25"/>
      <c r="L54" s="29"/>
      <c r="M54" s="31"/>
      <c r="N54" s="47" t="s">
        <v>124</v>
      </c>
      <c r="O54" s="35"/>
      <c r="P54" s="35"/>
      <c r="Q54" s="35"/>
      <c r="R54" s="35"/>
      <c r="S54" s="36"/>
      <c r="T54" s="28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</row>
  </sheetData>
  <mergeCells count="178">
    <mergeCell ref="N22:S22"/>
    <mergeCell ref="N23:S23"/>
    <mergeCell ref="N15:S15"/>
    <mergeCell ref="N16:S16"/>
    <mergeCell ref="N17:S17"/>
    <mergeCell ref="N18:S18"/>
    <mergeCell ref="N19:S19"/>
    <mergeCell ref="N20:S20"/>
    <mergeCell ref="N21:S21"/>
    <mergeCell ref="B18:G18"/>
    <mergeCell ref="H18:I18"/>
    <mergeCell ref="B19:G19"/>
    <mergeCell ref="H19:I19"/>
    <mergeCell ref="B20:G20"/>
    <mergeCell ref="H20:I20"/>
    <mergeCell ref="H21:I21"/>
    <mergeCell ref="B21:G21"/>
    <mergeCell ref="B22:G22"/>
    <mergeCell ref="H22:I22"/>
    <mergeCell ref="B23:G23"/>
    <mergeCell ref="H23:I23"/>
    <mergeCell ref="B24:G24"/>
    <mergeCell ref="H24:I24"/>
    <mergeCell ref="A1:S9"/>
    <mergeCell ref="A10:S10"/>
    <mergeCell ref="B11:G11"/>
    <mergeCell ref="H11:J11"/>
    <mergeCell ref="K11:M11"/>
    <mergeCell ref="N11:S11"/>
    <mergeCell ref="B12:G12"/>
    <mergeCell ref="N12:S12"/>
    <mergeCell ref="H12:I12"/>
    <mergeCell ref="K12:L12"/>
    <mergeCell ref="B13:G13"/>
    <mergeCell ref="H13:I13"/>
    <mergeCell ref="N13:S13"/>
    <mergeCell ref="H14:I14"/>
    <mergeCell ref="N14:S14"/>
    <mergeCell ref="B14:G14"/>
    <mergeCell ref="B15:G15"/>
    <mergeCell ref="H15:I15"/>
    <mergeCell ref="B16:G16"/>
    <mergeCell ref="H16:I16"/>
    <mergeCell ref="B17:G17"/>
    <mergeCell ref="H17:I17"/>
    <mergeCell ref="K20:L20"/>
    <mergeCell ref="K21:L21"/>
    <mergeCell ref="K22:L22"/>
    <mergeCell ref="K23:L23"/>
    <mergeCell ref="K24:L24"/>
    <mergeCell ref="N24:S24"/>
    <mergeCell ref="K13:L13"/>
    <mergeCell ref="K14:L14"/>
    <mergeCell ref="K15:L15"/>
    <mergeCell ref="K16:L16"/>
    <mergeCell ref="K17:L17"/>
    <mergeCell ref="K18:L18"/>
    <mergeCell ref="K19:L19"/>
    <mergeCell ref="B25:G25"/>
    <mergeCell ref="H25:I25"/>
    <mergeCell ref="K25:L25"/>
    <mergeCell ref="N25:S25"/>
    <mergeCell ref="N28:S28"/>
    <mergeCell ref="N29:S29"/>
    <mergeCell ref="N39:S39"/>
    <mergeCell ref="N40:S40"/>
    <mergeCell ref="N32:S32"/>
    <mergeCell ref="N33:S33"/>
    <mergeCell ref="N34:S34"/>
    <mergeCell ref="N35:S35"/>
    <mergeCell ref="N36:S36"/>
    <mergeCell ref="N37:S37"/>
    <mergeCell ref="N38:S38"/>
    <mergeCell ref="B37:G37"/>
    <mergeCell ref="H37:I37"/>
    <mergeCell ref="B38:G38"/>
    <mergeCell ref="H38:I38"/>
    <mergeCell ref="B39:G39"/>
    <mergeCell ref="H39:I39"/>
    <mergeCell ref="H40:I40"/>
    <mergeCell ref="B42:G42"/>
    <mergeCell ref="H42:I42"/>
    <mergeCell ref="B43:G43"/>
    <mergeCell ref="H43:I43"/>
    <mergeCell ref="B44:G44"/>
    <mergeCell ref="H44:I44"/>
    <mergeCell ref="H45:I45"/>
    <mergeCell ref="B45:G45"/>
    <mergeCell ref="B46:G46"/>
    <mergeCell ref="H46:I46"/>
    <mergeCell ref="B47:G47"/>
    <mergeCell ref="H47:I47"/>
    <mergeCell ref="B48:G48"/>
    <mergeCell ref="H48:I48"/>
    <mergeCell ref="B52:G52"/>
    <mergeCell ref="B53:G53"/>
    <mergeCell ref="H53:I53"/>
    <mergeCell ref="B54:G54"/>
    <mergeCell ref="H54:I54"/>
    <mergeCell ref="B49:G49"/>
    <mergeCell ref="H49:I49"/>
    <mergeCell ref="B50:G50"/>
    <mergeCell ref="H50:I50"/>
    <mergeCell ref="B51:G51"/>
    <mergeCell ref="H51:I51"/>
    <mergeCell ref="H52:I52"/>
    <mergeCell ref="K35:L35"/>
    <mergeCell ref="K36:L36"/>
    <mergeCell ref="K37:L37"/>
    <mergeCell ref="K38:L38"/>
    <mergeCell ref="K39:L39"/>
    <mergeCell ref="K40:L40"/>
    <mergeCell ref="K41:L41"/>
    <mergeCell ref="K51:L51"/>
    <mergeCell ref="K52:L52"/>
    <mergeCell ref="K53:L53"/>
    <mergeCell ref="K54:L54"/>
    <mergeCell ref="K44:L44"/>
    <mergeCell ref="K45:L45"/>
    <mergeCell ref="K46:L46"/>
    <mergeCell ref="K47:L47"/>
    <mergeCell ref="K48:L48"/>
    <mergeCell ref="K49:L49"/>
    <mergeCell ref="K50:L50"/>
    <mergeCell ref="B26:G26"/>
    <mergeCell ref="H26:I26"/>
    <mergeCell ref="K26:L26"/>
    <mergeCell ref="N26:S26"/>
    <mergeCell ref="H27:I27"/>
    <mergeCell ref="K27:L27"/>
    <mergeCell ref="N27:S27"/>
    <mergeCell ref="B27:G27"/>
    <mergeCell ref="B28:G28"/>
    <mergeCell ref="H28:I28"/>
    <mergeCell ref="K28:L28"/>
    <mergeCell ref="B29:G29"/>
    <mergeCell ref="H29:I29"/>
    <mergeCell ref="K29:L29"/>
    <mergeCell ref="B30:G30"/>
    <mergeCell ref="H30:I30"/>
    <mergeCell ref="K30:L30"/>
    <mergeCell ref="N30:S30"/>
    <mergeCell ref="H31:I31"/>
    <mergeCell ref="K31:L31"/>
    <mergeCell ref="N31:S31"/>
    <mergeCell ref="B31:G31"/>
    <mergeCell ref="B32:G32"/>
    <mergeCell ref="H32:I32"/>
    <mergeCell ref="K32:L32"/>
    <mergeCell ref="B33:G33"/>
    <mergeCell ref="H33:I33"/>
    <mergeCell ref="K33:L33"/>
    <mergeCell ref="B34:G34"/>
    <mergeCell ref="H34:I34"/>
    <mergeCell ref="K34:L34"/>
    <mergeCell ref="B35:G35"/>
    <mergeCell ref="H35:I35"/>
    <mergeCell ref="B36:G36"/>
    <mergeCell ref="H36:I36"/>
    <mergeCell ref="B40:G40"/>
    <mergeCell ref="B41:G41"/>
    <mergeCell ref="H41:I41"/>
    <mergeCell ref="N41:S41"/>
    <mergeCell ref="N42:S42"/>
    <mergeCell ref="N48:S48"/>
    <mergeCell ref="N49:S49"/>
    <mergeCell ref="N50:S50"/>
    <mergeCell ref="N51:S51"/>
    <mergeCell ref="N52:S52"/>
    <mergeCell ref="N53:S53"/>
    <mergeCell ref="N54:S54"/>
    <mergeCell ref="K42:L42"/>
    <mergeCell ref="K43:L43"/>
    <mergeCell ref="N43:S43"/>
    <mergeCell ref="N44:S44"/>
    <mergeCell ref="N45:S45"/>
    <mergeCell ref="N46:S46"/>
    <mergeCell ref="N47:S47"/>
  </mergeCells>
  <printOptions horizontalCentered="1"/>
  <pageMargins bottom="0.3" footer="0.0" header="0.0" left="0.492380952380952" right="0.363690476190476" top="0.75"/>
  <pageSetup orientation="portrait"/>
  <rowBreaks count="1" manualBreakCount="1">
    <brk id="13" man="1"/>
  </row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20.71"/>
    <col customWidth="1" min="2" max="8" width="2.86"/>
    <col customWidth="1" min="9" max="9" width="4.14"/>
    <col customWidth="1" min="10" max="10" width="4.0"/>
    <col customWidth="1" min="11" max="11" width="2.86"/>
    <col customWidth="1" min="12" max="12" width="3.57"/>
    <col customWidth="1" min="13" max="13" width="4.0"/>
    <col customWidth="1" min="14" max="14" width="3.0"/>
    <col customWidth="1" min="15" max="16" width="3.57"/>
    <col customWidth="1" min="17" max="18" width="4.14"/>
    <col customWidth="1" min="19" max="19" width="3.71"/>
    <col customWidth="1" min="20" max="20" width="6.43"/>
    <col customWidth="1" min="21" max="21" width="5.0"/>
    <col customWidth="1" hidden="1" min="22" max="38" width="5.0"/>
  </cols>
  <sheetData>
    <row r="1" ht="15.0" customHeight="1">
      <c r="A1" s="81"/>
      <c r="U1" s="1"/>
      <c r="V1" s="1"/>
      <c r="W1" s="82"/>
      <c r="X1" s="82"/>
      <c r="Y1" s="82"/>
      <c r="Z1" s="82"/>
      <c r="AA1" s="82"/>
      <c r="AB1" s="82"/>
      <c r="AC1" s="82"/>
      <c r="AD1" s="1"/>
      <c r="AE1" s="1"/>
      <c r="AF1" s="1"/>
      <c r="AG1" s="1"/>
      <c r="AH1" s="1"/>
      <c r="AI1" s="1"/>
      <c r="AJ1" s="1"/>
      <c r="AK1" s="1"/>
      <c r="AL1" s="1"/>
    </row>
    <row r="2" ht="15.0" customHeight="1">
      <c r="U2" s="1"/>
      <c r="V2" s="1"/>
      <c r="W2" s="82"/>
      <c r="X2" s="82"/>
      <c r="Y2" s="82"/>
      <c r="Z2" s="82"/>
      <c r="AA2" s="82"/>
      <c r="AB2" s="82"/>
      <c r="AC2" s="82"/>
      <c r="AD2" s="1"/>
      <c r="AE2" s="1"/>
      <c r="AF2" s="1"/>
      <c r="AG2" s="1"/>
      <c r="AH2" s="1"/>
      <c r="AI2" s="1"/>
      <c r="AJ2" s="1"/>
      <c r="AK2" s="1"/>
      <c r="AL2" s="1"/>
    </row>
    <row r="3">
      <c r="U3" s="1"/>
      <c r="V3" s="1"/>
      <c r="W3" s="82"/>
      <c r="X3" s="82"/>
      <c r="Y3" s="82"/>
      <c r="Z3" s="82"/>
      <c r="AA3" s="82"/>
      <c r="AB3" s="82"/>
      <c r="AC3" s="82"/>
      <c r="AD3" s="1"/>
      <c r="AE3" s="1"/>
      <c r="AF3" s="1"/>
      <c r="AG3" s="1"/>
      <c r="AH3" s="1"/>
      <c r="AI3" s="1"/>
      <c r="AJ3" s="1"/>
      <c r="AK3" s="1"/>
      <c r="AL3" s="1"/>
    </row>
    <row r="4" ht="14.25" customHeight="1">
      <c r="U4" s="1"/>
      <c r="V4" s="1"/>
      <c r="W4" s="82"/>
      <c r="X4" s="82"/>
      <c r="Y4" s="82"/>
      <c r="Z4" s="82"/>
      <c r="AA4" s="82"/>
      <c r="AB4" s="82"/>
      <c r="AC4" s="82"/>
      <c r="AD4" s="1"/>
      <c r="AE4" s="1"/>
      <c r="AF4" s="1"/>
      <c r="AG4" s="1"/>
      <c r="AH4" s="1"/>
      <c r="AI4" s="1"/>
      <c r="AJ4" s="1"/>
      <c r="AK4" s="1"/>
      <c r="AL4" s="1"/>
    </row>
    <row r="5" ht="14.25" customHeight="1">
      <c r="U5" s="1"/>
      <c r="V5" s="1"/>
      <c r="W5" s="82"/>
      <c r="X5" s="82"/>
      <c r="Y5" s="82"/>
      <c r="Z5" s="82"/>
      <c r="AA5" s="82"/>
      <c r="AB5" s="82"/>
      <c r="AC5" s="82"/>
      <c r="AD5" s="1"/>
      <c r="AE5" s="1"/>
      <c r="AF5" s="1"/>
      <c r="AG5" s="1"/>
      <c r="AH5" s="1"/>
      <c r="AI5" s="1"/>
      <c r="AJ5" s="1"/>
      <c r="AK5" s="1"/>
      <c r="AL5" s="1"/>
    </row>
    <row r="6" ht="15.0" customHeight="1">
      <c r="U6" s="1"/>
      <c r="V6" s="1"/>
      <c r="W6" s="82"/>
      <c r="X6" s="82"/>
      <c r="Y6" s="82"/>
      <c r="Z6" s="82"/>
      <c r="AA6" s="82"/>
      <c r="AB6" s="82"/>
      <c r="AC6" s="82"/>
      <c r="AD6" s="1"/>
      <c r="AE6" s="1"/>
      <c r="AF6" s="1"/>
      <c r="AG6" s="1"/>
      <c r="AH6" s="1"/>
      <c r="AI6" s="1"/>
      <c r="AJ6" s="1"/>
      <c r="AK6" s="1"/>
      <c r="AL6" s="1"/>
    </row>
    <row r="7" ht="15.0" customHeight="1">
      <c r="U7" s="1"/>
      <c r="V7" s="1"/>
      <c r="W7" s="82"/>
      <c r="X7" s="82"/>
      <c r="Y7" s="82"/>
      <c r="Z7" s="82"/>
      <c r="AA7" s="82"/>
      <c r="AB7" s="82"/>
      <c r="AC7" s="82"/>
      <c r="AD7" s="1"/>
      <c r="AE7" s="1"/>
      <c r="AF7" s="1"/>
      <c r="AG7" s="1"/>
      <c r="AH7" s="1"/>
      <c r="AI7" s="1"/>
      <c r="AJ7" s="1"/>
      <c r="AK7" s="1"/>
      <c r="AL7" s="1"/>
    </row>
    <row r="8" ht="1.5" customHeight="1">
      <c r="U8" s="1"/>
      <c r="V8" s="1"/>
      <c r="W8" s="82"/>
      <c r="X8" s="82"/>
      <c r="Y8" s="82"/>
      <c r="Z8" s="82"/>
      <c r="AA8" s="82"/>
      <c r="AB8" s="82"/>
      <c r="AC8" s="82"/>
      <c r="AD8" s="1"/>
      <c r="AE8" s="1"/>
      <c r="AF8" s="1"/>
      <c r="AG8" s="1"/>
      <c r="AH8" s="1"/>
      <c r="AI8" s="1"/>
      <c r="AJ8" s="1"/>
      <c r="AK8" s="1"/>
      <c r="AL8" s="1"/>
    </row>
    <row r="9" ht="1.5" customHeight="1">
      <c r="U9" s="1"/>
      <c r="V9" s="1"/>
      <c r="W9" s="82"/>
      <c r="X9" s="82"/>
      <c r="Y9" s="82"/>
      <c r="Z9" s="82"/>
      <c r="AA9" s="82"/>
      <c r="AB9" s="82"/>
      <c r="AC9" s="82"/>
      <c r="AD9" s="1"/>
      <c r="AE9" s="1"/>
      <c r="AF9" s="1"/>
      <c r="AG9" s="1"/>
      <c r="AH9" s="1"/>
      <c r="AI9" s="1"/>
      <c r="AJ9" s="1"/>
      <c r="AK9" s="1"/>
      <c r="AL9" s="1"/>
    </row>
    <row r="10" ht="18.0" customHeight="1">
      <c r="A10" s="2" t="s">
        <v>125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4"/>
      <c r="U10" s="5"/>
      <c r="V10" s="5"/>
      <c r="W10" s="83" t="s">
        <v>126</v>
      </c>
      <c r="X10" s="84"/>
      <c r="Y10" s="85" t="s">
        <v>127</v>
      </c>
      <c r="Z10" s="86" t="s">
        <v>128</v>
      </c>
      <c r="AA10" s="86" t="s">
        <v>129</v>
      </c>
      <c r="AB10" s="86" t="s">
        <v>130</v>
      </c>
      <c r="AC10" s="87" t="s">
        <v>131</v>
      </c>
      <c r="AD10" s="87" t="s">
        <v>132</v>
      </c>
      <c r="AE10" s="87" t="s">
        <v>133</v>
      </c>
      <c r="AF10" s="87" t="s">
        <v>134</v>
      </c>
      <c r="AG10" s="87" t="s">
        <v>135</v>
      </c>
      <c r="AH10" s="87" t="s">
        <v>136</v>
      </c>
      <c r="AI10" s="88" t="s">
        <v>137</v>
      </c>
      <c r="AJ10" s="87" t="s">
        <v>138</v>
      </c>
      <c r="AK10" s="88" t="s">
        <v>139</v>
      </c>
      <c r="AL10" s="89" t="s">
        <v>140</v>
      </c>
    </row>
    <row r="11" ht="14.25" customHeight="1">
      <c r="A11" s="6" t="s">
        <v>1</v>
      </c>
      <c r="B11" s="7" t="s">
        <v>2</v>
      </c>
      <c r="C11" s="3"/>
      <c r="D11" s="3"/>
      <c r="E11" s="3"/>
      <c r="F11" s="3"/>
      <c r="G11" s="4"/>
      <c r="H11" s="8" t="s">
        <v>141</v>
      </c>
      <c r="I11" s="3"/>
      <c r="J11" s="4"/>
      <c r="K11" s="9" t="s">
        <v>142</v>
      </c>
      <c r="L11" s="3"/>
      <c r="M11" s="4"/>
      <c r="N11" s="9" t="s">
        <v>143</v>
      </c>
      <c r="O11" s="3"/>
      <c r="P11" s="4"/>
      <c r="Q11" s="9" t="s">
        <v>5</v>
      </c>
      <c r="R11" s="3"/>
      <c r="S11" s="3"/>
      <c r="T11" s="4"/>
      <c r="U11" s="10"/>
      <c r="V11" s="10"/>
      <c r="W11" s="90"/>
      <c r="X11" s="90"/>
      <c r="Y11" s="91"/>
      <c r="Z11" s="91"/>
      <c r="AA11" s="91"/>
      <c r="AB11" s="91"/>
      <c r="AC11" s="91"/>
      <c r="AD11" s="91"/>
      <c r="AE11" s="91"/>
      <c r="AF11" s="91"/>
      <c r="AG11" s="91"/>
      <c r="AH11" s="91"/>
      <c r="AI11" s="91"/>
      <c r="AJ11" s="91"/>
      <c r="AK11" s="91"/>
      <c r="AL11" s="92"/>
    </row>
    <row r="12" ht="14.25" customHeight="1">
      <c r="A12" s="11" t="s">
        <v>6</v>
      </c>
      <c r="B12" s="12" t="s">
        <v>7</v>
      </c>
      <c r="C12" s="13"/>
      <c r="D12" s="13"/>
      <c r="E12" s="13"/>
      <c r="F12" s="13"/>
      <c r="G12" s="13"/>
      <c r="H12" s="14" t="s">
        <v>8</v>
      </c>
      <c r="I12" s="15"/>
      <c r="J12" s="16" t="s">
        <v>9</v>
      </c>
      <c r="K12" s="14" t="s">
        <v>8</v>
      </c>
      <c r="L12" s="15"/>
      <c r="M12" s="16" t="s">
        <v>9</v>
      </c>
      <c r="N12" s="14" t="s">
        <v>8</v>
      </c>
      <c r="O12" s="15"/>
      <c r="P12" s="16" t="s">
        <v>9</v>
      </c>
      <c r="Q12" s="17" t="s">
        <v>10</v>
      </c>
      <c r="R12" s="13"/>
      <c r="S12" s="13"/>
      <c r="T12" s="18"/>
      <c r="U12" s="10"/>
      <c r="V12" s="10"/>
      <c r="W12" s="93" t="str">
        <f>SUM(W14:X20)</f>
        <v>#REF!</v>
      </c>
      <c r="X12" s="94"/>
      <c r="Y12" s="95">
        <f t="shared" ref="Y12:AL12" si="1">SUM(Y14:Y20)</f>
        <v>14</v>
      </c>
      <c r="Z12" s="95">
        <f t="shared" si="1"/>
        <v>3</v>
      </c>
      <c r="AA12" s="95" t="str">
        <f t="shared" si="1"/>
        <v>#REF!</v>
      </c>
      <c r="AB12" s="95">
        <f t="shared" si="1"/>
        <v>0</v>
      </c>
      <c r="AC12" s="95">
        <f t="shared" si="1"/>
        <v>0</v>
      </c>
      <c r="AD12" s="95">
        <f t="shared" si="1"/>
        <v>0</v>
      </c>
      <c r="AE12" s="95">
        <f t="shared" si="1"/>
        <v>0</v>
      </c>
      <c r="AF12" s="95">
        <f t="shared" si="1"/>
        <v>0</v>
      </c>
      <c r="AG12" s="95">
        <f t="shared" si="1"/>
        <v>0</v>
      </c>
      <c r="AH12" s="95">
        <f t="shared" si="1"/>
        <v>0</v>
      </c>
      <c r="AI12" s="95">
        <f t="shared" si="1"/>
        <v>0</v>
      </c>
      <c r="AJ12" s="95">
        <f t="shared" si="1"/>
        <v>0</v>
      </c>
      <c r="AK12" s="95">
        <f t="shared" si="1"/>
        <v>0</v>
      </c>
      <c r="AL12" s="96">
        <f t="shared" si="1"/>
        <v>0</v>
      </c>
    </row>
    <row r="13" ht="12.75" customHeight="1">
      <c r="A13" s="19" t="s">
        <v>39</v>
      </c>
      <c r="B13" s="20" t="s">
        <v>40</v>
      </c>
      <c r="C13" s="21"/>
      <c r="D13" s="21"/>
      <c r="E13" s="21"/>
      <c r="F13" s="21"/>
      <c r="G13" s="22"/>
      <c r="H13" s="23">
        <v>160.0</v>
      </c>
      <c r="I13" s="21"/>
      <c r="J13" s="24">
        <v>6.0</v>
      </c>
      <c r="K13" s="25"/>
      <c r="L13" s="21"/>
      <c r="M13" s="26"/>
      <c r="N13" s="25"/>
      <c r="O13" s="21"/>
      <c r="P13" s="26"/>
      <c r="Q13" s="27"/>
      <c r="R13" s="21"/>
      <c r="S13" s="21"/>
      <c r="T13" s="22"/>
      <c r="U13" s="28"/>
      <c r="V13" s="28"/>
      <c r="W13" s="97"/>
      <c r="X13" s="97"/>
      <c r="Y13" s="98"/>
      <c r="Z13" s="99"/>
      <c r="AA13" s="99"/>
      <c r="AB13" s="100"/>
      <c r="AC13" s="100"/>
      <c r="AD13" s="100"/>
      <c r="AE13" s="100"/>
      <c r="AF13" s="100"/>
      <c r="AG13" s="100"/>
      <c r="AH13" s="100"/>
      <c r="AI13" s="100"/>
      <c r="AJ13" s="100"/>
      <c r="AK13" s="100"/>
      <c r="AL13" s="101"/>
    </row>
    <row r="14" ht="12.75" customHeight="1">
      <c r="A14" s="27" t="s">
        <v>50</v>
      </c>
      <c r="B14" s="20" t="s">
        <v>51</v>
      </c>
      <c r="C14" s="21"/>
      <c r="D14" s="21"/>
      <c r="E14" s="21"/>
      <c r="F14" s="21"/>
      <c r="G14" s="22"/>
      <c r="H14" s="23">
        <v>160.0</v>
      </c>
      <c r="I14" s="29"/>
      <c r="J14" s="30" t="s">
        <v>144</v>
      </c>
      <c r="K14" s="25"/>
      <c r="L14" s="29"/>
      <c r="M14" s="31"/>
      <c r="N14" s="25"/>
      <c r="O14" s="29"/>
      <c r="P14" s="31"/>
      <c r="Q14" s="32"/>
      <c r="R14" s="21"/>
      <c r="S14" s="21"/>
      <c r="T14" s="22"/>
      <c r="U14" s="28"/>
      <c r="V14" s="28"/>
      <c r="W14" s="102" t="str">
        <f t="shared" ref="W14:W16" si="2">#REF!*#REF!+#REF!*#REF!+#REF!*#REF!</f>
        <v>#REF!</v>
      </c>
      <c r="X14" s="103"/>
      <c r="Y14" s="104" t="str">
        <f t="shared" ref="Y14:Y16" si="3">J14</f>
        <v>-</v>
      </c>
      <c r="Z14" s="105" t="str">
        <f t="shared" ref="Z14:Z16" si="4">M14</f>
        <v/>
      </c>
      <c r="AA14" s="105" t="str">
        <f t="shared" ref="AA14:AA16" si="5">#REF!</f>
        <v>#REF!</v>
      </c>
      <c r="AB14" s="106"/>
      <c r="AC14" s="106"/>
      <c r="AD14" s="106"/>
      <c r="AE14" s="106"/>
      <c r="AF14" s="106"/>
      <c r="AG14" s="106"/>
      <c r="AH14" s="106"/>
      <c r="AI14" s="106"/>
      <c r="AJ14" s="106"/>
      <c r="AK14" s="106"/>
      <c r="AL14" s="107"/>
    </row>
    <row r="15" ht="12.75" customHeight="1">
      <c r="A15" s="33" t="s">
        <v>53</v>
      </c>
      <c r="B15" s="34" t="s">
        <v>54</v>
      </c>
      <c r="C15" s="35"/>
      <c r="D15" s="35"/>
      <c r="E15" s="35"/>
      <c r="F15" s="35"/>
      <c r="G15" s="36"/>
      <c r="H15" s="40">
        <v>175.0</v>
      </c>
      <c r="I15" s="38"/>
      <c r="J15" s="41">
        <v>9.0</v>
      </c>
      <c r="K15" s="40">
        <v>350.0</v>
      </c>
      <c r="L15" s="38"/>
      <c r="M15" s="41">
        <v>0.0</v>
      </c>
      <c r="N15" s="40">
        <v>700.0</v>
      </c>
      <c r="O15" s="38"/>
      <c r="P15" s="41">
        <v>1.0</v>
      </c>
      <c r="Q15" s="108"/>
      <c r="R15" s="35"/>
      <c r="S15" s="35"/>
      <c r="T15" s="36"/>
      <c r="U15" s="28"/>
      <c r="V15" s="28"/>
      <c r="W15" s="102" t="str">
        <f t="shared" si="2"/>
        <v>#REF!</v>
      </c>
      <c r="X15" s="103"/>
      <c r="Y15" s="104">
        <f t="shared" si="3"/>
        <v>9</v>
      </c>
      <c r="Z15" s="105">
        <f t="shared" si="4"/>
        <v>0</v>
      </c>
      <c r="AA15" s="105" t="str">
        <f t="shared" si="5"/>
        <v>#REF!</v>
      </c>
      <c r="AB15" s="106"/>
      <c r="AC15" s="106"/>
      <c r="AD15" s="106"/>
      <c r="AE15" s="106"/>
      <c r="AF15" s="106"/>
      <c r="AG15" s="106"/>
      <c r="AH15" s="106"/>
      <c r="AI15" s="106"/>
      <c r="AJ15" s="106"/>
      <c r="AK15" s="106"/>
      <c r="AL15" s="107"/>
    </row>
    <row r="16" ht="12.75" customHeight="1">
      <c r="A16" s="33" t="s">
        <v>76</v>
      </c>
      <c r="B16" s="34" t="s">
        <v>77</v>
      </c>
      <c r="C16" s="35"/>
      <c r="D16" s="35"/>
      <c r="E16" s="35"/>
      <c r="F16" s="35"/>
      <c r="G16" s="36"/>
      <c r="H16" s="40">
        <v>175.0</v>
      </c>
      <c r="I16" s="38"/>
      <c r="J16" s="41">
        <v>1.0</v>
      </c>
      <c r="K16" s="40">
        <v>350.0</v>
      </c>
      <c r="L16" s="38"/>
      <c r="M16" s="41">
        <v>3.0</v>
      </c>
      <c r="N16" s="40">
        <v>700.0</v>
      </c>
      <c r="O16" s="38"/>
      <c r="P16" s="41">
        <v>5.0</v>
      </c>
      <c r="Q16" s="43"/>
      <c r="R16" s="35"/>
      <c r="S16" s="35"/>
      <c r="T16" s="36"/>
      <c r="U16" s="28"/>
      <c r="V16" s="28"/>
      <c r="W16" s="102" t="str">
        <f t="shared" si="2"/>
        <v>#REF!</v>
      </c>
      <c r="X16" s="103"/>
      <c r="Y16" s="104">
        <f t="shared" si="3"/>
        <v>1</v>
      </c>
      <c r="Z16" s="105">
        <f t="shared" si="4"/>
        <v>3</v>
      </c>
      <c r="AA16" s="105" t="str">
        <f t="shared" si="5"/>
        <v>#REF!</v>
      </c>
      <c r="AB16" s="106"/>
      <c r="AC16" s="106"/>
      <c r="AD16" s="106"/>
      <c r="AE16" s="106"/>
      <c r="AF16" s="106"/>
      <c r="AG16" s="106"/>
      <c r="AH16" s="106"/>
      <c r="AI16" s="106"/>
      <c r="AJ16" s="106"/>
      <c r="AK16" s="106"/>
      <c r="AL16" s="107"/>
    </row>
    <row r="17" ht="12.75" customHeight="1">
      <c r="A17" s="43" t="s">
        <v>145</v>
      </c>
      <c r="B17" s="46" t="s">
        <v>146</v>
      </c>
      <c r="C17" s="35"/>
      <c r="D17" s="35"/>
      <c r="E17" s="35"/>
      <c r="F17" s="35"/>
      <c r="G17" s="36"/>
      <c r="H17" s="40">
        <v>175.0</v>
      </c>
      <c r="I17" s="38"/>
      <c r="J17" s="41">
        <v>10.0</v>
      </c>
      <c r="K17" s="40">
        <v>350.0</v>
      </c>
      <c r="L17" s="38"/>
      <c r="M17" s="41">
        <v>2.0</v>
      </c>
      <c r="N17" s="40">
        <v>700.0</v>
      </c>
      <c r="O17" s="38"/>
      <c r="P17" s="41">
        <v>4.0</v>
      </c>
      <c r="Q17" s="43"/>
      <c r="R17" s="35"/>
      <c r="S17" s="35"/>
      <c r="T17" s="36"/>
      <c r="U17" s="28"/>
      <c r="V17" s="28"/>
      <c r="W17" s="97"/>
      <c r="X17" s="97"/>
      <c r="Y17" s="104"/>
      <c r="Z17" s="105"/>
      <c r="AA17" s="109"/>
      <c r="AB17" s="106"/>
      <c r="AC17" s="106"/>
      <c r="AD17" s="106"/>
      <c r="AE17" s="106"/>
      <c r="AF17" s="106"/>
      <c r="AG17" s="106"/>
      <c r="AH17" s="106"/>
      <c r="AI17" s="106"/>
      <c r="AJ17" s="106"/>
      <c r="AK17" s="106"/>
      <c r="AL17" s="107"/>
    </row>
    <row r="18" ht="12.75" customHeight="1">
      <c r="A18" s="27" t="s">
        <v>147</v>
      </c>
      <c r="B18" s="34" t="s">
        <v>148</v>
      </c>
      <c r="C18" s="35"/>
      <c r="D18" s="35"/>
      <c r="E18" s="35"/>
      <c r="F18" s="35"/>
      <c r="G18" s="36"/>
      <c r="H18" s="40">
        <v>160.0</v>
      </c>
      <c r="I18" s="38"/>
      <c r="J18" s="30">
        <v>4.0</v>
      </c>
      <c r="K18" s="37"/>
      <c r="L18" s="38"/>
      <c r="M18" s="31"/>
      <c r="N18" s="37"/>
      <c r="O18" s="38"/>
      <c r="P18" s="31"/>
      <c r="Q18" s="47"/>
      <c r="R18" s="35"/>
      <c r="S18" s="35"/>
      <c r="T18" s="36"/>
      <c r="U18" s="28"/>
      <c r="V18" s="28"/>
      <c r="W18" s="102" t="str">
        <f>#REF!*#REF!+#REF!*#REF!+#REF!*#REF!</f>
        <v>#REF!</v>
      </c>
      <c r="X18" s="103"/>
      <c r="Y18" s="104">
        <f>J18</f>
        <v>4</v>
      </c>
      <c r="Z18" s="105" t="str">
        <f>M18</f>
        <v/>
      </c>
      <c r="AA18" s="110"/>
      <c r="AB18" s="106"/>
      <c r="AC18" s="106"/>
      <c r="AD18" s="106"/>
      <c r="AE18" s="106"/>
      <c r="AF18" s="106"/>
      <c r="AG18" s="106"/>
      <c r="AH18" s="106"/>
      <c r="AI18" s="106"/>
      <c r="AJ18" s="106"/>
      <c r="AK18" s="106"/>
      <c r="AL18" s="107"/>
    </row>
    <row r="19" ht="12.75" customHeight="1">
      <c r="A19" s="45" t="s">
        <v>102</v>
      </c>
      <c r="B19" s="46" t="s">
        <v>103</v>
      </c>
      <c r="C19" s="35"/>
      <c r="D19" s="35"/>
      <c r="E19" s="35"/>
      <c r="F19" s="35"/>
      <c r="G19" s="36"/>
      <c r="H19" s="40">
        <v>175.0</v>
      </c>
      <c r="I19" s="38"/>
      <c r="J19" s="30">
        <v>6.0</v>
      </c>
      <c r="K19" s="40">
        <v>350.0</v>
      </c>
      <c r="L19" s="38"/>
      <c r="M19" s="30">
        <v>1.0</v>
      </c>
      <c r="N19" s="37"/>
      <c r="O19" s="38"/>
      <c r="P19" s="31"/>
      <c r="Q19" s="47"/>
      <c r="R19" s="35"/>
      <c r="S19" s="35"/>
      <c r="T19" s="36"/>
      <c r="U19" s="28"/>
      <c r="V19" s="28"/>
      <c r="W19" s="97"/>
      <c r="X19" s="97"/>
      <c r="Y19" s="111"/>
      <c r="Z19" s="105"/>
      <c r="AA19" s="105"/>
      <c r="AB19" s="111"/>
      <c r="AC19" s="111"/>
      <c r="AD19" s="111"/>
      <c r="AE19" s="111"/>
      <c r="AF19" s="111"/>
      <c r="AG19" s="111"/>
      <c r="AH19" s="111"/>
      <c r="AI19" s="111"/>
      <c r="AJ19" s="111"/>
      <c r="AK19" s="111"/>
      <c r="AL19" s="112"/>
    </row>
    <row r="20" ht="12.75" customHeight="1">
      <c r="A20" s="33" t="s">
        <v>120</v>
      </c>
      <c r="B20" s="34" t="s">
        <v>149</v>
      </c>
      <c r="C20" s="35"/>
      <c r="D20" s="35"/>
      <c r="E20" s="35"/>
      <c r="F20" s="35"/>
      <c r="G20" s="36"/>
      <c r="H20" s="40">
        <v>175.0</v>
      </c>
      <c r="I20" s="38"/>
      <c r="J20" s="41">
        <v>3.0</v>
      </c>
      <c r="K20" s="37"/>
      <c r="L20" s="38"/>
      <c r="M20" s="39"/>
      <c r="N20" s="37"/>
      <c r="O20" s="38"/>
      <c r="P20" s="39"/>
      <c r="Q20" s="47"/>
      <c r="R20" s="35"/>
      <c r="S20" s="35"/>
      <c r="T20" s="36"/>
      <c r="U20" s="28"/>
      <c r="V20" s="28"/>
      <c r="W20" s="97"/>
      <c r="X20" s="97"/>
      <c r="Y20" s="113"/>
      <c r="Z20" s="114"/>
      <c r="AA20" s="114"/>
      <c r="AB20" s="115"/>
      <c r="AC20" s="115"/>
      <c r="AD20" s="115"/>
      <c r="AE20" s="115"/>
      <c r="AF20" s="115"/>
      <c r="AG20" s="115"/>
      <c r="AH20" s="115"/>
      <c r="AI20" s="115"/>
      <c r="AJ20" s="115"/>
      <c r="AK20" s="115"/>
      <c r="AL20" s="116"/>
    </row>
    <row r="21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82"/>
      <c r="X21" s="82"/>
      <c r="Y21" s="82"/>
      <c r="Z21" s="82"/>
      <c r="AA21" s="82"/>
      <c r="AB21" s="82"/>
      <c r="AC21" s="82"/>
      <c r="AD21" s="1"/>
      <c r="AE21" s="1"/>
      <c r="AF21" s="1"/>
      <c r="AG21" s="1"/>
      <c r="AH21" s="1"/>
      <c r="AI21" s="1"/>
      <c r="AJ21" s="1"/>
      <c r="AK21" s="1"/>
      <c r="AL21" s="1"/>
    </row>
    <row r="22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82"/>
      <c r="X22" s="82"/>
      <c r="Y22" s="82"/>
      <c r="Z22" s="82"/>
      <c r="AA22" s="82"/>
      <c r="AB22" s="82"/>
      <c r="AC22" s="82"/>
      <c r="AD22" s="1"/>
      <c r="AE22" s="1"/>
      <c r="AF22" s="1"/>
      <c r="AG22" s="1"/>
      <c r="AH22" s="1"/>
      <c r="AI22" s="1"/>
      <c r="AJ22" s="1"/>
      <c r="AK22" s="1"/>
      <c r="AL22" s="1"/>
    </row>
    <row r="23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82"/>
      <c r="X23" s="82"/>
      <c r="Y23" s="82"/>
      <c r="Z23" s="82"/>
      <c r="AA23" s="82"/>
      <c r="AB23" s="82"/>
      <c r="AC23" s="82"/>
      <c r="AD23" s="1"/>
      <c r="AE23" s="1"/>
      <c r="AF23" s="1"/>
      <c r="AG23" s="1"/>
      <c r="AH23" s="1"/>
      <c r="AI23" s="1"/>
      <c r="AJ23" s="1"/>
      <c r="AK23" s="1"/>
      <c r="AL23" s="1"/>
    </row>
    <row r="24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82"/>
      <c r="X24" s="82"/>
      <c r="Y24" s="82"/>
      <c r="Z24" s="82"/>
      <c r="AA24" s="82"/>
      <c r="AB24" s="82"/>
      <c r="AC24" s="82"/>
      <c r="AD24" s="1"/>
      <c r="AE24" s="1"/>
      <c r="AF24" s="1"/>
      <c r="AG24" s="1"/>
      <c r="AH24" s="1"/>
      <c r="AI24" s="1"/>
      <c r="AJ24" s="1"/>
      <c r="AK24" s="1"/>
      <c r="AL24" s="1"/>
    </row>
    <row r="25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82"/>
      <c r="X25" s="82"/>
      <c r="Y25" s="82"/>
      <c r="Z25" s="82"/>
      <c r="AA25" s="82"/>
      <c r="AB25" s="82"/>
      <c r="AC25" s="82"/>
      <c r="AD25" s="1"/>
      <c r="AE25" s="1"/>
      <c r="AF25" s="1"/>
      <c r="AG25" s="1"/>
      <c r="AH25" s="1"/>
      <c r="AI25" s="1"/>
      <c r="AJ25" s="1"/>
      <c r="AK25" s="1"/>
      <c r="AL25" s="1"/>
    </row>
    <row r="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82"/>
      <c r="X26" s="82"/>
      <c r="Y26" s="82"/>
      <c r="Z26" s="82"/>
      <c r="AA26" s="82"/>
      <c r="AB26" s="82"/>
      <c r="AC26" s="82"/>
      <c r="AD26" s="1"/>
      <c r="AE26" s="1"/>
      <c r="AF26" s="1"/>
      <c r="AG26" s="1"/>
      <c r="AH26" s="1"/>
      <c r="AI26" s="1"/>
      <c r="AJ26" s="1"/>
      <c r="AK26" s="1"/>
      <c r="AL26" s="1"/>
    </row>
    <row r="27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82"/>
      <c r="X27" s="82"/>
      <c r="Y27" s="82"/>
      <c r="Z27" s="82"/>
      <c r="AA27" s="82"/>
      <c r="AB27" s="82"/>
      <c r="AC27" s="82"/>
      <c r="AD27" s="1"/>
      <c r="AE27" s="1"/>
      <c r="AF27" s="1"/>
      <c r="AG27" s="1"/>
      <c r="AH27" s="1"/>
      <c r="AI27" s="1"/>
      <c r="AJ27" s="1"/>
      <c r="AK27" s="1"/>
      <c r="AL27" s="1"/>
    </row>
    <row r="28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82"/>
      <c r="X28" s="82"/>
      <c r="Y28" s="82"/>
      <c r="Z28" s="82"/>
      <c r="AA28" s="82"/>
      <c r="AB28" s="82"/>
      <c r="AC28" s="82"/>
      <c r="AD28" s="1"/>
      <c r="AE28" s="1"/>
      <c r="AF28" s="1"/>
      <c r="AG28" s="1"/>
      <c r="AH28" s="1"/>
      <c r="AI28" s="1"/>
      <c r="AJ28" s="1"/>
      <c r="AK28" s="1"/>
      <c r="AL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82"/>
      <c r="X29" s="82"/>
      <c r="Y29" s="82"/>
      <c r="Z29" s="82"/>
      <c r="AA29" s="82"/>
      <c r="AB29" s="82"/>
      <c r="AC29" s="82"/>
      <c r="AD29" s="1"/>
      <c r="AE29" s="1"/>
      <c r="AF29" s="1"/>
      <c r="AG29" s="1"/>
      <c r="AH29" s="1"/>
      <c r="AI29" s="1"/>
      <c r="AJ29" s="1"/>
      <c r="AK29" s="1"/>
      <c r="AL29" s="1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82"/>
      <c r="X30" s="82"/>
      <c r="Y30" s="82"/>
      <c r="Z30" s="82"/>
      <c r="AA30" s="82"/>
      <c r="AB30" s="82"/>
      <c r="AC30" s="82"/>
      <c r="AD30" s="1"/>
      <c r="AE30" s="1"/>
      <c r="AF30" s="1"/>
      <c r="AG30" s="1"/>
      <c r="AH30" s="1"/>
      <c r="AI30" s="1"/>
      <c r="AJ30" s="1"/>
      <c r="AK30" s="1"/>
      <c r="AL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82"/>
      <c r="X31" s="82"/>
      <c r="Y31" s="82"/>
      <c r="Z31" s="82"/>
      <c r="AA31" s="82"/>
      <c r="AB31" s="82"/>
      <c r="AC31" s="82"/>
      <c r="AD31" s="1"/>
      <c r="AE31" s="1"/>
      <c r="AF31" s="1"/>
      <c r="AG31" s="1"/>
      <c r="AH31" s="1"/>
      <c r="AI31" s="1"/>
      <c r="AJ31" s="1"/>
      <c r="AK31" s="1"/>
      <c r="AL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82"/>
      <c r="X32" s="82"/>
      <c r="Y32" s="82"/>
      <c r="Z32" s="82"/>
      <c r="AA32" s="82"/>
      <c r="AB32" s="82"/>
      <c r="AC32" s="82"/>
      <c r="AD32" s="1"/>
      <c r="AE32" s="1"/>
      <c r="AF32" s="1"/>
      <c r="AG32" s="1"/>
      <c r="AH32" s="1"/>
      <c r="AI32" s="1"/>
      <c r="AJ32" s="1"/>
      <c r="AK32" s="1"/>
      <c r="AL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82"/>
      <c r="X33" s="82"/>
      <c r="Y33" s="82"/>
      <c r="Z33" s="82"/>
      <c r="AA33" s="82"/>
      <c r="AB33" s="82"/>
      <c r="AC33" s="82"/>
      <c r="AD33" s="1"/>
      <c r="AE33" s="1"/>
      <c r="AF33" s="1"/>
      <c r="AG33" s="1"/>
      <c r="AH33" s="1"/>
      <c r="AI33" s="1"/>
      <c r="AJ33" s="1"/>
      <c r="AK33" s="1"/>
      <c r="AL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82"/>
      <c r="X34" s="82"/>
      <c r="Y34" s="82"/>
      <c r="Z34" s="82"/>
      <c r="AA34" s="82"/>
      <c r="AB34" s="82"/>
      <c r="AC34" s="82"/>
      <c r="AD34" s="1"/>
      <c r="AE34" s="1"/>
      <c r="AF34" s="1"/>
      <c r="AG34" s="1"/>
      <c r="AH34" s="1"/>
      <c r="AI34" s="1"/>
      <c r="AJ34" s="1"/>
      <c r="AK34" s="1"/>
      <c r="AL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82"/>
      <c r="X35" s="82"/>
      <c r="Y35" s="82"/>
      <c r="Z35" s="82"/>
      <c r="AA35" s="82"/>
      <c r="AB35" s="82"/>
      <c r="AC35" s="82"/>
      <c r="AD35" s="1"/>
      <c r="AE35" s="1"/>
      <c r="AF35" s="1"/>
      <c r="AG35" s="1"/>
      <c r="AH35" s="1"/>
      <c r="AI35" s="1"/>
      <c r="AJ35" s="1"/>
      <c r="AK35" s="1"/>
      <c r="AL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82"/>
      <c r="X36" s="82"/>
      <c r="Y36" s="82"/>
      <c r="Z36" s="82"/>
      <c r="AA36" s="82"/>
      <c r="AB36" s="82"/>
      <c r="AC36" s="82"/>
      <c r="AD36" s="1"/>
      <c r="AE36" s="1"/>
      <c r="AF36" s="1"/>
      <c r="AG36" s="1"/>
      <c r="AH36" s="1"/>
      <c r="AI36" s="1"/>
      <c r="AJ36" s="1"/>
      <c r="AK36" s="1"/>
      <c r="AL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82"/>
      <c r="X37" s="82"/>
      <c r="Y37" s="82"/>
      <c r="Z37" s="82"/>
      <c r="AA37" s="82"/>
      <c r="AB37" s="82"/>
      <c r="AC37" s="82"/>
      <c r="AD37" s="1"/>
      <c r="AE37" s="1"/>
      <c r="AF37" s="1"/>
      <c r="AG37" s="1"/>
      <c r="AH37" s="1"/>
      <c r="AI37" s="1"/>
      <c r="AJ37" s="1"/>
      <c r="AK37" s="1"/>
      <c r="AL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82"/>
      <c r="X38" s="82"/>
      <c r="Y38" s="82"/>
      <c r="Z38" s="82"/>
      <c r="AA38" s="82"/>
      <c r="AB38" s="82"/>
      <c r="AC38" s="82"/>
      <c r="AD38" s="1"/>
      <c r="AE38" s="1"/>
      <c r="AF38" s="1"/>
      <c r="AG38" s="1"/>
      <c r="AH38" s="1"/>
      <c r="AI38" s="1"/>
      <c r="AJ38" s="1"/>
      <c r="AK38" s="1"/>
      <c r="AL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82"/>
      <c r="X39" s="82"/>
      <c r="Y39" s="82"/>
      <c r="Z39" s="82"/>
      <c r="AA39" s="82"/>
      <c r="AB39" s="82"/>
      <c r="AC39" s="82"/>
      <c r="AD39" s="1"/>
      <c r="AE39" s="1"/>
      <c r="AF39" s="1"/>
      <c r="AG39" s="1"/>
      <c r="AH39" s="1"/>
      <c r="AI39" s="1"/>
      <c r="AJ39" s="1"/>
      <c r="AK39" s="1"/>
      <c r="AL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82"/>
      <c r="X40" s="82"/>
      <c r="Y40" s="82"/>
      <c r="Z40" s="82"/>
      <c r="AA40" s="82"/>
      <c r="AB40" s="82"/>
      <c r="AC40" s="82"/>
      <c r="AD40" s="1"/>
      <c r="AE40" s="1"/>
      <c r="AF40" s="1"/>
      <c r="AG40" s="1"/>
      <c r="AH40" s="1"/>
      <c r="AI40" s="1"/>
      <c r="AJ40" s="1"/>
      <c r="AK40" s="1"/>
      <c r="AL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82"/>
      <c r="X41" s="82"/>
      <c r="Y41" s="82"/>
      <c r="Z41" s="82"/>
      <c r="AA41" s="82"/>
      <c r="AB41" s="82"/>
      <c r="AC41" s="82"/>
      <c r="AD41" s="1"/>
      <c r="AE41" s="1"/>
      <c r="AF41" s="1"/>
      <c r="AG41" s="1"/>
      <c r="AH41" s="1"/>
      <c r="AI41" s="1"/>
      <c r="AJ41" s="1"/>
      <c r="AK41" s="1"/>
      <c r="AL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82"/>
      <c r="X42" s="82"/>
      <c r="Y42" s="82"/>
      <c r="Z42" s="82"/>
      <c r="AA42" s="82"/>
      <c r="AB42" s="82"/>
      <c r="AC42" s="82"/>
      <c r="AD42" s="1"/>
      <c r="AE42" s="1"/>
      <c r="AF42" s="1"/>
      <c r="AG42" s="1"/>
      <c r="AH42" s="1"/>
      <c r="AI42" s="1"/>
      <c r="AJ42" s="1"/>
      <c r="AK42" s="1"/>
      <c r="AL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82"/>
      <c r="X43" s="82"/>
      <c r="Y43" s="82"/>
      <c r="Z43" s="82"/>
      <c r="AA43" s="82"/>
      <c r="AB43" s="82"/>
      <c r="AC43" s="82"/>
      <c r="AD43" s="1"/>
      <c r="AE43" s="1"/>
      <c r="AF43" s="1"/>
      <c r="AG43" s="1"/>
      <c r="AH43" s="1"/>
      <c r="AI43" s="1"/>
      <c r="AJ43" s="1"/>
      <c r="AK43" s="1"/>
      <c r="AL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82"/>
      <c r="X44" s="82"/>
      <c r="Y44" s="82"/>
      <c r="Z44" s="82"/>
      <c r="AA44" s="82"/>
      <c r="AB44" s="82"/>
      <c r="AC44" s="82"/>
      <c r="AD44" s="1"/>
      <c r="AE44" s="1"/>
      <c r="AF44" s="1"/>
      <c r="AG44" s="1"/>
      <c r="AH44" s="1"/>
      <c r="AI44" s="1"/>
      <c r="AJ44" s="1"/>
      <c r="AK44" s="1"/>
      <c r="AL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82"/>
      <c r="X45" s="82"/>
      <c r="Y45" s="82"/>
      <c r="Z45" s="82"/>
      <c r="AA45" s="82"/>
      <c r="AB45" s="82"/>
      <c r="AC45" s="82"/>
      <c r="AD45" s="1"/>
      <c r="AE45" s="1"/>
      <c r="AF45" s="1"/>
      <c r="AG45" s="1"/>
      <c r="AH45" s="1"/>
      <c r="AI45" s="1"/>
      <c r="AJ45" s="1"/>
      <c r="AK45" s="1"/>
      <c r="AL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82"/>
      <c r="X46" s="82"/>
      <c r="Y46" s="82"/>
      <c r="Z46" s="82"/>
      <c r="AA46" s="82"/>
      <c r="AB46" s="82"/>
      <c r="AC46" s="82"/>
      <c r="AD46" s="1"/>
      <c r="AE46" s="1"/>
      <c r="AF46" s="1"/>
      <c r="AG46" s="1"/>
      <c r="AH46" s="1"/>
      <c r="AI46" s="1"/>
      <c r="AJ46" s="1"/>
      <c r="AK46" s="1"/>
      <c r="AL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82"/>
      <c r="X47" s="82"/>
      <c r="Y47" s="82"/>
      <c r="Z47" s="82"/>
      <c r="AA47" s="82"/>
      <c r="AB47" s="82"/>
      <c r="AC47" s="82"/>
      <c r="AD47" s="1"/>
      <c r="AE47" s="1"/>
      <c r="AF47" s="1"/>
      <c r="AG47" s="1"/>
      <c r="AH47" s="1"/>
      <c r="AI47" s="1"/>
      <c r="AJ47" s="1"/>
      <c r="AK47" s="1"/>
      <c r="AL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82"/>
      <c r="X48" s="82"/>
      <c r="Y48" s="82"/>
      <c r="Z48" s="82"/>
      <c r="AA48" s="82"/>
      <c r="AB48" s="82"/>
      <c r="AC48" s="82"/>
      <c r="AD48" s="1"/>
      <c r="AE48" s="1"/>
      <c r="AF48" s="1"/>
      <c r="AG48" s="1"/>
      <c r="AH48" s="1"/>
      <c r="AI48" s="1"/>
      <c r="AJ48" s="1"/>
      <c r="AK48" s="1"/>
      <c r="AL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82"/>
      <c r="X49" s="82"/>
      <c r="Y49" s="82"/>
      <c r="Z49" s="82"/>
      <c r="AA49" s="82"/>
      <c r="AB49" s="82"/>
      <c r="AC49" s="82"/>
      <c r="AD49" s="1"/>
      <c r="AE49" s="1"/>
      <c r="AF49" s="1"/>
      <c r="AG49" s="1"/>
      <c r="AH49" s="1"/>
      <c r="AI49" s="1"/>
      <c r="AJ49" s="1"/>
      <c r="AK49" s="1"/>
      <c r="AL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82"/>
      <c r="X50" s="82"/>
      <c r="Y50" s="82"/>
      <c r="Z50" s="82"/>
      <c r="AA50" s="82"/>
      <c r="AB50" s="82"/>
      <c r="AC50" s="82"/>
      <c r="AD50" s="1"/>
      <c r="AE50" s="1"/>
      <c r="AF50" s="1"/>
      <c r="AG50" s="1"/>
      <c r="AH50" s="1"/>
      <c r="AI50" s="1"/>
      <c r="AJ50" s="1"/>
      <c r="AK50" s="1"/>
      <c r="AL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82"/>
      <c r="X51" s="82"/>
      <c r="Y51" s="82"/>
      <c r="Z51" s="82"/>
      <c r="AA51" s="82"/>
      <c r="AB51" s="82"/>
      <c r="AC51" s="82"/>
      <c r="AD51" s="1"/>
      <c r="AE51" s="1"/>
      <c r="AF51" s="1"/>
      <c r="AG51" s="1"/>
      <c r="AH51" s="1"/>
      <c r="AI51" s="1"/>
      <c r="AJ51" s="1"/>
      <c r="AK51" s="1"/>
      <c r="AL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82"/>
      <c r="X52" s="82"/>
      <c r="Y52" s="82"/>
      <c r="Z52" s="82"/>
      <c r="AA52" s="82"/>
      <c r="AB52" s="82"/>
      <c r="AC52" s="82"/>
      <c r="AD52" s="1"/>
      <c r="AE52" s="1"/>
      <c r="AF52" s="1"/>
      <c r="AG52" s="1"/>
      <c r="AH52" s="1"/>
      <c r="AI52" s="1"/>
      <c r="AJ52" s="1"/>
      <c r="AK52" s="1"/>
      <c r="AL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82"/>
      <c r="X53" s="82"/>
      <c r="Y53" s="82"/>
      <c r="Z53" s="82"/>
      <c r="AA53" s="82"/>
      <c r="AB53" s="82"/>
      <c r="AC53" s="82"/>
      <c r="AD53" s="1"/>
      <c r="AE53" s="1"/>
      <c r="AF53" s="1"/>
      <c r="AG53" s="1"/>
      <c r="AH53" s="1"/>
      <c r="AI53" s="1"/>
      <c r="AJ53" s="1"/>
      <c r="AK53" s="1"/>
      <c r="AL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82"/>
      <c r="X54" s="82"/>
      <c r="Y54" s="82"/>
      <c r="Z54" s="82"/>
      <c r="AA54" s="82"/>
      <c r="AB54" s="82"/>
      <c r="AC54" s="82"/>
      <c r="AD54" s="1"/>
      <c r="AE54" s="1"/>
      <c r="AF54" s="1"/>
      <c r="AG54" s="1"/>
      <c r="AH54" s="1"/>
      <c r="AI54" s="1"/>
      <c r="AJ54" s="1"/>
      <c r="AK54" s="1"/>
      <c r="AL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82"/>
      <c r="X55" s="82"/>
      <c r="Y55" s="82"/>
      <c r="Z55" s="82"/>
      <c r="AA55" s="82"/>
      <c r="AB55" s="82"/>
      <c r="AC55" s="82"/>
      <c r="AD55" s="1"/>
      <c r="AE55" s="1"/>
      <c r="AF55" s="1"/>
      <c r="AG55" s="1"/>
      <c r="AH55" s="1"/>
      <c r="AI55" s="1"/>
      <c r="AJ55" s="1"/>
      <c r="AK55" s="1"/>
      <c r="AL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82"/>
      <c r="X56" s="82"/>
      <c r="Y56" s="82"/>
      <c r="Z56" s="82"/>
      <c r="AA56" s="82"/>
      <c r="AB56" s="82"/>
      <c r="AC56" s="82"/>
      <c r="AD56" s="1"/>
      <c r="AE56" s="1"/>
      <c r="AF56" s="1"/>
      <c r="AG56" s="1"/>
      <c r="AH56" s="1"/>
      <c r="AI56" s="1"/>
      <c r="AJ56" s="1"/>
      <c r="AK56" s="1"/>
      <c r="AL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82"/>
      <c r="X57" s="82"/>
      <c r="Y57" s="82"/>
      <c r="Z57" s="82"/>
      <c r="AA57" s="82"/>
      <c r="AB57" s="82"/>
      <c r="AC57" s="82"/>
      <c r="AD57" s="1"/>
      <c r="AE57" s="1"/>
      <c r="AF57" s="1"/>
      <c r="AG57" s="1"/>
      <c r="AH57" s="1"/>
      <c r="AI57" s="1"/>
      <c r="AJ57" s="1"/>
      <c r="AK57" s="1"/>
      <c r="AL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82"/>
      <c r="X58" s="82"/>
      <c r="Y58" s="82"/>
      <c r="Z58" s="82"/>
      <c r="AA58" s="82"/>
      <c r="AB58" s="82"/>
      <c r="AC58" s="82"/>
      <c r="AD58" s="1"/>
      <c r="AE58" s="1"/>
      <c r="AF58" s="1"/>
      <c r="AG58" s="1"/>
      <c r="AH58" s="1"/>
      <c r="AI58" s="1"/>
      <c r="AJ58" s="1"/>
      <c r="AK58" s="1"/>
      <c r="AL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82"/>
      <c r="X59" s="82"/>
      <c r="Y59" s="82"/>
      <c r="Z59" s="82"/>
      <c r="AA59" s="82"/>
      <c r="AB59" s="82"/>
      <c r="AC59" s="82"/>
      <c r="AD59" s="1"/>
      <c r="AE59" s="1"/>
      <c r="AF59" s="1"/>
      <c r="AG59" s="1"/>
      <c r="AH59" s="1"/>
      <c r="AI59" s="1"/>
      <c r="AJ59" s="1"/>
      <c r="AK59" s="1"/>
      <c r="AL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82"/>
      <c r="X60" s="82"/>
      <c r="Y60" s="82"/>
      <c r="Z60" s="82"/>
      <c r="AA60" s="82"/>
      <c r="AB60" s="82"/>
      <c r="AC60" s="82"/>
      <c r="AD60" s="1"/>
      <c r="AE60" s="1"/>
      <c r="AF60" s="1"/>
      <c r="AG60" s="1"/>
      <c r="AH60" s="1"/>
      <c r="AI60" s="1"/>
      <c r="AJ60" s="1"/>
      <c r="AK60" s="1"/>
      <c r="AL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82"/>
      <c r="X61" s="82"/>
      <c r="Y61" s="82"/>
      <c r="Z61" s="82"/>
      <c r="AA61" s="82"/>
      <c r="AB61" s="82"/>
      <c r="AC61" s="82"/>
      <c r="AD61" s="1"/>
      <c r="AE61" s="1"/>
      <c r="AF61" s="1"/>
      <c r="AG61" s="1"/>
      <c r="AH61" s="1"/>
      <c r="AI61" s="1"/>
      <c r="AJ61" s="1"/>
      <c r="AK61" s="1"/>
      <c r="AL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82"/>
      <c r="X62" s="82"/>
      <c r="Y62" s="82"/>
      <c r="Z62" s="82"/>
      <c r="AA62" s="82"/>
      <c r="AB62" s="82"/>
      <c r="AC62" s="82"/>
      <c r="AD62" s="1"/>
      <c r="AE62" s="1"/>
      <c r="AF62" s="1"/>
      <c r="AG62" s="1"/>
      <c r="AH62" s="1"/>
      <c r="AI62" s="1"/>
      <c r="AJ62" s="1"/>
      <c r="AK62" s="1"/>
      <c r="AL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82"/>
      <c r="X63" s="82"/>
      <c r="Y63" s="82"/>
      <c r="Z63" s="82"/>
      <c r="AA63" s="82"/>
      <c r="AB63" s="82"/>
      <c r="AC63" s="82"/>
      <c r="AD63" s="1"/>
      <c r="AE63" s="1"/>
      <c r="AF63" s="1"/>
      <c r="AG63" s="1"/>
      <c r="AH63" s="1"/>
      <c r="AI63" s="1"/>
      <c r="AJ63" s="1"/>
      <c r="AK63" s="1"/>
      <c r="AL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82"/>
      <c r="X64" s="82"/>
      <c r="Y64" s="82"/>
      <c r="Z64" s="82"/>
      <c r="AA64" s="82"/>
      <c r="AB64" s="82"/>
      <c r="AC64" s="82"/>
      <c r="AD64" s="1"/>
      <c r="AE64" s="1"/>
      <c r="AF64" s="1"/>
      <c r="AG64" s="1"/>
      <c r="AH64" s="1"/>
      <c r="AI64" s="1"/>
      <c r="AJ64" s="1"/>
      <c r="AK64" s="1"/>
      <c r="AL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82"/>
      <c r="X65" s="82"/>
      <c r="Y65" s="82"/>
      <c r="Z65" s="82"/>
      <c r="AA65" s="82"/>
      <c r="AB65" s="82"/>
      <c r="AC65" s="82"/>
      <c r="AD65" s="1"/>
      <c r="AE65" s="1"/>
      <c r="AF65" s="1"/>
      <c r="AG65" s="1"/>
      <c r="AH65" s="1"/>
      <c r="AI65" s="1"/>
      <c r="AJ65" s="1"/>
      <c r="AK65" s="1"/>
      <c r="AL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82"/>
      <c r="X66" s="82"/>
      <c r="Y66" s="82"/>
      <c r="Z66" s="82"/>
      <c r="AA66" s="82"/>
      <c r="AB66" s="82"/>
      <c r="AC66" s="82"/>
      <c r="AD66" s="1"/>
      <c r="AE66" s="1"/>
      <c r="AF66" s="1"/>
      <c r="AG66" s="1"/>
      <c r="AH66" s="1"/>
      <c r="AI66" s="1"/>
      <c r="AJ66" s="1"/>
      <c r="AK66" s="1"/>
      <c r="AL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82"/>
      <c r="X67" s="82"/>
      <c r="Y67" s="82"/>
      <c r="Z67" s="82"/>
      <c r="AA67" s="82"/>
      <c r="AB67" s="82"/>
      <c r="AC67" s="82"/>
      <c r="AD67" s="1"/>
      <c r="AE67" s="1"/>
      <c r="AF67" s="1"/>
      <c r="AG67" s="1"/>
      <c r="AH67" s="1"/>
      <c r="AI67" s="1"/>
      <c r="AJ67" s="1"/>
      <c r="AK67" s="1"/>
      <c r="AL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82"/>
      <c r="X68" s="82"/>
      <c r="Y68" s="82"/>
      <c r="Z68" s="82"/>
      <c r="AA68" s="82"/>
      <c r="AB68" s="82"/>
      <c r="AC68" s="82"/>
      <c r="AD68" s="1"/>
      <c r="AE68" s="1"/>
      <c r="AF68" s="1"/>
      <c r="AG68" s="1"/>
      <c r="AH68" s="1"/>
      <c r="AI68" s="1"/>
      <c r="AJ68" s="1"/>
      <c r="AK68" s="1"/>
      <c r="AL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82"/>
      <c r="X69" s="82"/>
      <c r="Y69" s="82"/>
      <c r="Z69" s="82"/>
      <c r="AA69" s="82"/>
      <c r="AB69" s="82"/>
      <c r="AC69" s="82"/>
      <c r="AD69" s="1"/>
      <c r="AE69" s="1"/>
      <c r="AF69" s="1"/>
      <c r="AG69" s="1"/>
      <c r="AH69" s="1"/>
      <c r="AI69" s="1"/>
      <c r="AJ69" s="1"/>
      <c r="AK69" s="1"/>
      <c r="AL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82"/>
      <c r="X70" s="82"/>
      <c r="Y70" s="82"/>
      <c r="Z70" s="82"/>
      <c r="AA70" s="82"/>
      <c r="AB70" s="82"/>
      <c r="AC70" s="82"/>
      <c r="AD70" s="1"/>
      <c r="AE70" s="1"/>
      <c r="AF70" s="1"/>
      <c r="AG70" s="1"/>
      <c r="AH70" s="1"/>
      <c r="AI70" s="1"/>
      <c r="AJ70" s="1"/>
      <c r="AK70" s="1"/>
      <c r="AL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82"/>
      <c r="X71" s="82"/>
      <c r="Y71" s="82"/>
      <c r="Z71" s="82"/>
      <c r="AA71" s="82"/>
      <c r="AB71" s="82"/>
      <c r="AC71" s="82"/>
      <c r="AD71" s="1"/>
      <c r="AE71" s="1"/>
      <c r="AF71" s="1"/>
      <c r="AG71" s="1"/>
      <c r="AH71" s="1"/>
      <c r="AI71" s="1"/>
      <c r="AJ71" s="1"/>
      <c r="AK71" s="1"/>
      <c r="AL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82"/>
      <c r="X72" s="82"/>
      <c r="Y72" s="82"/>
      <c r="Z72" s="82"/>
      <c r="AA72" s="82"/>
      <c r="AB72" s="82"/>
      <c r="AC72" s="82"/>
      <c r="AD72" s="1"/>
      <c r="AE72" s="1"/>
      <c r="AF72" s="1"/>
      <c r="AG72" s="1"/>
      <c r="AH72" s="1"/>
      <c r="AI72" s="1"/>
      <c r="AJ72" s="1"/>
      <c r="AK72" s="1"/>
      <c r="AL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82"/>
      <c r="X73" s="82"/>
      <c r="Y73" s="82"/>
      <c r="Z73" s="82"/>
      <c r="AA73" s="82"/>
      <c r="AB73" s="82"/>
      <c r="AC73" s="82"/>
      <c r="AD73" s="1"/>
      <c r="AE73" s="1"/>
      <c r="AF73" s="1"/>
      <c r="AG73" s="1"/>
      <c r="AH73" s="1"/>
      <c r="AI73" s="1"/>
      <c r="AJ73" s="1"/>
      <c r="AK73" s="1"/>
      <c r="AL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82"/>
      <c r="X74" s="82"/>
      <c r="Y74" s="82"/>
      <c r="Z74" s="82"/>
      <c r="AA74" s="82"/>
      <c r="AB74" s="82"/>
      <c r="AC74" s="82"/>
      <c r="AD74" s="1"/>
      <c r="AE74" s="1"/>
      <c r="AF74" s="1"/>
      <c r="AG74" s="1"/>
      <c r="AH74" s="1"/>
      <c r="AI74" s="1"/>
      <c r="AJ74" s="1"/>
      <c r="AK74" s="1"/>
      <c r="AL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82"/>
      <c r="X75" s="82"/>
      <c r="Y75" s="82"/>
      <c r="Z75" s="82"/>
      <c r="AA75" s="82"/>
      <c r="AB75" s="82"/>
      <c r="AC75" s="82"/>
      <c r="AD75" s="1"/>
      <c r="AE75" s="1"/>
      <c r="AF75" s="1"/>
      <c r="AG75" s="1"/>
      <c r="AH75" s="1"/>
      <c r="AI75" s="1"/>
      <c r="AJ75" s="1"/>
      <c r="AK75" s="1"/>
      <c r="AL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82"/>
      <c r="X76" s="82"/>
      <c r="Y76" s="82"/>
      <c r="Z76" s="82"/>
      <c r="AA76" s="82"/>
      <c r="AB76" s="82"/>
      <c r="AC76" s="82"/>
      <c r="AD76" s="1"/>
      <c r="AE76" s="1"/>
      <c r="AF76" s="1"/>
      <c r="AG76" s="1"/>
      <c r="AH76" s="1"/>
      <c r="AI76" s="1"/>
      <c r="AJ76" s="1"/>
      <c r="AK76" s="1"/>
      <c r="AL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82"/>
      <c r="X77" s="82"/>
      <c r="Y77" s="82"/>
      <c r="Z77" s="82"/>
      <c r="AA77" s="82"/>
      <c r="AB77" s="82"/>
      <c r="AC77" s="82"/>
      <c r="AD77" s="1"/>
      <c r="AE77" s="1"/>
      <c r="AF77" s="1"/>
      <c r="AG77" s="1"/>
      <c r="AH77" s="1"/>
      <c r="AI77" s="1"/>
      <c r="AJ77" s="1"/>
      <c r="AK77" s="1"/>
      <c r="AL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82"/>
      <c r="X78" s="82"/>
      <c r="Y78" s="82"/>
      <c r="Z78" s="82"/>
      <c r="AA78" s="82"/>
      <c r="AB78" s="82"/>
      <c r="AC78" s="82"/>
      <c r="AD78" s="1"/>
      <c r="AE78" s="1"/>
      <c r="AF78" s="1"/>
      <c r="AG78" s="1"/>
      <c r="AH78" s="1"/>
      <c r="AI78" s="1"/>
      <c r="AJ78" s="1"/>
      <c r="AK78" s="1"/>
      <c r="AL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82"/>
      <c r="X79" s="82"/>
      <c r="Y79" s="82"/>
      <c r="Z79" s="82"/>
      <c r="AA79" s="82"/>
      <c r="AB79" s="82"/>
      <c r="AC79" s="82"/>
      <c r="AD79" s="1"/>
      <c r="AE79" s="1"/>
      <c r="AF79" s="1"/>
      <c r="AG79" s="1"/>
      <c r="AH79" s="1"/>
      <c r="AI79" s="1"/>
      <c r="AJ79" s="1"/>
      <c r="AK79" s="1"/>
      <c r="AL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82"/>
      <c r="X80" s="82"/>
      <c r="Y80" s="82"/>
      <c r="Z80" s="82"/>
      <c r="AA80" s="82"/>
      <c r="AB80" s="82"/>
      <c r="AC80" s="82"/>
      <c r="AD80" s="1"/>
      <c r="AE80" s="1"/>
      <c r="AF80" s="1"/>
      <c r="AG80" s="1"/>
      <c r="AH80" s="1"/>
      <c r="AI80" s="1"/>
      <c r="AJ80" s="1"/>
      <c r="AK80" s="1"/>
      <c r="AL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82"/>
      <c r="X81" s="82"/>
      <c r="Y81" s="82"/>
      <c r="Z81" s="82"/>
      <c r="AA81" s="82"/>
      <c r="AB81" s="82"/>
      <c r="AC81" s="82"/>
      <c r="AD81" s="1"/>
      <c r="AE81" s="1"/>
      <c r="AF81" s="1"/>
      <c r="AG81" s="1"/>
      <c r="AH81" s="1"/>
      <c r="AI81" s="1"/>
      <c r="AJ81" s="1"/>
      <c r="AK81" s="1"/>
      <c r="AL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82"/>
      <c r="X82" s="82"/>
      <c r="Y82" s="82"/>
      <c r="Z82" s="82"/>
      <c r="AA82" s="82"/>
      <c r="AB82" s="82"/>
      <c r="AC82" s="82"/>
      <c r="AD82" s="1"/>
      <c r="AE82" s="1"/>
      <c r="AF82" s="1"/>
      <c r="AG82" s="1"/>
      <c r="AH82" s="1"/>
      <c r="AI82" s="1"/>
      <c r="AJ82" s="1"/>
      <c r="AK82" s="1"/>
      <c r="AL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82"/>
      <c r="X83" s="82"/>
      <c r="Y83" s="82"/>
      <c r="Z83" s="82"/>
      <c r="AA83" s="82"/>
      <c r="AB83" s="82"/>
      <c r="AC83" s="82"/>
      <c r="AD83" s="1"/>
      <c r="AE83" s="1"/>
      <c r="AF83" s="1"/>
      <c r="AG83" s="1"/>
      <c r="AH83" s="1"/>
      <c r="AI83" s="1"/>
      <c r="AJ83" s="1"/>
      <c r="AK83" s="1"/>
      <c r="AL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82"/>
      <c r="X84" s="82"/>
      <c r="Y84" s="82"/>
      <c r="Z84" s="82"/>
      <c r="AA84" s="82"/>
      <c r="AB84" s="82"/>
      <c r="AC84" s="82"/>
      <c r="AD84" s="1"/>
      <c r="AE84" s="1"/>
      <c r="AF84" s="1"/>
      <c r="AG84" s="1"/>
      <c r="AH84" s="1"/>
      <c r="AI84" s="1"/>
      <c r="AJ84" s="1"/>
      <c r="AK84" s="1"/>
      <c r="AL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82"/>
      <c r="X85" s="82"/>
      <c r="Y85" s="82"/>
      <c r="Z85" s="82"/>
      <c r="AA85" s="82"/>
      <c r="AB85" s="82"/>
      <c r="AC85" s="82"/>
      <c r="AD85" s="1"/>
      <c r="AE85" s="1"/>
      <c r="AF85" s="1"/>
      <c r="AG85" s="1"/>
      <c r="AH85" s="1"/>
      <c r="AI85" s="1"/>
      <c r="AJ85" s="1"/>
      <c r="AK85" s="1"/>
      <c r="AL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82"/>
      <c r="X86" s="82"/>
      <c r="Y86" s="82"/>
      <c r="Z86" s="82"/>
      <c r="AA86" s="82"/>
      <c r="AB86" s="82"/>
      <c r="AC86" s="82"/>
      <c r="AD86" s="1"/>
      <c r="AE86" s="1"/>
      <c r="AF86" s="1"/>
      <c r="AG86" s="1"/>
      <c r="AH86" s="1"/>
      <c r="AI86" s="1"/>
      <c r="AJ86" s="1"/>
      <c r="AK86" s="1"/>
      <c r="AL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82"/>
      <c r="X87" s="82"/>
      <c r="Y87" s="82"/>
      <c r="Z87" s="82"/>
      <c r="AA87" s="82"/>
      <c r="AB87" s="82"/>
      <c r="AC87" s="82"/>
      <c r="AD87" s="1"/>
      <c r="AE87" s="1"/>
      <c r="AF87" s="1"/>
      <c r="AG87" s="1"/>
      <c r="AH87" s="1"/>
      <c r="AI87" s="1"/>
      <c r="AJ87" s="1"/>
      <c r="AK87" s="1"/>
      <c r="AL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82"/>
      <c r="X88" s="82"/>
      <c r="Y88" s="82"/>
      <c r="Z88" s="82"/>
      <c r="AA88" s="82"/>
      <c r="AB88" s="82"/>
      <c r="AC88" s="82"/>
      <c r="AD88" s="1"/>
      <c r="AE88" s="1"/>
      <c r="AF88" s="1"/>
      <c r="AG88" s="1"/>
      <c r="AH88" s="1"/>
      <c r="AI88" s="1"/>
      <c r="AJ88" s="1"/>
      <c r="AK88" s="1"/>
      <c r="AL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82"/>
      <c r="X89" s="82"/>
      <c r="Y89" s="82"/>
      <c r="Z89" s="82"/>
      <c r="AA89" s="82"/>
      <c r="AB89" s="82"/>
      <c r="AC89" s="82"/>
      <c r="AD89" s="1"/>
      <c r="AE89" s="1"/>
      <c r="AF89" s="1"/>
      <c r="AG89" s="1"/>
      <c r="AH89" s="1"/>
      <c r="AI89" s="1"/>
      <c r="AJ89" s="1"/>
      <c r="AK89" s="1"/>
      <c r="AL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82"/>
      <c r="X90" s="82"/>
      <c r="Y90" s="82"/>
      <c r="Z90" s="82"/>
      <c r="AA90" s="82"/>
      <c r="AB90" s="82"/>
      <c r="AC90" s="82"/>
      <c r="AD90" s="1"/>
      <c r="AE90" s="1"/>
      <c r="AF90" s="1"/>
      <c r="AG90" s="1"/>
      <c r="AH90" s="1"/>
      <c r="AI90" s="1"/>
      <c r="AJ90" s="1"/>
      <c r="AK90" s="1"/>
      <c r="AL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82"/>
      <c r="X91" s="82"/>
      <c r="Y91" s="82"/>
      <c r="Z91" s="82"/>
      <c r="AA91" s="82"/>
      <c r="AB91" s="82"/>
      <c r="AC91" s="82"/>
      <c r="AD91" s="1"/>
      <c r="AE91" s="1"/>
      <c r="AF91" s="1"/>
      <c r="AG91" s="1"/>
      <c r="AH91" s="1"/>
      <c r="AI91" s="1"/>
      <c r="AJ91" s="1"/>
      <c r="AK91" s="1"/>
      <c r="AL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82"/>
      <c r="X92" s="82"/>
      <c r="Y92" s="82"/>
      <c r="Z92" s="82"/>
      <c r="AA92" s="82"/>
      <c r="AB92" s="82"/>
      <c r="AC92" s="82"/>
      <c r="AD92" s="1"/>
      <c r="AE92" s="1"/>
      <c r="AF92" s="1"/>
      <c r="AG92" s="1"/>
      <c r="AH92" s="1"/>
      <c r="AI92" s="1"/>
      <c r="AJ92" s="1"/>
      <c r="AK92" s="1"/>
      <c r="AL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82"/>
      <c r="X93" s="82"/>
      <c r="Y93" s="82"/>
      <c r="Z93" s="82"/>
      <c r="AA93" s="82"/>
      <c r="AB93" s="82"/>
      <c r="AC93" s="82"/>
      <c r="AD93" s="1"/>
      <c r="AE93" s="1"/>
      <c r="AF93" s="1"/>
      <c r="AG93" s="1"/>
      <c r="AH93" s="1"/>
      <c r="AI93" s="1"/>
      <c r="AJ93" s="1"/>
      <c r="AK93" s="1"/>
      <c r="AL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82"/>
      <c r="X94" s="82"/>
      <c r="Y94" s="82"/>
      <c r="Z94" s="82"/>
      <c r="AA94" s="82"/>
      <c r="AB94" s="82"/>
      <c r="AC94" s="82"/>
      <c r="AD94" s="1"/>
      <c r="AE94" s="1"/>
      <c r="AF94" s="1"/>
      <c r="AG94" s="1"/>
      <c r="AH94" s="1"/>
      <c r="AI94" s="1"/>
      <c r="AJ94" s="1"/>
      <c r="AK94" s="1"/>
      <c r="AL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82"/>
      <c r="X95" s="82"/>
      <c r="Y95" s="82"/>
      <c r="Z95" s="82"/>
      <c r="AA95" s="82"/>
      <c r="AB95" s="82"/>
      <c r="AC95" s="82"/>
      <c r="AD95" s="1"/>
      <c r="AE95" s="1"/>
      <c r="AF95" s="1"/>
      <c r="AG95" s="1"/>
      <c r="AH95" s="1"/>
      <c r="AI95" s="1"/>
      <c r="AJ95" s="1"/>
      <c r="AK95" s="1"/>
      <c r="AL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82"/>
      <c r="X96" s="82"/>
      <c r="Y96" s="82"/>
      <c r="Z96" s="82"/>
      <c r="AA96" s="82"/>
      <c r="AB96" s="82"/>
      <c r="AC96" s="82"/>
      <c r="AD96" s="1"/>
      <c r="AE96" s="1"/>
      <c r="AF96" s="1"/>
      <c r="AG96" s="1"/>
      <c r="AH96" s="1"/>
      <c r="AI96" s="1"/>
      <c r="AJ96" s="1"/>
      <c r="AK96" s="1"/>
      <c r="AL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82"/>
      <c r="X97" s="82"/>
      <c r="Y97" s="82"/>
      <c r="Z97" s="82"/>
      <c r="AA97" s="82"/>
      <c r="AB97" s="82"/>
      <c r="AC97" s="82"/>
      <c r="AD97" s="1"/>
      <c r="AE97" s="1"/>
      <c r="AF97" s="1"/>
      <c r="AG97" s="1"/>
      <c r="AH97" s="1"/>
      <c r="AI97" s="1"/>
      <c r="AJ97" s="1"/>
      <c r="AK97" s="1"/>
      <c r="AL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82"/>
      <c r="X98" s="82"/>
      <c r="Y98" s="82"/>
      <c r="Z98" s="82"/>
      <c r="AA98" s="82"/>
      <c r="AB98" s="82"/>
      <c r="AC98" s="82"/>
      <c r="AD98" s="1"/>
      <c r="AE98" s="1"/>
      <c r="AF98" s="1"/>
      <c r="AG98" s="1"/>
      <c r="AH98" s="1"/>
      <c r="AI98" s="1"/>
      <c r="AJ98" s="1"/>
      <c r="AK98" s="1"/>
      <c r="AL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82"/>
      <c r="X99" s="82"/>
      <c r="Y99" s="82"/>
      <c r="Z99" s="82"/>
      <c r="AA99" s="82"/>
      <c r="AB99" s="82"/>
      <c r="AC99" s="82"/>
      <c r="AD99" s="1"/>
      <c r="AE99" s="1"/>
      <c r="AF99" s="1"/>
      <c r="AG99" s="1"/>
      <c r="AH99" s="1"/>
      <c r="AI99" s="1"/>
      <c r="AJ99" s="1"/>
      <c r="AK99" s="1"/>
      <c r="AL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82"/>
      <c r="X100" s="82"/>
      <c r="Y100" s="82"/>
      <c r="Z100" s="82"/>
      <c r="AA100" s="82"/>
      <c r="AB100" s="82"/>
      <c r="AC100" s="82"/>
      <c r="AD100" s="1"/>
      <c r="AE100" s="1"/>
      <c r="AF100" s="1"/>
      <c r="AG100" s="1"/>
      <c r="AH100" s="1"/>
      <c r="AI100" s="1"/>
      <c r="AJ100" s="1"/>
      <c r="AK100" s="1"/>
      <c r="AL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82"/>
      <c r="X101" s="82"/>
      <c r="Y101" s="82"/>
      <c r="Z101" s="82"/>
      <c r="AA101" s="82"/>
      <c r="AB101" s="82"/>
      <c r="AC101" s="82"/>
      <c r="AD101" s="1"/>
      <c r="AE101" s="1"/>
      <c r="AF101" s="1"/>
      <c r="AG101" s="1"/>
      <c r="AH101" s="1"/>
      <c r="AI101" s="1"/>
      <c r="AJ101" s="1"/>
      <c r="AK101" s="1"/>
      <c r="AL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82"/>
      <c r="X102" s="82"/>
      <c r="Y102" s="82"/>
      <c r="Z102" s="82"/>
      <c r="AA102" s="82"/>
      <c r="AB102" s="82"/>
      <c r="AC102" s="82"/>
      <c r="AD102" s="1"/>
      <c r="AE102" s="1"/>
      <c r="AF102" s="1"/>
      <c r="AG102" s="1"/>
      <c r="AH102" s="1"/>
      <c r="AI102" s="1"/>
      <c r="AJ102" s="1"/>
      <c r="AK102" s="1"/>
      <c r="AL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82"/>
      <c r="X103" s="82"/>
      <c r="Y103" s="82"/>
      <c r="Z103" s="82"/>
      <c r="AA103" s="82"/>
      <c r="AB103" s="82"/>
      <c r="AC103" s="82"/>
      <c r="AD103" s="1"/>
      <c r="AE103" s="1"/>
      <c r="AF103" s="1"/>
      <c r="AG103" s="1"/>
      <c r="AH103" s="1"/>
      <c r="AI103" s="1"/>
      <c r="AJ103" s="1"/>
      <c r="AK103" s="1"/>
      <c r="AL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82"/>
      <c r="X104" s="82"/>
      <c r="Y104" s="82"/>
      <c r="Z104" s="82"/>
      <c r="AA104" s="82"/>
      <c r="AB104" s="82"/>
      <c r="AC104" s="82"/>
      <c r="AD104" s="1"/>
      <c r="AE104" s="1"/>
      <c r="AF104" s="1"/>
      <c r="AG104" s="1"/>
      <c r="AH104" s="1"/>
      <c r="AI104" s="1"/>
      <c r="AJ104" s="1"/>
      <c r="AK104" s="1"/>
      <c r="AL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82"/>
      <c r="X105" s="82"/>
      <c r="Y105" s="82"/>
      <c r="Z105" s="82"/>
      <c r="AA105" s="82"/>
      <c r="AB105" s="82"/>
      <c r="AC105" s="82"/>
      <c r="AD105" s="1"/>
      <c r="AE105" s="1"/>
      <c r="AF105" s="1"/>
      <c r="AG105" s="1"/>
      <c r="AH105" s="1"/>
      <c r="AI105" s="1"/>
      <c r="AJ105" s="1"/>
      <c r="AK105" s="1"/>
      <c r="AL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82"/>
      <c r="X106" s="82"/>
      <c r="Y106" s="82"/>
      <c r="Z106" s="82"/>
      <c r="AA106" s="82"/>
      <c r="AB106" s="82"/>
      <c r="AC106" s="82"/>
      <c r="AD106" s="1"/>
      <c r="AE106" s="1"/>
      <c r="AF106" s="1"/>
      <c r="AG106" s="1"/>
      <c r="AH106" s="1"/>
      <c r="AI106" s="1"/>
      <c r="AJ106" s="1"/>
      <c r="AK106" s="1"/>
      <c r="AL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82"/>
      <c r="X107" s="82"/>
      <c r="Y107" s="82"/>
      <c r="Z107" s="82"/>
      <c r="AA107" s="82"/>
      <c r="AB107" s="82"/>
      <c r="AC107" s="82"/>
      <c r="AD107" s="1"/>
      <c r="AE107" s="1"/>
      <c r="AF107" s="1"/>
      <c r="AG107" s="1"/>
      <c r="AH107" s="1"/>
      <c r="AI107" s="1"/>
      <c r="AJ107" s="1"/>
      <c r="AK107" s="1"/>
      <c r="AL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82"/>
      <c r="X108" s="82"/>
      <c r="Y108" s="82"/>
      <c r="Z108" s="82"/>
      <c r="AA108" s="82"/>
      <c r="AB108" s="82"/>
      <c r="AC108" s="82"/>
      <c r="AD108" s="1"/>
      <c r="AE108" s="1"/>
      <c r="AF108" s="1"/>
      <c r="AG108" s="1"/>
      <c r="AH108" s="1"/>
      <c r="AI108" s="1"/>
      <c r="AJ108" s="1"/>
      <c r="AK108" s="1"/>
      <c r="AL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82"/>
      <c r="X109" s="82"/>
      <c r="Y109" s="82"/>
      <c r="Z109" s="82"/>
      <c r="AA109" s="82"/>
      <c r="AB109" s="82"/>
      <c r="AC109" s="82"/>
      <c r="AD109" s="1"/>
      <c r="AE109" s="1"/>
      <c r="AF109" s="1"/>
      <c r="AG109" s="1"/>
      <c r="AH109" s="1"/>
      <c r="AI109" s="1"/>
      <c r="AJ109" s="1"/>
      <c r="AK109" s="1"/>
      <c r="AL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82"/>
      <c r="X110" s="82"/>
      <c r="Y110" s="82"/>
      <c r="Z110" s="82"/>
      <c r="AA110" s="82"/>
      <c r="AB110" s="82"/>
      <c r="AC110" s="82"/>
      <c r="AD110" s="1"/>
      <c r="AE110" s="1"/>
      <c r="AF110" s="1"/>
      <c r="AG110" s="1"/>
      <c r="AH110" s="1"/>
      <c r="AI110" s="1"/>
      <c r="AJ110" s="1"/>
      <c r="AK110" s="1"/>
      <c r="AL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82"/>
      <c r="X111" s="82"/>
      <c r="Y111" s="82"/>
      <c r="Z111" s="82"/>
      <c r="AA111" s="82"/>
      <c r="AB111" s="82"/>
      <c r="AC111" s="82"/>
      <c r="AD111" s="1"/>
      <c r="AE111" s="1"/>
      <c r="AF111" s="1"/>
      <c r="AG111" s="1"/>
      <c r="AH111" s="1"/>
      <c r="AI111" s="1"/>
      <c r="AJ111" s="1"/>
      <c r="AK111" s="1"/>
      <c r="AL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82"/>
      <c r="X112" s="82"/>
      <c r="Y112" s="82"/>
      <c r="Z112" s="82"/>
      <c r="AA112" s="82"/>
      <c r="AB112" s="82"/>
      <c r="AC112" s="82"/>
      <c r="AD112" s="1"/>
      <c r="AE112" s="1"/>
      <c r="AF112" s="1"/>
      <c r="AG112" s="1"/>
      <c r="AH112" s="1"/>
      <c r="AI112" s="1"/>
      <c r="AJ112" s="1"/>
      <c r="AK112" s="1"/>
      <c r="AL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82"/>
      <c r="X113" s="82"/>
      <c r="Y113" s="82"/>
      <c r="Z113" s="82"/>
      <c r="AA113" s="82"/>
      <c r="AB113" s="82"/>
      <c r="AC113" s="82"/>
      <c r="AD113" s="1"/>
      <c r="AE113" s="1"/>
      <c r="AF113" s="1"/>
      <c r="AG113" s="1"/>
      <c r="AH113" s="1"/>
      <c r="AI113" s="1"/>
      <c r="AJ113" s="1"/>
      <c r="AK113" s="1"/>
      <c r="AL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82"/>
      <c r="X114" s="82"/>
      <c r="Y114" s="82"/>
      <c r="Z114" s="82"/>
      <c r="AA114" s="82"/>
      <c r="AB114" s="82"/>
      <c r="AC114" s="82"/>
      <c r="AD114" s="1"/>
      <c r="AE114" s="1"/>
      <c r="AF114" s="1"/>
      <c r="AG114" s="1"/>
      <c r="AH114" s="1"/>
      <c r="AI114" s="1"/>
      <c r="AJ114" s="1"/>
      <c r="AK114" s="1"/>
      <c r="AL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82"/>
      <c r="X115" s="82"/>
      <c r="Y115" s="82"/>
      <c r="Z115" s="82"/>
      <c r="AA115" s="82"/>
      <c r="AB115" s="82"/>
      <c r="AC115" s="82"/>
      <c r="AD115" s="1"/>
      <c r="AE115" s="1"/>
      <c r="AF115" s="1"/>
      <c r="AG115" s="1"/>
      <c r="AH115" s="1"/>
      <c r="AI115" s="1"/>
      <c r="AJ115" s="1"/>
      <c r="AK115" s="1"/>
      <c r="AL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82"/>
      <c r="X116" s="82"/>
      <c r="Y116" s="82"/>
      <c r="Z116" s="82"/>
      <c r="AA116" s="82"/>
      <c r="AB116" s="82"/>
      <c r="AC116" s="82"/>
      <c r="AD116" s="1"/>
      <c r="AE116" s="1"/>
      <c r="AF116" s="1"/>
      <c r="AG116" s="1"/>
      <c r="AH116" s="1"/>
      <c r="AI116" s="1"/>
      <c r="AJ116" s="1"/>
      <c r="AK116" s="1"/>
      <c r="AL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82"/>
      <c r="X117" s="82"/>
      <c r="Y117" s="82"/>
      <c r="Z117" s="82"/>
      <c r="AA117" s="82"/>
      <c r="AB117" s="82"/>
      <c r="AC117" s="82"/>
      <c r="AD117" s="1"/>
      <c r="AE117" s="1"/>
      <c r="AF117" s="1"/>
      <c r="AG117" s="1"/>
      <c r="AH117" s="1"/>
      <c r="AI117" s="1"/>
      <c r="AJ117" s="1"/>
      <c r="AK117" s="1"/>
      <c r="AL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82"/>
      <c r="X118" s="82"/>
      <c r="Y118" s="82"/>
      <c r="Z118" s="82"/>
      <c r="AA118" s="82"/>
      <c r="AB118" s="82"/>
      <c r="AC118" s="82"/>
      <c r="AD118" s="1"/>
      <c r="AE118" s="1"/>
      <c r="AF118" s="1"/>
      <c r="AG118" s="1"/>
      <c r="AH118" s="1"/>
      <c r="AI118" s="1"/>
      <c r="AJ118" s="1"/>
      <c r="AK118" s="1"/>
      <c r="AL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82"/>
      <c r="X119" s="82"/>
      <c r="Y119" s="82"/>
      <c r="Z119" s="82"/>
      <c r="AA119" s="82"/>
      <c r="AB119" s="82"/>
      <c r="AC119" s="82"/>
      <c r="AD119" s="1"/>
      <c r="AE119" s="1"/>
      <c r="AF119" s="1"/>
      <c r="AG119" s="1"/>
      <c r="AH119" s="1"/>
      <c r="AI119" s="1"/>
      <c r="AJ119" s="1"/>
      <c r="AK119" s="1"/>
      <c r="AL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82"/>
      <c r="X120" s="82"/>
      <c r="Y120" s="82"/>
      <c r="Z120" s="82"/>
      <c r="AA120" s="82"/>
      <c r="AB120" s="82"/>
      <c r="AC120" s="82"/>
      <c r="AD120" s="1"/>
      <c r="AE120" s="1"/>
      <c r="AF120" s="1"/>
      <c r="AG120" s="1"/>
      <c r="AH120" s="1"/>
      <c r="AI120" s="1"/>
      <c r="AJ120" s="1"/>
      <c r="AK120" s="1"/>
      <c r="AL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82"/>
      <c r="X121" s="82"/>
      <c r="Y121" s="82"/>
      <c r="Z121" s="82"/>
      <c r="AA121" s="82"/>
      <c r="AB121" s="82"/>
      <c r="AC121" s="82"/>
      <c r="AD121" s="1"/>
      <c r="AE121" s="1"/>
      <c r="AF121" s="1"/>
      <c r="AG121" s="1"/>
      <c r="AH121" s="1"/>
      <c r="AI121" s="1"/>
      <c r="AJ121" s="1"/>
      <c r="AK121" s="1"/>
      <c r="AL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82"/>
      <c r="X122" s="82"/>
      <c r="Y122" s="82"/>
      <c r="Z122" s="82"/>
      <c r="AA122" s="82"/>
      <c r="AB122" s="82"/>
      <c r="AC122" s="82"/>
      <c r="AD122" s="1"/>
      <c r="AE122" s="1"/>
      <c r="AF122" s="1"/>
      <c r="AG122" s="1"/>
      <c r="AH122" s="1"/>
      <c r="AI122" s="1"/>
      <c r="AJ122" s="1"/>
      <c r="AK122" s="1"/>
      <c r="AL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82"/>
      <c r="X123" s="82"/>
      <c r="Y123" s="82"/>
      <c r="Z123" s="82"/>
      <c r="AA123" s="82"/>
      <c r="AB123" s="82"/>
      <c r="AC123" s="82"/>
      <c r="AD123" s="1"/>
      <c r="AE123" s="1"/>
      <c r="AF123" s="1"/>
      <c r="AG123" s="1"/>
      <c r="AH123" s="1"/>
      <c r="AI123" s="1"/>
      <c r="AJ123" s="1"/>
      <c r="AK123" s="1"/>
      <c r="AL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82"/>
      <c r="X124" s="82"/>
      <c r="Y124" s="82"/>
      <c r="Z124" s="82"/>
      <c r="AA124" s="82"/>
      <c r="AB124" s="82"/>
      <c r="AC124" s="82"/>
      <c r="AD124" s="1"/>
      <c r="AE124" s="1"/>
      <c r="AF124" s="1"/>
      <c r="AG124" s="1"/>
      <c r="AH124" s="1"/>
      <c r="AI124" s="1"/>
      <c r="AJ124" s="1"/>
      <c r="AK124" s="1"/>
      <c r="AL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82"/>
      <c r="X125" s="82"/>
      <c r="Y125" s="82"/>
      <c r="Z125" s="82"/>
      <c r="AA125" s="82"/>
      <c r="AB125" s="82"/>
      <c r="AC125" s="82"/>
      <c r="AD125" s="1"/>
      <c r="AE125" s="1"/>
      <c r="AF125" s="1"/>
      <c r="AG125" s="1"/>
      <c r="AH125" s="1"/>
      <c r="AI125" s="1"/>
      <c r="AJ125" s="1"/>
      <c r="AK125" s="1"/>
      <c r="AL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82"/>
      <c r="X126" s="82"/>
      <c r="Y126" s="82"/>
      <c r="Z126" s="82"/>
      <c r="AA126" s="82"/>
      <c r="AB126" s="82"/>
      <c r="AC126" s="82"/>
      <c r="AD126" s="1"/>
      <c r="AE126" s="1"/>
      <c r="AF126" s="1"/>
      <c r="AG126" s="1"/>
      <c r="AH126" s="1"/>
      <c r="AI126" s="1"/>
      <c r="AJ126" s="1"/>
      <c r="AK126" s="1"/>
      <c r="AL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82"/>
      <c r="X127" s="82"/>
      <c r="Y127" s="82"/>
      <c r="Z127" s="82"/>
      <c r="AA127" s="82"/>
      <c r="AB127" s="82"/>
      <c r="AC127" s="82"/>
      <c r="AD127" s="1"/>
      <c r="AE127" s="1"/>
      <c r="AF127" s="1"/>
      <c r="AG127" s="1"/>
      <c r="AH127" s="1"/>
      <c r="AI127" s="1"/>
      <c r="AJ127" s="1"/>
      <c r="AK127" s="1"/>
      <c r="AL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82"/>
      <c r="X128" s="82"/>
      <c r="Y128" s="82"/>
      <c r="Z128" s="82"/>
      <c r="AA128" s="82"/>
      <c r="AB128" s="82"/>
      <c r="AC128" s="82"/>
      <c r="AD128" s="1"/>
      <c r="AE128" s="1"/>
      <c r="AF128" s="1"/>
      <c r="AG128" s="1"/>
      <c r="AH128" s="1"/>
      <c r="AI128" s="1"/>
      <c r="AJ128" s="1"/>
      <c r="AK128" s="1"/>
      <c r="AL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82"/>
      <c r="X129" s="82"/>
      <c r="Y129" s="82"/>
      <c r="Z129" s="82"/>
      <c r="AA129" s="82"/>
      <c r="AB129" s="82"/>
      <c r="AC129" s="82"/>
      <c r="AD129" s="1"/>
      <c r="AE129" s="1"/>
      <c r="AF129" s="1"/>
      <c r="AG129" s="1"/>
      <c r="AH129" s="1"/>
      <c r="AI129" s="1"/>
      <c r="AJ129" s="1"/>
      <c r="AK129" s="1"/>
      <c r="AL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82"/>
      <c r="X130" s="82"/>
      <c r="Y130" s="82"/>
      <c r="Z130" s="82"/>
      <c r="AA130" s="82"/>
      <c r="AB130" s="82"/>
      <c r="AC130" s="82"/>
      <c r="AD130" s="1"/>
      <c r="AE130" s="1"/>
      <c r="AF130" s="1"/>
      <c r="AG130" s="1"/>
      <c r="AH130" s="1"/>
      <c r="AI130" s="1"/>
      <c r="AJ130" s="1"/>
      <c r="AK130" s="1"/>
      <c r="AL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82"/>
      <c r="X131" s="82"/>
      <c r="Y131" s="82"/>
      <c r="Z131" s="82"/>
      <c r="AA131" s="82"/>
      <c r="AB131" s="82"/>
      <c r="AC131" s="82"/>
      <c r="AD131" s="1"/>
      <c r="AE131" s="1"/>
      <c r="AF131" s="1"/>
      <c r="AG131" s="1"/>
      <c r="AH131" s="1"/>
      <c r="AI131" s="1"/>
      <c r="AJ131" s="1"/>
      <c r="AK131" s="1"/>
      <c r="AL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82"/>
      <c r="X132" s="82"/>
      <c r="Y132" s="82"/>
      <c r="Z132" s="82"/>
      <c r="AA132" s="82"/>
      <c r="AB132" s="82"/>
      <c r="AC132" s="82"/>
      <c r="AD132" s="1"/>
      <c r="AE132" s="1"/>
      <c r="AF132" s="1"/>
      <c r="AG132" s="1"/>
      <c r="AH132" s="1"/>
      <c r="AI132" s="1"/>
      <c r="AJ132" s="1"/>
      <c r="AK132" s="1"/>
      <c r="AL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82"/>
      <c r="X133" s="82"/>
      <c r="Y133" s="82"/>
      <c r="Z133" s="82"/>
      <c r="AA133" s="82"/>
      <c r="AB133" s="82"/>
      <c r="AC133" s="82"/>
      <c r="AD133" s="1"/>
      <c r="AE133" s="1"/>
      <c r="AF133" s="1"/>
      <c r="AG133" s="1"/>
      <c r="AH133" s="1"/>
      <c r="AI133" s="1"/>
      <c r="AJ133" s="1"/>
      <c r="AK133" s="1"/>
      <c r="AL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82"/>
      <c r="X134" s="82"/>
      <c r="Y134" s="82"/>
      <c r="Z134" s="82"/>
      <c r="AA134" s="82"/>
      <c r="AB134" s="82"/>
      <c r="AC134" s="82"/>
      <c r="AD134" s="1"/>
      <c r="AE134" s="1"/>
      <c r="AF134" s="1"/>
      <c r="AG134" s="1"/>
      <c r="AH134" s="1"/>
      <c r="AI134" s="1"/>
      <c r="AJ134" s="1"/>
      <c r="AK134" s="1"/>
      <c r="AL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82"/>
      <c r="X135" s="82"/>
      <c r="Y135" s="82"/>
      <c r="Z135" s="82"/>
      <c r="AA135" s="82"/>
      <c r="AB135" s="82"/>
      <c r="AC135" s="82"/>
      <c r="AD135" s="1"/>
      <c r="AE135" s="1"/>
      <c r="AF135" s="1"/>
      <c r="AG135" s="1"/>
      <c r="AH135" s="1"/>
      <c r="AI135" s="1"/>
      <c r="AJ135" s="1"/>
      <c r="AK135" s="1"/>
      <c r="AL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82"/>
      <c r="X136" s="82"/>
      <c r="Y136" s="82"/>
      <c r="Z136" s="82"/>
      <c r="AA136" s="82"/>
      <c r="AB136" s="82"/>
      <c r="AC136" s="82"/>
      <c r="AD136" s="1"/>
      <c r="AE136" s="1"/>
      <c r="AF136" s="1"/>
      <c r="AG136" s="1"/>
      <c r="AH136" s="1"/>
      <c r="AI136" s="1"/>
      <c r="AJ136" s="1"/>
      <c r="AK136" s="1"/>
      <c r="AL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82"/>
      <c r="X137" s="82"/>
      <c r="Y137" s="82"/>
      <c r="Z137" s="82"/>
      <c r="AA137" s="82"/>
      <c r="AB137" s="82"/>
      <c r="AC137" s="82"/>
      <c r="AD137" s="1"/>
      <c r="AE137" s="1"/>
      <c r="AF137" s="1"/>
      <c r="AG137" s="1"/>
      <c r="AH137" s="1"/>
      <c r="AI137" s="1"/>
      <c r="AJ137" s="1"/>
      <c r="AK137" s="1"/>
      <c r="AL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82"/>
      <c r="X138" s="82"/>
      <c r="Y138" s="82"/>
      <c r="Z138" s="82"/>
      <c r="AA138" s="82"/>
      <c r="AB138" s="82"/>
      <c r="AC138" s="82"/>
      <c r="AD138" s="1"/>
      <c r="AE138" s="1"/>
      <c r="AF138" s="1"/>
      <c r="AG138" s="1"/>
      <c r="AH138" s="1"/>
      <c r="AI138" s="1"/>
      <c r="AJ138" s="1"/>
      <c r="AK138" s="1"/>
      <c r="AL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82"/>
      <c r="X139" s="82"/>
      <c r="Y139" s="82"/>
      <c r="Z139" s="82"/>
      <c r="AA139" s="82"/>
      <c r="AB139" s="82"/>
      <c r="AC139" s="82"/>
      <c r="AD139" s="1"/>
      <c r="AE139" s="1"/>
      <c r="AF139" s="1"/>
      <c r="AG139" s="1"/>
      <c r="AH139" s="1"/>
      <c r="AI139" s="1"/>
      <c r="AJ139" s="1"/>
      <c r="AK139" s="1"/>
      <c r="AL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82"/>
      <c r="X140" s="82"/>
      <c r="Y140" s="82"/>
      <c r="Z140" s="82"/>
      <c r="AA140" s="82"/>
      <c r="AB140" s="82"/>
      <c r="AC140" s="82"/>
      <c r="AD140" s="1"/>
      <c r="AE140" s="1"/>
      <c r="AF140" s="1"/>
      <c r="AG140" s="1"/>
      <c r="AH140" s="1"/>
      <c r="AI140" s="1"/>
      <c r="AJ140" s="1"/>
      <c r="AK140" s="1"/>
      <c r="AL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82"/>
      <c r="X141" s="82"/>
      <c r="Y141" s="82"/>
      <c r="Z141" s="82"/>
      <c r="AA141" s="82"/>
      <c r="AB141" s="82"/>
      <c r="AC141" s="82"/>
      <c r="AD141" s="1"/>
      <c r="AE141" s="1"/>
      <c r="AF141" s="1"/>
      <c r="AG141" s="1"/>
      <c r="AH141" s="1"/>
      <c r="AI141" s="1"/>
      <c r="AJ141" s="1"/>
      <c r="AK141" s="1"/>
      <c r="AL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82"/>
      <c r="X142" s="82"/>
      <c r="Y142" s="82"/>
      <c r="Z142" s="82"/>
      <c r="AA142" s="82"/>
      <c r="AB142" s="82"/>
      <c r="AC142" s="82"/>
      <c r="AD142" s="1"/>
      <c r="AE142" s="1"/>
      <c r="AF142" s="1"/>
      <c r="AG142" s="1"/>
      <c r="AH142" s="1"/>
      <c r="AI142" s="1"/>
      <c r="AJ142" s="1"/>
      <c r="AK142" s="1"/>
      <c r="AL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82"/>
      <c r="X143" s="82"/>
      <c r="Y143" s="82"/>
      <c r="Z143" s="82"/>
      <c r="AA143" s="82"/>
      <c r="AB143" s="82"/>
      <c r="AC143" s="82"/>
      <c r="AD143" s="1"/>
      <c r="AE143" s="1"/>
      <c r="AF143" s="1"/>
      <c r="AG143" s="1"/>
      <c r="AH143" s="1"/>
      <c r="AI143" s="1"/>
      <c r="AJ143" s="1"/>
      <c r="AK143" s="1"/>
      <c r="AL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82"/>
      <c r="X144" s="82"/>
      <c r="Y144" s="82"/>
      <c r="Z144" s="82"/>
      <c r="AA144" s="82"/>
      <c r="AB144" s="82"/>
      <c r="AC144" s="82"/>
      <c r="AD144" s="1"/>
      <c r="AE144" s="1"/>
      <c r="AF144" s="1"/>
      <c r="AG144" s="1"/>
      <c r="AH144" s="1"/>
      <c r="AI144" s="1"/>
      <c r="AJ144" s="1"/>
      <c r="AK144" s="1"/>
      <c r="AL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82"/>
      <c r="X145" s="82"/>
      <c r="Y145" s="82"/>
      <c r="Z145" s="82"/>
      <c r="AA145" s="82"/>
      <c r="AB145" s="82"/>
      <c r="AC145" s="82"/>
      <c r="AD145" s="1"/>
      <c r="AE145" s="1"/>
      <c r="AF145" s="1"/>
      <c r="AG145" s="1"/>
      <c r="AH145" s="1"/>
      <c r="AI145" s="1"/>
      <c r="AJ145" s="1"/>
      <c r="AK145" s="1"/>
      <c r="AL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82"/>
      <c r="X146" s="82"/>
      <c r="Y146" s="82"/>
      <c r="Z146" s="82"/>
      <c r="AA146" s="82"/>
      <c r="AB146" s="82"/>
      <c r="AC146" s="82"/>
      <c r="AD146" s="1"/>
      <c r="AE146" s="1"/>
      <c r="AF146" s="1"/>
      <c r="AG146" s="1"/>
      <c r="AH146" s="1"/>
      <c r="AI146" s="1"/>
      <c r="AJ146" s="1"/>
      <c r="AK146" s="1"/>
      <c r="AL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82"/>
      <c r="X147" s="82"/>
      <c r="Y147" s="82"/>
      <c r="Z147" s="82"/>
      <c r="AA147" s="82"/>
      <c r="AB147" s="82"/>
      <c r="AC147" s="82"/>
      <c r="AD147" s="1"/>
      <c r="AE147" s="1"/>
      <c r="AF147" s="1"/>
      <c r="AG147" s="1"/>
      <c r="AH147" s="1"/>
      <c r="AI147" s="1"/>
      <c r="AJ147" s="1"/>
      <c r="AK147" s="1"/>
      <c r="AL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82"/>
      <c r="X148" s="82"/>
      <c r="Y148" s="82"/>
      <c r="Z148" s="82"/>
      <c r="AA148" s="82"/>
      <c r="AB148" s="82"/>
      <c r="AC148" s="82"/>
      <c r="AD148" s="1"/>
      <c r="AE148" s="1"/>
      <c r="AF148" s="1"/>
      <c r="AG148" s="1"/>
      <c r="AH148" s="1"/>
      <c r="AI148" s="1"/>
      <c r="AJ148" s="1"/>
      <c r="AK148" s="1"/>
      <c r="AL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82"/>
      <c r="X149" s="82"/>
      <c r="Y149" s="82"/>
      <c r="Z149" s="82"/>
      <c r="AA149" s="82"/>
      <c r="AB149" s="82"/>
      <c r="AC149" s="82"/>
      <c r="AD149" s="1"/>
      <c r="AE149" s="1"/>
      <c r="AF149" s="1"/>
      <c r="AG149" s="1"/>
      <c r="AH149" s="1"/>
      <c r="AI149" s="1"/>
      <c r="AJ149" s="1"/>
      <c r="AK149" s="1"/>
      <c r="AL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82"/>
      <c r="X150" s="82"/>
      <c r="Y150" s="82"/>
      <c r="Z150" s="82"/>
      <c r="AA150" s="82"/>
      <c r="AB150" s="82"/>
      <c r="AC150" s="82"/>
      <c r="AD150" s="1"/>
      <c r="AE150" s="1"/>
      <c r="AF150" s="1"/>
      <c r="AG150" s="1"/>
      <c r="AH150" s="1"/>
      <c r="AI150" s="1"/>
      <c r="AJ150" s="1"/>
      <c r="AK150" s="1"/>
      <c r="AL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82"/>
      <c r="X151" s="82"/>
      <c r="Y151" s="82"/>
      <c r="Z151" s="82"/>
      <c r="AA151" s="82"/>
      <c r="AB151" s="82"/>
      <c r="AC151" s="82"/>
      <c r="AD151" s="1"/>
      <c r="AE151" s="1"/>
      <c r="AF151" s="1"/>
      <c r="AG151" s="1"/>
      <c r="AH151" s="1"/>
      <c r="AI151" s="1"/>
      <c r="AJ151" s="1"/>
      <c r="AK151" s="1"/>
      <c r="AL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82"/>
      <c r="X152" s="82"/>
      <c r="Y152" s="82"/>
      <c r="Z152" s="82"/>
      <c r="AA152" s="82"/>
      <c r="AB152" s="82"/>
      <c r="AC152" s="82"/>
      <c r="AD152" s="1"/>
      <c r="AE152" s="1"/>
      <c r="AF152" s="1"/>
      <c r="AG152" s="1"/>
      <c r="AH152" s="1"/>
      <c r="AI152" s="1"/>
      <c r="AJ152" s="1"/>
      <c r="AK152" s="1"/>
      <c r="AL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82"/>
      <c r="X153" s="82"/>
      <c r="Y153" s="82"/>
      <c r="Z153" s="82"/>
      <c r="AA153" s="82"/>
      <c r="AB153" s="82"/>
      <c r="AC153" s="82"/>
      <c r="AD153" s="1"/>
      <c r="AE153" s="1"/>
      <c r="AF153" s="1"/>
      <c r="AG153" s="1"/>
      <c r="AH153" s="1"/>
      <c r="AI153" s="1"/>
      <c r="AJ153" s="1"/>
      <c r="AK153" s="1"/>
      <c r="AL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82"/>
      <c r="X154" s="82"/>
      <c r="Y154" s="82"/>
      <c r="Z154" s="82"/>
      <c r="AA154" s="82"/>
      <c r="AB154" s="82"/>
      <c r="AC154" s="82"/>
      <c r="AD154" s="1"/>
      <c r="AE154" s="1"/>
      <c r="AF154" s="1"/>
      <c r="AG154" s="1"/>
      <c r="AH154" s="1"/>
      <c r="AI154" s="1"/>
      <c r="AJ154" s="1"/>
      <c r="AK154" s="1"/>
      <c r="AL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82"/>
      <c r="X155" s="82"/>
      <c r="Y155" s="82"/>
      <c r="Z155" s="82"/>
      <c r="AA155" s="82"/>
      <c r="AB155" s="82"/>
      <c r="AC155" s="82"/>
      <c r="AD155" s="1"/>
      <c r="AE155" s="1"/>
      <c r="AF155" s="1"/>
      <c r="AG155" s="1"/>
      <c r="AH155" s="1"/>
      <c r="AI155" s="1"/>
      <c r="AJ155" s="1"/>
      <c r="AK155" s="1"/>
      <c r="AL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82"/>
      <c r="X156" s="82"/>
      <c r="Y156" s="82"/>
      <c r="Z156" s="82"/>
      <c r="AA156" s="82"/>
      <c r="AB156" s="82"/>
      <c r="AC156" s="82"/>
      <c r="AD156" s="1"/>
      <c r="AE156" s="1"/>
      <c r="AF156" s="1"/>
      <c r="AG156" s="1"/>
      <c r="AH156" s="1"/>
      <c r="AI156" s="1"/>
      <c r="AJ156" s="1"/>
      <c r="AK156" s="1"/>
      <c r="AL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82"/>
      <c r="X157" s="82"/>
      <c r="Y157" s="82"/>
      <c r="Z157" s="82"/>
      <c r="AA157" s="82"/>
      <c r="AB157" s="82"/>
      <c r="AC157" s="82"/>
      <c r="AD157" s="1"/>
      <c r="AE157" s="1"/>
      <c r="AF157" s="1"/>
      <c r="AG157" s="1"/>
      <c r="AH157" s="1"/>
      <c r="AI157" s="1"/>
      <c r="AJ157" s="1"/>
      <c r="AK157" s="1"/>
      <c r="AL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82"/>
      <c r="X158" s="82"/>
      <c r="Y158" s="82"/>
      <c r="Z158" s="82"/>
      <c r="AA158" s="82"/>
      <c r="AB158" s="82"/>
      <c r="AC158" s="82"/>
      <c r="AD158" s="1"/>
      <c r="AE158" s="1"/>
      <c r="AF158" s="1"/>
      <c r="AG158" s="1"/>
      <c r="AH158" s="1"/>
      <c r="AI158" s="1"/>
      <c r="AJ158" s="1"/>
      <c r="AK158" s="1"/>
      <c r="AL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82"/>
      <c r="X159" s="82"/>
      <c r="Y159" s="82"/>
      <c r="Z159" s="82"/>
      <c r="AA159" s="82"/>
      <c r="AB159" s="82"/>
      <c r="AC159" s="82"/>
      <c r="AD159" s="1"/>
      <c r="AE159" s="1"/>
      <c r="AF159" s="1"/>
      <c r="AG159" s="1"/>
      <c r="AH159" s="1"/>
      <c r="AI159" s="1"/>
      <c r="AJ159" s="1"/>
      <c r="AK159" s="1"/>
      <c r="AL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82"/>
      <c r="X160" s="82"/>
      <c r="Y160" s="82"/>
      <c r="Z160" s="82"/>
      <c r="AA160" s="82"/>
      <c r="AB160" s="82"/>
      <c r="AC160" s="82"/>
      <c r="AD160" s="1"/>
      <c r="AE160" s="1"/>
      <c r="AF160" s="1"/>
      <c r="AG160" s="1"/>
      <c r="AH160" s="1"/>
      <c r="AI160" s="1"/>
      <c r="AJ160" s="1"/>
      <c r="AK160" s="1"/>
      <c r="AL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82"/>
      <c r="X161" s="82"/>
      <c r="Y161" s="82"/>
      <c r="Z161" s="82"/>
      <c r="AA161" s="82"/>
      <c r="AB161" s="82"/>
      <c r="AC161" s="82"/>
      <c r="AD161" s="1"/>
      <c r="AE161" s="1"/>
      <c r="AF161" s="1"/>
      <c r="AG161" s="1"/>
      <c r="AH161" s="1"/>
      <c r="AI161" s="1"/>
      <c r="AJ161" s="1"/>
      <c r="AK161" s="1"/>
      <c r="AL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82"/>
      <c r="X162" s="82"/>
      <c r="Y162" s="82"/>
      <c r="Z162" s="82"/>
      <c r="AA162" s="82"/>
      <c r="AB162" s="82"/>
      <c r="AC162" s="82"/>
      <c r="AD162" s="1"/>
      <c r="AE162" s="1"/>
      <c r="AF162" s="1"/>
      <c r="AG162" s="1"/>
      <c r="AH162" s="1"/>
      <c r="AI162" s="1"/>
      <c r="AJ162" s="1"/>
      <c r="AK162" s="1"/>
      <c r="AL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82"/>
      <c r="X163" s="82"/>
      <c r="Y163" s="82"/>
      <c r="Z163" s="82"/>
      <c r="AA163" s="82"/>
      <c r="AB163" s="82"/>
      <c r="AC163" s="82"/>
      <c r="AD163" s="1"/>
      <c r="AE163" s="1"/>
      <c r="AF163" s="1"/>
      <c r="AG163" s="1"/>
      <c r="AH163" s="1"/>
      <c r="AI163" s="1"/>
      <c r="AJ163" s="1"/>
      <c r="AK163" s="1"/>
      <c r="AL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82"/>
      <c r="X164" s="82"/>
      <c r="Y164" s="82"/>
      <c r="Z164" s="82"/>
      <c r="AA164" s="82"/>
      <c r="AB164" s="82"/>
      <c r="AC164" s="82"/>
      <c r="AD164" s="1"/>
      <c r="AE164" s="1"/>
      <c r="AF164" s="1"/>
      <c r="AG164" s="1"/>
      <c r="AH164" s="1"/>
      <c r="AI164" s="1"/>
      <c r="AJ164" s="1"/>
      <c r="AK164" s="1"/>
      <c r="AL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82"/>
      <c r="X165" s="82"/>
      <c r="Y165" s="82"/>
      <c r="Z165" s="82"/>
      <c r="AA165" s="82"/>
      <c r="AB165" s="82"/>
      <c r="AC165" s="82"/>
      <c r="AD165" s="1"/>
      <c r="AE165" s="1"/>
      <c r="AF165" s="1"/>
      <c r="AG165" s="1"/>
      <c r="AH165" s="1"/>
      <c r="AI165" s="1"/>
      <c r="AJ165" s="1"/>
      <c r="AK165" s="1"/>
      <c r="AL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82"/>
      <c r="X166" s="82"/>
      <c r="Y166" s="82"/>
      <c r="Z166" s="82"/>
      <c r="AA166" s="82"/>
      <c r="AB166" s="82"/>
      <c r="AC166" s="82"/>
      <c r="AD166" s="1"/>
      <c r="AE166" s="1"/>
      <c r="AF166" s="1"/>
      <c r="AG166" s="1"/>
      <c r="AH166" s="1"/>
      <c r="AI166" s="1"/>
      <c r="AJ166" s="1"/>
      <c r="AK166" s="1"/>
      <c r="AL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82"/>
      <c r="X167" s="82"/>
      <c r="Y167" s="82"/>
      <c r="Z167" s="82"/>
      <c r="AA167" s="82"/>
      <c r="AB167" s="82"/>
      <c r="AC167" s="82"/>
      <c r="AD167" s="1"/>
      <c r="AE167" s="1"/>
      <c r="AF167" s="1"/>
      <c r="AG167" s="1"/>
      <c r="AH167" s="1"/>
      <c r="AI167" s="1"/>
      <c r="AJ167" s="1"/>
      <c r="AK167" s="1"/>
      <c r="AL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82"/>
      <c r="X168" s="82"/>
      <c r="Y168" s="82"/>
      <c r="Z168" s="82"/>
      <c r="AA168" s="82"/>
      <c r="AB168" s="82"/>
      <c r="AC168" s="82"/>
      <c r="AD168" s="1"/>
      <c r="AE168" s="1"/>
      <c r="AF168" s="1"/>
      <c r="AG168" s="1"/>
      <c r="AH168" s="1"/>
      <c r="AI168" s="1"/>
      <c r="AJ168" s="1"/>
      <c r="AK168" s="1"/>
      <c r="AL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82"/>
      <c r="X169" s="82"/>
      <c r="Y169" s="82"/>
      <c r="Z169" s="82"/>
      <c r="AA169" s="82"/>
      <c r="AB169" s="82"/>
      <c r="AC169" s="82"/>
      <c r="AD169" s="1"/>
      <c r="AE169" s="1"/>
      <c r="AF169" s="1"/>
      <c r="AG169" s="1"/>
      <c r="AH169" s="1"/>
      <c r="AI169" s="1"/>
      <c r="AJ169" s="1"/>
      <c r="AK169" s="1"/>
      <c r="AL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82"/>
      <c r="X170" s="82"/>
      <c r="Y170" s="82"/>
      <c r="Z170" s="82"/>
      <c r="AA170" s="82"/>
      <c r="AB170" s="82"/>
      <c r="AC170" s="82"/>
      <c r="AD170" s="1"/>
      <c r="AE170" s="1"/>
      <c r="AF170" s="1"/>
      <c r="AG170" s="1"/>
      <c r="AH170" s="1"/>
      <c r="AI170" s="1"/>
      <c r="AJ170" s="1"/>
      <c r="AK170" s="1"/>
      <c r="AL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82"/>
      <c r="X171" s="82"/>
      <c r="Y171" s="82"/>
      <c r="Z171" s="82"/>
      <c r="AA171" s="82"/>
      <c r="AB171" s="82"/>
      <c r="AC171" s="82"/>
      <c r="AD171" s="1"/>
      <c r="AE171" s="1"/>
      <c r="AF171" s="1"/>
      <c r="AG171" s="1"/>
      <c r="AH171" s="1"/>
      <c r="AI171" s="1"/>
      <c r="AJ171" s="1"/>
      <c r="AK171" s="1"/>
      <c r="AL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82"/>
      <c r="X172" s="82"/>
      <c r="Y172" s="82"/>
      <c r="Z172" s="82"/>
      <c r="AA172" s="82"/>
      <c r="AB172" s="82"/>
      <c r="AC172" s="82"/>
      <c r="AD172" s="1"/>
      <c r="AE172" s="1"/>
      <c r="AF172" s="1"/>
      <c r="AG172" s="1"/>
      <c r="AH172" s="1"/>
      <c r="AI172" s="1"/>
      <c r="AJ172" s="1"/>
      <c r="AK172" s="1"/>
      <c r="AL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82"/>
      <c r="X173" s="82"/>
      <c r="Y173" s="82"/>
      <c r="Z173" s="82"/>
      <c r="AA173" s="82"/>
      <c r="AB173" s="82"/>
      <c r="AC173" s="82"/>
      <c r="AD173" s="1"/>
      <c r="AE173" s="1"/>
      <c r="AF173" s="1"/>
      <c r="AG173" s="1"/>
      <c r="AH173" s="1"/>
      <c r="AI173" s="1"/>
      <c r="AJ173" s="1"/>
      <c r="AK173" s="1"/>
      <c r="AL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82"/>
      <c r="X174" s="82"/>
      <c r="Y174" s="82"/>
      <c r="Z174" s="82"/>
      <c r="AA174" s="82"/>
      <c r="AB174" s="82"/>
      <c r="AC174" s="82"/>
      <c r="AD174" s="1"/>
      <c r="AE174" s="1"/>
      <c r="AF174" s="1"/>
      <c r="AG174" s="1"/>
      <c r="AH174" s="1"/>
      <c r="AI174" s="1"/>
      <c r="AJ174" s="1"/>
      <c r="AK174" s="1"/>
      <c r="AL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82"/>
      <c r="X175" s="82"/>
      <c r="Y175" s="82"/>
      <c r="Z175" s="82"/>
      <c r="AA175" s="82"/>
      <c r="AB175" s="82"/>
      <c r="AC175" s="82"/>
      <c r="AD175" s="1"/>
      <c r="AE175" s="1"/>
      <c r="AF175" s="1"/>
      <c r="AG175" s="1"/>
      <c r="AH175" s="1"/>
      <c r="AI175" s="1"/>
      <c r="AJ175" s="1"/>
      <c r="AK175" s="1"/>
      <c r="AL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82"/>
      <c r="X176" s="82"/>
      <c r="Y176" s="82"/>
      <c r="Z176" s="82"/>
      <c r="AA176" s="82"/>
      <c r="AB176" s="82"/>
      <c r="AC176" s="82"/>
      <c r="AD176" s="1"/>
      <c r="AE176" s="1"/>
      <c r="AF176" s="1"/>
      <c r="AG176" s="1"/>
      <c r="AH176" s="1"/>
      <c r="AI176" s="1"/>
      <c r="AJ176" s="1"/>
      <c r="AK176" s="1"/>
      <c r="AL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82"/>
      <c r="X177" s="82"/>
      <c r="Y177" s="82"/>
      <c r="Z177" s="82"/>
      <c r="AA177" s="82"/>
      <c r="AB177" s="82"/>
      <c r="AC177" s="82"/>
      <c r="AD177" s="1"/>
      <c r="AE177" s="1"/>
      <c r="AF177" s="1"/>
      <c r="AG177" s="1"/>
      <c r="AH177" s="1"/>
      <c r="AI177" s="1"/>
      <c r="AJ177" s="1"/>
      <c r="AK177" s="1"/>
      <c r="AL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82"/>
      <c r="X178" s="82"/>
      <c r="Y178" s="82"/>
      <c r="Z178" s="82"/>
      <c r="AA178" s="82"/>
      <c r="AB178" s="82"/>
      <c r="AC178" s="82"/>
      <c r="AD178" s="1"/>
      <c r="AE178" s="1"/>
      <c r="AF178" s="1"/>
      <c r="AG178" s="1"/>
      <c r="AH178" s="1"/>
      <c r="AI178" s="1"/>
      <c r="AJ178" s="1"/>
      <c r="AK178" s="1"/>
      <c r="AL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82"/>
      <c r="X179" s="82"/>
      <c r="Y179" s="82"/>
      <c r="Z179" s="82"/>
      <c r="AA179" s="82"/>
      <c r="AB179" s="82"/>
      <c r="AC179" s="82"/>
      <c r="AD179" s="1"/>
      <c r="AE179" s="1"/>
      <c r="AF179" s="1"/>
      <c r="AG179" s="1"/>
      <c r="AH179" s="1"/>
      <c r="AI179" s="1"/>
      <c r="AJ179" s="1"/>
      <c r="AK179" s="1"/>
      <c r="AL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82"/>
      <c r="X180" s="82"/>
      <c r="Y180" s="82"/>
      <c r="Z180" s="82"/>
      <c r="AA180" s="82"/>
      <c r="AB180" s="82"/>
      <c r="AC180" s="82"/>
      <c r="AD180" s="1"/>
      <c r="AE180" s="1"/>
      <c r="AF180" s="1"/>
      <c r="AG180" s="1"/>
      <c r="AH180" s="1"/>
      <c r="AI180" s="1"/>
      <c r="AJ180" s="1"/>
      <c r="AK180" s="1"/>
      <c r="AL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82"/>
      <c r="X181" s="82"/>
      <c r="Y181" s="82"/>
      <c r="Z181" s="82"/>
      <c r="AA181" s="82"/>
      <c r="AB181" s="82"/>
      <c r="AC181" s="82"/>
      <c r="AD181" s="1"/>
      <c r="AE181" s="1"/>
      <c r="AF181" s="1"/>
      <c r="AG181" s="1"/>
      <c r="AH181" s="1"/>
      <c r="AI181" s="1"/>
      <c r="AJ181" s="1"/>
      <c r="AK181" s="1"/>
      <c r="AL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82"/>
      <c r="X182" s="82"/>
      <c r="Y182" s="82"/>
      <c r="Z182" s="82"/>
      <c r="AA182" s="82"/>
      <c r="AB182" s="82"/>
      <c r="AC182" s="82"/>
      <c r="AD182" s="1"/>
      <c r="AE182" s="1"/>
      <c r="AF182" s="1"/>
      <c r="AG182" s="1"/>
      <c r="AH182" s="1"/>
      <c r="AI182" s="1"/>
      <c r="AJ182" s="1"/>
      <c r="AK182" s="1"/>
      <c r="AL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82"/>
      <c r="X183" s="82"/>
      <c r="Y183" s="82"/>
      <c r="Z183" s="82"/>
      <c r="AA183" s="82"/>
      <c r="AB183" s="82"/>
      <c r="AC183" s="82"/>
      <c r="AD183" s="1"/>
      <c r="AE183" s="1"/>
      <c r="AF183" s="1"/>
      <c r="AG183" s="1"/>
      <c r="AH183" s="1"/>
      <c r="AI183" s="1"/>
      <c r="AJ183" s="1"/>
      <c r="AK183" s="1"/>
      <c r="AL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82"/>
      <c r="X184" s="82"/>
      <c r="Y184" s="82"/>
      <c r="Z184" s="82"/>
      <c r="AA184" s="82"/>
      <c r="AB184" s="82"/>
      <c r="AC184" s="82"/>
      <c r="AD184" s="1"/>
      <c r="AE184" s="1"/>
      <c r="AF184" s="1"/>
      <c r="AG184" s="1"/>
      <c r="AH184" s="1"/>
      <c r="AI184" s="1"/>
      <c r="AJ184" s="1"/>
      <c r="AK184" s="1"/>
      <c r="AL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82"/>
      <c r="X185" s="82"/>
      <c r="Y185" s="82"/>
      <c r="Z185" s="82"/>
      <c r="AA185" s="82"/>
      <c r="AB185" s="82"/>
      <c r="AC185" s="82"/>
      <c r="AD185" s="1"/>
      <c r="AE185" s="1"/>
      <c r="AF185" s="1"/>
      <c r="AG185" s="1"/>
      <c r="AH185" s="1"/>
      <c r="AI185" s="1"/>
      <c r="AJ185" s="1"/>
      <c r="AK185" s="1"/>
      <c r="AL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82"/>
      <c r="X186" s="82"/>
      <c r="Y186" s="82"/>
      <c r="Z186" s="82"/>
      <c r="AA186" s="82"/>
      <c r="AB186" s="82"/>
      <c r="AC186" s="82"/>
      <c r="AD186" s="1"/>
      <c r="AE186" s="1"/>
      <c r="AF186" s="1"/>
      <c r="AG186" s="1"/>
      <c r="AH186" s="1"/>
      <c r="AI186" s="1"/>
      <c r="AJ186" s="1"/>
      <c r="AK186" s="1"/>
      <c r="AL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82"/>
      <c r="X187" s="82"/>
      <c r="Y187" s="82"/>
      <c r="Z187" s="82"/>
      <c r="AA187" s="82"/>
      <c r="AB187" s="82"/>
      <c r="AC187" s="82"/>
      <c r="AD187" s="1"/>
      <c r="AE187" s="1"/>
      <c r="AF187" s="1"/>
      <c r="AG187" s="1"/>
      <c r="AH187" s="1"/>
      <c r="AI187" s="1"/>
      <c r="AJ187" s="1"/>
      <c r="AK187" s="1"/>
      <c r="AL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82"/>
      <c r="X188" s="82"/>
      <c r="Y188" s="82"/>
      <c r="Z188" s="82"/>
      <c r="AA188" s="82"/>
      <c r="AB188" s="82"/>
      <c r="AC188" s="82"/>
      <c r="AD188" s="1"/>
      <c r="AE188" s="1"/>
      <c r="AF188" s="1"/>
      <c r="AG188" s="1"/>
      <c r="AH188" s="1"/>
      <c r="AI188" s="1"/>
      <c r="AJ188" s="1"/>
      <c r="AK188" s="1"/>
      <c r="AL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82"/>
      <c r="X189" s="82"/>
      <c r="Y189" s="82"/>
      <c r="Z189" s="82"/>
      <c r="AA189" s="82"/>
      <c r="AB189" s="82"/>
      <c r="AC189" s="82"/>
      <c r="AD189" s="1"/>
      <c r="AE189" s="1"/>
      <c r="AF189" s="1"/>
      <c r="AG189" s="1"/>
      <c r="AH189" s="1"/>
      <c r="AI189" s="1"/>
      <c r="AJ189" s="1"/>
      <c r="AK189" s="1"/>
      <c r="AL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82"/>
      <c r="X190" s="82"/>
      <c r="Y190" s="82"/>
      <c r="Z190" s="82"/>
      <c r="AA190" s="82"/>
      <c r="AB190" s="82"/>
      <c r="AC190" s="82"/>
      <c r="AD190" s="1"/>
      <c r="AE190" s="1"/>
      <c r="AF190" s="1"/>
      <c r="AG190" s="1"/>
      <c r="AH190" s="1"/>
      <c r="AI190" s="1"/>
      <c r="AJ190" s="1"/>
      <c r="AK190" s="1"/>
      <c r="AL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82"/>
      <c r="X191" s="82"/>
      <c r="Y191" s="82"/>
      <c r="Z191" s="82"/>
      <c r="AA191" s="82"/>
      <c r="AB191" s="82"/>
      <c r="AC191" s="82"/>
      <c r="AD191" s="1"/>
      <c r="AE191" s="1"/>
      <c r="AF191" s="1"/>
      <c r="AG191" s="1"/>
      <c r="AH191" s="1"/>
      <c r="AI191" s="1"/>
      <c r="AJ191" s="1"/>
      <c r="AK191" s="1"/>
      <c r="AL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82"/>
      <c r="X192" s="82"/>
      <c r="Y192" s="82"/>
      <c r="Z192" s="82"/>
      <c r="AA192" s="82"/>
      <c r="AB192" s="82"/>
      <c r="AC192" s="82"/>
      <c r="AD192" s="1"/>
      <c r="AE192" s="1"/>
      <c r="AF192" s="1"/>
      <c r="AG192" s="1"/>
      <c r="AH192" s="1"/>
      <c r="AI192" s="1"/>
      <c r="AJ192" s="1"/>
      <c r="AK192" s="1"/>
      <c r="AL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82"/>
      <c r="X193" s="82"/>
      <c r="Y193" s="82"/>
      <c r="Z193" s="82"/>
      <c r="AA193" s="82"/>
      <c r="AB193" s="82"/>
      <c r="AC193" s="82"/>
      <c r="AD193" s="1"/>
      <c r="AE193" s="1"/>
      <c r="AF193" s="1"/>
      <c r="AG193" s="1"/>
      <c r="AH193" s="1"/>
      <c r="AI193" s="1"/>
      <c r="AJ193" s="1"/>
      <c r="AK193" s="1"/>
      <c r="AL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82"/>
      <c r="X194" s="82"/>
      <c r="Y194" s="82"/>
      <c r="Z194" s="82"/>
      <c r="AA194" s="82"/>
      <c r="AB194" s="82"/>
      <c r="AC194" s="82"/>
      <c r="AD194" s="1"/>
      <c r="AE194" s="1"/>
      <c r="AF194" s="1"/>
      <c r="AG194" s="1"/>
      <c r="AH194" s="1"/>
      <c r="AI194" s="1"/>
      <c r="AJ194" s="1"/>
      <c r="AK194" s="1"/>
      <c r="AL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82"/>
      <c r="X195" s="82"/>
      <c r="Y195" s="82"/>
      <c r="Z195" s="82"/>
      <c r="AA195" s="82"/>
      <c r="AB195" s="82"/>
      <c r="AC195" s="82"/>
      <c r="AD195" s="1"/>
      <c r="AE195" s="1"/>
      <c r="AF195" s="1"/>
      <c r="AG195" s="1"/>
      <c r="AH195" s="1"/>
      <c r="AI195" s="1"/>
      <c r="AJ195" s="1"/>
      <c r="AK195" s="1"/>
      <c r="AL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82"/>
      <c r="X196" s="82"/>
      <c r="Y196" s="82"/>
      <c r="Z196" s="82"/>
      <c r="AA196" s="82"/>
      <c r="AB196" s="82"/>
      <c r="AC196" s="82"/>
      <c r="AD196" s="1"/>
      <c r="AE196" s="1"/>
      <c r="AF196" s="1"/>
      <c r="AG196" s="1"/>
      <c r="AH196" s="1"/>
      <c r="AI196" s="1"/>
      <c r="AJ196" s="1"/>
      <c r="AK196" s="1"/>
      <c r="AL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82"/>
      <c r="X197" s="82"/>
      <c r="Y197" s="82"/>
      <c r="Z197" s="82"/>
      <c r="AA197" s="82"/>
      <c r="AB197" s="82"/>
      <c r="AC197" s="82"/>
      <c r="AD197" s="1"/>
      <c r="AE197" s="1"/>
      <c r="AF197" s="1"/>
      <c r="AG197" s="1"/>
      <c r="AH197" s="1"/>
      <c r="AI197" s="1"/>
      <c r="AJ197" s="1"/>
      <c r="AK197" s="1"/>
      <c r="AL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82"/>
      <c r="X198" s="82"/>
      <c r="Y198" s="82"/>
      <c r="Z198" s="82"/>
      <c r="AA198" s="82"/>
      <c r="AB198" s="82"/>
      <c r="AC198" s="82"/>
      <c r="AD198" s="1"/>
      <c r="AE198" s="1"/>
      <c r="AF198" s="1"/>
      <c r="AG198" s="1"/>
      <c r="AH198" s="1"/>
      <c r="AI198" s="1"/>
      <c r="AJ198" s="1"/>
      <c r="AK198" s="1"/>
      <c r="AL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82"/>
      <c r="X199" s="82"/>
      <c r="Y199" s="82"/>
      <c r="Z199" s="82"/>
      <c r="AA199" s="82"/>
      <c r="AB199" s="82"/>
      <c r="AC199" s="82"/>
      <c r="AD199" s="1"/>
      <c r="AE199" s="1"/>
      <c r="AF199" s="1"/>
      <c r="AG199" s="1"/>
      <c r="AH199" s="1"/>
      <c r="AI199" s="1"/>
      <c r="AJ199" s="1"/>
      <c r="AK199" s="1"/>
      <c r="AL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82"/>
      <c r="X200" s="82"/>
      <c r="Y200" s="82"/>
      <c r="Z200" s="82"/>
      <c r="AA200" s="82"/>
      <c r="AB200" s="82"/>
      <c r="AC200" s="82"/>
      <c r="AD200" s="1"/>
      <c r="AE200" s="1"/>
      <c r="AF200" s="1"/>
      <c r="AG200" s="1"/>
      <c r="AH200" s="1"/>
      <c r="AI200" s="1"/>
      <c r="AJ200" s="1"/>
      <c r="AK200" s="1"/>
      <c r="AL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82"/>
      <c r="X201" s="82"/>
      <c r="Y201" s="82"/>
      <c r="Z201" s="82"/>
      <c r="AA201" s="82"/>
      <c r="AB201" s="82"/>
      <c r="AC201" s="82"/>
      <c r="AD201" s="1"/>
      <c r="AE201" s="1"/>
      <c r="AF201" s="1"/>
      <c r="AG201" s="1"/>
      <c r="AH201" s="1"/>
      <c r="AI201" s="1"/>
      <c r="AJ201" s="1"/>
      <c r="AK201" s="1"/>
      <c r="AL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82"/>
      <c r="X202" s="82"/>
      <c r="Y202" s="82"/>
      <c r="Z202" s="82"/>
      <c r="AA202" s="82"/>
      <c r="AB202" s="82"/>
      <c r="AC202" s="82"/>
      <c r="AD202" s="1"/>
      <c r="AE202" s="1"/>
      <c r="AF202" s="1"/>
      <c r="AG202" s="1"/>
      <c r="AH202" s="1"/>
      <c r="AI202" s="1"/>
      <c r="AJ202" s="1"/>
      <c r="AK202" s="1"/>
      <c r="AL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82"/>
      <c r="X203" s="82"/>
      <c r="Y203" s="82"/>
      <c r="Z203" s="82"/>
      <c r="AA203" s="82"/>
      <c r="AB203" s="82"/>
      <c r="AC203" s="82"/>
      <c r="AD203" s="1"/>
      <c r="AE203" s="1"/>
      <c r="AF203" s="1"/>
      <c r="AG203" s="1"/>
      <c r="AH203" s="1"/>
      <c r="AI203" s="1"/>
      <c r="AJ203" s="1"/>
      <c r="AK203" s="1"/>
      <c r="AL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82"/>
      <c r="X204" s="82"/>
      <c r="Y204" s="82"/>
      <c r="Z204" s="82"/>
      <c r="AA204" s="82"/>
      <c r="AB204" s="82"/>
      <c r="AC204" s="82"/>
      <c r="AD204" s="1"/>
      <c r="AE204" s="1"/>
      <c r="AF204" s="1"/>
      <c r="AG204" s="1"/>
      <c r="AH204" s="1"/>
      <c r="AI204" s="1"/>
      <c r="AJ204" s="1"/>
      <c r="AK204" s="1"/>
      <c r="AL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82"/>
      <c r="X205" s="82"/>
      <c r="Y205" s="82"/>
      <c r="Z205" s="82"/>
      <c r="AA205" s="82"/>
      <c r="AB205" s="82"/>
      <c r="AC205" s="82"/>
      <c r="AD205" s="1"/>
      <c r="AE205" s="1"/>
      <c r="AF205" s="1"/>
      <c r="AG205" s="1"/>
      <c r="AH205" s="1"/>
      <c r="AI205" s="1"/>
      <c r="AJ205" s="1"/>
      <c r="AK205" s="1"/>
      <c r="AL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82"/>
      <c r="X206" s="82"/>
      <c r="Y206" s="82"/>
      <c r="Z206" s="82"/>
      <c r="AA206" s="82"/>
      <c r="AB206" s="82"/>
      <c r="AC206" s="82"/>
      <c r="AD206" s="1"/>
      <c r="AE206" s="1"/>
      <c r="AF206" s="1"/>
      <c r="AG206" s="1"/>
      <c r="AH206" s="1"/>
      <c r="AI206" s="1"/>
      <c r="AJ206" s="1"/>
      <c r="AK206" s="1"/>
      <c r="AL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82"/>
      <c r="X207" s="82"/>
      <c r="Y207" s="82"/>
      <c r="Z207" s="82"/>
      <c r="AA207" s="82"/>
      <c r="AB207" s="82"/>
      <c r="AC207" s="82"/>
      <c r="AD207" s="1"/>
      <c r="AE207" s="1"/>
      <c r="AF207" s="1"/>
      <c r="AG207" s="1"/>
      <c r="AH207" s="1"/>
      <c r="AI207" s="1"/>
      <c r="AJ207" s="1"/>
      <c r="AK207" s="1"/>
      <c r="AL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82"/>
      <c r="X208" s="82"/>
      <c r="Y208" s="82"/>
      <c r="Z208" s="82"/>
      <c r="AA208" s="82"/>
      <c r="AB208" s="82"/>
      <c r="AC208" s="82"/>
      <c r="AD208" s="1"/>
      <c r="AE208" s="1"/>
      <c r="AF208" s="1"/>
      <c r="AG208" s="1"/>
      <c r="AH208" s="1"/>
      <c r="AI208" s="1"/>
      <c r="AJ208" s="1"/>
      <c r="AK208" s="1"/>
      <c r="AL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82"/>
      <c r="X209" s="82"/>
      <c r="Y209" s="82"/>
      <c r="Z209" s="82"/>
      <c r="AA209" s="82"/>
      <c r="AB209" s="82"/>
      <c r="AC209" s="82"/>
      <c r="AD209" s="1"/>
      <c r="AE209" s="1"/>
      <c r="AF209" s="1"/>
      <c r="AG209" s="1"/>
      <c r="AH209" s="1"/>
      <c r="AI209" s="1"/>
      <c r="AJ209" s="1"/>
      <c r="AK209" s="1"/>
      <c r="AL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82"/>
      <c r="X210" s="82"/>
      <c r="Y210" s="82"/>
      <c r="Z210" s="82"/>
      <c r="AA210" s="82"/>
      <c r="AB210" s="82"/>
      <c r="AC210" s="82"/>
      <c r="AD210" s="1"/>
      <c r="AE210" s="1"/>
      <c r="AF210" s="1"/>
      <c r="AG210" s="1"/>
      <c r="AH210" s="1"/>
      <c r="AI210" s="1"/>
      <c r="AJ210" s="1"/>
      <c r="AK210" s="1"/>
      <c r="AL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82"/>
      <c r="X211" s="82"/>
      <c r="Y211" s="82"/>
      <c r="Z211" s="82"/>
      <c r="AA211" s="82"/>
      <c r="AB211" s="82"/>
      <c r="AC211" s="82"/>
      <c r="AD211" s="1"/>
      <c r="AE211" s="1"/>
      <c r="AF211" s="1"/>
      <c r="AG211" s="1"/>
      <c r="AH211" s="1"/>
      <c r="AI211" s="1"/>
      <c r="AJ211" s="1"/>
      <c r="AK211" s="1"/>
      <c r="AL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82"/>
      <c r="X212" s="82"/>
      <c r="Y212" s="82"/>
      <c r="Z212" s="82"/>
      <c r="AA212" s="82"/>
      <c r="AB212" s="82"/>
      <c r="AC212" s="82"/>
      <c r="AD212" s="1"/>
      <c r="AE212" s="1"/>
      <c r="AF212" s="1"/>
      <c r="AG212" s="1"/>
      <c r="AH212" s="1"/>
      <c r="AI212" s="1"/>
      <c r="AJ212" s="1"/>
      <c r="AK212" s="1"/>
      <c r="AL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82"/>
      <c r="X213" s="82"/>
      <c r="Y213" s="82"/>
      <c r="Z213" s="82"/>
      <c r="AA213" s="82"/>
      <c r="AB213" s="82"/>
      <c r="AC213" s="82"/>
      <c r="AD213" s="1"/>
      <c r="AE213" s="1"/>
      <c r="AF213" s="1"/>
      <c r="AG213" s="1"/>
      <c r="AH213" s="1"/>
      <c r="AI213" s="1"/>
      <c r="AJ213" s="1"/>
      <c r="AK213" s="1"/>
      <c r="AL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82"/>
      <c r="X214" s="82"/>
      <c r="Y214" s="82"/>
      <c r="Z214" s="82"/>
      <c r="AA214" s="82"/>
      <c r="AB214" s="82"/>
      <c r="AC214" s="82"/>
      <c r="AD214" s="1"/>
      <c r="AE214" s="1"/>
      <c r="AF214" s="1"/>
      <c r="AG214" s="1"/>
      <c r="AH214" s="1"/>
      <c r="AI214" s="1"/>
      <c r="AJ214" s="1"/>
      <c r="AK214" s="1"/>
      <c r="AL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82"/>
      <c r="X215" s="82"/>
      <c r="Y215" s="82"/>
      <c r="Z215" s="82"/>
      <c r="AA215" s="82"/>
      <c r="AB215" s="82"/>
      <c r="AC215" s="82"/>
      <c r="AD215" s="1"/>
      <c r="AE215" s="1"/>
      <c r="AF215" s="1"/>
      <c r="AG215" s="1"/>
      <c r="AH215" s="1"/>
      <c r="AI215" s="1"/>
      <c r="AJ215" s="1"/>
      <c r="AK215" s="1"/>
      <c r="AL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82"/>
      <c r="X216" s="82"/>
      <c r="Y216" s="82"/>
      <c r="Z216" s="82"/>
      <c r="AA216" s="82"/>
      <c r="AB216" s="82"/>
      <c r="AC216" s="82"/>
      <c r="AD216" s="1"/>
      <c r="AE216" s="1"/>
      <c r="AF216" s="1"/>
      <c r="AG216" s="1"/>
      <c r="AH216" s="1"/>
      <c r="AI216" s="1"/>
      <c r="AJ216" s="1"/>
      <c r="AK216" s="1"/>
      <c r="AL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82"/>
      <c r="X217" s="82"/>
      <c r="Y217" s="82"/>
      <c r="Z217" s="82"/>
      <c r="AA217" s="82"/>
      <c r="AB217" s="82"/>
      <c r="AC217" s="82"/>
      <c r="AD217" s="1"/>
      <c r="AE217" s="1"/>
      <c r="AF217" s="1"/>
      <c r="AG217" s="1"/>
      <c r="AH217" s="1"/>
      <c r="AI217" s="1"/>
      <c r="AJ217" s="1"/>
      <c r="AK217" s="1"/>
      <c r="AL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82"/>
      <c r="X218" s="82"/>
      <c r="Y218" s="82"/>
      <c r="Z218" s="82"/>
      <c r="AA218" s="82"/>
      <c r="AB218" s="82"/>
      <c r="AC218" s="82"/>
      <c r="AD218" s="1"/>
      <c r="AE218" s="1"/>
      <c r="AF218" s="1"/>
      <c r="AG218" s="1"/>
      <c r="AH218" s="1"/>
      <c r="AI218" s="1"/>
      <c r="AJ218" s="1"/>
      <c r="AK218" s="1"/>
      <c r="AL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82"/>
      <c r="X219" s="82"/>
      <c r="Y219" s="82"/>
      <c r="Z219" s="82"/>
      <c r="AA219" s="82"/>
      <c r="AB219" s="82"/>
      <c r="AC219" s="82"/>
      <c r="AD219" s="1"/>
      <c r="AE219" s="1"/>
      <c r="AF219" s="1"/>
      <c r="AG219" s="1"/>
      <c r="AH219" s="1"/>
      <c r="AI219" s="1"/>
      <c r="AJ219" s="1"/>
      <c r="AK219" s="1"/>
      <c r="AL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82"/>
      <c r="X220" s="82"/>
      <c r="Y220" s="82"/>
      <c r="Z220" s="82"/>
      <c r="AA220" s="82"/>
      <c r="AB220" s="82"/>
      <c r="AC220" s="82"/>
      <c r="AD220" s="1"/>
      <c r="AE220" s="1"/>
      <c r="AF220" s="1"/>
      <c r="AG220" s="1"/>
      <c r="AH220" s="1"/>
      <c r="AI220" s="1"/>
      <c r="AJ220" s="1"/>
      <c r="AK220" s="1"/>
      <c r="AL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82"/>
      <c r="X221" s="82"/>
      <c r="Y221" s="82"/>
      <c r="Z221" s="82"/>
      <c r="AA221" s="82"/>
      <c r="AB221" s="82"/>
      <c r="AC221" s="82"/>
      <c r="AD221" s="1"/>
      <c r="AE221" s="1"/>
      <c r="AF221" s="1"/>
      <c r="AG221" s="1"/>
      <c r="AH221" s="1"/>
      <c r="AI221" s="1"/>
      <c r="AJ221" s="1"/>
      <c r="AK221" s="1"/>
      <c r="AL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82"/>
      <c r="X222" s="82"/>
      <c r="Y222" s="82"/>
      <c r="Z222" s="82"/>
      <c r="AA222" s="82"/>
      <c r="AB222" s="82"/>
      <c r="AC222" s="82"/>
      <c r="AD222" s="1"/>
      <c r="AE222" s="1"/>
      <c r="AF222" s="1"/>
      <c r="AG222" s="1"/>
      <c r="AH222" s="1"/>
      <c r="AI222" s="1"/>
      <c r="AJ222" s="1"/>
      <c r="AK222" s="1"/>
      <c r="AL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82"/>
      <c r="X223" s="82"/>
      <c r="Y223" s="82"/>
      <c r="Z223" s="82"/>
      <c r="AA223" s="82"/>
      <c r="AB223" s="82"/>
      <c r="AC223" s="82"/>
      <c r="AD223" s="1"/>
      <c r="AE223" s="1"/>
      <c r="AF223" s="1"/>
      <c r="AG223" s="1"/>
      <c r="AH223" s="1"/>
      <c r="AI223" s="1"/>
      <c r="AJ223" s="1"/>
      <c r="AK223" s="1"/>
      <c r="AL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82"/>
      <c r="X224" s="82"/>
      <c r="Y224" s="82"/>
      <c r="Z224" s="82"/>
      <c r="AA224" s="82"/>
      <c r="AB224" s="82"/>
      <c r="AC224" s="82"/>
      <c r="AD224" s="1"/>
      <c r="AE224" s="1"/>
      <c r="AF224" s="1"/>
      <c r="AG224" s="1"/>
      <c r="AH224" s="1"/>
      <c r="AI224" s="1"/>
      <c r="AJ224" s="1"/>
      <c r="AK224" s="1"/>
      <c r="AL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82"/>
      <c r="X225" s="82"/>
      <c r="Y225" s="82"/>
      <c r="Z225" s="82"/>
      <c r="AA225" s="82"/>
      <c r="AB225" s="82"/>
      <c r="AC225" s="82"/>
      <c r="AD225" s="1"/>
      <c r="AE225" s="1"/>
      <c r="AF225" s="1"/>
      <c r="AG225" s="1"/>
      <c r="AH225" s="1"/>
      <c r="AI225" s="1"/>
      <c r="AJ225" s="1"/>
      <c r="AK225" s="1"/>
      <c r="AL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82"/>
      <c r="X226" s="82"/>
      <c r="Y226" s="82"/>
      <c r="Z226" s="82"/>
      <c r="AA226" s="82"/>
      <c r="AB226" s="82"/>
      <c r="AC226" s="82"/>
      <c r="AD226" s="1"/>
      <c r="AE226" s="1"/>
      <c r="AF226" s="1"/>
      <c r="AG226" s="1"/>
      <c r="AH226" s="1"/>
      <c r="AI226" s="1"/>
      <c r="AJ226" s="1"/>
      <c r="AK226" s="1"/>
      <c r="AL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82"/>
      <c r="X227" s="82"/>
      <c r="Y227" s="82"/>
      <c r="Z227" s="82"/>
      <c r="AA227" s="82"/>
      <c r="AB227" s="82"/>
      <c r="AC227" s="82"/>
      <c r="AD227" s="1"/>
      <c r="AE227" s="1"/>
      <c r="AF227" s="1"/>
      <c r="AG227" s="1"/>
      <c r="AH227" s="1"/>
      <c r="AI227" s="1"/>
      <c r="AJ227" s="1"/>
      <c r="AK227" s="1"/>
      <c r="AL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82"/>
      <c r="X228" s="82"/>
      <c r="Y228" s="82"/>
      <c r="Z228" s="82"/>
      <c r="AA228" s="82"/>
      <c r="AB228" s="82"/>
      <c r="AC228" s="82"/>
      <c r="AD228" s="1"/>
      <c r="AE228" s="1"/>
      <c r="AF228" s="1"/>
      <c r="AG228" s="1"/>
      <c r="AH228" s="1"/>
      <c r="AI228" s="1"/>
      <c r="AJ228" s="1"/>
      <c r="AK228" s="1"/>
      <c r="AL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82"/>
      <c r="X229" s="82"/>
      <c r="Y229" s="82"/>
      <c r="Z229" s="82"/>
      <c r="AA229" s="82"/>
      <c r="AB229" s="82"/>
      <c r="AC229" s="82"/>
      <c r="AD229" s="1"/>
      <c r="AE229" s="1"/>
      <c r="AF229" s="1"/>
      <c r="AG229" s="1"/>
      <c r="AH229" s="1"/>
      <c r="AI229" s="1"/>
      <c r="AJ229" s="1"/>
      <c r="AK229" s="1"/>
      <c r="AL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82"/>
      <c r="X230" s="82"/>
      <c r="Y230" s="82"/>
      <c r="Z230" s="82"/>
      <c r="AA230" s="82"/>
      <c r="AB230" s="82"/>
      <c r="AC230" s="82"/>
      <c r="AD230" s="1"/>
      <c r="AE230" s="1"/>
      <c r="AF230" s="1"/>
      <c r="AG230" s="1"/>
      <c r="AH230" s="1"/>
      <c r="AI230" s="1"/>
      <c r="AJ230" s="1"/>
      <c r="AK230" s="1"/>
      <c r="AL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82"/>
      <c r="X231" s="82"/>
      <c r="Y231" s="82"/>
      <c r="Z231" s="82"/>
      <c r="AA231" s="82"/>
      <c r="AB231" s="82"/>
      <c r="AC231" s="82"/>
      <c r="AD231" s="1"/>
      <c r="AE231" s="1"/>
      <c r="AF231" s="1"/>
      <c r="AG231" s="1"/>
      <c r="AH231" s="1"/>
      <c r="AI231" s="1"/>
      <c r="AJ231" s="1"/>
      <c r="AK231" s="1"/>
      <c r="AL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82"/>
      <c r="X232" s="82"/>
      <c r="Y232" s="82"/>
      <c r="Z232" s="82"/>
      <c r="AA232" s="82"/>
      <c r="AB232" s="82"/>
      <c r="AC232" s="82"/>
      <c r="AD232" s="1"/>
      <c r="AE232" s="1"/>
      <c r="AF232" s="1"/>
      <c r="AG232" s="1"/>
      <c r="AH232" s="1"/>
      <c r="AI232" s="1"/>
      <c r="AJ232" s="1"/>
      <c r="AK232" s="1"/>
      <c r="AL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82"/>
      <c r="X233" s="82"/>
      <c r="Y233" s="82"/>
      <c r="Z233" s="82"/>
      <c r="AA233" s="82"/>
      <c r="AB233" s="82"/>
      <c r="AC233" s="82"/>
      <c r="AD233" s="1"/>
      <c r="AE233" s="1"/>
      <c r="AF233" s="1"/>
      <c r="AG233" s="1"/>
      <c r="AH233" s="1"/>
      <c r="AI233" s="1"/>
      <c r="AJ233" s="1"/>
      <c r="AK233" s="1"/>
      <c r="AL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82"/>
      <c r="X234" s="82"/>
      <c r="Y234" s="82"/>
      <c r="Z234" s="82"/>
      <c r="AA234" s="82"/>
      <c r="AB234" s="82"/>
      <c r="AC234" s="82"/>
      <c r="AD234" s="1"/>
      <c r="AE234" s="1"/>
      <c r="AF234" s="1"/>
      <c r="AG234" s="1"/>
      <c r="AH234" s="1"/>
      <c r="AI234" s="1"/>
      <c r="AJ234" s="1"/>
      <c r="AK234" s="1"/>
      <c r="AL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82"/>
      <c r="X235" s="82"/>
      <c r="Y235" s="82"/>
      <c r="Z235" s="82"/>
      <c r="AA235" s="82"/>
      <c r="AB235" s="82"/>
      <c r="AC235" s="82"/>
      <c r="AD235" s="1"/>
      <c r="AE235" s="1"/>
      <c r="AF235" s="1"/>
      <c r="AG235" s="1"/>
      <c r="AH235" s="1"/>
      <c r="AI235" s="1"/>
      <c r="AJ235" s="1"/>
      <c r="AK235" s="1"/>
      <c r="AL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82"/>
      <c r="X236" s="82"/>
      <c r="Y236" s="82"/>
      <c r="Z236" s="82"/>
      <c r="AA236" s="82"/>
      <c r="AB236" s="82"/>
      <c r="AC236" s="82"/>
      <c r="AD236" s="1"/>
      <c r="AE236" s="1"/>
      <c r="AF236" s="1"/>
      <c r="AG236" s="1"/>
      <c r="AH236" s="1"/>
      <c r="AI236" s="1"/>
      <c r="AJ236" s="1"/>
      <c r="AK236" s="1"/>
      <c r="AL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82"/>
      <c r="X237" s="82"/>
      <c r="Y237" s="82"/>
      <c r="Z237" s="82"/>
      <c r="AA237" s="82"/>
      <c r="AB237" s="82"/>
      <c r="AC237" s="82"/>
      <c r="AD237" s="1"/>
      <c r="AE237" s="1"/>
      <c r="AF237" s="1"/>
      <c r="AG237" s="1"/>
      <c r="AH237" s="1"/>
      <c r="AI237" s="1"/>
      <c r="AJ237" s="1"/>
      <c r="AK237" s="1"/>
      <c r="AL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82"/>
      <c r="X238" s="82"/>
      <c r="Y238" s="82"/>
      <c r="Z238" s="82"/>
      <c r="AA238" s="82"/>
      <c r="AB238" s="82"/>
      <c r="AC238" s="82"/>
      <c r="AD238" s="1"/>
      <c r="AE238" s="1"/>
      <c r="AF238" s="1"/>
      <c r="AG238" s="1"/>
      <c r="AH238" s="1"/>
      <c r="AI238" s="1"/>
      <c r="AJ238" s="1"/>
      <c r="AK238" s="1"/>
      <c r="AL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82"/>
      <c r="X239" s="82"/>
      <c r="Y239" s="82"/>
      <c r="Z239" s="82"/>
      <c r="AA239" s="82"/>
      <c r="AB239" s="82"/>
      <c r="AC239" s="82"/>
      <c r="AD239" s="1"/>
      <c r="AE239" s="1"/>
      <c r="AF239" s="1"/>
      <c r="AG239" s="1"/>
      <c r="AH239" s="1"/>
      <c r="AI239" s="1"/>
      <c r="AJ239" s="1"/>
      <c r="AK239" s="1"/>
      <c r="AL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82"/>
      <c r="X240" s="82"/>
      <c r="Y240" s="82"/>
      <c r="Z240" s="82"/>
      <c r="AA240" s="82"/>
      <c r="AB240" s="82"/>
      <c r="AC240" s="82"/>
      <c r="AD240" s="1"/>
      <c r="AE240" s="1"/>
      <c r="AF240" s="1"/>
      <c r="AG240" s="1"/>
      <c r="AH240" s="1"/>
      <c r="AI240" s="1"/>
      <c r="AJ240" s="1"/>
      <c r="AK240" s="1"/>
      <c r="AL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82"/>
      <c r="X241" s="82"/>
      <c r="Y241" s="82"/>
      <c r="Z241" s="82"/>
      <c r="AA241" s="82"/>
      <c r="AB241" s="82"/>
      <c r="AC241" s="82"/>
      <c r="AD241" s="1"/>
      <c r="AE241" s="1"/>
      <c r="AF241" s="1"/>
      <c r="AG241" s="1"/>
      <c r="AH241" s="1"/>
      <c r="AI241" s="1"/>
      <c r="AJ241" s="1"/>
      <c r="AK241" s="1"/>
      <c r="AL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82"/>
      <c r="X242" s="82"/>
      <c r="Y242" s="82"/>
      <c r="Z242" s="82"/>
      <c r="AA242" s="82"/>
      <c r="AB242" s="82"/>
      <c r="AC242" s="82"/>
      <c r="AD242" s="1"/>
      <c r="AE242" s="1"/>
      <c r="AF242" s="1"/>
      <c r="AG242" s="1"/>
      <c r="AH242" s="1"/>
      <c r="AI242" s="1"/>
      <c r="AJ242" s="1"/>
      <c r="AK242" s="1"/>
      <c r="AL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82"/>
      <c r="X243" s="82"/>
      <c r="Y243" s="82"/>
      <c r="Z243" s="82"/>
      <c r="AA243" s="82"/>
      <c r="AB243" s="82"/>
      <c r="AC243" s="82"/>
      <c r="AD243" s="1"/>
      <c r="AE243" s="1"/>
      <c r="AF243" s="1"/>
      <c r="AG243" s="1"/>
      <c r="AH243" s="1"/>
      <c r="AI243" s="1"/>
      <c r="AJ243" s="1"/>
      <c r="AK243" s="1"/>
      <c r="AL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82"/>
      <c r="X244" s="82"/>
      <c r="Y244" s="82"/>
      <c r="Z244" s="82"/>
      <c r="AA244" s="82"/>
      <c r="AB244" s="82"/>
      <c r="AC244" s="82"/>
      <c r="AD244" s="1"/>
      <c r="AE244" s="1"/>
      <c r="AF244" s="1"/>
      <c r="AG244" s="1"/>
      <c r="AH244" s="1"/>
      <c r="AI244" s="1"/>
      <c r="AJ244" s="1"/>
      <c r="AK244" s="1"/>
      <c r="AL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82"/>
      <c r="X245" s="82"/>
      <c r="Y245" s="82"/>
      <c r="Z245" s="82"/>
      <c r="AA245" s="82"/>
      <c r="AB245" s="82"/>
      <c r="AC245" s="82"/>
      <c r="AD245" s="1"/>
      <c r="AE245" s="1"/>
      <c r="AF245" s="1"/>
      <c r="AG245" s="1"/>
      <c r="AH245" s="1"/>
      <c r="AI245" s="1"/>
      <c r="AJ245" s="1"/>
      <c r="AK245" s="1"/>
      <c r="AL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82"/>
      <c r="X246" s="82"/>
      <c r="Y246" s="82"/>
      <c r="Z246" s="82"/>
      <c r="AA246" s="82"/>
      <c r="AB246" s="82"/>
      <c r="AC246" s="82"/>
      <c r="AD246" s="1"/>
      <c r="AE246" s="1"/>
      <c r="AF246" s="1"/>
      <c r="AG246" s="1"/>
      <c r="AH246" s="1"/>
      <c r="AI246" s="1"/>
      <c r="AJ246" s="1"/>
      <c r="AK246" s="1"/>
      <c r="AL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82"/>
      <c r="X247" s="82"/>
      <c r="Y247" s="82"/>
      <c r="Z247" s="82"/>
      <c r="AA247" s="82"/>
      <c r="AB247" s="82"/>
      <c r="AC247" s="82"/>
      <c r="AD247" s="1"/>
      <c r="AE247" s="1"/>
      <c r="AF247" s="1"/>
      <c r="AG247" s="1"/>
      <c r="AH247" s="1"/>
      <c r="AI247" s="1"/>
      <c r="AJ247" s="1"/>
      <c r="AK247" s="1"/>
      <c r="AL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82"/>
      <c r="X248" s="82"/>
      <c r="Y248" s="82"/>
      <c r="Z248" s="82"/>
      <c r="AA248" s="82"/>
      <c r="AB248" s="82"/>
      <c r="AC248" s="82"/>
      <c r="AD248" s="1"/>
      <c r="AE248" s="1"/>
      <c r="AF248" s="1"/>
      <c r="AG248" s="1"/>
      <c r="AH248" s="1"/>
      <c r="AI248" s="1"/>
      <c r="AJ248" s="1"/>
      <c r="AK248" s="1"/>
      <c r="AL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82"/>
      <c r="X249" s="82"/>
      <c r="Y249" s="82"/>
      <c r="Z249" s="82"/>
      <c r="AA249" s="82"/>
      <c r="AB249" s="82"/>
      <c r="AC249" s="82"/>
      <c r="AD249" s="1"/>
      <c r="AE249" s="1"/>
      <c r="AF249" s="1"/>
      <c r="AG249" s="1"/>
      <c r="AH249" s="1"/>
      <c r="AI249" s="1"/>
      <c r="AJ249" s="1"/>
      <c r="AK249" s="1"/>
      <c r="AL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82"/>
      <c r="X250" s="82"/>
      <c r="Y250" s="82"/>
      <c r="Z250" s="82"/>
      <c r="AA250" s="82"/>
      <c r="AB250" s="82"/>
      <c r="AC250" s="82"/>
      <c r="AD250" s="1"/>
      <c r="AE250" s="1"/>
      <c r="AF250" s="1"/>
      <c r="AG250" s="1"/>
      <c r="AH250" s="1"/>
      <c r="AI250" s="1"/>
      <c r="AJ250" s="1"/>
      <c r="AK250" s="1"/>
      <c r="AL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82"/>
      <c r="X251" s="82"/>
      <c r="Y251" s="82"/>
      <c r="Z251" s="82"/>
      <c r="AA251" s="82"/>
      <c r="AB251" s="82"/>
      <c r="AC251" s="82"/>
      <c r="AD251" s="1"/>
      <c r="AE251" s="1"/>
      <c r="AF251" s="1"/>
      <c r="AG251" s="1"/>
      <c r="AH251" s="1"/>
      <c r="AI251" s="1"/>
      <c r="AJ251" s="1"/>
      <c r="AK251" s="1"/>
      <c r="AL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82"/>
      <c r="X252" s="82"/>
      <c r="Y252" s="82"/>
      <c r="Z252" s="82"/>
      <c r="AA252" s="82"/>
      <c r="AB252" s="82"/>
      <c r="AC252" s="82"/>
      <c r="AD252" s="1"/>
      <c r="AE252" s="1"/>
      <c r="AF252" s="1"/>
      <c r="AG252" s="1"/>
      <c r="AH252" s="1"/>
      <c r="AI252" s="1"/>
      <c r="AJ252" s="1"/>
      <c r="AK252" s="1"/>
      <c r="AL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82"/>
      <c r="X253" s="82"/>
      <c r="Y253" s="82"/>
      <c r="Z253" s="82"/>
      <c r="AA253" s="82"/>
      <c r="AB253" s="82"/>
      <c r="AC253" s="82"/>
      <c r="AD253" s="1"/>
      <c r="AE253" s="1"/>
      <c r="AF253" s="1"/>
      <c r="AG253" s="1"/>
      <c r="AH253" s="1"/>
      <c r="AI253" s="1"/>
      <c r="AJ253" s="1"/>
      <c r="AK253" s="1"/>
      <c r="AL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82"/>
      <c r="X254" s="82"/>
      <c r="Y254" s="82"/>
      <c r="Z254" s="82"/>
      <c r="AA254" s="82"/>
      <c r="AB254" s="82"/>
      <c r="AC254" s="82"/>
      <c r="AD254" s="1"/>
      <c r="AE254" s="1"/>
      <c r="AF254" s="1"/>
      <c r="AG254" s="1"/>
      <c r="AH254" s="1"/>
      <c r="AI254" s="1"/>
      <c r="AJ254" s="1"/>
      <c r="AK254" s="1"/>
      <c r="AL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82"/>
      <c r="X255" s="82"/>
      <c r="Y255" s="82"/>
      <c r="Z255" s="82"/>
      <c r="AA255" s="82"/>
      <c r="AB255" s="82"/>
      <c r="AC255" s="82"/>
      <c r="AD255" s="1"/>
      <c r="AE255" s="1"/>
      <c r="AF255" s="1"/>
      <c r="AG255" s="1"/>
      <c r="AH255" s="1"/>
      <c r="AI255" s="1"/>
      <c r="AJ255" s="1"/>
      <c r="AK255" s="1"/>
      <c r="AL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82"/>
      <c r="X256" s="82"/>
      <c r="Y256" s="82"/>
      <c r="Z256" s="82"/>
      <c r="AA256" s="82"/>
      <c r="AB256" s="82"/>
      <c r="AC256" s="82"/>
      <c r="AD256" s="1"/>
      <c r="AE256" s="1"/>
      <c r="AF256" s="1"/>
      <c r="AG256" s="1"/>
      <c r="AH256" s="1"/>
      <c r="AI256" s="1"/>
      <c r="AJ256" s="1"/>
      <c r="AK256" s="1"/>
      <c r="AL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82"/>
      <c r="X257" s="82"/>
      <c r="Y257" s="82"/>
      <c r="Z257" s="82"/>
      <c r="AA257" s="82"/>
      <c r="AB257" s="82"/>
      <c r="AC257" s="82"/>
      <c r="AD257" s="1"/>
      <c r="AE257" s="1"/>
      <c r="AF257" s="1"/>
      <c r="AG257" s="1"/>
      <c r="AH257" s="1"/>
      <c r="AI257" s="1"/>
      <c r="AJ257" s="1"/>
      <c r="AK257" s="1"/>
      <c r="AL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82"/>
      <c r="X258" s="82"/>
      <c r="Y258" s="82"/>
      <c r="Z258" s="82"/>
      <c r="AA258" s="82"/>
      <c r="AB258" s="82"/>
      <c r="AC258" s="82"/>
      <c r="AD258" s="1"/>
      <c r="AE258" s="1"/>
      <c r="AF258" s="1"/>
      <c r="AG258" s="1"/>
      <c r="AH258" s="1"/>
      <c r="AI258" s="1"/>
      <c r="AJ258" s="1"/>
      <c r="AK258" s="1"/>
      <c r="AL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82"/>
      <c r="X259" s="82"/>
      <c r="Y259" s="82"/>
      <c r="Z259" s="82"/>
      <c r="AA259" s="82"/>
      <c r="AB259" s="82"/>
      <c r="AC259" s="82"/>
      <c r="AD259" s="1"/>
      <c r="AE259" s="1"/>
      <c r="AF259" s="1"/>
      <c r="AG259" s="1"/>
      <c r="AH259" s="1"/>
      <c r="AI259" s="1"/>
      <c r="AJ259" s="1"/>
      <c r="AK259" s="1"/>
      <c r="AL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82"/>
      <c r="X260" s="82"/>
      <c r="Y260" s="82"/>
      <c r="Z260" s="82"/>
      <c r="AA260" s="82"/>
      <c r="AB260" s="82"/>
      <c r="AC260" s="82"/>
      <c r="AD260" s="1"/>
      <c r="AE260" s="1"/>
      <c r="AF260" s="1"/>
      <c r="AG260" s="1"/>
      <c r="AH260" s="1"/>
      <c r="AI260" s="1"/>
      <c r="AJ260" s="1"/>
      <c r="AK260" s="1"/>
      <c r="AL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82"/>
      <c r="X261" s="82"/>
      <c r="Y261" s="82"/>
      <c r="Z261" s="82"/>
      <c r="AA261" s="82"/>
      <c r="AB261" s="82"/>
      <c r="AC261" s="82"/>
      <c r="AD261" s="1"/>
      <c r="AE261" s="1"/>
      <c r="AF261" s="1"/>
      <c r="AG261" s="1"/>
      <c r="AH261" s="1"/>
      <c r="AI261" s="1"/>
      <c r="AJ261" s="1"/>
      <c r="AK261" s="1"/>
      <c r="AL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82"/>
      <c r="X262" s="82"/>
      <c r="Y262" s="82"/>
      <c r="Z262" s="82"/>
      <c r="AA262" s="82"/>
      <c r="AB262" s="82"/>
      <c r="AC262" s="82"/>
      <c r="AD262" s="1"/>
      <c r="AE262" s="1"/>
      <c r="AF262" s="1"/>
      <c r="AG262" s="1"/>
      <c r="AH262" s="1"/>
      <c r="AI262" s="1"/>
      <c r="AJ262" s="1"/>
      <c r="AK262" s="1"/>
      <c r="AL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82"/>
      <c r="X263" s="82"/>
      <c r="Y263" s="82"/>
      <c r="Z263" s="82"/>
      <c r="AA263" s="82"/>
      <c r="AB263" s="82"/>
      <c r="AC263" s="82"/>
      <c r="AD263" s="1"/>
      <c r="AE263" s="1"/>
      <c r="AF263" s="1"/>
      <c r="AG263" s="1"/>
      <c r="AH263" s="1"/>
      <c r="AI263" s="1"/>
      <c r="AJ263" s="1"/>
      <c r="AK263" s="1"/>
      <c r="AL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82"/>
      <c r="X264" s="82"/>
      <c r="Y264" s="82"/>
      <c r="Z264" s="82"/>
      <c r="AA264" s="82"/>
      <c r="AB264" s="82"/>
      <c r="AC264" s="82"/>
      <c r="AD264" s="1"/>
      <c r="AE264" s="1"/>
      <c r="AF264" s="1"/>
      <c r="AG264" s="1"/>
      <c r="AH264" s="1"/>
      <c r="AI264" s="1"/>
      <c r="AJ264" s="1"/>
      <c r="AK264" s="1"/>
      <c r="AL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82"/>
      <c r="X265" s="82"/>
      <c r="Y265" s="82"/>
      <c r="Z265" s="82"/>
      <c r="AA265" s="82"/>
      <c r="AB265" s="82"/>
      <c r="AC265" s="82"/>
      <c r="AD265" s="1"/>
      <c r="AE265" s="1"/>
      <c r="AF265" s="1"/>
      <c r="AG265" s="1"/>
      <c r="AH265" s="1"/>
      <c r="AI265" s="1"/>
      <c r="AJ265" s="1"/>
      <c r="AK265" s="1"/>
      <c r="AL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82"/>
      <c r="X266" s="82"/>
      <c r="Y266" s="82"/>
      <c r="Z266" s="82"/>
      <c r="AA266" s="82"/>
      <c r="AB266" s="82"/>
      <c r="AC266" s="82"/>
      <c r="AD266" s="1"/>
      <c r="AE266" s="1"/>
      <c r="AF266" s="1"/>
      <c r="AG266" s="1"/>
      <c r="AH266" s="1"/>
      <c r="AI266" s="1"/>
      <c r="AJ266" s="1"/>
      <c r="AK266" s="1"/>
      <c r="AL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82"/>
      <c r="X267" s="82"/>
      <c r="Y267" s="82"/>
      <c r="Z267" s="82"/>
      <c r="AA267" s="82"/>
      <c r="AB267" s="82"/>
      <c r="AC267" s="82"/>
      <c r="AD267" s="1"/>
      <c r="AE267" s="1"/>
      <c r="AF267" s="1"/>
      <c r="AG267" s="1"/>
      <c r="AH267" s="1"/>
      <c r="AI267" s="1"/>
      <c r="AJ267" s="1"/>
      <c r="AK267" s="1"/>
      <c r="AL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82"/>
      <c r="X268" s="82"/>
      <c r="Y268" s="82"/>
      <c r="Z268" s="82"/>
      <c r="AA268" s="82"/>
      <c r="AB268" s="82"/>
      <c r="AC268" s="82"/>
      <c r="AD268" s="1"/>
      <c r="AE268" s="1"/>
      <c r="AF268" s="1"/>
      <c r="AG268" s="1"/>
      <c r="AH268" s="1"/>
      <c r="AI268" s="1"/>
      <c r="AJ268" s="1"/>
      <c r="AK268" s="1"/>
      <c r="AL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82"/>
      <c r="X269" s="82"/>
      <c r="Y269" s="82"/>
      <c r="Z269" s="82"/>
      <c r="AA269" s="82"/>
      <c r="AB269" s="82"/>
      <c r="AC269" s="82"/>
      <c r="AD269" s="1"/>
      <c r="AE269" s="1"/>
      <c r="AF269" s="1"/>
      <c r="AG269" s="1"/>
      <c r="AH269" s="1"/>
      <c r="AI269" s="1"/>
      <c r="AJ269" s="1"/>
      <c r="AK269" s="1"/>
      <c r="AL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82"/>
      <c r="X270" s="82"/>
      <c r="Y270" s="82"/>
      <c r="Z270" s="82"/>
      <c r="AA270" s="82"/>
      <c r="AB270" s="82"/>
      <c r="AC270" s="82"/>
      <c r="AD270" s="1"/>
      <c r="AE270" s="1"/>
      <c r="AF270" s="1"/>
      <c r="AG270" s="1"/>
      <c r="AH270" s="1"/>
      <c r="AI270" s="1"/>
      <c r="AJ270" s="1"/>
      <c r="AK270" s="1"/>
      <c r="AL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82"/>
      <c r="X271" s="82"/>
      <c r="Y271" s="82"/>
      <c r="Z271" s="82"/>
      <c r="AA271" s="82"/>
      <c r="AB271" s="82"/>
      <c r="AC271" s="82"/>
      <c r="AD271" s="1"/>
      <c r="AE271" s="1"/>
      <c r="AF271" s="1"/>
      <c r="AG271" s="1"/>
      <c r="AH271" s="1"/>
      <c r="AI271" s="1"/>
      <c r="AJ271" s="1"/>
      <c r="AK271" s="1"/>
      <c r="AL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82"/>
      <c r="X272" s="82"/>
      <c r="Y272" s="82"/>
      <c r="Z272" s="82"/>
      <c r="AA272" s="82"/>
      <c r="AB272" s="82"/>
      <c r="AC272" s="82"/>
      <c r="AD272" s="1"/>
      <c r="AE272" s="1"/>
      <c r="AF272" s="1"/>
      <c r="AG272" s="1"/>
      <c r="AH272" s="1"/>
      <c r="AI272" s="1"/>
      <c r="AJ272" s="1"/>
      <c r="AK272" s="1"/>
      <c r="AL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82"/>
      <c r="X273" s="82"/>
      <c r="Y273" s="82"/>
      <c r="Z273" s="82"/>
      <c r="AA273" s="82"/>
      <c r="AB273" s="82"/>
      <c r="AC273" s="82"/>
      <c r="AD273" s="1"/>
      <c r="AE273" s="1"/>
      <c r="AF273" s="1"/>
      <c r="AG273" s="1"/>
      <c r="AH273" s="1"/>
      <c r="AI273" s="1"/>
      <c r="AJ273" s="1"/>
      <c r="AK273" s="1"/>
      <c r="AL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82"/>
      <c r="X274" s="82"/>
      <c r="Y274" s="82"/>
      <c r="Z274" s="82"/>
      <c r="AA274" s="82"/>
      <c r="AB274" s="82"/>
      <c r="AC274" s="82"/>
      <c r="AD274" s="1"/>
      <c r="AE274" s="1"/>
      <c r="AF274" s="1"/>
      <c r="AG274" s="1"/>
      <c r="AH274" s="1"/>
      <c r="AI274" s="1"/>
      <c r="AJ274" s="1"/>
      <c r="AK274" s="1"/>
      <c r="AL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82"/>
      <c r="X275" s="82"/>
      <c r="Y275" s="82"/>
      <c r="Z275" s="82"/>
      <c r="AA275" s="82"/>
      <c r="AB275" s="82"/>
      <c r="AC275" s="82"/>
      <c r="AD275" s="1"/>
      <c r="AE275" s="1"/>
      <c r="AF275" s="1"/>
      <c r="AG275" s="1"/>
      <c r="AH275" s="1"/>
      <c r="AI275" s="1"/>
      <c r="AJ275" s="1"/>
      <c r="AK275" s="1"/>
      <c r="AL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82"/>
      <c r="X276" s="82"/>
      <c r="Y276" s="82"/>
      <c r="Z276" s="82"/>
      <c r="AA276" s="82"/>
      <c r="AB276" s="82"/>
      <c r="AC276" s="82"/>
      <c r="AD276" s="1"/>
      <c r="AE276" s="1"/>
      <c r="AF276" s="1"/>
      <c r="AG276" s="1"/>
      <c r="AH276" s="1"/>
      <c r="AI276" s="1"/>
      <c r="AJ276" s="1"/>
      <c r="AK276" s="1"/>
      <c r="AL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82"/>
      <c r="X277" s="82"/>
      <c r="Y277" s="82"/>
      <c r="Z277" s="82"/>
      <c r="AA277" s="82"/>
      <c r="AB277" s="82"/>
      <c r="AC277" s="82"/>
      <c r="AD277" s="1"/>
      <c r="AE277" s="1"/>
      <c r="AF277" s="1"/>
      <c r="AG277" s="1"/>
      <c r="AH277" s="1"/>
      <c r="AI277" s="1"/>
      <c r="AJ277" s="1"/>
      <c r="AK277" s="1"/>
      <c r="AL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82"/>
      <c r="X278" s="82"/>
      <c r="Y278" s="82"/>
      <c r="Z278" s="82"/>
      <c r="AA278" s="82"/>
      <c r="AB278" s="82"/>
      <c r="AC278" s="82"/>
      <c r="AD278" s="1"/>
      <c r="AE278" s="1"/>
      <c r="AF278" s="1"/>
      <c r="AG278" s="1"/>
      <c r="AH278" s="1"/>
      <c r="AI278" s="1"/>
      <c r="AJ278" s="1"/>
      <c r="AK278" s="1"/>
      <c r="AL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82"/>
      <c r="X279" s="82"/>
      <c r="Y279" s="82"/>
      <c r="Z279" s="82"/>
      <c r="AA279" s="82"/>
      <c r="AB279" s="82"/>
      <c r="AC279" s="82"/>
      <c r="AD279" s="1"/>
      <c r="AE279" s="1"/>
      <c r="AF279" s="1"/>
      <c r="AG279" s="1"/>
      <c r="AH279" s="1"/>
      <c r="AI279" s="1"/>
      <c r="AJ279" s="1"/>
      <c r="AK279" s="1"/>
      <c r="AL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82"/>
      <c r="X280" s="82"/>
      <c r="Y280" s="82"/>
      <c r="Z280" s="82"/>
      <c r="AA280" s="82"/>
      <c r="AB280" s="82"/>
      <c r="AC280" s="82"/>
      <c r="AD280" s="1"/>
      <c r="AE280" s="1"/>
      <c r="AF280" s="1"/>
      <c r="AG280" s="1"/>
      <c r="AH280" s="1"/>
      <c r="AI280" s="1"/>
      <c r="AJ280" s="1"/>
      <c r="AK280" s="1"/>
      <c r="AL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82"/>
      <c r="X281" s="82"/>
      <c r="Y281" s="82"/>
      <c r="Z281" s="82"/>
      <c r="AA281" s="82"/>
      <c r="AB281" s="82"/>
      <c r="AC281" s="82"/>
      <c r="AD281" s="1"/>
      <c r="AE281" s="1"/>
      <c r="AF281" s="1"/>
      <c r="AG281" s="1"/>
      <c r="AH281" s="1"/>
      <c r="AI281" s="1"/>
      <c r="AJ281" s="1"/>
      <c r="AK281" s="1"/>
      <c r="AL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82"/>
      <c r="X282" s="82"/>
      <c r="Y282" s="82"/>
      <c r="Z282" s="82"/>
      <c r="AA282" s="82"/>
      <c r="AB282" s="82"/>
      <c r="AC282" s="82"/>
      <c r="AD282" s="1"/>
      <c r="AE282" s="1"/>
      <c r="AF282" s="1"/>
      <c r="AG282" s="1"/>
      <c r="AH282" s="1"/>
      <c r="AI282" s="1"/>
      <c r="AJ282" s="1"/>
      <c r="AK282" s="1"/>
      <c r="AL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82"/>
      <c r="X283" s="82"/>
      <c r="Y283" s="82"/>
      <c r="Z283" s="82"/>
      <c r="AA283" s="82"/>
      <c r="AB283" s="82"/>
      <c r="AC283" s="82"/>
      <c r="AD283" s="1"/>
      <c r="AE283" s="1"/>
      <c r="AF283" s="1"/>
      <c r="AG283" s="1"/>
      <c r="AH283" s="1"/>
      <c r="AI283" s="1"/>
      <c r="AJ283" s="1"/>
      <c r="AK283" s="1"/>
      <c r="AL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82"/>
      <c r="X284" s="82"/>
      <c r="Y284" s="82"/>
      <c r="Z284" s="82"/>
      <c r="AA284" s="82"/>
      <c r="AB284" s="82"/>
      <c r="AC284" s="82"/>
      <c r="AD284" s="1"/>
      <c r="AE284" s="1"/>
      <c r="AF284" s="1"/>
      <c r="AG284" s="1"/>
      <c r="AH284" s="1"/>
      <c r="AI284" s="1"/>
      <c r="AJ284" s="1"/>
      <c r="AK284" s="1"/>
      <c r="AL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82"/>
      <c r="X285" s="82"/>
      <c r="Y285" s="82"/>
      <c r="Z285" s="82"/>
      <c r="AA285" s="82"/>
      <c r="AB285" s="82"/>
      <c r="AC285" s="82"/>
      <c r="AD285" s="1"/>
      <c r="AE285" s="1"/>
      <c r="AF285" s="1"/>
      <c r="AG285" s="1"/>
      <c r="AH285" s="1"/>
      <c r="AI285" s="1"/>
      <c r="AJ285" s="1"/>
      <c r="AK285" s="1"/>
      <c r="AL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82"/>
      <c r="X286" s="82"/>
      <c r="Y286" s="82"/>
      <c r="Z286" s="82"/>
      <c r="AA286" s="82"/>
      <c r="AB286" s="82"/>
      <c r="AC286" s="82"/>
      <c r="AD286" s="1"/>
      <c r="AE286" s="1"/>
      <c r="AF286" s="1"/>
      <c r="AG286" s="1"/>
      <c r="AH286" s="1"/>
      <c r="AI286" s="1"/>
      <c r="AJ286" s="1"/>
      <c r="AK286" s="1"/>
      <c r="AL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82"/>
      <c r="X287" s="82"/>
      <c r="Y287" s="82"/>
      <c r="Z287" s="82"/>
      <c r="AA287" s="82"/>
      <c r="AB287" s="82"/>
      <c r="AC287" s="82"/>
      <c r="AD287" s="1"/>
      <c r="AE287" s="1"/>
      <c r="AF287" s="1"/>
      <c r="AG287" s="1"/>
      <c r="AH287" s="1"/>
      <c r="AI287" s="1"/>
      <c r="AJ287" s="1"/>
      <c r="AK287" s="1"/>
      <c r="AL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82"/>
      <c r="X288" s="82"/>
      <c r="Y288" s="82"/>
      <c r="Z288" s="82"/>
      <c r="AA288" s="82"/>
      <c r="AB288" s="82"/>
      <c r="AC288" s="82"/>
      <c r="AD288" s="1"/>
      <c r="AE288" s="1"/>
      <c r="AF288" s="1"/>
      <c r="AG288" s="1"/>
      <c r="AH288" s="1"/>
      <c r="AI288" s="1"/>
      <c r="AJ288" s="1"/>
      <c r="AK288" s="1"/>
      <c r="AL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82"/>
      <c r="X289" s="82"/>
      <c r="Y289" s="82"/>
      <c r="Z289" s="82"/>
      <c r="AA289" s="82"/>
      <c r="AB289" s="82"/>
      <c r="AC289" s="82"/>
      <c r="AD289" s="1"/>
      <c r="AE289" s="1"/>
      <c r="AF289" s="1"/>
      <c r="AG289" s="1"/>
      <c r="AH289" s="1"/>
      <c r="AI289" s="1"/>
      <c r="AJ289" s="1"/>
      <c r="AK289" s="1"/>
      <c r="AL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82"/>
      <c r="X290" s="82"/>
      <c r="Y290" s="82"/>
      <c r="Z290" s="82"/>
      <c r="AA290" s="82"/>
      <c r="AB290" s="82"/>
      <c r="AC290" s="82"/>
      <c r="AD290" s="1"/>
      <c r="AE290" s="1"/>
      <c r="AF290" s="1"/>
      <c r="AG290" s="1"/>
      <c r="AH290" s="1"/>
      <c r="AI290" s="1"/>
      <c r="AJ290" s="1"/>
      <c r="AK290" s="1"/>
      <c r="AL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82"/>
      <c r="X291" s="82"/>
      <c r="Y291" s="82"/>
      <c r="Z291" s="82"/>
      <c r="AA291" s="82"/>
      <c r="AB291" s="82"/>
      <c r="AC291" s="82"/>
      <c r="AD291" s="1"/>
      <c r="AE291" s="1"/>
      <c r="AF291" s="1"/>
      <c r="AG291" s="1"/>
      <c r="AH291" s="1"/>
      <c r="AI291" s="1"/>
      <c r="AJ291" s="1"/>
      <c r="AK291" s="1"/>
      <c r="AL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82"/>
      <c r="X292" s="82"/>
      <c r="Y292" s="82"/>
      <c r="Z292" s="82"/>
      <c r="AA292" s="82"/>
      <c r="AB292" s="82"/>
      <c r="AC292" s="82"/>
      <c r="AD292" s="1"/>
      <c r="AE292" s="1"/>
      <c r="AF292" s="1"/>
      <c r="AG292" s="1"/>
      <c r="AH292" s="1"/>
      <c r="AI292" s="1"/>
      <c r="AJ292" s="1"/>
      <c r="AK292" s="1"/>
      <c r="AL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82"/>
      <c r="X293" s="82"/>
      <c r="Y293" s="82"/>
      <c r="Z293" s="82"/>
      <c r="AA293" s="82"/>
      <c r="AB293" s="82"/>
      <c r="AC293" s="82"/>
      <c r="AD293" s="1"/>
      <c r="AE293" s="1"/>
      <c r="AF293" s="1"/>
      <c r="AG293" s="1"/>
      <c r="AH293" s="1"/>
      <c r="AI293" s="1"/>
      <c r="AJ293" s="1"/>
      <c r="AK293" s="1"/>
      <c r="AL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82"/>
      <c r="X294" s="82"/>
      <c r="Y294" s="82"/>
      <c r="Z294" s="82"/>
      <c r="AA294" s="82"/>
      <c r="AB294" s="82"/>
      <c r="AC294" s="82"/>
      <c r="AD294" s="1"/>
      <c r="AE294" s="1"/>
      <c r="AF294" s="1"/>
      <c r="AG294" s="1"/>
      <c r="AH294" s="1"/>
      <c r="AI294" s="1"/>
      <c r="AJ294" s="1"/>
      <c r="AK294" s="1"/>
      <c r="AL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82"/>
      <c r="X295" s="82"/>
      <c r="Y295" s="82"/>
      <c r="Z295" s="82"/>
      <c r="AA295" s="82"/>
      <c r="AB295" s="82"/>
      <c r="AC295" s="82"/>
      <c r="AD295" s="1"/>
      <c r="AE295" s="1"/>
      <c r="AF295" s="1"/>
      <c r="AG295" s="1"/>
      <c r="AH295" s="1"/>
      <c r="AI295" s="1"/>
      <c r="AJ295" s="1"/>
      <c r="AK295" s="1"/>
      <c r="AL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82"/>
      <c r="X296" s="82"/>
      <c r="Y296" s="82"/>
      <c r="Z296" s="82"/>
      <c r="AA296" s="82"/>
      <c r="AB296" s="82"/>
      <c r="AC296" s="82"/>
      <c r="AD296" s="1"/>
      <c r="AE296" s="1"/>
      <c r="AF296" s="1"/>
      <c r="AG296" s="1"/>
      <c r="AH296" s="1"/>
      <c r="AI296" s="1"/>
      <c r="AJ296" s="1"/>
      <c r="AK296" s="1"/>
      <c r="AL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82"/>
      <c r="X297" s="82"/>
      <c r="Y297" s="82"/>
      <c r="Z297" s="82"/>
      <c r="AA297" s="82"/>
      <c r="AB297" s="82"/>
      <c r="AC297" s="82"/>
      <c r="AD297" s="1"/>
      <c r="AE297" s="1"/>
      <c r="AF297" s="1"/>
      <c r="AG297" s="1"/>
      <c r="AH297" s="1"/>
      <c r="AI297" s="1"/>
      <c r="AJ297" s="1"/>
      <c r="AK297" s="1"/>
      <c r="AL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82"/>
      <c r="X298" s="82"/>
      <c r="Y298" s="82"/>
      <c r="Z298" s="82"/>
      <c r="AA298" s="82"/>
      <c r="AB298" s="82"/>
      <c r="AC298" s="82"/>
      <c r="AD298" s="1"/>
      <c r="AE298" s="1"/>
      <c r="AF298" s="1"/>
      <c r="AG298" s="1"/>
      <c r="AH298" s="1"/>
      <c r="AI298" s="1"/>
      <c r="AJ298" s="1"/>
      <c r="AK298" s="1"/>
      <c r="AL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82"/>
      <c r="X299" s="82"/>
      <c r="Y299" s="82"/>
      <c r="Z299" s="82"/>
      <c r="AA299" s="82"/>
      <c r="AB299" s="82"/>
      <c r="AC299" s="82"/>
      <c r="AD299" s="1"/>
      <c r="AE299" s="1"/>
      <c r="AF299" s="1"/>
      <c r="AG299" s="1"/>
      <c r="AH299" s="1"/>
      <c r="AI299" s="1"/>
      <c r="AJ299" s="1"/>
      <c r="AK299" s="1"/>
      <c r="AL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82"/>
      <c r="X300" s="82"/>
      <c r="Y300" s="82"/>
      <c r="Z300" s="82"/>
      <c r="AA300" s="82"/>
      <c r="AB300" s="82"/>
      <c r="AC300" s="82"/>
      <c r="AD300" s="1"/>
      <c r="AE300" s="1"/>
      <c r="AF300" s="1"/>
      <c r="AG300" s="1"/>
      <c r="AH300" s="1"/>
      <c r="AI300" s="1"/>
      <c r="AJ300" s="1"/>
      <c r="AK300" s="1"/>
      <c r="AL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82"/>
      <c r="X301" s="82"/>
      <c r="Y301" s="82"/>
      <c r="Z301" s="82"/>
      <c r="AA301" s="82"/>
      <c r="AB301" s="82"/>
      <c r="AC301" s="82"/>
      <c r="AD301" s="1"/>
      <c r="AE301" s="1"/>
      <c r="AF301" s="1"/>
      <c r="AG301" s="1"/>
      <c r="AH301" s="1"/>
      <c r="AI301" s="1"/>
      <c r="AJ301" s="1"/>
      <c r="AK301" s="1"/>
      <c r="AL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82"/>
      <c r="X302" s="82"/>
      <c r="Y302" s="82"/>
      <c r="Z302" s="82"/>
      <c r="AA302" s="82"/>
      <c r="AB302" s="82"/>
      <c r="AC302" s="82"/>
      <c r="AD302" s="1"/>
      <c r="AE302" s="1"/>
      <c r="AF302" s="1"/>
      <c r="AG302" s="1"/>
      <c r="AH302" s="1"/>
      <c r="AI302" s="1"/>
      <c r="AJ302" s="1"/>
      <c r="AK302" s="1"/>
      <c r="AL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82"/>
      <c r="X303" s="82"/>
      <c r="Y303" s="82"/>
      <c r="Z303" s="82"/>
      <c r="AA303" s="82"/>
      <c r="AB303" s="82"/>
      <c r="AC303" s="82"/>
      <c r="AD303" s="1"/>
      <c r="AE303" s="1"/>
      <c r="AF303" s="1"/>
      <c r="AG303" s="1"/>
      <c r="AH303" s="1"/>
      <c r="AI303" s="1"/>
      <c r="AJ303" s="1"/>
      <c r="AK303" s="1"/>
      <c r="AL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82"/>
      <c r="X304" s="82"/>
      <c r="Y304" s="82"/>
      <c r="Z304" s="82"/>
      <c r="AA304" s="82"/>
      <c r="AB304" s="82"/>
      <c r="AC304" s="82"/>
      <c r="AD304" s="1"/>
      <c r="AE304" s="1"/>
      <c r="AF304" s="1"/>
      <c r="AG304" s="1"/>
      <c r="AH304" s="1"/>
      <c r="AI304" s="1"/>
      <c r="AJ304" s="1"/>
      <c r="AK304" s="1"/>
      <c r="AL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82"/>
      <c r="X305" s="82"/>
      <c r="Y305" s="82"/>
      <c r="Z305" s="82"/>
      <c r="AA305" s="82"/>
      <c r="AB305" s="82"/>
      <c r="AC305" s="82"/>
      <c r="AD305" s="1"/>
      <c r="AE305" s="1"/>
      <c r="AF305" s="1"/>
      <c r="AG305" s="1"/>
      <c r="AH305" s="1"/>
      <c r="AI305" s="1"/>
      <c r="AJ305" s="1"/>
      <c r="AK305" s="1"/>
      <c r="AL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82"/>
      <c r="X306" s="82"/>
      <c r="Y306" s="82"/>
      <c r="Z306" s="82"/>
      <c r="AA306" s="82"/>
      <c r="AB306" s="82"/>
      <c r="AC306" s="82"/>
      <c r="AD306" s="1"/>
      <c r="AE306" s="1"/>
      <c r="AF306" s="1"/>
      <c r="AG306" s="1"/>
      <c r="AH306" s="1"/>
      <c r="AI306" s="1"/>
      <c r="AJ306" s="1"/>
      <c r="AK306" s="1"/>
      <c r="AL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82"/>
      <c r="X307" s="82"/>
      <c r="Y307" s="82"/>
      <c r="Z307" s="82"/>
      <c r="AA307" s="82"/>
      <c r="AB307" s="82"/>
      <c r="AC307" s="82"/>
      <c r="AD307" s="1"/>
      <c r="AE307" s="1"/>
      <c r="AF307" s="1"/>
      <c r="AG307" s="1"/>
      <c r="AH307" s="1"/>
      <c r="AI307" s="1"/>
      <c r="AJ307" s="1"/>
      <c r="AK307" s="1"/>
      <c r="AL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82"/>
      <c r="X308" s="82"/>
      <c r="Y308" s="82"/>
      <c r="Z308" s="82"/>
      <c r="AA308" s="82"/>
      <c r="AB308" s="82"/>
      <c r="AC308" s="82"/>
      <c r="AD308" s="1"/>
      <c r="AE308" s="1"/>
      <c r="AF308" s="1"/>
      <c r="AG308" s="1"/>
      <c r="AH308" s="1"/>
      <c r="AI308" s="1"/>
      <c r="AJ308" s="1"/>
      <c r="AK308" s="1"/>
      <c r="AL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82"/>
      <c r="X309" s="82"/>
      <c r="Y309" s="82"/>
      <c r="Z309" s="82"/>
      <c r="AA309" s="82"/>
      <c r="AB309" s="82"/>
      <c r="AC309" s="82"/>
      <c r="AD309" s="1"/>
      <c r="AE309" s="1"/>
      <c r="AF309" s="1"/>
      <c r="AG309" s="1"/>
      <c r="AH309" s="1"/>
      <c r="AI309" s="1"/>
      <c r="AJ309" s="1"/>
      <c r="AK309" s="1"/>
      <c r="AL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82"/>
      <c r="X310" s="82"/>
      <c r="Y310" s="82"/>
      <c r="Z310" s="82"/>
      <c r="AA310" s="82"/>
      <c r="AB310" s="82"/>
      <c r="AC310" s="82"/>
      <c r="AD310" s="1"/>
      <c r="AE310" s="1"/>
      <c r="AF310" s="1"/>
      <c r="AG310" s="1"/>
      <c r="AH310" s="1"/>
      <c r="AI310" s="1"/>
      <c r="AJ310" s="1"/>
      <c r="AK310" s="1"/>
      <c r="AL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82"/>
      <c r="X311" s="82"/>
      <c r="Y311" s="82"/>
      <c r="Z311" s="82"/>
      <c r="AA311" s="82"/>
      <c r="AB311" s="82"/>
      <c r="AC311" s="82"/>
      <c r="AD311" s="1"/>
      <c r="AE311" s="1"/>
      <c r="AF311" s="1"/>
      <c r="AG311" s="1"/>
      <c r="AH311" s="1"/>
      <c r="AI311" s="1"/>
      <c r="AJ311" s="1"/>
      <c r="AK311" s="1"/>
      <c r="AL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82"/>
      <c r="X312" s="82"/>
      <c r="Y312" s="82"/>
      <c r="Z312" s="82"/>
      <c r="AA312" s="82"/>
      <c r="AB312" s="82"/>
      <c r="AC312" s="82"/>
      <c r="AD312" s="1"/>
      <c r="AE312" s="1"/>
      <c r="AF312" s="1"/>
      <c r="AG312" s="1"/>
      <c r="AH312" s="1"/>
      <c r="AI312" s="1"/>
      <c r="AJ312" s="1"/>
      <c r="AK312" s="1"/>
      <c r="AL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82"/>
      <c r="X313" s="82"/>
      <c r="Y313" s="82"/>
      <c r="Z313" s="82"/>
      <c r="AA313" s="82"/>
      <c r="AB313" s="82"/>
      <c r="AC313" s="82"/>
      <c r="AD313" s="1"/>
      <c r="AE313" s="1"/>
      <c r="AF313" s="1"/>
      <c r="AG313" s="1"/>
      <c r="AH313" s="1"/>
      <c r="AI313" s="1"/>
      <c r="AJ313" s="1"/>
      <c r="AK313" s="1"/>
      <c r="AL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82"/>
      <c r="X314" s="82"/>
      <c r="Y314" s="82"/>
      <c r="Z314" s="82"/>
      <c r="AA314" s="82"/>
      <c r="AB314" s="82"/>
      <c r="AC314" s="82"/>
      <c r="AD314" s="1"/>
      <c r="AE314" s="1"/>
      <c r="AF314" s="1"/>
      <c r="AG314" s="1"/>
      <c r="AH314" s="1"/>
      <c r="AI314" s="1"/>
      <c r="AJ314" s="1"/>
      <c r="AK314" s="1"/>
      <c r="AL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82"/>
      <c r="X315" s="82"/>
      <c r="Y315" s="82"/>
      <c r="Z315" s="82"/>
      <c r="AA315" s="82"/>
      <c r="AB315" s="82"/>
      <c r="AC315" s="82"/>
      <c r="AD315" s="1"/>
      <c r="AE315" s="1"/>
      <c r="AF315" s="1"/>
      <c r="AG315" s="1"/>
      <c r="AH315" s="1"/>
      <c r="AI315" s="1"/>
      <c r="AJ315" s="1"/>
      <c r="AK315" s="1"/>
      <c r="AL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82"/>
      <c r="X316" s="82"/>
      <c r="Y316" s="82"/>
      <c r="Z316" s="82"/>
      <c r="AA316" s="82"/>
      <c r="AB316" s="82"/>
      <c r="AC316" s="82"/>
      <c r="AD316" s="1"/>
      <c r="AE316" s="1"/>
      <c r="AF316" s="1"/>
      <c r="AG316" s="1"/>
      <c r="AH316" s="1"/>
      <c r="AI316" s="1"/>
      <c r="AJ316" s="1"/>
      <c r="AK316" s="1"/>
      <c r="AL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82"/>
      <c r="X317" s="82"/>
      <c r="Y317" s="82"/>
      <c r="Z317" s="82"/>
      <c r="AA317" s="82"/>
      <c r="AB317" s="82"/>
      <c r="AC317" s="82"/>
      <c r="AD317" s="1"/>
      <c r="AE317" s="1"/>
      <c r="AF317" s="1"/>
      <c r="AG317" s="1"/>
      <c r="AH317" s="1"/>
      <c r="AI317" s="1"/>
      <c r="AJ317" s="1"/>
      <c r="AK317" s="1"/>
      <c r="AL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82"/>
      <c r="X318" s="82"/>
      <c r="Y318" s="82"/>
      <c r="Z318" s="82"/>
      <c r="AA318" s="82"/>
      <c r="AB318" s="82"/>
      <c r="AC318" s="82"/>
      <c r="AD318" s="1"/>
      <c r="AE318" s="1"/>
      <c r="AF318" s="1"/>
      <c r="AG318" s="1"/>
      <c r="AH318" s="1"/>
      <c r="AI318" s="1"/>
      <c r="AJ318" s="1"/>
      <c r="AK318" s="1"/>
      <c r="AL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82"/>
      <c r="X319" s="82"/>
      <c r="Y319" s="82"/>
      <c r="Z319" s="82"/>
      <c r="AA319" s="82"/>
      <c r="AB319" s="82"/>
      <c r="AC319" s="82"/>
      <c r="AD319" s="1"/>
      <c r="AE319" s="1"/>
      <c r="AF319" s="1"/>
      <c r="AG319" s="1"/>
      <c r="AH319" s="1"/>
      <c r="AI319" s="1"/>
      <c r="AJ319" s="1"/>
      <c r="AK319" s="1"/>
      <c r="AL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82"/>
      <c r="X320" s="82"/>
      <c r="Y320" s="82"/>
      <c r="Z320" s="82"/>
      <c r="AA320" s="82"/>
      <c r="AB320" s="82"/>
      <c r="AC320" s="82"/>
      <c r="AD320" s="1"/>
      <c r="AE320" s="1"/>
      <c r="AF320" s="1"/>
      <c r="AG320" s="1"/>
      <c r="AH320" s="1"/>
      <c r="AI320" s="1"/>
      <c r="AJ320" s="1"/>
      <c r="AK320" s="1"/>
      <c r="AL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82"/>
      <c r="X321" s="82"/>
      <c r="Y321" s="82"/>
      <c r="Z321" s="82"/>
      <c r="AA321" s="82"/>
      <c r="AB321" s="82"/>
      <c r="AC321" s="82"/>
      <c r="AD321" s="1"/>
      <c r="AE321" s="1"/>
      <c r="AF321" s="1"/>
      <c r="AG321" s="1"/>
      <c r="AH321" s="1"/>
      <c r="AI321" s="1"/>
      <c r="AJ321" s="1"/>
      <c r="AK321" s="1"/>
      <c r="AL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82"/>
      <c r="X322" s="82"/>
      <c r="Y322" s="82"/>
      <c r="Z322" s="82"/>
      <c r="AA322" s="82"/>
      <c r="AB322" s="82"/>
      <c r="AC322" s="82"/>
      <c r="AD322" s="1"/>
      <c r="AE322" s="1"/>
      <c r="AF322" s="1"/>
      <c r="AG322" s="1"/>
      <c r="AH322" s="1"/>
      <c r="AI322" s="1"/>
      <c r="AJ322" s="1"/>
      <c r="AK322" s="1"/>
      <c r="AL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82"/>
      <c r="X323" s="82"/>
      <c r="Y323" s="82"/>
      <c r="Z323" s="82"/>
      <c r="AA323" s="82"/>
      <c r="AB323" s="82"/>
      <c r="AC323" s="82"/>
      <c r="AD323" s="1"/>
      <c r="AE323" s="1"/>
      <c r="AF323" s="1"/>
      <c r="AG323" s="1"/>
      <c r="AH323" s="1"/>
      <c r="AI323" s="1"/>
      <c r="AJ323" s="1"/>
      <c r="AK323" s="1"/>
      <c r="AL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82"/>
      <c r="X324" s="82"/>
      <c r="Y324" s="82"/>
      <c r="Z324" s="82"/>
      <c r="AA324" s="82"/>
      <c r="AB324" s="82"/>
      <c r="AC324" s="82"/>
      <c r="AD324" s="1"/>
      <c r="AE324" s="1"/>
      <c r="AF324" s="1"/>
      <c r="AG324" s="1"/>
      <c r="AH324" s="1"/>
      <c r="AI324" s="1"/>
      <c r="AJ324" s="1"/>
      <c r="AK324" s="1"/>
      <c r="AL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82"/>
      <c r="X325" s="82"/>
      <c r="Y325" s="82"/>
      <c r="Z325" s="82"/>
      <c r="AA325" s="82"/>
      <c r="AB325" s="82"/>
      <c r="AC325" s="82"/>
      <c r="AD325" s="1"/>
      <c r="AE325" s="1"/>
      <c r="AF325" s="1"/>
      <c r="AG325" s="1"/>
      <c r="AH325" s="1"/>
      <c r="AI325" s="1"/>
      <c r="AJ325" s="1"/>
      <c r="AK325" s="1"/>
      <c r="AL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82"/>
      <c r="X326" s="82"/>
      <c r="Y326" s="82"/>
      <c r="Z326" s="82"/>
      <c r="AA326" s="82"/>
      <c r="AB326" s="82"/>
      <c r="AC326" s="82"/>
      <c r="AD326" s="1"/>
      <c r="AE326" s="1"/>
      <c r="AF326" s="1"/>
      <c r="AG326" s="1"/>
      <c r="AH326" s="1"/>
      <c r="AI326" s="1"/>
      <c r="AJ326" s="1"/>
      <c r="AK326" s="1"/>
      <c r="AL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82"/>
      <c r="X327" s="82"/>
      <c r="Y327" s="82"/>
      <c r="Z327" s="82"/>
      <c r="AA327" s="82"/>
      <c r="AB327" s="82"/>
      <c r="AC327" s="82"/>
      <c r="AD327" s="1"/>
      <c r="AE327" s="1"/>
      <c r="AF327" s="1"/>
      <c r="AG327" s="1"/>
      <c r="AH327" s="1"/>
      <c r="AI327" s="1"/>
      <c r="AJ327" s="1"/>
      <c r="AK327" s="1"/>
      <c r="AL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82"/>
      <c r="X328" s="82"/>
      <c r="Y328" s="82"/>
      <c r="Z328" s="82"/>
      <c r="AA328" s="82"/>
      <c r="AB328" s="82"/>
      <c r="AC328" s="82"/>
      <c r="AD328" s="1"/>
      <c r="AE328" s="1"/>
      <c r="AF328" s="1"/>
      <c r="AG328" s="1"/>
      <c r="AH328" s="1"/>
      <c r="AI328" s="1"/>
      <c r="AJ328" s="1"/>
      <c r="AK328" s="1"/>
      <c r="AL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82"/>
      <c r="X329" s="82"/>
      <c r="Y329" s="82"/>
      <c r="Z329" s="82"/>
      <c r="AA329" s="82"/>
      <c r="AB329" s="82"/>
      <c r="AC329" s="82"/>
      <c r="AD329" s="1"/>
      <c r="AE329" s="1"/>
      <c r="AF329" s="1"/>
      <c r="AG329" s="1"/>
      <c r="AH329" s="1"/>
      <c r="AI329" s="1"/>
      <c r="AJ329" s="1"/>
      <c r="AK329" s="1"/>
      <c r="AL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82"/>
      <c r="X330" s="82"/>
      <c r="Y330" s="82"/>
      <c r="Z330" s="82"/>
      <c r="AA330" s="82"/>
      <c r="AB330" s="82"/>
      <c r="AC330" s="82"/>
      <c r="AD330" s="1"/>
      <c r="AE330" s="1"/>
      <c r="AF330" s="1"/>
      <c r="AG330" s="1"/>
      <c r="AH330" s="1"/>
      <c r="AI330" s="1"/>
      <c r="AJ330" s="1"/>
      <c r="AK330" s="1"/>
      <c r="AL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82"/>
      <c r="X331" s="82"/>
      <c r="Y331" s="82"/>
      <c r="Z331" s="82"/>
      <c r="AA331" s="82"/>
      <c r="AB331" s="82"/>
      <c r="AC331" s="82"/>
      <c r="AD331" s="1"/>
      <c r="AE331" s="1"/>
      <c r="AF331" s="1"/>
      <c r="AG331" s="1"/>
      <c r="AH331" s="1"/>
      <c r="AI331" s="1"/>
      <c r="AJ331" s="1"/>
      <c r="AK331" s="1"/>
      <c r="AL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82"/>
      <c r="X332" s="82"/>
      <c r="Y332" s="82"/>
      <c r="Z332" s="82"/>
      <c r="AA332" s="82"/>
      <c r="AB332" s="82"/>
      <c r="AC332" s="82"/>
      <c r="AD332" s="1"/>
      <c r="AE332" s="1"/>
      <c r="AF332" s="1"/>
      <c r="AG332" s="1"/>
      <c r="AH332" s="1"/>
      <c r="AI332" s="1"/>
      <c r="AJ332" s="1"/>
      <c r="AK332" s="1"/>
      <c r="AL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82"/>
      <c r="X333" s="82"/>
      <c r="Y333" s="82"/>
      <c r="Z333" s="82"/>
      <c r="AA333" s="82"/>
      <c r="AB333" s="82"/>
      <c r="AC333" s="82"/>
      <c r="AD333" s="1"/>
      <c r="AE333" s="1"/>
      <c r="AF333" s="1"/>
      <c r="AG333" s="1"/>
      <c r="AH333" s="1"/>
      <c r="AI333" s="1"/>
      <c r="AJ333" s="1"/>
      <c r="AK333" s="1"/>
      <c r="AL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82"/>
      <c r="X334" s="82"/>
      <c r="Y334" s="82"/>
      <c r="Z334" s="82"/>
      <c r="AA334" s="82"/>
      <c r="AB334" s="82"/>
      <c r="AC334" s="82"/>
      <c r="AD334" s="1"/>
      <c r="AE334" s="1"/>
      <c r="AF334" s="1"/>
      <c r="AG334" s="1"/>
      <c r="AH334" s="1"/>
      <c r="AI334" s="1"/>
      <c r="AJ334" s="1"/>
      <c r="AK334" s="1"/>
      <c r="AL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82"/>
      <c r="X335" s="82"/>
      <c r="Y335" s="82"/>
      <c r="Z335" s="82"/>
      <c r="AA335" s="82"/>
      <c r="AB335" s="82"/>
      <c r="AC335" s="82"/>
      <c r="AD335" s="1"/>
      <c r="AE335" s="1"/>
      <c r="AF335" s="1"/>
      <c r="AG335" s="1"/>
      <c r="AH335" s="1"/>
      <c r="AI335" s="1"/>
      <c r="AJ335" s="1"/>
      <c r="AK335" s="1"/>
      <c r="AL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82"/>
      <c r="X336" s="82"/>
      <c r="Y336" s="82"/>
      <c r="Z336" s="82"/>
      <c r="AA336" s="82"/>
      <c r="AB336" s="82"/>
      <c r="AC336" s="82"/>
      <c r="AD336" s="1"/>
      <c r="AE336" s="1"/>
      <c r="AF336" s="1"/>
      <c r="AG336" s="1"/>
      <c r="AH336" s="1"/>
      <c r="AI336" s="1"/>
      <c r="AJ336" s="1"/>
      <c r="AK336" s="1"/>
      <c r="AL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82"/>
      <c r="X337" s="82"/>
      <c r="Y337" s="82"/>
      <c r="Z337" s="82"/>
      <c r="AA337" s="82"/>
      <c r="AB337" s="82"/>
      <c r="AC337" s="82"/>
      <c r="AD337" s="1"/>
      <c r="AE337" s="1"/>
      <c r="AF337" s="1"/>
      <c r="AG337" s="1"/>
      <c r="AH337" s="1"/>
      <c r="AI337" s="1"/>
      <c r="AJ337" s="1"/>
      <c r="AK337" s="1"/>
      <c r="AL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82"/>
      <c r="X338" s="82"/>
      <c r="Y338" s="82"/>
      <c r="Z338" s="82"/>
      <c r="AA338" s="82"/>
      <c r="AB338" s="82"/>
      <c r="AC338" s="82"/>
      <c r="AD338" s="1"/>
      <c r="AE338" s="1"/>
      <c r="AF338" s="1"/>
      <c r="AG338" s="1"/>
      <c r="AH338" s="1"/>
      <c r="AI338" s="1"/>
      <c r="AJ338" s="1"/>
      <c r="AK338" s="1"/>
      <c r="AL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82"/>
      <c r="X339" s="82"/>
      <c r="Y339" s="82"/>
      <c r="Z339" s="82"/>
      <c r="AA339" s="82"/>
      <c r="AB339" s="82"/>
      <c r="AC339" s="82"/>
      <c r="AD339" s="1"/>
      <c r="AE339" s="1"/>
      <c r="AF339" s="1"/>
      <c r="AG339" s="1"/>
      <c r="AH339" s="1"/>
      <c r="AI339" s="1"/>
      <c r="AJ339" s="1"/>
      <c r="AK339" s="1"/>
      <c r="AL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82"/>
      <c r="X340" s="82"/>
      <c r="Y340" s="82"/>
      <c r="Z340" s="82"/>
      <c r="AA340" s="82"/>
      <c r="AB340" s="82"/>
      <c r="AC340" s="82"/>
      <c r="AD340" s="1"/>
      <c r="AE340" s="1"/>
      <c r="AF340" s="1"/>
      <c r="AG340" s="1"/>
      <c r="AH340" s="1"/>
      <c r="AI340" s="1"/>
      <c r="AJ340" s="1"/>
      <c r="AK340" s="1"/>
      <c r="AL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82"/>
      <c r="X341" s="82"/>
      <c r="Y341" s="82"/>
      <c r="Z341" s="82"/>
      <c r="AA341" s="82"/>
      <c r="AB341" s="82"/>
      <c r="AC341" s="82"/>
      <c r="AD341" s="1"/>
      <c r="AE341" s="1"/>
      <c r="AF341" s="1"/>
      <c r="AG341" s="1"/>
      <c r="AH341" s="1"/>
      <c r="AI341" s="1"/>
      <c r="AJ341" s="1"/>
      <c r="AK341" s="1"/>
      <c r="AL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82"/>
      <c r="X342" s="82"/>
      <c r="Y342" s="82"/>
      <c r="Z342" s="82"/>
      <c r="AA342" s="82"/>
      <c r="AB342" s="82"/>
      <c r="AC342" s="82"/>
      <c r="AD342" s="1"/>
      <c r="AE342" s="1"/>
      <c r="AF342" s="1"/>
      <c r="AG342" s="1"/>
      <c r="AH342" s="1"/>
      <c r="AI342" s="1"/>
      <c r="AJ342" s="1"/>
      <c r="AK342" s="1"/>
      <c r="AL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82"/>
      <c r="X343" s="82"/>
      <c r="Y343" s="82"/>
      <c r="Z343" s="82"/>
      <c r="AA343" s="82"/>
      <c r="AB343" s="82"/>
      <c r="AC343" s="82"/>
      <c r="AD343" s="1"/>
      <c r="AE343" s="1"/>
      <c r="AF343" s="1"/>
      <c r="AG343" s="1"/>
      <c r="AH343" s="1"/>
      <c r="AI343" s="1"/>
      <c r="AJ343" s="1"/>
      <c r="AK343" s="1"/>
      <c r="AL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82"/>
      <c r="X344" s="82"/>
      <c r="Y344" s="82"/>
      <c r="Z344" s="82"/>
      <c r="AA344" s="82"/>
      <c r="AB344" s="82"/>
      <c r="AC344" s="82"/>
      <c r="AD344" s="1"/>
      <c r="AE344" s="1"/>
      <c r="AF344" s="1"/>
      <c r="AG344" s="1"/>
      <c r="AH344" s="1"/>
      <c r="AI344" s="1"/>
      <c r="AJ344" s="1"/>
      <c r="AK344" s="1"/>
      <c r="AL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82"/>
      <c r="X345" s="82"/>
      <c r="Y345" s="82"/>
      <c r="Z345" s="82"/>
      <c r="AA345" s="82"/>
      <c r="AB345" s="82"/>
      <c r="AC345" s="82"/>
      <c r="AD345" s="1"/>
      <c r="AE345" s="1"/>
      <c r="AF345" s="1"/>
      <c r="AG345" s="1"/>
      <c r="AH345" s="1"/>
      <c r="AI345" s="1"/>
      <c r="AJ345" s="1"/>
      <c r="AK345" s="1"/>
      <c r="AL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82"/>
      <c r="X346" s="82"/>
      <c r="Y346" s="82"/>
      <c r="Z346" s="82"/>
      <c r="AA346" s="82"/>
      <c r="AB346" s="82"/>
      <c r="AC346" s="82"/>
      <c r="AD346" s="1"/>
      <c r="AE346" s="1"/>
      <c r="AF346" s="1"/>
      <c r="AG346" s="1"/>
      <c r="AH346" s="1"/>
      <c r="AI346" s="1"/>
      <c r="AJ346" s="1"/>
      <c r="AK346" s="1"/>
      <c r="AL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82"/>
      <c r="X347" s="82"/>
      <c r="Y347" s="82"/>
      <c r="Z347" s="82"/>
      <c r="AA347" s="82"/>
      <c r="AB347" s="82"/>
      <c r="AC347" s="82"/>
      <c r="AD347" s="1"/>
      <c r="AE347" s="1"/>
      <c r="AF347" s="1"/>
      <c r="AG347" s="1"/>
      <c r="AH347" s="1"/>
      <c r="AI347" s="1"/>
      <c r="AJ347" s="1"/>
      <c r="AK347" s="1"/>
      <c r="AL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82"/>
      <c r="X348" s="82"/>
      <c r="Y348" s="82"/>
      <c r="Z348" s="82"/>
      <c r="AA348" s="82"/>
      <c r="AB348" s="82"/>
      <c r="AC348" s="82"/>
      <c r="AD348" s="1"/>
      <c r="AE348" s="1"/>
      <c r="AF348" s="1"/>
      <c r="AG348" s="1"/>
      <c r="AH348" s="1"/>
      <c r="AI348" s="1"/>
      <c r="AJ348" s="1"/>
      <c r="AK348" s="1"/>
      <c r="AL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82"/>
      <c r="X349" s="82"/>
      <c r="Y349" s="82"/>
      <c r="Z349" s="82"/>
      <c r="AA349" s="82"/>
      <c r="AB349" s="82"/>
      <c r="AC349" s="82"/>
      <c r="AD349" s="1"/>
      <c r="AE349" s="1"/>
      <c r="AF349" s="1"/>
      <c r="AG349" s="1"/>
      <c r="AH349" s="1"/>
      <c r="AI349" s="1"/>
      <c r="AJ349" s="1"/>
      <c r="AK349" s="1"/>
      <c r="AL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82"/>
      <c r="X350" s="82"/>
      <c r="Y350" s="82"/>
      <c r="Z350" s="82"/>
      <c r="AA350" s="82"/>
      <c r="AB350" s="82"/>
      <c r="AC350" s="82"/>
      <c r="AD350" s="1"/>
      <c r="AE350" s="1"/>
      <c r="AF350" s="1"/>
      <c r="AG350" s="1"/>
      <c r="AH350" s="1"/>
      <c r="AI350" s="1"/>
      <c r="AJ350" s="1"/>
      <c r="AK350" s="1"/>
      <c r="AL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82"/>
      <c r="X351" s="82"/>
      <c r="Y351" s="82"/>
      <c r="Z351" s="82"/>
      <c r="AA351" s="82"/>
      <c r="AB351" s="82"/>
      <c r="AC351" s="82"/>
      <c r="AD351" s="1"/>
      <c r="AE351" s="1"/>
      <c r="AF351" s="1"/>
      <c r="AG351" s="1"/>
      <c r="AH351" s="1"/>
      <c r="AI351" s="1"/>
      <c r="AJ351" s="1"/>
      <c r="AK351" s="1"/>
      <c r="AL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82"/>
      <c r="X352" s="82"/>
      <c r="Y352" s="82"/>
      <c r="Z352" s="82"/>
      <c r="AA352" s="82"/>
      <c r="AB352" s="82"/>
      <c r="AC352" s="82"/>
      <c r="AD352" s="1"/>
      <c r="AE352" s="1"/>
      <c r="AF352" s="1"/>
      <c r="AG352" s="1"/>
      <c r="AH352" s="1"/>
      <c r="AI352" s="1"/>
      <c r="AJ352" s="1"/>
      <c r="AK352" s="1"/>
      <c r="AL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82"/>
      <c r="X353" s="82"/>
      <c r="Y353" s="82"/>
      <c r="Z353" s="82"/>
      <c r="AA353" s="82"/>
      <c r="AB353" s="82"/>
      <c r="AC353" s="82"/>
      <c r="AD353" s="1"/>
      <c r="AE353" s="1"/>
      <c r="AF353" s="1"/>
      <c r="AG353" s="1"/>
      <c r="AH353" s="1"/>
      <c r="AI353" s="1"/>
      <c r="AJ353" s="1"/>
      <c r="AK353" s="1"/>
      <c r="AL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82"/>
      <c r="X354" s="82"/>
      <c r="Y354" s="82"/>
      <c r="Z354" s="82"/>
      <c r="AA354" s="82"/>
      <c r="AB354" s="82"/>
      <c r="AC354" s="82"/>
      <c r="AD354" s="1"/>
      <c r="AE354" s="1"/>
      <c r="AF354" s="1"/>
      <c r="AG354" s="1"/>
      <c r="AH354" s="1"/>
      <c r="AI354" s="1"/>
      <c r="AJ354" s="1"/>
      <c r="AK354" s="1"/>
      <c r="AL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82"/>
      <c r="X355" s="82"/>
      <c r="Y355" s="82"/>
      <c r="Z355" s="82"/>
      <c r="AA355" s="82"/>
      <c r="AB355" s="82"/>
      <c r="AC355" s="82"/>
      <c r="AD355" s="1"/>
      <c r="AE355" s="1"/>
      <c r="AF355" s="1"/>
      <c r="AG355" s="1"/>
      <c r="AH355" s="1"/>
      <c r="AI355" s="1"/>
      <c r="AJ355" s="1"/>
      <c r="AK355" s="1"/>
      <c r="AL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82"/>
      <c r="X356" s="82"/>
      <c r="Y356" s="82"/>
      <c r="Z356" s="82"/>
      <c r="AA356" s="82"/>
      <c r="AB356" s="82"/>
      <c r="AC356" s="82"/>
      <c r="AD356" s="1"/>
      <c r="AE356" s="1"/>
      <c r="AF356" s="1"/>
      <c r="AG356" s="1"/>
      <c r="AH356" s="1"/>
      <c r="AI356" s="1"/>
      <c r="AJ356" s="1"/>
      <c r="AK356" s="1"/>
      <c r="AL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82"/>
      <c r="X357" s="82"/>
      <c r="Y357" s="82"/>
      <c r="Z357" s="82"/>
      <c r="AA357" s="82"/>
      <c r="AB357" s="82"/>
      <c r="AC357" s="82"/>
      <c r="AD357" s="1"/>
      <c r="AE357" s="1"/>
      <c r="AF357" s="1"/>
      <c r="AG357" s="1"/>
      <c r="AH357" s="1"/>
      <c r="AI357" s="1"/>
      <c r="AJ357" s="1"/>
      <c r="AK357" s="1"/>
      <c r="AL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82"/>
      <c r="X358" s="82"/>
      <c r="Y358" s="82"/>
      <c r="Z358" s="82"/>
      <c r="AA358" s="82"/>
      <c r="AB358" s="82"/>
      <c r="AC358" s="82"/>
      <c r="AD358" s="1"/>
      <c r="AE358" s="1"/>
      <c r="AF358" s="1"/>
      <c r="AG358" s="1"/>
      <c r="AH358" s="1"/>
      <c r="AI358" s="1"/>
      <c r="AJ358" s="1"/>
      <c r="AK358" s="1"/>
      <c r="AL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82"/>
      <c r="X359" s="82"/>
      <c r="Y359" s="82"/>
      <c r="Z359" s="82"/>
      <c r="AA359" s="82"/>
      <c r="AB359" s="82"/>
      <c r="AC359" s="82"/>
      <c r="AD359" s="1"/>
      <c r="AE359" s="1"/>
      <c r="AF359" s="1"/>
      <c r="AG359" s="1"/>
      <c r="AH359" s="1"/>
      <c r="AI359" s="1"/>
      <c r="AJ359" s="1"/>
      <c r="AK359" s="1"/>
      <c r="AL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82"/>
      <c r="X360" s="82"/>
      <c r="Y360" s="82"/>
      <c r="Z360" s="82"/>
      <c r="AA360" s="82"/>
      <c r="AB360" s="82"/>
      <c r="AC360" s="82"/>
      <c r="AD360" s="1"/>
      <c r="AE360" s="1"/>
      <c r="AF360" s="1"/>
      <c r="AG360" s="1"/>
      <c r="AH360" s="1"/>
      <c r="AI360" s="1"/>
      <c r="AJ360" s="1"/>
      <c r="AK360" s="1"/>
      <c r="AL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82"/>
      <c r="X361" s="82"/>
      <c r="Y361" s="82"/>
      <c r="Z361" s="82"/>
      <c r="AA361" s="82"/>
      <c r="AB361" s="82"/>
      <c r="AC361" s="82"/>
      <c r="AD361" s="1"/>
      <c r="AE361" s="1"/>
      <c r="AF361" s="1"/>
      <c r="AG361" s="1"/>
      <c r="AH361" s="1"/>
      <c r="AI361" s="1"/>
      <c r="AJ361" s="1"/>
      <c r="AK361" s="1"/>
      <c r="AL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82"/>
      <c r="X362" s="82"/>
      <c r="Y362" s="82"/>
      <c r="Z362" s="82"/>
      <c r="AA362" s="82"/>
      <c r="AB362" s="82"/>
      <c r="AC362" s="82"/>
      <c r="AD362" s="1"/>
      <c r="AE362" s="1"/>
      <c r="AF362" s="1"/>
      <c r="AG362" s="1"/>
      <c r="AH362" s="1"/>
      <c r="AI362" s="1"/>
      <c r="AJ362" s="1"/>
      <c r="AK362" s="1"/>
      <c r="AL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82"/>
      <c r="X363" s="82"/>
      <c r="Y363" s="82"/>
      <c r="Z363" s="82"/>
      <c r="AA363" s="82"/>
      <c r="AB363" s="82"/>
      <c r="AC363" s="82"/>
      <c r="AD363" s="1"/>
      <c r="AE363" s="1"/>
      <c r="AF363" s="1"/>
      <c r="AG363" s="1"/>
      <c r="AH363" s="1"/>
      <c r="AI363" s="1"/>
      <c r="AJ363" s="1"/>
      <c r="AK363" s="1"/>
      <c r="AL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82"/>
      <c r="X364" s="82"/>
      <c r="Y364" s="82"/>
      <c r="Z364" s="82"/>
      <c r="AA364" s="82"/>
      <c r="AB364" s="82"/>
      <c r="AC364" s="82"/>
      <c r="AD364" s="1"/>
      <c r="AE364" s="1"/>
      <c r="AF364" s="1"/>
      <c r="AG364" s="1"/>
      <c r="AH364" s="1"/>
      <c r="AI364" s="1"/>
      <c r="AJ364" s="1"/>
      <c r="AK364" s="1"/>
      <c r="AL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82"/>
      <c r="X365" s="82"/>
      <c r="Y365" s="82"/>
      <c r="Z365" s="82"/>
      <c r="AA365" s="82"/>
      <c r="AB365" s="82"/>
      <c r="AC365" s="82"/>
      <c r="AD365" s="1"/>
      <c r="AE365" s="1"/>
      <c r="AF365" s="1"/>
      <c r="AG365" s="1"/>
      <c r="AH365" s="1"/>
      <c r="AI365" s="1"/>
      <c r="AJ365" s="1"/>
      <c r="AK365" s="1"/>
      <c r="AL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82"/>
      <c r="X366" s="82"/>
      <c r="Y366" s="82"/>
      <c r="Z366" s="82"/>
      <c r="AA366" s="82"/>
      <c r="AB366" s="82"/>
      <c r="AC366" s="82"/>
      <c r="AD366" s="1"/>
      <c r="AE366" s="1"/>
      <c r="AF366" s="1"/>
      <c r="AG366" s="1"/>
      <c r="AH366" s="1"/>
      <c r="AI366" s="1"/>
      <c r="AJ366" s="1"/>
      <c r="AK366" s="1"/>
      <c r="AL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82"/>
      <c r="X367" s="82"/>
      <c r="Y367" s="82"/>
      <c r="Z367" s="82"/>
      <c r="AA367" s="82"/>
      <c r="AB367" s="82"/>
      <c r="AC367" s="82"/>
      <c r="AD367" s="1"/>
      <c r="AE367" s="1"/>
      <c r="AF367" s="1"/>
      <c r="AG367" s="1"/>
      <c r="AH367" s="1"/>
      <c r="AI367" s="1"/>
      <c r="AJ367" s="1"/>
      <c r="AK367" s="1"/>
      <c r="AL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82"/>
      <c r="X368" s="82"/>
      <c r="Y368" s="82"/>
      <c r="Z368" s="82"/>
      <c r="AA368" s="82"/>
      <c r="AB368" s="82"/>
      <c r="AC368" s="82"/>
      <c r="AD368" s="1"/>
      <c r="AE368" s="1"/>
      <c r="AF368" s="1"/>
      <c r="AG368" s="1"/>
      <c r="AH368" s="1"/>
      <c r="AI368" s="1"/>
      <c r="AJ368" s="1"/>
      <c r="AK368" s="1"/>
      <c r="AL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82"/>
      <c r="X369" s="82"/>
      <c r="Y369" s="82"/>
      <c r="Z369" s="82"/>
      <c r="AA369" s="82"/>
      <c r="AB369" s="82"/>
      <c r="AC369" s="82"/>
      <c r="AD369" s="1"/>
      <c r="AE369" s="1"/>
      <c r="AF369" s="1"/>
      <c r="AG369" s="1"/>
      <c r="AH369" s="1"/>
      <c r="AI369" s="1"/>
      <c r="AJ369" s="1"/>
      <c r="AK369" s="1"/>
      <c r="AL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82"/>
      <c r="X370" s="82"/>
      <c r="Y370" s="82"/>
      <c r="Z370" s="82"/>
      <c r="AA370" s="82"/>
      <c r="AB370" s="82"/>
      <c r="AC370" s="82"/>
      <c r="AD370" s="1"/>
      <c r="AE370" s="1"/>
      <c r="AF370" s="1"/>
      <c r="AG370" s="1"/>
      <c r="AH370" s="1"/>
      <c r="AI370" s="1"/>
      <c r="AJ370" s="1"/>
      <c r="AK370" s="1"/>
      <c r="AL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82"/>
      <c r="X371" s="82"/>
      <c r="Y371" s="82"/>
      <c r="Z371" s="82"/>
      <c r="AA371" s="82"/>
      <c r="AB371" s="82"/>
      <c r="AC371" s="82"/>
      <c r="AD371" s="1"/>
      <c r="AE371" s="1"/>
      <c r="AF371" s="1"/>
      <c r="AG371" s="1"/>
      <c r="AH371" s="1"/>
      <c r="AI371" s="1"/>
      <c r="AJ371" s="1"/>
      <c r="AK371" s="1"/>
      <c r="AL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82"/>
      <c r="X372" s="82"/>
      <c r="Y372" s="82"/>
      <c r="Z372" s="82"/>
      <c r="AA372" s="82"/>
      <c r="AB372" s="82"/>
      <c r="AC372" s="82"/>
      <c r="AD372" s="1"/>
      <c r="AE372" s="1"/>
      <c r="AF372" s="1"/>
      <c r="AG372" s="1"/>
      <c r="AH372" s="1"/>
      <c r="AI372" s="1"/>
      <c r="AJ372" s="1"/>
      <c r="AK372" s="1"/>
      <c r="AL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82"/>
      <c r="X373" s="82"/>
      <c r="Y373" s="82"/>
      <c r="Z373" s="82"/>
      <c r="AA373" s="82"/>
      <c r="AB373" s="82"/>
      <c r="AC373" s="82"/>
      <c r="AD373" s="1"/>
      <c r="AE373" s="1"/>
      <c r="AF373" s="1"/>
      <c r="AG373" s="1"/>
      <c r="AH373" s="1"/>
      <c r="AI373" s="1"/>
      <c r="AJ373" s="1"/>
      <c r="AK373" s="1"/>
      <c r="AL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82"/>
      <c r="X374" s="82"/>
      <c r="Y374" s="82"/>
      <c r="Z374" s="82"/>
      <c r="AA374" s="82"/>
      <c r="AB374" s="82"/>
      <c r="AC374" s="82"/>
      <c r="AD374" s="1"/>
      <c r="AE374" s="1"/>
      <c r="AF374" s="1"/>
      <c r="AG374" s="1"/>
      <c r="AH374" s="1"/>
      <c r="AI374" s="1"/>
      <c r="AJ374" s="1"/>
      <c r="AK374" s="1"/>
      <c r="AL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82"/>
      <c r="X375" s="82"/>
      <c r="Y375" s="82"/>
      <c r="Z375" s="82"/>
      <c r="AA375" s="82"/>
      <c r="AB375" s="82"/>
      <c r="AC375" s="82"/>
      <c r="AD375" s="1"/>
      <c r="AE375" s="1"/>
      <c r="AF375" s="1"/>
      <c r="AG375" s="1"/>
      <c r="AH375" s="1"/>
      <c r="AI375" s="1"/>
      <c r="AJ375" s="1"/>
      <c r="AK375" s="1"/>
      <c r="AL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82"/>
      <c r="X376" s="82"/>
      <c r="Y376" s="82"/>
      <c r="Z376" s="82"/>
      <c r="AA376" s="82"/>
      <c r="AB376" s="82"/>
      <c r="AC376" s="82"/>
      <c r="AD376" s="1"/>
      <c r="AE376" s="1"/>
      <c r="AF376" s="1"/>
      <c r="AG376" s="1"/>
      <c r="AH376" s="1"/>
      <c r="AI376" s="1"/>
      <c r="AJ376" s="1"/>
      <c r="AK376" s="1"/>
      <c r="AL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82"/>
      <c r="X377" s="82"/>
      <c r="Y377" s="82"/>
      <c r="Z377" s="82"/>
      <c r="AA377" s="82"/>
      <c r="AB377" s="82"/>
      <c r="AC377" s="82"/>
      <c r="AD377" s="1"/>
      <c r="AE377" s="1"/>
      <c r="AF377" s="1"/>
      <c r="AG377" s="1"/>
      <c r="AH377" s="1"/>
      <c r="AI377" s="1"/>
      <c r="AJ377" s="1"/>
      <c r="AK377" s="1"/>
      <c r="AL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82"/>
      <c r="X378" s="82"/>
      <c r="Y378" s="82"/>
      <c r="Z378" s="82"/>
      <c r="AA378" s="82"/>
      <c r="AB378" s="82"/>
      <c r="AC378" s="82"/>
      <c r="AD378" s="1"/>
      <c r="AE378" s="1"/>
      <c r="AF378" s="1"/>
      <c r="AG378" s="1"/>
      <c r="AH378" s="1"/>
      <c r="AI378" s="1"/>
      <c r="AJ378" s="1"/>
      <c r="AK378" s="1"/>
      <c r="AL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82"/>
      <c r="X379" s="82"/>
      <c r="Y379" s="82"/>
      <c r="Z379" s="82"/>
      <c r="AA379" s="82"/>
      <c r="AB379" s="82"/>
      <c r="AC379" s="82"/>
      <c r="AD379" s="1"/>
      <c r="AE379" s="1"/>
      <c r="AF379" s="1"/>
      <c r="AG379" s="1"/>
      <c r="AH379" s="1"/>
      <c r="AI379" s="1"/>
      <c r="AJ379" s="1"/>
      <c r="AK379" s="1"/>
      <c r="AL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82"/>
      <c r="X380" s="82"/>
      <c r="Y380" s="82"/>
      <c r="Z380" s="82"/>
      <c r="AA380" s="82"/>
      <c r="AB380" s="82"/>
      <c r="AC380" s="82"/>
      <c r="AD380" s="1"/>
      <c r="AE380" s="1"/>
      <c r="AF380" s="1"/>
      <c r="AG380" s="1"/>
      <c r="AH380" s="1"/>
      <c r="AI380" s="1"/>
      <c r="AJ380" s="1"/>
      <c r="AK380" s="1"/>
      <c r="AL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82"/>
      <c r="X381" s="82"/>
      <c r="Y381" s="82"/>
      <c r="Z381" s="82"/>
      <c r="AA381" s="82"/>
      <c r="AB381" s="82"/>
      <c r="AC381" s="82"/>
      <c r="AD381" s="1"/>
      <c r="AE381" s="1"/>
      <c r="AF381" s="1"/>
      <c r="AG381" s="1"/>
      <c r="AH381" s="1"/>
      <c r="AI381" s="1"/>
      <c r="AJ381" s="1"/>
      <c r="AK381" s="1"/>
      <c r="AL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82"/>
      <c r="X382" s="82"/>
      <c r="Y382" s="82"/>
      <c r="Z382" s="82"/>
      <c r="AA382" s="82"/>
      <c r="AB382" s="82"/>
      <c r="AC382" s="82"/>
      <c r="AD382" s="1"/>
      <c r="AE382" s="1"/>
      <c r="AF382" s="1"/>
      <c r="AG382" s="1"/>
      <c r="AH382" s="1"/>
      <c r="AI382" s="1"/>
      <c r="AJ382" s="1"/>
      <c r="AK382" s="1"/>
      <c r="AL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82"/>
      <c r="X383" s="82"/>
      <c r="Y383" s="82"/>
      <c r="Z383" s="82"/>
      <c r="AA383" s="82"/>
      <c r="AB383" s="82"/>
      <c r="AC383" s="82"/>
      <c r="AD383" s="1"/>
      <c r="AE383" s="1"/>
      <c r="AF383" s="1"/>
      <c r="AG383" s="1"/>
      <c r="AH383" s="1"/>
      <c r="AI383" s="1"/>
      <c r="AJ383" s="1"/>
      <c r="AK383" s="1"/>
      <c r="AL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82"/>
      <c r="X384" s="82"/>
      <c r="Y384" s="82"/>
      <c r="Z384" s="82"/>
      <c r="AA384" s="82"/>
      <c r="AB384" s="82"/>
      <c r="AC384" s="82"/>
      <c r="AD384" s="1"/>
      <c r="AE384" s="1"/>
      <c r="AF384" s="1"/>
      <c r="AG384" s="1"/>
      <c r="AH384" s="1"/>
      <c r="AI384" s="1"/>
      <c r="AJ384" s="1"/>
      <c r="AK384" s="1"/>
      <c r="AL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82"/>
      <c r="X385" s="82"/>
      <c r="Y385" s="82"/>
      <c r="Z385" s="82"/>
      <c r="AA385" s="82"/>
      <c r="AB385" s="82"/>
      <c r="AC385" s="82"/>
      <c r="AD385" s="1"/>
      <c r="AE385" s="1"/>
      <c r="AF385" s="1"/>
      <c r="AG385" s="1"/>
      <c r="AH385" s="1"/>
      <c r="AI385" s="1"/>
      <c r="AJ385" s="1"/>
      <c r="AK385" s="1"/>
      <c r="AL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82"/>
      <c r="X386" s="82"/>
      <c r="Y386" s="82"/>
      <c r="Z386" s="82"/>
      <c r="AA386" s="82"/>
      <c r="AB386" s="82"/>
      <c r="AC386" s="82"/>
      <c r="AD386" s="1"/>
      <c r="AE386" s="1"/>
      <c r="AF386" s="1"/>
      <c r="AG386" s="1"/>
      <c r="AH386" s="1"/>
      <c r="AI386" s="1"/>
      <c r="AJ386" s="1"/>
      <c r="AK386" s="1"/>
      <c r="AL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82"/>
      <c r="X387" s="82"/>
      <c r="Y387" s="82"/>
      <c r="Z387" s="82"/>
      <c r="AA387" s="82"/>
      <c r="AB387" s="82"/>
      <c r="AC387" s="82"/>
      <c r="AD387" s="1"/>
      <c r="AE387" s="1"/>
      <c r="AF387" s="1"/>
      <c r="AG387" s="1"/>
      <c r="AH387" s="1"/>
      <c r="AI387" s="1"/>
      <c r="AJ387" s="1"/>
      <c r="AK387" s="1"/>
      <c r="AL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82"/>
      <c r="X388" s="82"/>
      <c r="Y388" s="82"/>
      <c r="Z388" s="82"/>
      <c r="AA388" s="82"/>
      <c r="AB388" s="82"/>
      <c r="AC388" s="82"/>
      <c r="AD388" s="1"/>
      <c r="AE388" s="1"/>
      <c r="AF388" s="1"/>
      <c r="AG388" s="1"/>
      <c r="AH388" s="1"/>
      <c r="AI388" s="1"/>
      <c r="AJ388" s="1"/>
      <c r="AK388" s="1"/>
      <c r="AL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82"/>
      <c r="X389" s="82"/>
      <c r="Y389" s="82"/>
      <c r="Z389" s="82"/>
      <c r="AA389" s="82"/>
      <c r="AB389" s="82"/>
      <c r="AC389" s="82"/>
      <c r="AD389" s="1"/>
      <c r="AE389" s="1"/>
      <c r="AF389" s="1"/>
      <c r="AG389" s="1"/>
      <c r="AH389" s="1"/>
      <c r="AI389" s="1"/>
      <c r="AJ389" s="1"/>
      <c r="AK389" s="1"/>
      <c r="AL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82"/>
      <c r="X390" s="82"/>
      <c r="Y390" s="82"/>
      <c r="Z390" s="82"/>
      <c r="AA390" s="82"/>
      <c r="AB390" s="82"/>
      <c r="AC390" s="82"/>
      <c r="AD390" s="1"/>
      <c r="AE390" s="1"/>
      <c r="AF390" s="1"/>
      <c r="AG390" s="1"/>
      <c r="AH390" s="1"/>
      <c r="AI390" s="1"/>
      <c r="AJ390" s="1"/>
      <c r="AK390" s="1"/>
      <c r="AL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82"/>
      <c r="X391" s="82"/>
      <c r="Y391" s="82"/>
      <c r="Z391" s="82"/>
      <c r="AA391" s="82"/>
      <c r="AB391" s="82"/>
      <c r="AC391" s="82"/>
      <c r="AD391" s="1"/>
      <c r="AE391" s="1"/>
      <c r="AF391" s="1"/>
      <c r="AG391" s="1"/>
      <c r="AH391" s="1"/>
      <c r="AI391" s="1"/>
      <c r="AJ391" s="1"/>
      <c r="AK391" s="1"/>
      <c r="AL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82"/>
      <c r="X392" s="82"/>
      <c r="Y392" s="82"/>
      <c r="Z392" s="82"/>
      <c r="AA392" s="82"/>
      <c r="AB392" s="82"/>
      <c r="AC392" s="82"/>
      <c r="AD392" s="1"/>
      <c r="AE392" s="1"/>
      <c r="AF392" s="1"/>
      <c r="AG392" s="1"/>
      <c r="AH392" s="1"/>
      <c r="AI392" s="1"/>
      <c r="AJ392" s="1"/>
      <c r="AK392" s="1"/>
      <c r="AL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82"/>
      <c r="X393" s="82"/>
      <c r="Y393" s="82"/>
      <c r="Z393" s="82"/>
      <c r="AA393" s="82"/>
      <c r="AB393" s="82"/>
      <c r="AC393" s="82"/>
      <c r="AD393" s="1"/>
      <c r="AE393" s="1"/>
      <c r="AF393" s="1"/>
      <c r="AG393" s="1"/>
      <c r="AH393" s="1"/>
      <c r="AI393" s="1"/>
      <c r="AJ393" s="1"/>
      <c r="AK393" s="1"/>
      <c r="AL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82"/>
      <c r="X394" s="82"/>
      <c r="Y394" s="82"/>
      <c r="Z394" s="82"/>
      <c r="AA394" s="82"/>
      <c r="AB394" s="82"/>
      <c r="AC394" s="82"/>
      <c r="AD394" s="1"/>
      <c r="AE394" s="1"/>
      <c r="AF394" s="1"/>
      <c r="AG394" s="1"/>
      <c r="AH394" s="1"/>
      <c r="AI394" s="1"/>
      <c r="AJ394" s="1"/>
      <c r="AK394" s="1"/>
      <c r="AL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82"/>
      <c r="X395" s="82"/>
      <c r="Y395" s="82"/>
      <c r="Z395" s="82"/>
      <c r="AA395" s="82"/>
      <c r="AB395" s="82"/>
      <c r="AC395" s="82"/>
      <c r="AD395" s="1"/>
      <c r="AE395" s="1"/>
      <c r="AF395" s="1"/>
      <c r="AG395" s="1"/>
      <c r="AH395" s="1"/>
      <c r="AI395" s="1"/>
      <c r="AJ395" s="1"/>
      <c r="AK395" s="1"/>
      <c r="AL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82"/>
      <c r="X396" s="82"/>
      <c r="Y396" s="82"/>
      <c r="Z396" s="82"/>
      <c r="AA396" s="82"/>
      <c r="AB396" s="82"/>
      <c r="AC396" s="82"/>
      <c r="AD396" s="1"/>
      <c r="AE396" s="1"/>
      <c r="AF396" s="1"/>
      <c r="AG396" s="1"/>
      <c r="AH396" s="1"/>
      <c r="AI396" s="1"/>
      <c r="AJ396" s="1"/>
      <c r="AK396" s="1"/>
      <c r="AL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82"/>
      <c r="X397" s="82"/>
      <c r="Y397" s="82"/>
      <c r="Z397" s="82"/>
      <c r="AA397" s="82"/>
      <c r="AB397" s="82"/>
      <c r="AC397" s="82"/>
      <c r="AD397" s="1"/>
      <c r="AE397" s="1"/>
      <c r="AF397" s="1"/>
      <c r="AG397" s="1"/>
      <c r="AH397" s="1"/>
      <c r="AI397" s="1"/>
      <c r="AJ397" s="1"/>
      <c r="AK397" s="1"/>
      <c r="AL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82"/>
      <c r="X398" s="82"/>
      <c r="Y398" s="82"/>
      <c r="Z398" s="82"/>
      <c r="AA398" s="82"/>
      <c r="AB398" s="82"/>
      <c r="AC398" s="82"/>
      <c r="AD398" s="1"/>
      <c r="AE398" s="1"/>
      <c r="AF398" s="1"/>
      <c r="AG398" s="1"/>
      <c r="AH398" s="1"/>
      <c r="AI398" s="1"/>
      <c r="AJ398" s="1"/>
      <c r="AK398" s="1"/>
      <c r="AL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82"/>
      <c r="X399" s="82"/>
      <c r="Y399" s="82"/>
      <c r="Z399" s="82"/>
      <c r="AA399" s="82"/>
      <c r="AB399" s="82"/>
      <c r="AC399" s="82"/>
      <c r="AD399" s="1"/>
      <c r="AE399" s="1"/>
      <c r="AF399" s="1"/>
      <c r="AG399" s="1"/>
      <c r="AH399" s="1"/>
      <c r="AI399" s="1"/>
      <c r="AJ399" s="1"/>
      <c r="AK399" s="1"/>
      <c r="AL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82"/>
      <c r="X400" s="82"/>
      <c r="Y400" s="82"/>
      <c r="Z400" s="82"/>
      <c r="AA400" s="82"/>
      <c r="AB400" s="82"/>
      <c r="AC400" s="82"/>
      <c r="AD400" s="1"/>
      <c r="AE400" s="1"/>
      <c r="AF400" s="1"/>
      <c r="AG400" s="1"/>
      <c r="AH400" s="1"/>
      <c r="AI400" s="1"/>
      <c r="AJ400" s="1"/>
      <c r="AK400" s="1"/>
      <c r="AL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82"/>
      <c r="X401" s="82"/>
      <c r="Y401" s="82"/>
      <c r="Z401" s="82"/>
      <c r="AA401" s="82"/>
      <c r="AB401" s="82"/>
      <c r="AC401" s="82"/>
      <c r="AD401" s="1"/>
      <c r="AE401" s="1"/>
      <c r="AF401" s="1"/>
      <c r="AG401" s="1"/>
      <c r="AH401" s="1"/>
      <c r="AI401" s="1"/>
      <c r="AJ401" s="1"/>
      <c r="AK401" s="1"/>
      <c r="AL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82"/>
      <c r="X402" s="82"/>
      <c r="Y402" s="82"/>
      <c r="Z402" s="82"/>
      <c r="AA402" s="82"/>
      <c r="AB402" s="82"/>
      <c r="AC402" s="82"/>
      <c r="AD402" s="1"/>
      <c r="AE402" s="1"/>
      <c r="AF402" s="1"/>
      <c r="AG402" s="1"/>
      <c r="AH402" s="1"/>
      <c r="AI402" s="1"/>
      <c r="AJ402" s="1"/>
      <c r="AK402" s="1"/>
      <c r="AL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82"/>
      <c r="X403" s="82"/>
      <c r="Y403" s="82"/>
      <c r="Z403" s="82"/>
      <c r="AA403" s="82"/>
      <c r="AB403" s="82"/>
      <c r="AC403" s="82"/>
      <c r="AD403" s="1"/>
      <c r="AE403" s="1"/>
      <c r="AF403" s="1"/>
      <c r="AG403" s="1"/>
      <c r="AH403" s="1"/>
      <c r="AI403" s="1"/>
      <c r="AJ403" s="1"/>
      <c r="AK403" s="1"/>
      <c r="AL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82"/>
      <c r="X404" s="82"/>
      <c r="Y404" s="82"/>
      <c r="Z404" s="82"/>
      <c r="AA404" s="82"/>
      <c r="AB404" s="82"/>
      <c r="AC404" s="82"/>
      <c r="AD404" s="1"/>
      <c r="AE404" s="1"/>
      <c r="AF404" s="1"/>
      <c r="AG404" s="1"/>
      <c r="AH404" s="1"/>
      <c r="AI404" s="1"/>
      <c r="AJ404" s="1"/>
      <c r="AK404" s="1"/>
      <c r="AL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82"/>
      <c r="X405" s="82"/>
      <c r="Y405" s="82"/>
      <c r="Z405" s="82"/>
      <c r="AA405" s="82"/>
      <c r="AB405" s="82"/>
      <c r="AC405" s="82"/>
      <c r="AD405" s="1"/>
      <c r="AE405" s="1"/>
      <c r="AF405" s="1"/>
      <c r="AG405" s="1"/>
      <c r="AH405" s="1"/>
      <c r="AI405" s="1"/>
      <c r="AJ405" s="1"/>
      <c r="AK405" s="1"/>
      <c r="AL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82"/>
      <c r="X406" s="82"/>
      <c r="Y406" s="82"/>
      <c r="Z406" s="82"/>
      <c r="AA406" s="82"/>
      <c r="AB406" s="82"/>
      <c r="AC406" s="82"/>
      <c r="AD406" s="1"/>
      <c r="AE406" s="1"/>
      <c r="AF406" s="1"/>
      <c r="AG406" s="1"/>
      <c r="AH406" s="1"/>
      <c r="AI406" s="1"/>
      <c r="AJ406" s="1"/>
      <c r="AK406" s="1"/>
      <c r="AL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82"/>
      <c r="X407" s="82"/>
      <c r="Y407" s="82"/>
      <c r="Z407" s="82"/>
      <c r="AA407" s="82"/>
      <c r="AB407" s="82"/>
      <c r="AC407" s="82"/>
      <c r="AD407" s="1"/>
      <c r="AE407" s="1"/>
      <c r="AF407" s="1"/>
      <c r="AG407" s="1"/>
      <c r="AH407" s="1"/>
      <c r="AI407" s="1"/>
      <c r="AJ407" s="1"/>
      <c r="AK407" s="1"/>
      <c r="AL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82"/>
      <c r="X408" s="82"/>
      <c r="Y408" s="82"/>
      <c r="Z408" s="82"/>
      <c r="AA408" s="82"/>
      <c r="AB408" s="82"/>
      <c r="AC408" s="82"/>
      <c r="AD408" s="1"/>
      <c r="AE408" s="1"/>
      <c r="AF408" s="1"/>
      <c r="AG408" s="1"/>
      <c r="AH408" s="1"/>
      <c r="AI408" s="1"/>
      <c r="AJ408" s="1"/>
      <c r="AK408" s="1"/>
      <c r="AL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82"/>
      <c r="X409" s="82"/>
      <c r="Y409" s="82"/>
      <c r="Z409" s="82"/>
      <c r="AA409" s="82"/>
      <c r="AB409" s="82"/>
      <c r="AC409" s="82"/>
      <c r="AD409" s="1"/>
      <c r="AE409" s="1"/>
      <c r="AF409" s="1"/>
      <c r="AG409" s="1"/>
      <c r="AH409" s="1"/>
      <c r="AI409" s="1"/>
      <c r="AJ409" s="1"/>
      <c r="AK409" s="1"/>
      <c r="AL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82"/>
      <c r="X410" s="82"/>
      <c r="Y410" s="82"/>
      <c r="Z410" s="82"/>
      <c r="AA410" s="82"/>
      <c r="AB410" s="82"/>
      <c r="AC410" s="82"/>
      <c r="AD410" s="1"/>
      <c r="AE410" s="1"/>
      <c r="AF410" s="1"/>
      <c r="AG410" s="1"/>
      <c r="AH410" s="1"/>
      <c r="AI410" s="1"/>
      <c r="AJ410" s="1"/>
      <c r="AK410" s="1"/>
      <c r="AL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82"/>
      <c r="X411" s="82"/>
      <c r="Y411" s="82"/>
      <c r="Z411" s="82"/>
      <c r="AA411" s="82"/>
      <c r="AB411" s="82"/>
      <c r="AC411" s="82"/>
      <c r="AD411" s="1"/>
      <c r="AE411" s="1"/>
      <c r="AF411" s="1"/>
      <c r="AG411" s="1"/>
      <c r="AH411" s="1"/>
      <c r="AI411" s="1"/>
      <c r="AJ411" s="1"/>
      <c r="AK411" s="1"/>
      <c r="AL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82"/>
      <c r="X412" s="82"/>
      <c r="Y412" s="82"/>
      <c r="Z412" s="82"/>
      <c r="AA412" s="82"/>
      <c r="AB412" s="82"/>
      <c r="AC412" s="82"/>
      <c r="AD412" s="1"/>
      <c r="AE412" s="1"/>
      <c r="AF412" s="1"/>
      <c r="AG412" s="1"/>
      <c r="AH412" s="1"/>
      <c r="AI412" s="1"/>
      <c r="AJ412" s="1"/>
      <c r="AK412" s="1"/>
      <c r="AL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82"/>
      <c r="X413" s="82"/>
      <c r="Y413" s="82"/>
      <c r="Z413" s="82"/>
      <c r="AA413" s="82"/>
      <c r="AB413" s="82"/>
      <c r="AC413" s="82"/>
      <c r="AD413" s="1"/>
      <c r="AE413" s="1"/>
      <c r="AF413" s="1"/>
      <c r="AG413" s="1"/>
      <c r="AH413" s="1"/>
      <c r="AI413" s="1"/>
      <c r="AJ413" s="1"/>
      <c r="AK413" s="1"/>
      <c r="AL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82"/>
      <c r="X414" s="82"/>
      <c r="Y414" s="82"/>
      <c r="Z414" s="82"/>
      <c r="AA414" s="82"/>
      <c r="AB414" s="82"/>
      <c r="AC414" s="82"/>
      <c r="AD414" s="1"/>
      <c r="AE414" s="1"/>
      <c r="AF414" s="1"/>
      <c r="AG414" s="1"/>
      <c r="AH414" s="1"/>
      <c r="AI414" s="1"/>
      <c r="AJ414" s="1"/>
      <c r="AK414" s="1"/>
      <c r="AL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82"/>
      <c r="X415" s="82"/>
      <c r="Y415" s="82"/>
      <c r="Z415" s="82"/>
      <c r="AA415" s="82"/>
      <c r="AB415" s="82"/>
      <c r="AC415" s="82"/>
      <c r="AD415" s="1"/>
      <c r="AE415" s="1"/>
      <c r="AF415" s="1"/>
      <c r="AG415" s="1"/>
      <c r="AH415" s="1"/>
      <c r="AI415" s="1"/>
      <c r="AJ415" s="1"/>
      <c r="AK415" s="1"/>
      <c r="AL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82"/>
      <c r="X416" s="82"/>
      <c r="Y416" s="82"/>
      <c r="Z416" s="82"/>
      <c r="AA416" s="82"/>
      <c r="AB416" s="82"/>
      <c r="AC416" s="82"/>
      <c r="AD416" s="1"/>
      <c r="AE416" s="1"/>
      <c r="AF416" s="1"/>
      <c r="AG416" s="1"/>
      <c r="AH416" s="1"/>
      <c r="AI416" s="1"/>
      <c r="AJ416" s="1"/>
      <c r="AK416" s="1"/>
      <c r="AL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82"/>
      <c r="X417" s="82"/>
      <c r="Y417" s="82"/>
      <c r="Z417" s="82"/>
      <c r="AA417" s="82"/>
      <c r="AB417" s="82"/>
      <c r="AC417" s="82"/>
      <c r="AD417" s="1"/>
      <c r="AE417" s="1"/>
      <c r="AF417" s="1"/>
      <c r="AG417" s="1"/>
      <c r="AH417" s="1"/>
      <c r="AI417" s="1"/>
      <c r="AJ417" s="1"/>
      <c r="AK417" s="1"/>
      <c r="AL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82"/>
      <c r="X418" s="82"/>
      <c r="Y418" s="82"/>
      <c r="Z418" s="82"/>
      <c r="AA418" s="82"/>
      <c r="AB418" s="82"/>
      <c r="AC418" s="82"/>
      <c r="AD418" s="1"/>
      <c r="AE418" s="1"/>
      <c r="AF418" s="1"/>
      <c r="AG418" s="1"/>
      <c r="AH418" s="1"/>
      <c r="AI418" s="1"/>
      <c r="AJ418" s="1"/>
      <c r="AK418" s="1"/>
      <c r="AL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82"/>
      <c r="X419" s="82"/>
      <c r="Y419" s="82"/>
      <c r="Z419" s="82"/>
      <c r="AA419" s="82"/>
      <c r="AB419" s="82"/>
      <c r="AC419" s="82"/>
      <c r="AD419" s="1"/>
      <c r="AE419" s="1"/>
      <c r="AF419" s="1"/>
      <c r="AG419" s="1"/>
      <c r="AH419" s="1"/>
      <c r="AI419" s="1"/>
      <c r="AJ419" s="1"/>
      <c r="AK419" s="1"/>
      <c r="AL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82"/>
      <c r="X420" s="82"/>
      <c r="Y420" s="82"/>
      <c r="Z420" s="82"/>
      <c r="AA420" s="82"/>
      <c r="AB420" s="82"/>
      <c r="AC420" s="82"/>
      <c r="AD420" s="1"/>
      <c r="AE420" s="1"/>
      <c r="AF420" s="1"/>
      <c r="AG420" s="1"/>
      <c r="AH420" s="1"/>
      <c r="AI420" s="1"/>
      <c r="AJ420" s="1"/>
      <c r="AK420" s="1"/>
      <c r="AL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82"/>
      <c r="X421" s="82"/>
      <c r="Y421" s="82"/>
      <c r="Z421" s="82"/>
      <c r="AA421" s="82"/>
      <c r="AB421" s="82"/>
      <c r="AC421" s="82"/>
      <c r="AD421" s="1"/>
      <c r="AE421" s="1"/>
      <c r="AF421" s="1"/>
      <c r="AG421" s="1"/>
      <c r="AH421" s="1"/>
      <c r="AI421" s="1"/>
      <c r="AJ421" s="1"/>
      <c r="AK421" s="1"/>
      <c r="AL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82"/>
      <c r="X422" s="82"/>
      <c r="Y422" s="82"/>
      <c r="Z422" s="82"/>
      <c r="AA422" s="82"/>
      <c r="AB422" s="82"/>
      <c r="AC422" s="82"/>
      <c r="AD422" s="1"/>
      <c r="AE422" s="1"/>
      <c r="AF422" s="1"/>
      <c r="AG422" s="1"/>
      <c r="AH422" s="1"/>
      <c r="AI422" s="1"/>
      <c r="AJ422" s="1"/>
      <c r="AK422" s="1"/>
      <c r="AL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82"/>
      <c r="X423" s="82"/>
      <c r="Y423" s="82"/>
      <c r="Z423" s="82"/>
      <c r="AA423" s="82"/>
      <c r="AB423" s="82"/>
      <c r="AC423" s="82"/>
      <c r="AD423" s="1"/>
      <c r="AE423" s="1"/>
      <c r="AF423" s="1"/>
      <c r="AG423" s="1"/>
      <c r="AH423" s="1"/>
      <c r="AI423" s="1"/>
      <c r="AJ423" s="1"/>
      <c r="AK423" s="1"/>
      <c r="AL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82"/>
      <c r="X424" s="82"/>
      <c r="Y424" s="82"/>
      <c r="Z424" s="82"/>
      <c r="AA424" s="82"/>
      <c r="AB424" s="82"/>
      <c r="AC424" s="82"/>
      <c r="AD424" s="1"/>
      <c r="AE424" s="1"/>
      <c r="AF424" s="1"/>
      <c r="AG424" s="1"/>
      <c r="AH424" s="1"/>
      <c r="AI424" s="1"/>
      <c r="AJ424" s="1"/>
      <c r="AK424" s="1"/>
      <c r="AL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82"/>
      <c r="X425" s="82"/>
      <c r="Y425" s="82"/>
      <c r="Z425" s="82"/>
      <c r="AA425" s="82"/>
      <c r="AB425" s="82"/>
      <c r="AC425" s="82"/>
      <c r="AD425" s="1"/>
      <c r="AE425" s="1"/>
      <c r="AF425" s="1"/>
      <c r="AG425" s="1"/>
      <c r="AH425" s="1"/>
      <c r="AI425" s="1"/>
      <c r="AJ425" s="1"/>
      <c r="AK425" s="1"/>
      <c r="AL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82"/>
      <c r="X426" s="82"/>
      <c r="Y426" s="82"/>
      <c r="Z426" s="82"/>
      <c r="AA426" s="82"/>
      <c r="AB426" s="82"/>
      <c r="AC426" s="82"/>
      <c r="AD426" s="1"/>
      <c r="AE426" s="1"/>
      <c r="AF426" s="1"/>
      <c r="AG426" s="1"/>
      <c r="AH426" s="1"/>
      <c r="AI426" s="1"/>
      <c r="AJ426" s="1"/>
      <c r="AK426" s="1"/>
      <c r="AL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82"/>
      <c r="X427" s="82"/>
      <c r="Y427" s="82"/>
      <c r="Z427" s="82"/>
      <c r="AA427" s="82"/>
      <c r="AB427" s="82"/>
      <c r="AC427" s="82"/>
      <c r="AD427" s="1"/>
      <c r="AE427" s="1"/>
      <c r="AF427" s="1"/>
      <c r="AG427" s="1"/>
      <c r="AH427" s="1"/>
      <c r="AI427" s="1"/>
      <c r="AJ427" s="1"/>
      <c r="AK427" s="1"/>
      <c r="AL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82"/>
      <c r="X428" s="82"/>
      <c r="Y428" s="82"/>
      <c r="Z428" s="82"/>
      <c r="AA428" s="82"/>
      <c r="AB428" s="82"/>
      <c r="AC428" s="82"/>
      <c r="AD428" s="1"/>
      <c r="AE428" s="1"/>
      <c r="AF428" s="1"/>
      <c r="AG428" s="1"/>
      <c r="AH428" s="1"/>
      <c r="AI428" s="1"/>
      <c r="AJ428" s="1"/>
      <c r="AK428" s="1"/>
      <c r="AL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82"/>
      <c r="X429" s="82"/>
      <c r="Y429" s="82"/>
      <c r="Z429" s="82"/>
      <c r="AA429" s="82"/>
      <c r="AB429" s="82"/>
      <c r="AC429" s="82"/>
      <c r="AD429" s="1"/>
      <c r="AE429" s="1"/>
      <c r="AF429" s="1"/>
      <c r="AG429" s="1"/>
      <c r="AH429" s="1"/>
      <c r="AI429" s="1"/>
      <c r="AJ429" s="1"/>
      <c r="AK429" s="1"/>
      <c r="AL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82"/>
      <c r="X430" s="82"/>
      <c r="Y430" s="82"/>
      <c r="Z430" s="82"/>
      <c r="AA430" s="82"/>
      <c r="AB430" s="82"/>
      <c r="AC430" s="82"/>
      <c r="AD430" s="1"/>
      <c r="AE430" s="1"/>
      <c r="AF430" s="1"/>
      <c r="AG430" s="1"/>
      <c r="AH430" s="1"/>
      <c r="AI430" s="1"/>
      <c r="AJ430" s="1"/>
      <c r="AK430" s="1"/>
      <c r="AL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82"/>
      <c r="X431" s="82"/>
      <c r="Y431" s="82"/>
      <c r="Z431" s="82"/>
      <c r="AA431" s="82"/>
      <c r="AB431" s="82"/>
      <c r="AC431" s="82"/>
      <c r="AD431" s="1"/>
      <c r="AE431" s="1"/>
      <c r="AF431" s="1"/>
      <c r="AG431" s="1"/>
      <c r="AH431" s="1"/>
      <c r="AI431" s="1"/>
      <c r="AJ431" s="1"/>
      <c r="AK431" s="1"/>
      <c r="AL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82"/>
      <c r="X432" s="82"/>
      <c r="Y432" s="82"/>
      <c r="Z432" s="82"/>
      <c r="AA432" s="82"/>
      <c r="AB432" s="82"/>
      <c r="AC432" s="82"/>
      <c r="AD432" s="1"/>
      <c r="AE432" s="1"/>
      <c r="AF432" s="1"/>
      <c r="AG432" s="1"/>
      <c r="AH432" s="1"/>
      <c r="AI432" s="1"/>
      <c r="AJ432" s="1"/>
      <c r="AK432" s="1"/>
      <c r="AL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82"/>
      <c r="X433" s="82"/>
      <c r="Y433" s="82"/>
      <c r="Z433" s="82"/>
      <c r="AA433" s="82"/>
      <c r="AB433" s="82"/>
      <c r="AC433" s="82"/>
      <c r="AD433" s="1"/>
      <c r="AE433" s="1"/>
      <c r="AF433" s="1"/>
      <c r="AG433" s="1"/>
      <c r="AH433" s="1"/>
      <c r="AI433" s="1"/>
      <c r="AJ433" s="1"/>
      <c r="AK433" s="1"/>
      <c r="AL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82"/>
      <c r="X434" s="82"/>
      <c r="Y434" s="82"/>
      <c r="Z434" s="82"/>
      <c r="AA434" s="82"/>
      <c r="AB434" s="82"/>
      <c r="AC434" s="82"/>
      <c r="AD434" s="1"/>
      <c r="AE434" s="1"/>
      <c r="AF434" s="1"/>
      <c r="AG434" s="1"/>
      <c r="AH434" s="1"/>
      <c r="AI434" s="1"/>
      <c r="AJ434" s="1"/>
      <c r="AK434" s="1"/>
      <c r="AL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82"/>
      <c r="X435" s="82"/>
      <c r="Y435" s="82"/>
      <c r="Z435" s="82"/>
      <c r="AA435" s="82"/>
      <c r="AB435" s="82"/>
      <c r="AC435" s="82"/>
      <c r="AD435" s="1"/>
      <c r="AE435" s="1"/>
      <c r="AF435" s="1"/>
      <c r="AG435" s="1"/>
      <c r="AH435" s="1"/>
      <c r="AI435" s="1"/>
      <c r="AJ435" s="1"/>
      <c r="AK435" s="1"/>
      <c r="AL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82"/>
      <c r="X436" s="82"/>
      <c r="Y436" s="82"/>
      <c r="Z436" s="82"/>
      <c r="AA436" s="82"/>
      <c r="AB436" s="82"/>
      <c r="AC436" s="82"/>
      <c r="AD436" s="1"/>
      <c r="AE436" s="1"/>
      <c r="AF436" s="1"/>
      <c r="AG436" s="1"/>
      <c r="AH436" s="1"/>
      <c r="AI436" s="1"/>
      <c r="AJ436" s="1"/>
      <c r="AK436" s="1"/>
      <c r="AL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82"/>
      <c r="X437" s="82"/>
      <c r="Y437" s="82"/>
      <c r="Z437" s="82"/>
      <c r="AA437" s="82"/>
      <c r="AB437" s="82"/>
      <c r="AC437" s="82"/>
      <c r="AD437" s="1"/>
      <c r="AE437" s="1"/>
      <c r="AF437" s="1"/>
      <c r="AG437" s="1"/>
      <c r="AH437" s="1"/>
      <c r="AI437" s="1"/>
      <c r="AJ437" s="1"/>
      <c r="AK437" s="1"/>
      <c r="AL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82"/>
      <c r="X438" s="82"/>
      <c r="Y438" s="82"/>
      <c r="Z438" s="82"/>
      <c r="AA438" s="82"/>
      <c r="AB438" s="82"/>
      <c r="AC438" s="82"/>
      <c r="AD438" s="1"/>
      <c r="AE438" s="1"/>
      <c r="AF438" s="1"/>
      <c r="AG438" s="1"/>
      <c r="AH438" s="1"/>
      <c r="AI438" s="1"/>
      <c r="AJ438" s="1"/>
      <c r="AK438" s="1"/>
      <c r="AL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82"/>
      <c r="X439" s="82"/>
      <c r="Y439" s="82"/>
      <c r="Z439" s="82"/>
      <c r="AA439" s="82"/>
      <c r="AB439" s="82"/>
      <c r="AC439" s="82"/>
      <c r="AD439" s="1"/>
      <c r="AE439" s="1"/>
      <c r="AF439" s="1"/>
      <c r="AG439" s="1"/>
      <c r="AH439" s="1"/>
      <c r="AI439" s="1"/>
      <c r="AJ439" s="1"/>
      <c r="AK439" s="1"/>
      <c r="AL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82"/>
      <c r="X440" s="82"/>
      <c r="Y440" s="82"/>
      <c r="Z440" s="82"/>
      <c r="AA440" s="82"/>
      <c r="AB440" s="82"/>
      <c r="AC440" s="82"/>
      <c r="AD440" s="1"/>
      <c r="AE440" s="1"/>
      <c r="AF440" s="1"/>
      <c r="AG440" s="1"/>
      <c r="AH440" s="1"/>
      <c r="AI440" s="1"/>
      <c r="AJ440" s="1"/>
      <c r="AK440" s="1"/>
      <c r="AL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82"/>
      <c r="X441" s="82"/>
      <c r="Y441" s="82"/>
      <c r="Z441" s="82"/>
      <c r="AA441" s="82"/>
      <c r="AB441" s="82"/>
      <c r="AC441" s="82"/>
      <c r="AD441" s="1"/>
      <c r="AE441" s="1"/>
      <c r="AF441" s="1"/>
      <c r="AG441" s="1"/>
      <c r="AH441" s="1"/>
      <c r="AI441" s="1"/>
      <c r="AJ441" s="1"/>
      <c r="AK441" s="1"/>
      <c r="AL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82"/>
      <c r="X442" s="82"/>
      <c r="Y442" s="82"/>
      <c r="Z442" s="82"/>
      <c r="AA442" s="82"/>
      <c r="AB442" s="82"/>
      <c r="AC442" s="82"/>
      <c r="AD442" s="1"/>
      <c r="AE442" s="1"/>
      <c r="AF442" s="1"/>
      <c r="AG442" s="1"/>
      <c r="AH442" s="1"/>
      <c r="AI442" s="1"/>
      <c r="AJ442" s="1"/>
      <c r="AK442" s="1"/>
      <c r="AL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82"/>
      <c r="X443" s="82"/>
      <c r="Y443" s="82"/>
      <c r="Z443" s="82"/>
      <c r="AA443" s="82"/>
      <c r="AB443" s="82"/>
      <c r="AC443" s="82"/>
      <c r="AD443" s="1"/>
      <c r="AE443" s="1"/>
      <c r="AF443" s="1"/>
      <c r="AG443" s="1"/>
      <c r="AH443" s="1"/>
      <c r="AI443" s="1"/>
      <c r="AJ443" s="1"/>
      <c r="AK443" s="1"/>
      <c r="AL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82"/>
      <c r="X444" s="82"/>
      <c r="Y444" s="82"/>
      <c r="Z444" s="82"/>
      <c r="AA444" s="82"/>
      <c r="AB444" s="82"/>
      <c r="AC444" s="82"/>
      <c r="AD444" s="1"/>
      <c r="AE444" s="1"/>
      <c r="AF444" s="1"/>
      <c r="AG444" s="1"/>
      <c r="AH444" s="1"/>
      <c r="AI444" s="1"/>
      <c r="AJ444" s="1"/>
      <c r="AK444" s="1"/>
      <c r="AL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82"/>
      <c r="X445" s="82"/>
      <c r="Y445" s="82"/>
      <c r="Z445" s="82"/>
      <c r="AA445" s="82"/>
      <c r="AB445" s="82"/>
      <c r="AC445" s="82"/>
      <c r="AD445" s="1"/>
      <c r="AE445" s="1"/>
      <c r="AF445" s="1"/>
      <c r="AG445" s="1"/>
      <c r="AH445" s="1"/>
      <c r="AI445" s="1"/>
      <c r="AJ445" s="1"/>
      <c r="AK445" s="1"/>
      <c r="AL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82"/>
      <c r="X446" s="82"/>
      <c r="Y446" s="82"/>
      <c r="Z446" s="82"/>
      <c r="AA446" s="82"/>
      <c r="AB446" s="82"/>
      <c r="AC446" s="82"/>
      <c r="AD446" s="1"/>
      <c r="AE446" s="1"/>
      <c r="AF446" s="1"/>
      <c r="AG446" s="1"/>
      <c r="AH446" s="1"/>
      <c r="AI446" s="1"/>
      <c r="AJ446" s="1"/>
      <c r="AK446" s="1"/>
      <c r="AL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82"/>
      <c r="X447" s="82"/>
      <c r="Y447" s="82"/>
      <c r="Z447" s="82"/>
      <c r="AA447" s="82"/>
      <c r="AB447" s="82"/>
      <c r="AC447" s="82"/>
      <c r="AD447" s="1"/>
      <c r="AE447" s="1"/>
      <c r="AF447" s="1"/>
      <c r="AG447" s="1"/>
      <c r="AH447" s="1"/>
      <c r="AI447" s="1"/>
      <c r="AJ447" s="1"/>
      <c r="AK447" s="1"/>
      <c r="AL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82"/>
      <c r="X448" s="82"/>
      <c r="Y448" s="82"/>
      <c r="Z448" s="82"/>
      <c r="AA448" s="82"/>
      <c r="AB448" s="82"/>
      <c r="AC448" s="82"/>
      <c r="AD448" s="1"/>
      <c r="AE448" s="1"/>
      <c r="AF448" s="1"/>
      <c r="AG448" s="1"/>
      <c r="AH448" s="1"/>
      <c r="AI448" s="1"/>
      <c r="AJ448" s="1"/>
      <c r="AK448" s="1"/>
      <c r="AL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82"/>
      <c r="X449" s="82"/>
      <c r="Y449" s="82"/>
      <c r="Z449" s="82"/>
      <c r="AA449" s="82"/>
      <c r="AB449" s="82"/>
      <c r="AC449" s="82"/>
      <c r="AD449" s="1"/>
      <c r="AE449" s="1"/>
      <c r="AF449" s="1"/>
      <c r="AG449" s="1"/>
      <c r="AH449" s="1"/>
      <c r="AI449" s="1"/>
      <c r="AJ449" s="1"/>
      <c r="AK449" s="1"/>
      <c r="AL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82"/>
      <c r="X450" s="82"/>
      <c r="Y450" s="82"/>
      <c r="Z450" s="82"/>
      <c r="AA450" s="82"/>
      <c r="AB450" s="82"/>
      <c r="AC450" s="82"/>
      <c r="AD450" s="1"/>
      <c r="AE450" s="1"/>
      <c r="AF450" s="1"/>
      <c r="AG450" s="1"/>
      <c r="AH450" s="1"/>
      <c r="AI450" s="1"/>
      <c r="AJ450" s="1"/>
      <c r="AK450" s="1"/>
      <c r="AL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82"/>
      <c r="X451" s="82"/>
      <c r="Y451" s="82"/>
      <c r="Z451" s="82"/>
      <c r="AA451" s="82"/>
      <c r="AB451" s="82"/>
      <c r="AC451" s="82"/>
      <c r="AD451" s="1"/>
      <c r="AE451" s="1"/>
      <c r="AF451" s="1"/>
      <c r="AG451" s="1"/>
      <c r="AH451" s="1"/>
      <c r="AI451" s="1"/>
      <c r="AJ451" s="1"/>
      <c r="AK451" s="1"/>
      <c r="AL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82"/>
      <c r="X452" s="82"/>
      <c r="Y452" s="82"/>
      <c r="Z452" s="82"/>
      <c r="AA452" s="82"/>
      <c r="AB452" s="82"/>
      <c r="AC452" s="82"/>
      <c r="AD452" s="1"/>
      <c r="AE452" s="1"/>
      <c r="AF452" s="1"/>
      <c r="AG452" s="1"/>
      <c r="AH452" s="1"/>
      <c r="AI452" s="1"/>
      <c r="AJ452" s="1"/>
      <c r="AK452" s="1"/>
      <c r="AL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82"/>
      <c r="X453" s="82"/>
      <c r="Y453" s="82"/>
      <c r="Z453" s="82"/>
      <c r="AA453" s="82"/>
      <c r="AB453" s="82"/>
      <c r="AC453" s="82"/>
      <c r="AD453" s="1"/>
      <c r="AE453" s="1"/>
      <c r="AF453" s="1"/>
      <c r="AG453" s="1"/>
      <c r="AH453" s="1"/>
      <c r="AI453" s="1"/>
      <c r="AJ453" s="1"/>
      <c r="AK453" s="1"/>
      <c r="AL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82"/>
      <c r="X454" s="82"/>
      <c r="Y454" s="82"/>
      <c r="Z454" s="82"/>
      <c r="AA454" s="82"/>
      <c r="AB454" s="82"/>
      <c r="AC454" s="82"/>
      <c r="AD454" s="1"/>
      <c r="AE454" s="1"/>
      <c r="AF454" s="1"/>
      <c r="AG454" s="1"/>
      <c r="AH454" s="1"/>
      <c r="AI454" s="1"/>
      <c r="AJ454" s="1"/>
      <c r="AK454" s="1"/>
      <c r="AL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82"/>
      <c r="X455" s="82"/>
      <c r="Y455" s="82"/>
      <c r="Z455" s="82"/>
      <c r="AA455" s="82"/>
      <c r="AB455" s="82"/>
      <c r="AC455" s="82"/>
      <c r="AD455" s="1"/>
      <c r="AE455" s="1"/>
      <c r="AF455" s="1"/>
      <c r="AG455" s="1"/>
      <c r="AH455" s="1"/>
      <c r="AI455" s="1"/>
      <c r="AJ455" s="1"/>
      <c r="AK455" s="1"/>
      <c r="AL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82"/>
      <c r="X456" s="82"/>
      <c r="Y456" s="82"/>
      <c r="Z456" s="82"/>
      <c r="AA456" s="82"/>
      <c r="AB456" s="82"/>
      <c r="AC456" s="82"/>
      <c r="AD456" s="1"/>
      <c r="AE456" s="1"/>
      <c r="AF456" s="1"/>
      <c r="AG456" s="1"/>
      <c r="AH456" s="1"/>
      <c r="AI456" s="1"/>
      <c r="AJ456" s="1"/>
      <c r="AK456" s="1"/>
      <c r="AL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82"/>
      <c r="X457" s="82"/>
      <c r="Y457" s="82"/>
      <c r="Z457" s="82"/>
      <c r="AA457" s="82"/>
      <c r="AB457" s="82"/>
      <c r="AC457" s="82"/>
      <c r="AD457" s="1"/>
      <c r="AE457" s="1"/>
      <c r="AF457" s="1"/>
      <c r="AG457" s="1"/>
      <c r="AH457" s="1"/>
      <c r="AI457" s="1"/>
      <c r="AJ457" s="1"/>
      <c r="AK457" s="1"/>
      <c r="AL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82"/>
      <c r="X458" s="82"/>
      <c r="Y458" s="82"/>
      <c r="Z458" s="82"/>
      <c r="AA458" s="82"/>
      <c r="AB458" s="82"/>
      <c r="AC458" s="82"/>
      <c r="AD458" s="1"/>
      <c r="AE458" s="1"/>
      <c r="AF458" s="1"/>
      <c r="AG458" s="1"/>
      <c r="AH458" s="1"/>
      <c r="AI458" s="1"/>
      <c r="AJ458" s="1"/>
      <c r="AK458" s="1"/>
      <c r="AL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82"/>
      <c r="X459" s="82"/>
      <c r="Y459" s="82"/>
      <c r="Z459" s="82"/>
      <c r="AA459" s="82"/>
      <c r="AB459" s="82"/>
      <c r="AC459" s="82"/>
      <c r="AD459" s="1"/>
      <c r="AE459" s="1"/>
      <c r="AF459" s="1"/>
      <c r="AG459" s="1"/>
      <c r="AH459" s="1"/>
      <c r="AI459" s="1"/>
      <c r="AJ459" s="1"/>
      <c r="AK459" s="1"/>
      <c r="AL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82"/>
      <c r="X460" s="82"/>
      <c r="Y460" s="82"/>
      <c r="Z460" s="82"/>
      <c r="AA460" s="82"/>
      <c r="AB460" s="82"/>
      <c r="AC460" s="82"/>
      <c r="AD460" s="1"/>
      <c r="AE460" s="1"/>
      <c r="AF460" s="1"/>
      <c r="AG460" s="1"/>
      <c r="AH460" s="1"/>
      <c r="AI460" s="1"/>
      <c r="AJ460" s="1"/>
      <c r="AK460" s="1"/>
      <c r="AL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82"/>
      <c r="X461" s="82"/>
      <c r="Y461" s="82"/>
      <c r="Z461" s="82"/>
      <c r="AA461" s="82"/>
      <c r="AB461" s="82"/>
      <c r="AC461" s="82"/>
      <c r="AD461" s="1"/>
      <c r="AE461" s="1"/>
      <c r="AF461" s="1"/>
      <c r="AG461" s="1"/>
      <c r="AH461" s="1"/>
      <c r="AI461" s="1"/>
      <c r="AJ461" s="1"/>
      <c r="AK461" s="1"/>
      <c r="AL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82"/>
      <c r="X462" s="82"/>
      <c r="Y462" s="82"/>
      <c r="Z462" s="82"/>
      <c r="AA462" s="82"/>
      <c r="AB462" s="82"/>
      <c r="AC462" s="82"/>
      <c r="AD462" s="1"/>
      <c r="AE462" s="1"/>
      <c r="AF462" s="1"/>
      <c r="AG462" s="1"/>
      <c r="AH462" s="1"/>
      <c r="AI462" s="1"/>
      <c r="AJ462" s="1"/>
      <c r="AK462" s="1"/>
      <c r="AL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82"/>
      <c r="X463" s="82"/>
      <c r="Y463" s="82"/>
      <c r="Z463" s="82"/>
      <c r="AA463" s="82"/>
      <c r="AB463" s="82"/>
      <c r="AC463" s="82"/>
      <c r="AD463" s="1"/>
      <c r="AE463" s="1"/>
      <c r="AF463" s="1"/>
      <c r="AG463" s="1"/>
      <c r="AH463" s="1"/>
      <c r="AI463" s="1"/>
      <c r="AJ463" s="1"/>
      <c r="AK463" s="1"/>
      <c r="AL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82"/>
      <c r="X464" s="82"/>
      <c r="Y464" s="82"/>
      <c r="Z464" s="82"/>
      <c r="AA464" s="82"/>
      <c r="AB464" s="82"/>
      <c r="AC464" s="82"/>
      <c r="AD464" s="1"/>
      <c r="AE464" s="1"/>
      <c r="AF464" s="1"/>
      <c r="AG464" s="1"/>
      <c r="AH464" s="1"/>
      <c r="AI464" s="1"/>
      <c r="AJ464" s="1"/>
      <c r="AK464" s="1"/>
      <c r="AL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82"/>
      <c r="X465" s="82"/>
      <c r="Y465" s="82"/>
      <c r="Z465" s="82"/>
      <c r="AA465" s="82"/>
      <c r="AB465" s="82"/>
      <c r="AC465" s="82"/>
      <c r="AD465" s="1"/>
      <c r="AE465" s="1"/>
      <c r="AF465" s="1"/>
      <c r="AG465" s="1"/>
      <c r="AH465" s="1"/>
      <c r="AI465" s="1"/>
      <c r="AJ465" s="1"/>
      <c r="AK465" s="1"/>
      <c r="AL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82"/>
      <c r="X466" s="82"/>
      <c r="Y466" s="82"/>
      <c r="Z466" s="82"/>
      <c r="AA466" s="82"/>
      <c r="AB466" s="82"/>
      <c r="AC466" s="82"/>
      <c r="AD466" s="1"/>
      <c r="AE466" s="1"/>
      <c r="AF466" s="1"/>
      <c r="AG466" s="1"/>
      <c r="AH466" s="1"/>
      <c r="AI466" s="1"/>
      <c r="AJ466" s="1"/>
      <c r="AK466" s="1"/>
      <c r="AL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82"/>
      <c r="X467" s="82"/>
      <c r="Y467" s="82"/>
      <c r="Z467" s="82"/>
      <c r="AA467" s="82"/>
      <c r="AB467" s="82"/>
      <c r="AC467" s="82"/>
      <c r="AD467" s="1"/>
      <c r="AE467" s="1"/>
      <c r="AF467" s="1"/>
      <c r="AG467" s="1"/>
      <c r="AH467" s="1"/>
      <c r="AI467" s="1"/>
      <c r="AJ467" s="1"/>
      <c r="AK467" s="1"/>
      <c r="AL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82"/>
      <c r="X468" s="82"/>
      <c r="Y468" s="82"/>
      <c r="Z468" s="82"/>
      <c r="AA468" s="82"/>
      <c r="AB468" s="82"/>
      <c r="AC468" s="82"/>
      <c r="AD468" s="1"/>
      <c r="AE468" s="1"/>
      <c r="AF468" s="1"/>
      <c r="AG468" s="1"/>
      <c r="AH468" s="1"/>
      <c r="AI468" s="1"/>
      <c r="AJ468" s="1"/>
      <c r="AK468" s="1"/>
      <c r="AL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82"/>
      <c r="X469" s="82"/>
      <c r="Y469" s="82"/>
      <c r="Z469" s="82"/>
      <c r="AA469" s="82"/>
      <c r="AB469" s="82"/>
      <c r="AC469" s="82"/>
      <c r="AD469" s="1"/>
      <c r="AE469" s="1"/>
      <c r="AF469" s="1"/>
      <c r="AG469" s="1"/>
      <c r="AH469" s="1"/>
      <c r="AI469" s="1"/>
      <c r="AJ469" s="1"/>
      <c r="AK469" s="1"/>
      <c r="AL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82"/>
      <c r="X470" s="82"/>
      <c r="Y470" s="82"/>
      <c r="Z470" s="82"/>
      <c r="AA470" s="82"/>
      <c r="AB470" s="82"/>
      <c r="AC470" s="82"/>
      <c r="AD470" s="1"/>
      <c r="AE470" s="1"/>
      <c r="AF470" s="1"/>
      <c r="AG470" s="1"/>
      <c r="AH470" s="1"/>
      <c r="AI470" s="1"/>
      <c r="AJ470" s="1"/>
      <c r="AK470" s="1"/>
      <c r="AL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82"/>
      <c r="X471" s="82"/>
      <c r="Y471" s="82"/>
      <c r="Z471" s="82"/>
      <c r="AA471" s="82"/>
      <c r="AB471" s="82"/>
      <c r="AC471" s="82"/>
      <c r="AD471" s="1"/>
      <c r="AE471" s="1"/>
      <c r="AF471" s="1"/>
      <c r="AG471" s="1"/>
      <c r="AH471" s="1"/>
      <c r="AI471" s="1"/>
      <c r="AJ471" s="1"/>
      <c r="AK471" s="1"/>
      <c r="AL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82"/>
      <c r="X472" s="82"/>
      <c r="Y472" s="82"/>
      <c r="Z472" s="82"/>
      <c r="AA472" s="82"/>
      <c r="AB472" s="82"/>
      <c r="AC472" s="82"/>
      <c r="AD472" s="1"/>
      <c r="AE472" s="1"/>
      <c r="AF472" s="1"/>
      <c r="AG472" s="1"/>
      <c r="AH472" s="1"/>
      <c r="AI472" s="1"/>
      <c r="AJ472" s="1"/>
      <c r="AK472" s="1"/>
      <c r="AL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82"/>
      <c r="X473" s="82"/>
      <c r="Y473" s="82"/>
      <c r="Z473" s="82"/>
      <c r="AA473" s="82"/>
      <c r="AB473" s="82"/>
      <c r="AC473" s="82"/>
      <c r="AD473" s="1"/>
      <c r="AE473" s="1"/>
      <c r="AF473" s="1"/>
      <c r="AG473" s="1"/>
      <c r="AH473" s="1"/>
      <c r="AI473" s="1"/>
      <c r="AJ473" s="1"/>
      <c r="AK473" s="1"/>
      <c r="AL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82"/>
      <c r="X474" s="82"/>
      <c r="Y474" s="82"/>
      <c r="Z474" s="82"/>
      <c r="AA474" s="82"/>
      <c r="AB474" s="82"/>
      <c r="AC474" s="82"/>
      <c r="AD474" s="1"/>
      <c r="AE474" s="1"/>
      <c r="AF474" s="1"/>
      <c r="AG474" s="1"/>
      <c r="AH474" s="1"/>
      <c r="AI474" s="1"/>
      <c r="AJ474" s="1"/>
      <c r="AK474" s="1"/>
      <c r="AL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82"/>
      <c r="X475" s="82"/>
      <c r="Y475" s="82"/>
      <c r="Z475" s="82"/>
      <c r="AA475" s="82"/>
      <c r="AB475" s="82"/>
      <c r="AC475" s="82"/>
      <c r="AD475" s="1"/>
      <c r="AE475" s="1"/>
      <c r="AF475" s="1"/>
      <c r="AG475" s="1"/>
      <c r="AH475" s="1"/>
      <c r="AI475" s="1"/>
      <c r="AJ475" s="1"/>
      <c r="AK475" s="1"/>
      <c r="AL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82"/>
      <c r="X476" s="82"/>
      <c r="Y476" s="82"/>
      <c r="Z476" s="82"/>
      <c r="AA476" s="82"/>
      <c r="AB476" s="82"/>
      <c r="AC476" s="82"/>
      <c r="AD476" s="1"/>
      <c r="AE476" s="1"/>
      <c r="AF476" s="1"/>
      <c r="AG476" s="1"/>
      <c r="AH476" s="1"/>
      <c r="AI476" s="1"/>
      <c r="AJ476" s="1"/>
      <c r="AK476" s="1"/>
      <c r="AL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82"/>
      <c r="X477" s="82"/>
      <c r="Y477" s="82"/>
      <c r="Z477" s="82"/>
      <c r="AA477" s="82"/>
      <c r="AB477" s="82"/>
      <c r="AC477" s="82"/>
      <c r="AD477" s="1"/>
      <c r="AE477" s="1"/>
      <c r="AF477" s="1"/>
      <c r="AG477" s="1"/>
      <c r="AH477" s="1"/>
      <c r="AI477" s="1"/>
      <c r="AJ477" s="1"/>
      <c r="AK477" s="1"/>
      <c r="AL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82"/>
      <c r="X478" s="82"/>
      <c r="Y478" s="82"/>
      <c r="Z478" s="82"/>
      <c r="AA478" s="82"/>
      <c r="AB478" s="82"/>
      <c r="AC478" s="82"/>
      <c r="AD478" s="1"/>
      <c r="AE478" s="1"/>
      <c r="AF478" s="1"/>
      <c r="AG478" s="1"/>
      <c r="AH478" s="1"/>
      <c r="AI478" s="1"/>
      <c r="AJ478" s="1"/>
      <c r="AK478" s="1"/>
      <c r="AL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82"/>
      <c r="X479" s="82"/>
      <c r="Y479" s="82"/>
      <c r="Z479" s="82"/>
      <c r="AA479" s="82"/>
      <c r="AB479" s="82"/>
      <c r="AC479" s="82"/>
      <c r="AD479" s="1"/>
      <c r="AE479" s="1"/>
      <c r="AF479" s="1"/>
      <c r="AG479" s="1"/>
      <c r="AH479" s="1"/>
      <c r="AI479" s="1"/>
      <c r="AJ479" s="1"/>
      <c r="AK479" s="1"/>
      <c r="AL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82"/>
      <c r="X480" s="82"/>
      <c r="Y480" s="82"/>
      <c r="Z480" s="82"/>
      <c r="AA480" s="82"/>
      <c r="AB480" s="82"/>
      <c r="AC480" s="82"/>
      <c r="AD480" s="1"/>
      <c r="AE480" s="1"/>
      <c r="AF480" s="1"/>
      <c r="AG480" s="1"/>
      <c r="AH480" s="1"/>
      <c r="AI480" s="1"/>
      <c r="AJ480" s="1"/>
      <c r="AK480" s="1"/>
      <c r="AL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82"/>
      <c r="X481" s="82"/>
      <c r="Y481" s="82"/>
      <c r="Z481" s="82"/>
      <c r="AA481" s="82"/>
      <c r="AB481" s="82"/>
      <c r="AC481" s="82"/>
      <c r="AD481" s="1"/>
      <c r="AE481" s="1"/>
      <c r="AF481" s="1"/>
      <c r="AG481" s="1"/>
      <c r="AH481" s="1"/>
      <c r="AI481" s="1"/>
      <c r="AJ481" s="1"/>
      <c r="AK481" s="1"/>
      <c r="AL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82"/>
      <c r="X482" s="82"/>
      <c r="Y482" s="82"/>
      <c r="Z482" s="82"/>
      <c r="AA482" s="82"/>
      <c r="AB482" s="82"/>
      <c r="AC482" s="82"/>
      <c r="AD482" s="1"/>
      <c r="AE482" s="1"/>
      <c r="AF482" s="1"/>
      <c r="AG482" s="1"/>
      <c r="AH482" s="1"/>
      <c r="AI482" s="1"/>
      <c r="AJ482" s="1"/>
      <c r="AK482" s="1"/>
      <c r="AL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82"/>
      <c r="X483" s="82"/>
      <c r="Y483" s="82"/>
      <c r="Z483" s="82"/>
      <c r="AA483" s="82"/>
      <c r="AB483" s="82"/>
      <c r="AC483" s="82"/>
      <c r="AD483" s="1"/>
      <c r="AE483" s="1"/>
      <c r="AF483" s="1"/>
      <c r="AG483" s="1"/>
      <c r="AH483" s="1"/>
      <c r="AI483" s="1"/>
      <c r="AJ483" s="1"/>
      <c r="AK483" s="1"/>
      <c r="AL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82"/>
      <c r="X484" s="82"/>
      <c r="Y484" s="82"/>
      <c r="Z484" s="82"/>
      <c r="AA484" s="82"/>
      <c r="AB484" s="82"/>
      <c r="AC484" s="82"/>
      <c r="AD484" s="1"/>
      <c r="AE484" s="1"/>
      <c r="AF484" s="1"/>
      <c r="AG484" s="1"/>
      <c r="AH484" s="1"/>
      <c r="AI484" s="1"/>
      <c r="AJ484" s="1"/>
      <c r="AK484" s="1"/>
      <c r="AL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82"/>
      <c r="X485" s="82"/>
      <c r="Y485" s="82"/>
      <c r="Z485" s="82"/>
      <c r="AA485" s="82"/>
      <c r="AB485" s="82"/>
      <c r="AC485" s="82"/>
      <c r="AD485" s="1"/>
      <c r="AE485" s="1"/>
      <c r="AF485" s="1"/>
      <c r="AG485" s="1"/>
      <c r="AH485" s="1"/>
      <c r="AI485" s="1"/>
      <c r="AJ485" s="1"/>
      <c r="AK485" s="1"/>
      <c r="AL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82"/>
      <c r="X486" s="82"/>
      <c r="Y486" s="82"/>
      <c r="Z486" s="82"/>
      <c r="AA486" s="82"/>
      <c r="AB486" s="82"/>
      <c r="AC486" s="82"/>
      <c r="AD486" s="1"/>
      <c r="AE486" s="1"/>
      <c r="AF486" s="1"/>
      <c r="AG486" s="1"/>
      <c r="AH486" s="1"/>
      <c r="AI486" s="1"/>
      <c r="AJ486" s="1"/>
      <c r="AK486" s="1"/>
      <c r="AL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82"/>
      <c r="X487" s="82"/>
      <c r="Y487" s="82"/>
      <c r="Z487" s="82"/>
      <c r="AA487" s="82"/>
      <c r="AB487" s="82"/>
      <c r="AC487" s="82"/>
      <c r="AD487" s="1"/>
      <c r="AE487" s="1"/>
      <c r="AF487" s="1"/>
      <c r="AG487" s="1"/>
      <c r="AH487" s="1"/>
      <c r="AI487" s="1"/>
      <c r="AJ487" s="1"/>
      <c r="AK487" s="1"/>
      <c r="AL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82"/>
      <c r="X488" s="82"/>
      <c r="Y488" s="82"/>
      <c r="Z488" s="82"/>
      <c r="AA488" s="82"/>
      <c r="AB488" s="82"/>
      <c r="AC488" s="82"/>
      <c r="AD488" s="1"/>
      <c r="AE488" s="1"/>
      <c r="AF488" s="1"/>
      <c r="AG488" s="1"/>
      <c r="AH488" s="1"/>
      <c r="AI488" s="1"/>
      <c r="AJ488" s="1"/>
      <c r="AK488" s="1"/>
      <c r="AL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82"/>
      <c r="X489" s="82"/>
      <c r="Y489" s="82"/>
      <c r="Z489" s="82"/>
      <c r="AA489" s="82"/>
      <c r="AB489" s="82"/>
      <c r="AC489" s="82"/>
      <c r="AD489" s="1"/>
      <c r="AE489" s="1"/>
      <c r="AF489" s="1"/>
      <c r="AG489" s="1"/>
      <c r="AH489" s="1"/>
      <c r="AI489" s="1"/>
      <c r="AJ489" s="1"/>
      <c r="AK489" s="1"/>
      <c r="AL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82"/>
      <c r="X490" s="82"/>
      <c r="Y490" s="82"/>
      <c r="Z490" s="82"/>
      <c r="AA490" s="82"/>
      <c r="AB490" s="82"/>
      <c r="AC490" s="82"/>
      <c r="AD490" s="1"/>
      <c r="AE490" s="1"/>
      <c r="AF490" s="1"/>
      <c r="AG490" s="1"/>
      <c r="AH490" s="1"/>
      <c r="AI490" s="1"/>
      <c r="AJ490" s="1"/>
      <c r="AK490" s="1"/>
      <c r="AL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82"/>
      <c r="X491" s="82"/>
      <c r="Y491" s="82"/>
      <c r="Z491" s="82"/>
      <c r="AA491" s="82"/>
      <c r="AB491" s="82"/>
      <c r="AC491" s="82"/>
      <c r="AD491" s="1"/>
      <c r="AE491" s="1"/>
      <c r="AF491" s="1"/>
      <c r="AG491" s="1"/>
      <c r="AH491" s="1"/>
      <c r="AI491" s="1"/>
      <c r="AJ491" s="1"/>
      <c r="AK491" s="1"/>
      <c r="AL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82"/>
      <c r="X492" s="82"/>
      <c r="Y492" s="82"/>
      <c r="Z492" s="82"/>
      <c r="AA492" s="82"/>
      <c r="AB492" s="82"/>
      <c r="AC492" s="82"/>
      <c r="AD492" s="1"/>
      <c r="AE492" s="1"/>
      <c r="AF492" s="1"/>
      <c r="AG492" s="1"/>
      <c r="AH492" s="1"/>
      <c r="AI492" s="1"/>
      <c r="AJ492" s="1"/>
      <c r="AK492" s="1"/>
      <c r="AL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82"/>
      <c r="X493" s="82"/>
      <c r="Y493" s="82"/>
      <c r="Z493" s="82"/>
      <c r="AA493" s="82"/>
      <c r="AB493" s="82"/>
      <c r="AC493" s="82"/>
      <c r="AD493" s="1"/>
      <c r="AE493" s="1"/>
      <c r="AF493" s="1"/>
      <c r="AG493" s="1"/>
      <c r="AH493" s="1"/>
      <c r="AI493" s="1"/>
      <c r="AJ493" s="1"/>
      <c r="AK493" s="1"/>
      <c r="AL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82"/>
      <c r="X494" s="82"/>
      <c r="Y494" s="82"/>
      <c r="Z494" s="82"/>
      <c r="AA494" s="82"/>
      <c r="AB494" s="82"/>
      <c r="AC494" s="82"/>
      <c r="AD494" s="1"/>
      <c r="AE494" s="1"/>
      <c r="AF494" s="1"/>
      <c r="AG494" s="1"/>
      <c r="AH494" s="1"/>
      <c r="AI494" s="1"/>
      <c r="AJ494" s="1"/>
      <c r="AK494" s="1"/>
      <c r="AL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82"/>
      <c r="X495" s="82"/>
      <c r="Y495" s="82"/>
      <c r="Z495" s="82"/>
      <c r="AA495" s="82"/>
      <c r="AB495" s="82"/>
      <c r="AC495" s="82"/>
      <c r="AD495" s="1"/>
      <c r="AE495" s="1"/>
      <c r="AF495" s="1"/>
      <c r="AG495" s="1"/>
      <c r="AH495" s="1"/>
      <c r="AI495" s="1"/>
      <c r="AJ495" s="1"/>
      <c r="AK495" s="1"/>
      <c r="AL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82"/>
      <c r="X496" s="82"/>
      <c r="Y496" s="82"/>
      <c r="Z496" s="82"/>
      <c r="AA496" s="82"/>
      <c r="AB496" s="82"/>
      <c r="AC496" s="82"/>
      <c r="AD496" s="1"/>
      <c r="AE496" s="1"/>
      <c r="AF496" s="1"/>
      <c r="AG496" s="1"/>
      <c r="AH496" s="1"/>
      <c r="AI496" s="1"/>
      <c r="AJ496" s="1"/>
      <c r="AK496" s="1"/>
      <c r="AL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82"/>
      <c r="X497" s="82"/>
      <c r="Y497" s="82"/>
      <c r="Z497" s="82"/>
      <c r="AA497" s="82"/>
      <c r="AB497" s="82"/>
      <c r="AC497" s="82"/>
      <c r="AD497" s="1"/>
      <c r="AE497" s="1"/>
      <c r="AF497" s="1"/>
      <c r="AG497" s="1"/>
      <c r="AH497" s="1"/>
      <c r="AI497" s="1"/>
      <c r="AJ497" s="1"/>
      <c r="AK497" s="1"/>
      <c r="AL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82"/>
      <c r="X498" s="82"/>
      <c r="Y498" s="82"/>
      <c r="Z498" s="82"/>
      <c r="AA498" s="82"/>
      <c r="AB498" s="82"/>
      <c r="AC498" s="82"/>
      <c r="AD498" s="1"/>
      <c r="AE498" s="1"/>
      <c r="AF498" s="1"/>
      <c r="AG498" s="1"/>
      <c r="AH498" s="1"/>
      <c r="AI498" s="1"/>
      <c r="AJ498" s="1"/>
      <c r="AK498" s="1"/>
      <c r="AL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82"/>
      <c r="X499" s="82"/>
      <c r="Y499" s="82"/>
      <c r="Z499" s="82"/>
      <c r="AA499" s="82"/>
      <c r="AB499" s="82"/>
      <c r="AC499" s="82"/>
      <c r="AD499" s="1"/>
      <c r="AE499" s="1"/>
      <c r="AF499" s="1"/>
      <c r="AG499" s="1"/>
      <c r="AH499" s="1"/>
      <c r="AI499" s="1"/>
      <c r="AJ499" s="1"/>
      <c r="AK499" s="1"/>
      <c r="AL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82"/>
      <c r="X500" s="82"/>
      <c r="Y500" s="82"/>
      <c r="Z500" s="82"/>
      <c r="AA500" s="82"/>
      <c r="AB500" s="82"/>
      <c r="AC500" s="82"/>
      <c r="AD500" s="1"/>
      <c r="AE500" s="1"/>
      <c r="AF500" s="1"/>
      <c r="AG500" s="1"/>
      <c r="AH500" s="1"/>
      <c r="AI500" s="1"/>
      <c r="AJ500" s="1"/>
      <c r="AK500" s="1"/>
      <c r="AL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82"/>
      <c r="X501" s="82"/>
      <c r="Y501" s="82"/>
      <c r="Z501" s="82"/>
      <c r="AA501" s="82"/>
      <c r="AB501" s="82"/>
      <c r="AC501" s="82"/>
      <c r="AD501" s="1"/>
      <c r="AE501" s="1"/>
      <c r="AF501" s="1"/>
      <c r="AG501" s="1"/>
      <c r="AH501" s="1"/>
      <c r="AI501" s="1"/>
      <c r="AJ501" s="1"/>
      <c r="AK501" s="1"/>
      <c r="AL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82"/>
      <c r="X502" s="82"/>
      <c r="Y502" s="82"/>
      <c r="Z502" s="82"/>
      <c r="AA502" s="82"/>
      <c r="AB502" s="82"/>
      <c r="AC502" s="82"/>
      <c r="AD502" s="1"/>
      <c r="AE502" s="1"/>
      <c r="AF502" s="1"/>
      <c r="AG502" s="1"/>
      <c r="AH502" s="1"/>
      <c r="AI502" s="1"/>
      <c r="AJ502" s="1"/>
      <c r="AK502" s="1"/>
      <c r="AL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82"/>
      <c r="X503" s="82"/>
      <c r="Y503" s="82"/>
      <c r="Z503" s="82"/>
      <c r="AA503" s="82"/>
      <c r="AB503" s="82"/>
      <c r="AC503" s="82"/>
      <c r="AD503" s="1"/>
      <c r="AE503" s="1"/>
      <c r="AF503" s="1"/>
      <c r="AG503" s="1"/>
      <c r="AH503" s="1"/>
      <c r="AI503" s="1"/>
      <c r="AJ503" s="1"/>
      <c r="AK503" s="1"/>
      <c r="AL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82"/>
      <c r="X504" s="82"/>
      <c r="Y504" s="82"/>
      <c r="Z504" s="82"/>
      <c r="AA504" s="82"/>
      <c r="AB504" s="82"/>
      <c r="AC504" s="82"/>
      <c r="AD504" s="1"/>
      <c r="AE504" s="1"/>
      <c r="AF504" s="1"/>
      <c r="AG504" s="1"/>
      <c r="AH504" s="1"/>
      <c r="AI504" s="1"/>
      <c r="AJ504" s="1"/>
      <c r="AK504" s="1"/>
      <c r="AL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82"/>
      <c r="X505" s="82"/>
      <c r="Y505" s="82"/>
      <c r="Z505" s="82"/>
      <c r="AA505" s="82"/>
      <c r="AB505" s="82"/>
      <c r="AC505" s="82"/>
      <c r="AD505" s="1"/>
      <c r="AE505" s="1"/>
      <c r="AF505" s="1"/>
      <c r="AG505" s="1"/>
      <c r="AH505" s="1"/>
      <c r="AI505" s="1"/>
      <c r="AJ505" s="1"/>
      <c r="AK505" s="1"/>
      <c r="AL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82"/>
      <c r="X506" s="82"/>
      <c r="Y506" s="82"/>
      <c r="Z506" s="82"/>
      <c r="AA506" s="82"/>
      <c r="AB506" s="82"/>
      <c r="AC506" s="82"/>
      <c r="AD506" s="1"/>
      <c r="AE506" s="1"/>
      <c r="AF506" s="1"/>
      <c r="AG506" s="1"/>
      <c r="AH506" s="1"/>
      <c r="AI506" s="1"/>
      <c r="AJ506" s="1"/>
      <c r="AK506" s="1"/>
      <c r="AL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82"/>
      <c r="X507" s="82"/>
      <c r="Y507" s="82"/>
      <c r="Z507" s="82"/>
      <c r="AA507" s="82"/>
      <c r="AB507" s="82"/>
      <c r="AC507" s="82"/>
      <c r="AD507" s="1"/>
      <c r="AE507" s="1"/>
      <c r="AF507" s="1"/>
      <c r="AG507" s="1"/>
      <c r="AH507" s="1"/>
      <c r="AI507" s="1"/>
      <c r="AJ507" s="1"/>
      <c r="AK507" s="1"/>
      <c r="AL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82"/>
      <c r="X508" s="82"/>
      <c r="Y508" s="82"/>
      <c r="Z508" s="82"/>
      <c r="AA508" s="82"/>
      <c r="AB508" s="82"/>
      <c r="AC508" s="82"/>
      <c r="AD508" s="1"/>
      <c r="AE508" s="1"/>
      <c r="AF508" s="1"/>
      <c r="AG508" s="1"/>
      <c r="AH508" s="1"/>
      <c r="AI508" s="1"/>
      <c r="AJ508" s="1"/>
      <c r="AK508" s="1"/>
      <c r="AL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82"/>
      <c r="X509" s="82"/>
      <c r="Y509" s="82"/>
      <c r="Z509" s="82"/>
      <c r="AA509" s="82"/>
      <c r="AB509" s="82"/>
      <c r="AC509" s="82"/>
      <c r="AD509" s="1"/>
      <c r="AE509" s="1"/>
      <c r="AF509" s="1"/>
      <c r="AG509" s="1"/>
      <c r="AH509" s="1"/>
      <c r="AI509" s="1"/>
      <c r="AJ509" s="1"/>
      <c r="AK509" s="1"/>
      <c r="AL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82"/>
      <c r="X510" s="82"/>
      <c r="Y510" s="82"/>
      <c r="Z510" s="82"/>
      <c r="AA510" s="82"/>
      <c r="AB510" s="82"/>
      <c r="AC510" s="82"/>
      <c r="AD510" s="1"/>
      <c r="AE510" s="1"/>
      <c r="AF510" s="1"/>
      <c r="AG510" s="1"/>
      <c r="AH510" s="1"/>
      <c r="AI510" s="1"/>
      <c r="AJ510" s="1"/>
      <c r="AK510" s="1"/>
      <c r="AL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82"/>
      <c r="X511" s="82"/>
      <c r="Y511" s="82"/>
      <c r="Z511" s="82"/>
      <c r="AA511" s="82"/>
      <c r="AB511" s="82"/>
      <c r="AC511" s="82"/>
      <c r="AD511" s="1"/>
      <c r="AE511" s="1"/>
      <c r="AF511" s="1"/>
      <c r="AG511" s="1"/>
      <c r="AH511" s="1"/>
      <c r="AI511" s="1"/>
      <c r="AJ511" s="1"/>
      <c r="AK511" s="1"/>
      <c r="AL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82"/>
      <c r="X512" s="82"/>
      <c r="Y512" s="82"/>
      <c r="Z512" s="82"/>
      <c r="AA512" s="82"/>
      <c r="AB512" s="82"/>
      <c r="AC512" s="82"/>
      <c r="AD512" s="1"/>
      <c r="AE512" s="1"/>
      <c r="AF512" s="1"/>
      <c r="AG512" s="1"/>
      <c r="AH512" s="1"/>
      <c r="AI512" s="1"/>
      <c r="AJ512" s="1"/>
      <c r="AK512" s="1"/>
      <c r="AL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82"/>
      <c r="X513" s="82"/>
      <c r="Y513" s="82"/>
      <c r="Z513" s="82"/>
      <c r="AA513" s="82"/>
      <c r="AB513" s="82"/>
      <c r="AC513" s="82"/>
      <c r="AD513" s="1"/>
      <c r="AE513" s="1"/>
      <c r="AF513" s="1"/>
      <c r="AG513" s="1"/>
      <c r="AH513" s="1"/>
      <c r="AI513" s="1"/>
      <c r="AJ513" s="1"/>
      <c r="AK513" s="1"/>
      <c r="AL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82"/>
      <c r="X514" s="82"/>
      <c r="Y514" s="82"/>
      <c r="Z514" s="82"/>
      <c r="AA514" s="82"/>
      <c r="AB514" s="82"/>
      <c r="AC514" s="82"/>
      <c r="AD514" s="1"/>
      <c r="AE514" s="1"/>
      <c r="AF514" s="1"/>
      <c r="AG514" s="1"/>
      <c r="AH514" s="1"/>
      <c r="AI514" s="1"/>
      <c r="AJ514" s="1"/>
      <c r="AK514" s="1"/>
      <c r="AL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82"/>
      <c r="X515" s="82"/>
      <c r="Y515" s="82"/>
      <c r="Z515" s="82"/>
      <c r="AA515" s="82"/>
      <c r="AB515" s="82"/>
      <c r="AC515" s="82"/>
      <c r="AD515" s="1"/>
      <c r="AE515" s="1"/>
      <c r="AF515" s="1"/>
      <c r="AG515" s="1"/>
      <c r="AH515" s="1"/>
      <c r="AI515" s="1"/>
      <c r="AJ515" s="1"/>
      <c r="AK515" s="1"/>
      <c r="AL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82"/>
      <c r="X516" s="82"/>
      <c r="Y516" s="82"/>
      <c r="Z516" s="82"/>
      <c r="AA516" s="82"/>
      <c r="AB516" s="82"/>
      <c r="AC516" s="82"/>
      <c r="AD516" s="1"/>
      <c r="AE516" s="1"/>
      <c r="AF516" s="1"/>
      <c r="AG516" s="1"/>
      <c r="AH516" s="1"/>
      <c r="AI516" s="1"/>
      <c r="AJ516" s="1"/>
      <c r="AK516" s="1"/>
      <c r="AL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82"/>
      <c r="X517" s="82"/>
      <c r="Y517" s="82"/>
      <c r="Z517" s="82"/>
      <c r="AA517" s="82"/>
      <c r="AB517" s="82"/>
      <c r="AC517" s="82"/>
      <c r="AD517" s="1"/>
      <c r="AE517" s="1"/>
      <c r="AF517" s="1"/>
      <c r="AG517" s="1"/>
      <c r="AH517" s="1"/>
      <c r="AI517" s="1"/>
      <c r="AJ517" s="1"/>
      <c r="AK517" s="1"/>
      <c r="AL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82"/>
      <c r="X518" s="82"/>
      <c r="Y518" s="82"/>
      <c r="Z518" s="82"/>
      <c r="AA518" s="82"/>
      <c r="AB518" s="82"/>
      <c r="AC518" s="82"/>
      <c r="AD518" s="1"/>
      <c r="AE518" s="1"/>
      <c r="AF518" s="1"/>
      <c r="AG518" s="1"/>
      <c r="AH518" s="1"/>
      <c r="AI518" s="1"/>
      <c r="AJ518" s="1"/>
      <c r="AK518" s="1"/>
      <c r="AL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82"/>
      <c r="X519" s="82"/>
      <c r="Y519" s="82"/>
      <c r="Z519" s="82"/>
      <c r="AA519" s="82"/>
      <c r="AB519" s="82"/>
      <c r="AC519" s="82"/>
      <c r="AD519" s="1"/>
      <c r="AE519" s="1"/>
      <c r="AF519" s="1"/>
      <c r="AG519" s="1"/>
      <c r="AH519" s="1"/>
      <c r="AI519" s="1"/>
      <c r="AJ519" s="1"/>
      <c r="AK519" s="1"/>
      <c r="AL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82"/>
      <c r="X520" s="82"/>
      <c r="Y520" s="82"/>
      <c r="Z520" s="82"/>
      <c r="AA520" s="82"/>
      <c r="AB520" s="82"/>
      <c r="AC520" s="82"/>
      <c r="AD520" s="1"/>
      <c r="AE520" s="1"/>
      <c r="AF520" s="1"/>
      <c r="AG520" s="1"/>
      <c r="AH520" s="1"/>
      <c r="AI520" s="1"/>
      <c r="AJ520" s="1"/>
      <c r="AK520" s="1"/>
      <c r="AL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82"/>
      <c r="X521" s="82"/>
      <c r="Y521" s="82"/>
      <c r="Z521" s="82"/>
      <c r="AA521" s="82"/>
      <c r="AB521" s="82"/>
      <c r="AC521" s="82"/>
      <c r="AD521" s="1"/>
      <c r="AE521" s="1"/>
      <c r="AF521" s="1"/>
      <c r="AG521" s="1"/>
      <c r="AH521" s="1"/>
      <c r="AI521" s="1"/>
      <c r="AJ521" s="1"/>
      <c r="AK521" s="1"/>
      <c r="AL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82"/>
      <c r="X522" s="82"/>
      <c r="Y522" s="82"/>
      <c r="Z522" s="82"/>
      <c r="AA522" s="82"/>
      <c r="AB522" s="82"/>
      <c r="AC522" s="82"/>
      <c r="AD522" s="1"/>
      <c r="AE522" s="1"/>
      <c r="AF522" s="1"/>
      <c r="AG522" s="1"/>
      <c r="AH522" s="1"/>
      <c r="AI522" s="1"/>
      <c r="AJ522" s="1"/>
      <c r="AK522" s="1"/>
      <c r="AL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82"/>
      <c r="X523" s="82"/>
      <c r="Y523" s="82"/>
      <c r="Z523" s="82"/>
      <c r="AA523" s="82"/>
      <c r="AB523" s="82"/>
      <c r="AC523" s="82"/>
      <c r="AD523" s="1"/>
      <c r="AE523" s="1"/>
      <c r="AF523" s="1"/>
      <c r="AG523" s="1"/>
      <c r="AH523" s="1"/>
      <c r="AI523" s="1"/>
      <c r="AJ523" s="1"/>
      <c r="AK523" s="1"/>
      <c r="AL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82"/>
      <c r="X524" s="82"/>
      <c r="Y524" s="82"/>
      <c r="Z524" s="82"/>
      <c r="AA524" s="82"/>
      <c r="AB524" s="82"/>
      <c r="AC524" s="82"/>
      <c r="AD524" s="1"/>
      <c r="AE524" s="1"/>
      <c r="AF524" s="1"/>
      <c r="AG524" s="1"/>
      <c r="AH524" s="1"/>
      <c r="AI524" s="1"/>
      <c r="AJ524" s="1"/>
      <c r="AK524" s="1"/>
      <c r="AL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82"/>
      <c r="X525" s="82"/>
      <c r="Y525" s="82"/>
      <c r="Z525" s="82"/>
      <c r="AA525" s="82"/>
      <c r="AB525" s="82"/>
      <c r="AC525" s="82"/>
      <c r="AD525" s="1"/>
      <c r="AE525" s="1"/>
      <c r="AF525" s="1"/>
      <c r="AG525" s="1"/>
      <c r="AH525" s="1"/>
      <c r="AI525" s="1"/>
      <c r="AJ525" s="1"/>
      <c r="AK525" s="1"/>
      <c r="AL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82"/>
      <c r="X526" s="82"/>
      <c r="Y526" s="82"/>
      <c r="Z526" s="82"/>
      <c r="AA526" s="82"/>
      <c r="AB526" s="82"/>
      <c r="AC526" s="82"/>
      <c r="AD526" s="1"/>
      <c r="AE526" s="1"/>
      <c r="AF526" s="1"/>
      <c r="AG526" s="1"/>
      <c r="AH526" s="1"/>
      <c r="AI526" s="1"/>
      <c r="AJ526" s="1"/>
      <c r="AK526" s="1"/>
      <c r="AL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82"/>
      <c r="X527" s="82"/>
      <c r="Y527" s="82"/>
      <c r="Z527" s="82"/>
      <c r="AA527" s="82"/>
      <c r="AB527" s="82"/>
      <c r="AC527" s="82"/>
      <c r="AD527" s="1"/>
      <c r="AE527" s="1"/>
      <c r="AF527" s="1"/>
      <c r="AG527" s="1"/>
      <c r="AH527" s="1"/>
      <c r="AI527" s="1"/>
      <c r="AJ527" s="1"/>
      <c r="AK527" s="1"/>
      <c r="AL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82"/>
      <c r="X528" s="82"/>
      <c r="Y528" s="82"/>
      <c r="Z528" s="82"/>
      <c r="AA528" s="82"/>
      <c r="AB528" s="82"/>
      <c r="AC528" s="82"/>
      <c r="AD528" s="1"/>
      <c r="AE528" s="1"/>
      <c r="AF528" s="1"/>
      <c r="AG528" s="1"/>
      <c r="AH528" s="1"/>
      <c r="AI528" s="1"/>
      <c r="AJ528" s="1"/>
      <c r="AK528" s="1"/>
      <c r="AL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82"/>
      <c r="X529" s="82"/>
      <c r="Y529" s="82"/>
      <c r="Z529" s="82"/>
      <c r="AA529" s="82"/>
      <c r="AB529" s="82"/>
      <c r="AC529" s="82"/>
      <c r="AD529" s="1"/>
      <c r="AE529" s="1"/>
      <c r="AF529" s="1"/>
      <c r="AG529" s="1"/>
      <c r="AH529" s="1"/>
      <c r="AI529" s="1"/>
      <c r="AJ529" s="1"/>
      <c r="AK529" s="1"/>
      <c r="AL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82"/>
      <c r="X530" s="82"/>
      <c r="Y530" s="82"/>
      <c r="Z530" s="82"/>
      <c r="AA530" s="82"/>
      <c r="AB530" s="82"/>
      <c r="AC530" s="82"/>
      <c r="AD530" s="1"/>
      <c r="AE530" s="1"/>
      <c r="AF530" s="1"/>
      <c r="AG530" s="1"/>
      <c r="AH530" s="1"/>
      <c r="AI530" s="1"/>
      <c r="AJ530" s="1"/>
      <c r="AK530" s="1"/>
      <c r="AL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82"/>
      <c r="X531" s="82"/>
      <c r="Y531" s="82"/>
      <c r="Z531" s="82"/>
      <c r="AA531" s="82"/>
      <c r="AB531" s="82"/>
      <c r="AC531" s="82"/>
      <c r="AD531" s="1"/>
      <c r="AE531" s="1"/>
      <c r="AF531" s="1"/>
      <c r="AG531" s="1"/>
      <c r="AH531" s="1"/>
      <c r="AI531" s="1"/>
      <c r="AJ531" s="1"/>
      <c r="AK531" s="1"/>
      <c r="AL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82"/>
      <c r="X532" s="82"/>
      <c r="Y532" s="82"/>
      <c r="Z532" s="82"/>
      <c r="AA532" s="82"/>
      <c r="AB532" s="82"/>
      <c r="AC532" s="82"/>
      <c r="AD532" s="1"/>
      <c r="AE532" s="1"/>
      <c r="AF532" s="1"/>
      <c r="AG532" s="1"/>
      <c r="AH532" s="1"/>
      <c r="AI532" s="1"/>
      <c r="AJ532" s="1"/>
      <c r="AK532" s="1"/>
      <c r="AL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82"/>
      <c r="X533" s="82"/>
      <c r="Y533" s="82"/>
      <c r="Z533" s="82"/>
      <c r="AA533" s="82"/>
      <c r="AB533" s="82"/>
      <c r="AC533" s="82"/>
      <c r="AD533" s="1"/>
      <c r="AE533" s="1"/>
      <c r="AF533" s="1"/>
      <c r="AG533" s="1"/>
      <c r="AH533" s="1"/>
      <c r="AI533" s="1"/>
      <c r="AJ533" s="1"/>
      <c r="AK533" s="1"/>
      <c r="AL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82"/>
      <c r="X534" s="82"/>
      <c r="Y534" s="82"/>
      <c r="Z534" s="82"/>
      <c r="AA534" s="82"/>
      <c r="AB534" s="82"/>
      <c r="AC534" s="82"/>
      <c r="AD534" s="1"/>
      <c r="AE534" s="1"/>
      <c r="AF534" s="1"/>
      <c r="AG534" s="1"/>
      <c r="AH534" s="1"/>
      <c r="AI534" s="1"/>
      <c r="AJ534" s="1"/>
      <c r="AK534" s="1"/>
      <c r="AL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82"/>
      <c r="X535" s="82"/>
      <c r="Y535" s="82"/>
      <c r="Z535" s="82"/>
      <c r="AA535" s="82"/>
      <c r="AB535" s="82"/>
      <c r="AC535" s="82"/>
      <c r="AD535" s="1"/>
      <c r="AE535" s="1"/>
      <c r="AF535" s="1"/>
      <c r="AG535" s="1"/>
      <c r="AH535" s="1"/>
      <c r="AI535" s="1"/>
      <c r="AJ535" s="1"/>
      <c r="AK535" s="1"/>
      <c r="AL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82"/>
      <c r="X536" s="82"/>
      <c r="Y536" s="82"/>
      <c r="Z536" s="82"/>
      <c r="AA536" s="82"/>
      <c r="AB536" s="82"/>
      <c r="AC536" s="82"/>
      <c r="AD536" s="1"/>
      <c r="AE536" s="1"/>
      <c r="AF536" s="1"/>
      <c r="AG536" s="1"/>
      <c r="AH536" s="1"/>
      <c r="AI536" s="1"/>
      <c r="AJ536" s="1"/>
      <c r="AK536" s="1"/>
      <c r="AL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82"/>
      <c r="X537" s="82"/>
      <c r="Y537" s="82"/>
      <c r="Z537" s="82"/>
      <c r="AA537" s="82"/>
      <c r="AB537" s="82"/>
      <c r="AC537" s="82"/>
      <c r="AD537" s="1"/>
      <c r="AE537" s="1"/>
      <c r="AF537" s="1"/>
      <c r="AG537" s="1"/>
      <c r="AH537" s="1"/>
      <c r="AI537" s="1"/>
      <c r="AJ537" s="1"/>
      <c r="AK537" s="1"/>
      <c r="AL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82"/>
      <c r="X538" s="82"/>
      <c r="Y538" s="82"/>
      <c r="Z538" s="82"/>
      <c r="AA538" s="82"/>
      <c r="AB538" s="82"/>
      <c r="AC538" s="82"/>
      <c r="AD538" s="1"/>
      <c r="AE538" s="1"/>
      <c r="AF538" s="1"/>
      <c r="AG538" s="1"/>
      <c r="AH538" s="1"/>
      <c r="AI538" s="1"/>
      <c r="AJ538" s="1"/>
      <c r="AK538" s="1"/>
      <c r="AL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82"/>
      <c r="X539" s="82"/>
      <c r="Y539" s="82"/>
      <c r="Z539" s="82"/>
      <c r="AA539" s="82"/>
      <c r="AB539" s="82"/>
      <c r="AC539" s="82"/>
      <c r="AD539" s="1"/>
      <c r="AE539" s="1"/>
      <c r="AF539" s="1"/>
      <c r="AG539" s="1"/>
      <c r="AH539" s="1"/>
      <c r="AI539" s="1"/>
      <c r="AJ539" s="1"/>
      <c r="AK539" s="1"/>
      <c r="AL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82"/>
      <c r="X540" s="82"/>
      <c r="Y540" s="82"/>
      <c r="Z540" s="82"/>
      <c r="AA540" s="82"/>
      <c r="AB540" s="82"/>
      <c r="AC540" s="82"/>
      <c r="AD540" s="1"/>
      <c r="AE540" s="1"/>
      <c r="AF540" s="1"/>
      <c r="AG540" s="1"/>
      <c r="AH540" s="1"/>
      <c r="AI540" s="1"/>
      <c r="AJ540" s="1"/>
      <c r="AK540" s="1"/>
      <c r="AL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82"/>
      <c r="X541" s="82"/>
      <c r="Y541" s="82"/>
      <c r="Z541" s="82"/>
      <c r="AA541" s="82"/>
      <c r="AB541" s="82"/>
      <c r="AC541" s="82"/>
      <c r="AD541" s="1"/>
      <c r="AE541" s="1"/>
      <c r="AF541" s="1"/>
      <c r="AG541" s="1"/>
      <c r="AH541" s="1"/>
      <c r="AI541" s="1"/>
      <c r="AJ541" s="1"/>
      <c r="AK541" s="1"/>
      <c r="AL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82"/>
      <c r="X542" s="82"/>
      <c r="Y542" s="82"/>
      <c r="Z542" s="82"/>
      <c r="AA542" s="82"/>
      <c r="AB542" s="82"/>
      <c r="AC542" s="82"/>
      <c r="AD542" s="1"/>
      <c r="AE542" s="1"/>
      <c r="AF542" s="1"/>
      <c r="AG542" s="1"/>
      <c r="AH542" s="1"/>
      <c r="AI542" s="1"/>
      <c r="AJ542" s="1"/>
      <c r="AK542" s="1"/>
      <c r="AL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82"/>
      <c r="X543" s="82"/>
      <c r="Y543" s="82"/>
      <c r="Z543" s="82"/>
      <c r="AA543" s="82"/>
      <c r="AB543" s="82"/>
      <c r="AC543" s="82"/>
      <c r="AD543" s="1"/>
      <c r="AE543" s="1"/>
      <c r="AF543" s="1"/>
      <c r="AG543" s="1"/>
      <c r="AH543" s="1"/>
      <c r="AI543" s="1"/>
      <c r="AJ543" s="1"/>
      <c r="AK543" s="1"/>
      <c r="AL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82"/>
      <c r="X544" s="82"/>
      <c r="Y544" s="82"/>
      <c r="Z544" s="82"/>
      <c r="AA544" s="82"/>
      <c r="AB544" s="82"/>
      <c r="AC544" s="82"/>
      <c r="AD544" s="1"/>
      <c r="AE544" s="1"/>
      <c r="AF544" s="1"/>
      <c r="AG544" s="1"/>
      <c r="AH544" s="1"/>
      <c r="AI544" s="1"/>
      <c r="AJ544" s="1"/>
      <c r="AK544" s="1"/>
      <c r="AL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82"/>
      <c r="X545" s="82"/>
      <c r="Y545" s="82"/>
      <c r="Z545" s="82"/>
      <c r="AA545" s="82"/>
      <c r="AB545" s="82"/>
      <c r="AC545" s="82"/>
      <c r="AD545" s="1"/>
      <c r="AE545" s="1"/>
      <c r="AF545" s="1"/>
      <c r="AG545" s="1"/>
      <c r="AH545" s="1"/>
      <c r="AI545" s="1"/>
      <c r="AJ545" s="1"/>
      <c r="AK545" s="1"/>
      <c r="AL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82"/>
      <c r="X546" s="82"/>
      <c r="Y546" s="82"/>
      <c r="Z546" s="82"/>
      <c r="AA546" s="82"/>
      <c r="AB546" s="82"/>
      <c r="AC546" s="82"/>
      <c r="AD546" s="1"/>
      <c r="AE546" s="1"/>
      <c r="AF546" s="1"/>
      <c r="AG546" s="1"/>
      <c r="AH546" s="1"/>
      <c r="AI546" s="1"/>
      <c r="AJ546" s="1"/>
      <c r="AK546" s="1"/>
      <c r="AL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82"/>
      <c r="X547" s="82"/>
      <c r="Y547" s="82"/>
      <c r="Z547" s="82"/>
      <c r="AA547" s="82"/>
      <c r="AB547" s="82"/>
      <c r="AC547" s="82"/>
      <c r="AD547" s="1"/>
      <c r="AE547" s="1"/>
      <c r="AF547" s="1"/>
      <c r="AG547" s="1"/>
      <c r="AH547" s="1"/>
      <c r="AI547" s="1"/>
      <c r="AJ547" s="1"/>
      <c r="AK547" s="1"/>
      <c r="AL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82"/>
      <c r="X548" s="82"/>
      <c r="Y548" s="82"/>
      <c r="Z548" s="82"/>
      <c r="AA548" s="82"/>
      <c r="AB548" s="82"/>
      <c r="AC548" s="82"/>
      <c r="AD548" s="1"/>
      <c r="AE548" s="1"/>
      <c r="AF548" s="1"/>
      <c r="AG548" s="1"/>
      <c r="AH548" s="1"/>
      <c r="AI548" s="1"/>
      <c r="AJ548" s="1"/>
      <c r="AK548" s="1"/>
      <c r="AL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82"/>
      <c r="X549" s="82"/>
      <c r="Y549" s="82"/>
      <c r="Z549" s="82"/>
      <c r="AA549" s="82"/>
      <c r="AB549" s="82"/>
      <c r="AC549" s="82"/>
      <c r="AD549" s="1"/>
      <c r="AE549" s="1"/>
      <c r="AF549" s="1"/>
      <c r="AG549" s="1"/>
      <c r="AH549" s="1"/>
      <c r="AI549" s="1"/>
      <c r="AJ549" s="1"/>
      <c r="AK549" s="1"/>
      <c r="AL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82"/>
      <c r="X550" s="82"/>
      <c r="Y550" s="82"/>
      <c r="Z550" s="82"/>
      <c r="AA550" s="82"/>
      <c r="AB550" s="82"/>
      <c r="AC550" s="82"/>
      <c r="AD550" s="1"/>
      <c r="AE550" s="1"/>
      <c r="AF550" s="1"/>
      <c r="AG550" s="1"/>
      <c r="AH550" s="1"/>
      <c r="AI550" s="1"/>
      <c r="AJ550" s="1"/>
      <c r="AK550" s="1"/>
      <c r="AL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82"/>
      <c r="X551" s="82"/>
      <c r="Y551" s="82"/>
      <c r="Z551" s="82"/>
      <c r="AA551" s="82"/>
      <c r="AB551" s="82"/>
      <c r="AC551" s="82"/>
      <c r="AD551" s="1"/>
      <c r="AE551" s="1"/>
      <c r="AF551" s="1"/>
      <c r="AG551" s="1"/>
      <c r="AH551" s="1"/>
      <c r="AI551" s="1"/>
      <c r="AJ551" s="1"/>
      <c r="AK551" s="1"/>
      <c r="AL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82"/>
      <c r="X552" s="82"/>
      <c r="Y552" s="82"/>
      <c r="Z552" s="82"/>
      <c r="AA552" s="82"/>
      <c r="AB552" s="82"/>
      <c r="AC552" s="82"/>
      <c r="AD552" s="1"/>
      <c r="AE552" s="1"/>
      <c r="AF552" s="1"/>
      <c r="AG552" s="1"/>
      <c r="AH552" s="1"/>
      <c r="AI552" s="1"/>
      <c r="AJ552" s="1"/>
      <c r="AK552" s="1"/>
      <c r="AL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82"/>
      <c r="X553" s="82"/>
      <c r="Y553" s="82"/>
      <c r="Z553" s="82"/>
      <c r="AA553" s="82"/>
      <c r="AB553" s="82"/>
      <c r="AC553" s="82"/>
      <c r="AD553" s="1"/>
      <c r="AE553" s="1"/>
      <c r="AF553" s="1"/>
      <c r="AG553" s="1"/>
      <c r="AH553" s="1"/>
      <c r="AI553" s="1"/>
      <c r="AJ553" s="1"/>
      <c r="AK553" s="1"/>
      <c r="AL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82"/>
      <c r="X554" s="82"/>
      <c r="Y554" s="82"/>
      <c r="Z554" s="82"/>
      <c r="AA554" s="82"/>
      <c r="AB554" s="82"/>
      <c r="AC554" s="82"/>
      <c r="AD554" s="1"/>
      <c r="AE554" s="1"/>
      <c r="AF554" s="1"/>
      <c r="AG554" s="1"/>
      <c r="AH554" s="1"/>
      <c r="AI554" s="1"/>
      <c r="AJ554" s="1"/>
      <c r="AK554" s="1"/>
      <c r="AL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82"/>
      <c r="X555" s="82"/>
      <c r="Y555" s="82"/>
      <c r="Z555" s="82"/>
      <c r="AA555" s="82"/>
      <c r="AB555" s="82"/>
      <c r="AC555" s="82"/>
      <c r="AD555" s="1"/>
      <c r="AE555" s="1"/>
      <c r="AF555" s="1"/>
      <c r="AG555" s="1"/>
      <c r="AH555" s="1"/>
      <c r="AI555" s="1"/>
      <c r="AJ555" s="1"/>
      <c r="AK555" s="1"/>
      <c r="AL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82"/>
      <c r="X556" s="82"/>
      <c r="Y556" s="82"/>
      <c r="Z556" s="82"/>
      <c r="AA556" s="82"/>
      <c r="AB556" s="82"/>
      <c r="AC556" s="82"/>
      <c r="AD556" s="1"/>
      <c r="AE556" s="1"/>
      <c r="AF556" s="1"/>
      <c r="AG556" s="1"/>
      <c r="AH556" s="1"/>
      <c r="AI556" s="1"/>
      <c r="AJ556" s="1"/>
      <c r="AK556" s="1"/>
      <c r="AL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82"/>
      <c r="X557" s="82"/>
      <c r="Y557" s="82"/>
      <c r="Z557" s="82"/>
      <c r="AA557" s="82"/>
      <c r="AB557" s="82"/>
      <c r="AC557" s="82"/>
      <c r="AD557" s="1"/>
      <c r="AE557" s="1"/>
      <c r="AF557" s="1"/>
      <c r="AG557" s="1"/>
      <c r="AH557" s="1"/>
      <c r="AI557" s="1"/>
      <c r="AJ557" s="1"/>
      <c r="AK557" s="1"/>
      <c r="AL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82"/>
      <c r="X558" s="82"/>
      <c r="Y558" s="82"/>
      <c r="Z558" s="82"/>
      <c r="AA558" s="82"/>
      <c r="AB558" s="82"/>
      <c r="AC558" s="82"/>
      <c r="AD558" s="1"/>
      <c r="AE558" s="1"/>
      <c r="AF558" s="1"/>
      <c r="AG558" s="1"/>
      <c r="AH558" s="1"/>
      <c r="AI558" s="1"/>
      <c r="AJ558" s="1"/>
      <c r="AK558" s="1"/>
      <c r="AL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82"/>
      <c r="X559" s="82"/>
      <c r="Y559" s="82"/>
      <c r="Z559" s="82"/>
      <c r="AA559" s="82"/>
      <c r="AB559" s="82"/>
      <c r="AC559" s="82"/>
      <c r="AD559" s="1"/>
      <c r="AE559" s="1"/>
      <c r="AF559" s="1"/>
      <c r="AG559" s="1"/>
      <c r="AH559" s="1"/>
      <c r="AI559" s="1"/>
      <c r="AJ559" s="1"/>
      <c r="AK559" s="1"/>
      <c r="AL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82"/>
      <c r="X560" s="82"/>
      <c r="Y560" s="82"/>
      <c r="Z560" s="82"/>
      <c r="AA560" s="82"/>
      <c r="AB560" s="82"/>
      <c r="AC560" s="82"/>
      <c r="AD560" s="1"/>
      <c r="AE560" s="1"/>
      <c r="AF560" s="1"/>
      <c r="AG560" s="1"/>
      <c r="AH560" s="1"/>
      <c r="AI560" s="1"/>
      <c r="AJ560" s="1"/>
      <c r="AK560" s="1"/>
      <c r="AL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82"/>
      <c r="X561" s="82"/>
      <c r="Y561" s="82"/>
      <c r="Z561" s="82"/>
      <c r="AA561" s="82"/>
      <c r="AB561" s="82"/>
      <c r="AC561" s="82"/>
      <c r="AD561" s="1"/>
      <c r="AE561" s="1"/>
      <c r="AF561" s="1"/>
      <c r="AG561" s="1"/>
      <c r="AH561" s="1"/>
      <c r="AI561" s="1"/>
      <c r="AJ561" s="1"/>
      <c r="AK561" s="1"/>
      <c r="AL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82"/>
      <c r="X562" s="82"/>
      <c r="Y562" s="82"/>
      <c r="Z562" s="82"/>
      <c r="AA562" s="82"/>
      <c r="AB562" s="82"/>
      <c r="AC562" s="82"/>
      <c r="AD562" s="1"/>
      <c r="AE562" s="1"/>
      <c r="AF562" s="1"/>
      <c r="AG562" s="1"/>
      <c r="AH562" s="1"/>
      <c r="AI562" s="1"/>
      <c r="AJ562" s="1"/>
      <c r="AK562" s="1"/>
      <c r="AL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82"/>
      <c r="X563" s="82"/>
      <c r="Y563" s="82"/>
      <c r="Z563" s="82"/>
      <c r="AA563" s="82"/>
      <c r="AB563" s="82"/>
      <c r="AC563" s="82"/>
      <c r="AD563" s="1"/>
      <c r="AE563" s="1"/>
      <c r="AF563" s="1"/>
      <c r="AG563" s="1"/>
      <c r="AH563" s="1"/>
      <c r="AI563" s="1"/>
      <c r="AJ563" s="1"/>
      <c r="AK563" s="1"/>
      <c r="AL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82"/>
      <c r="X564" s="82"/>
      <c r="Y564" s="82"/>
      <c r="Z564" s="82"/>
      <c r="AA564" s="82"/>
      <c r="AB564" s="82"/>
      <c r="AC564" s="82"/>
      <c r="AD564" s="1"/>
      <c r="AE564" s="1"/>
      <c r="AF564" s="1"/>
      <c r="AG564" s="1"/>
      <c r="AH564" s="1"/>
      <c r="AI564" s="1"/>
      <c r="AJ564" s="1"/>
      <c r="AK564" s="1"/>
      <c r="AL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82"/>
      <c r="X565" s="82"/>
      <c r="Y565" s="82"/>
      <c r="Z565" s="82"/>
      <c r="AA565" s="82"/>
      <c r="AB565" s="82"/>
      <c r="AC565" s="82"/>
      <c r="AD565" s="1"/>
      <c r="AE565" s="1"/>
      <c r="AF565" s="1"/>
      <c r="AG565" s="1"/>
      <c r="AH565" s="1"/>
      <c r="AI565" s="1"/>
      <c r="AJ565" s="1"/>
      <c r="AK565" s="1"/>
      <c r="AL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82"/>
      <c r="X566" s="82"/>
      <c r="Y566" s="82"/>
      <c r="Z566" s="82"/>
      <c r="AA566" s="82"/>
      <c r="AB566" s="82"/>
      <c r="AC566" s="82"/>
      <c r="AD566" s="1"/>
      <c r="AE566" s="1"/>
      <c r="AF566" s="1"/>
      <c r="AG566" s="1"/>
      <c r="AH566" s="1"/>
      <c r="AI566" s="1"/>
      <c r="AJ566" s="1"/>
      <c r="AK566" s="1"/>
      <c r="AL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82"/>
      <c r="X567" s="82"/>
      <c r="Y567" s="82"/>
      <c r="Z567" s="82"/>
      <c r="AA567" s="82"/>
      <c r="AB567" s="82"/>
      <c r="AC567" s="82"/>
      <c r="AD567" s="1"/>
      <c r="AE567" s="1"/>
      <c r="AF567" s="1"/>
      <c r="AG567" s="1"/>
      <c r="AH567" s="1"/>
      <c r="AI567" s="1"/>
      <c r="AJ567" s="1"/>
      <c r="AK567" s="1"/>
      <c r="AL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82"/>
      <c r="X568" s="82"/>
      <c r="Y568" s="82"/>
      <c r="Z568" s="82"/>
      <c r="AA568" s="82"/>
      <c r="AB568" s="82"/>
      <c r="AC568" s="82"/>
      <c r="AD568" s="1"/>
      <c r="AE568" s="1"/>
      <c r="AF568" s="1"/>
      <c r="AG568" s="1"/>
      <c r="AH568" s="1"/>
      <c r="AI568" s="1"/>
      <c r="AJ568" s="1"/>
      <c r="AK568" s="1"/>
      <c r="AL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82"/>
      <c r="X569" s="82"/>
      <c r="Y569" s="82"/>
      <c r="Z569" s="82"/>
      <c r="AA569" s="82"/>
      <c r="AB569" s="82"/>
      <c r="AC569" s="82"/>
      <c r="AD569" s="1"/>
      <c r="AE569" s="1"/>
      <c r="AF569" s="1"/>
      <c r="AG569" s="1"/>
      <c r="AH569" s="1"/>
      <c r="AI569" s="1"/>
      <c r="AJ569" s="1"/>
      <c r="AK569" s="1"/>
      <c r="AL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82"/>
      <c r="X570" s="82"/>
      <c r="Y570" s="82"/>
      <c r="Z570" s="82"/>
      <c r="AA570" s="82"/>
      <c r="AB570" s="82"/>
      <c r="AC570" s="82"/>
      <c r="AD570" s="1"/>
      <c r="AE570" s="1"/>
      <c r="AF570" s="1"/>
      <c r="AG570" s="1"/>
      <c r="AH570" s="1"/>
      <c r="AI570" s="1"/>
      <c r="AJ570" s="1"/>
      <c r="AK570" s="1"/>
      <c r="AL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82"/>
      <c r="X571" s="82"/>
      <c r="Y571" s="82"/>
      <c r="Z571" s="82"/>
      <c r="AA571" s="82"/>
      <c r="AB571" s="82"/>
      <c r="AC571" s="82"/>
      <c r="AD571" s="1"/>
      <c r="AE571" s="1"/>
      <c r="AF571" s="1"/>
      <c r="AG571" s="1"/>
      <c r="AH571" s="1"/>
      <c r="AI571" s="1"/>
      <c r="AJ571" s="1"/>
      <c r="AK571" s="1"/>
      <c r="AL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82"/>
      <c r="X572" s="82"/>
      <c r="Y572" s="82"/>
      <c r="Z572" s="82"/>
      <c r="AA572" s="82"/>
      <c r="AB572" s="82"/>
      <c r="AC572" s="82"/>
      <c r="AD572" s="1"/>
      <c r="AE572" s="1"/>
      <c r="AF572" s="1"/>
      <c r="AG572" s="1"/>
      <c r="AH572" s="1"/>
      <c r="AI572" s="1"/>
      <c r="AJ572" s="1"/>
      <c r="AK572" s="1"/>
      <c r="AL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82"/>
      <c r="X573" s="82"/>
      <c r="Y573" s="82"/>
      <c r="Z573" s="82"/>
      <c r="AA573" s="82"/>
      <c r="AB573" s="82"/>
      <c r="AC573" s="82"/>
      <c r="AD573" s="1"/>
      <c r="AE573" s="1"/>
      <c r="AF573" s="1"/>
      <c r="AG573" s="1"/>
      <c r="AH573" s="1"/>
      <c r="AI573" s="1"/>
      <c r="AJ573" s="1"/>
      <c r="AK573" s="1"/>
      <c r="AL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82"/>
      <c r="X574" s="82"/>
      <c r="Y574" s="82"/>
      <c r="Z574" s="82"/>
      <c r="AA574" s="82"/>
      <c r="AB574" s="82"/>
      <c r="AC574" s="82"/>
      <c r="AD574" s="1"/>
      <c r="AE574" s="1"/>
      <c r="AF574" s="1"/>
      <c r="AG574" s="1"/>
      <c r="AH574" s="1"/>
      <c r="AI574" s="1"/>
      <c r="AJ574" s="1"/>
      <c r="AK574" s="1"/>
      <c r="AL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82"/>
      <c r="X575" s="82"/>
      <c r="Y575" s="82"/>
      <c r="Z575" s="82"/>
      <c r="AA575" s="82"/>
      <c r="AB575" s="82"/>
      <c r="AC575" s="82"/>
      <c r="AD575" s="1"/>
      <c r="AE575" s="1"/>
      <c r="AF575" s="1"/>
      <c r="AG575" s="1"/>
      <c r="AH575" s="1"/>
      <c r="AI575" s="1"/>
      <c r="AJ575" s="1"/>
      <c r="AK575" s="1"/>
      <c r="AL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82"/>
      <c r="X576" s="82"/>
      <c r="Y576" s="82"/>
      <c r="Z576" s="82"/>
      <c r="AA576" s="82"/>
      <c r="AB576" s="82"/>
      <c r="AC576" s="82"/>
      <c r="AD576" s="1"/>
      <c r="AE576" s="1"/>
      <c r="AF576" s="1"/>
      <c r="AG576" s="1"/>
      <c r="AH576" s="1"/>
      <c r="AI576" s="1"/>
      <c r="AJ576" s="1"/>
      <c r="AK576" s="1"/>
      <c r="AL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82"/>
      <c r="X577" s="82"/>
      <c r="Y577" s="82"/>
      <c r="Z577" s="82"/>
      <c r="AA577" s="82"/>
      <c r="AB577" s="82"/>
      <c r="AC577" s="82"/>
      <c r="AD577" s="1"/>
      <c r="AE577" s="1"/>
      <c r="AF577" s="1"/>
      <c r="AG577" s="1"/>
      <c r="AH577" s="1"/>
      <c r="AI577" s="1"/>
      <c r="AJ577" s="1"/>
      <c r="AK577" s="1"/>
      <c r="AL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82"/>
      <c r="X578" s="82"/>
      <c r="Y578" s="82"/>
      <c r="Z578" s="82"/>
      <c r="AA578" s="82"/>
      <c r="AB578" s="82"/>
      <c r="AC578" s="82"/>
      <c r="AD578" s="1"/>
      <c r="AE578" s="1"/>
      <c r="AF578" s="1"/>
      <c r="AG578" s="1"/>
      <c r="AH578" s="1"/>
      <c r="AI578" s="1"/>
      <c r="AJ578" s="1"/>
      <c r="AK578" s="1"/>
      <c r="AL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82"/>
      <c r="X579" s="82"/>
      <c r="Y579" s="82"/>
      <c r="Z579" s="82"/>
      <c r="AA579" s="82"/>
      <c r="AB579" s="82"/>
      <c r="AC579" s="82"/>
      <c r="AD579" s="1"/>
      <c r="AE579" s="1"/>
      <c r="AF579" s="1"/>
      <c r="AG579" s="1"/>
      <c r="AH579" s="1"/>
      <c r="AI579" s="1"/>
      <c r="AJ579" s="1"/>
      <c r="AK579" s="1"/>
      <c r="AL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82"/>
      <c r="X580" s="82"/>
      <c r="Y580" s="82"/>
      <c r="Z580" s="82"/>
      <c r="AA580" s="82"/>
      <c r="AB580" s="82"/>
      <c r="AC580" s="82"/>
      <c r="AD580" s="1"/>
      <c r="AE580" s="1"/>
      <c r="AF580" s="1"/>
      <c r="AG580" s="1"/>
      <c r="AH580" s="1"/>
      <c r="AI580" s="1"/>
      <c r="AJ580" s="1"/>
      <c r="AK580" s="1"/>
      <c r="AL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82"/>
      <c r="X581" s="82"/>
      <c r="Y581" s="82"/>
      <c r="Z581" s="82"/>
      <c r="AA581" s="82"/>
      <c r="AB581" s="82"/>
      <c r="AC581" s="82"/>
      <c r="AD581" s="1"/>
      <c r="AE581" s="1"/>
      <c r="AF581" s="1"/>
      <c r="AG581" s="1"/>
      <c r="AH581" s="1"/>
      <c r="AI581" s="1"/>
      <c r="AJ581" s="1"/>
      <c r="AK581" s="1"/>
      <c r="AL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82"/>
      <c r="X582" s="82"/>
      <c r="Y582" s="82"/>
      <c r="Z582" s="82"/>
      <c r="AA582" s="82"/>
      <c r="AB582" s="82"/>
      <c r="AC582" s="82"/>
      <c r="AD582" s="1"/>
      <c r="AE582" s="1"/>
      <c r="AF582" s="1"/>
      <c r="AG582" s="1"/>
      <c r="AH582" s="1"/>
      <c r="AI582" s="1"/>
      <c r="AJ582" s="1"/>
      <c r="AK582" s="1"/>
      <c r="AL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82"/>
      <c r="X583" s="82"/>
      <c r="Y583" s="82"/>
      <c r="Z583" s="82"/>
      <c r="AA583" s="82"/>
      <c r="AB583" s="82"/>
      <c r="AC583" s="82"/>
      <c r="AD583" s="1"/>
      <c r="AE583" s="1"/>
      <c r="AF583" s="1"/>
      <c r="AG583" s="1"/>
      <c r="AH583" s="1"/>
      <c r="AI583" s="1"/>
      <c r="AJ583" s="1"/>
      <c r="AK583" s="1"/>
      <c r="AL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82"/>
      <c r="X584" s="82"/>
      <c r="Y584" s="82"/>
      <c r="Z584" s="82"/>
      <c r="AA584" s="82"/>
      <c r="AB584" s="82"/>
      <c r="AC584" s="82"/>
      <c r="AD584" s="1"/>
      <c r="AE584" s="1"/>
      <c r="AF584" s="1"/>
      <c r="AG584" s="1"/>
      <c r="AH584" s="1"/>
      <c r="AI584" s="1"/>
      <c r="AJ584" s="1"/>
      <c r="AK584" s="1"/>
      <c r="AL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82"/>
      <c r="X585" s="82"/>
      <c r="Y585" s="82"/>
      <c r="Z585" s="82"/>
      <c r="AA585" s="82"/>
      <c r="AB585" s="82"/>
      <c r="AC585" s="82"/>
      <c r="AD585" s="1"/>
      <c r="AE585" s="1"/>
      <c r="AF585" s="1"/>
      <c r="AG585" s="1"/>
      <c r="AH585" s="1"/>
      <c r="AI585" s="1"/>
      <c r="AJ585" s="1"/>
      <c r="AK585" s="1"/>
      <c r="AL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82"/>
      <c r="X586" s="82"/>
      <c r="Y586" s="82"/>
      <c r="Z586" s="82"/>
      <c r="AA586" s="82"/>
      <c r="AB586" s="82"/>
      <c r="AC586" s="82"/>
      <c r="AD586" s="1"/>
      <c r="AE586" s="1"/>
      <c r="AF586" s="1"/>
      <c r="AG586" s="1"/>
      <c r="AH586" s="1"/>
      <c r="AI586" s="1"/>
      <c r="AJ586" s="1"/>
      <c r="AK586" s="1"/>
      <c r="AL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82"/>
      <c r="X587" s="82"/>
      <c r="Y587" s="82"/>
      <c r="Z587" s="82"/>
      <c r="AA587" s="82"/>
      <c r="AB587" s="82"/>
      <c r="AC587" s="82"/>
      <c r="AD587" s="1"/>
      <c r="AE587" s="1"/>
      <c r="AF587" s="1"/>
      <c r="AG587" s="1"/>
      <c r="AH587" s="1"/>
      <c r="AI587" s="1"/>
      <c r="AJ587" s="1"/>
      <c r="AK587" s="1"/>
      <c r="AL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82"/>
      <c r="X588" s="82"/>
      <c r="Y588" s="82"/>
      <c r="Z588" s="82"/>
      <c r="AA588" s="82"/>
      <c r="AB588" s="82"/>
      <c r="AC588" s="82"/>
      <c r="AD588" s="1"/>
      <c r="AE588" s="1"/>
      <c r="AF588" s="1"/>
      <c r="AG588" s="1"/>
      <c r="AH588" s="1"/>
      <c r="AI588" s="1"/>
      <c r="AJ588" s="1"/>
      <c r="AK588" s="1"/>
      <c r="AL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82"/>
      <c r="X589" s="82"/>
      <c r="Y589" s="82"/>
      <c r="Z589" s="82"/>
      <c r="AA589" s="82"/>
      <c r="AB589" s="82"/>
      <c r="AC589" s="82"/>
      <c r="AD589" s="1"/>
      <c r="AE589" s="1"/>
      <c r="AF589" s="1"/>
      <c r="AG589" s="1"/>
      <c r="AH589" s="1"/>
      <c r="AI589" s="1"/>
      <c r="AJ589" s="1"/>
      <c r="AK589" s="1"/>
      <c r="AL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82"/>
      <c r="X590" s="82"/>
      <c r="Y590" s="82"/>
      <c r="Z590" s="82"/>
      <c r="AA590" s="82"/>
      <c r="AB590" s="82"/>
      <c r="AC590" s="82"/>
      <c r="AD590" s="1"/>
      <c r="AE590" s="1"/>
      <c r="AF590" s="1"/>
      <c r="AG590" s="1"/>
      <c r="AH590" s="1"/>
      <c r="AI590" s="1"/>
      <c r="AJ590" s="1"/>
      <c r="AK590" s="1"/>
      <c r="AL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82"/>
      <c r="X591" s="82"/>
      <c r="Y591" s="82"/>
      <c r="Z591" s="82"/>
      <c r="AA591" s="82"/>
      <c r="AB591" s="82"/>
      <c r="AC591" s="82"/>
      <c r="AD591" s="1"/>
      <c r="AE591" s="1"/>
      <c r="AF591" s="1"/>
      <c r="AG591" s="1"/>
      <c r="AH591" s="1"/>
      <c r="AI591" s="1"/>
      <c r="AJ591" s="1"/>
      <c r="AK591" s="1"/>
      <c r="AL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82"/>
      <c r="X592" s="82"/>
      <c r="Y592" s="82"/>
      <c r="Z592" s="82"/>
      <c r="AA592" s="82"/>
      <c r="AB592" s="82"/>
      <c r="AC592" s="82"/>
      <c r="AD592" s="1"/>
      <c r="AE592" s="1"/>
      <c r="AF592" s="1"/>
      <c r="AG592" s="1"/>
      <c r="AH592" s="1"/>
      <c r="AI592" s="1"/>
      <c r="AJ592" s="1"/>
      <c r="AK592" s="1"/>
      <c r="AL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82"/>
      <c r="X593" s="82"/>
      <c r="Y593" s="82"/>
      <c r="Z593" s="82"/>
      <c r="AA593" s="82"/>
      <c r="AB593" s="82"/>
      <c r="AC593" s="82"/>
      <c r="AD593" s="1"/>
      <c r="AE593" s="1"/>
      <c r="AF593" s="1"/>
      <c r="AG593" s="1"/>
      <c r="AH593" s="1"/>
      <c r="AI593" s="1"/>
      <c r="AJ593" s="1"/>
      <c r="AK593" s="1"/>
      <c r="AL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82"/>
      <c r="X594" s="82"/>
      <c r="Y594" s="82"/>
      <c r="Z594" s="82"/>
      <c r="AA594" s="82"/>
      <c r="AB594" s="82"/>
      <c r="AC594" s="82"/>
      <c r="AD594" s="1"/>
      <c r="AE594" s="1"/>
      <c r="AF594" s="1"/>
      <c r="AG594" s="1"/>
      <c r="AH594" s="1"/>
      <c r="AI594" s="1"/>
      <c r="AJ594" s="1"/>
      <c r="AK594" s="1"/>
      <c r="AL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82"/>
      <c r="X595" s="82"/>
      <c r="Y595" s="82"/>
      <c r="Z595" s="82"/>
      <c r="AA595" s="82"/>
      <c r="AB595" s="82"/>
      <c r="AC595" s="82"/>
      <c r="AD595" s="1"/>
      <c r="AE595" s="1"/>
      <c r="AF595" s="1"/>
      <c r="AG595" s="1"/>
      <c r="AH595" s="1"/>
      <c r="AI595" s="1"/>
      <c r="AJ595" s="1"/>
      <c r="AK595" s="1"/>
      <c r="AL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82"/>
      <c r="X596" s="82"/>
      <c r="Y596" s="82"/>
      <c r="Z596" s="82"/>
      <c r="AA596" s="82"/>
      <c r="AB596" s="82"/>
      <c r="AC596" s="82"/>
      <c r="AD596" s="1"/>
      <c r="AE596" s="1"/>
      <c r="AF596" s="1"/>
      <c r="AG596" s="1"/>
      <c r="AH596" s="1"/>
      <c r="AI596" s="1"/>
      <c r="AJ596" s="1"/>
      <c r="AK596" s="1"/>
      <c r="AL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82"/>
      <c r="X597" s="82"/>
      <c r="Y597" s="82"/>
      <c r="Z597" s="82"/>
      <c r="AA597" s="82"/>
      <c r="AB597" s="82"/>
      <c r="AC597" s="82"/>
      <c r="AD597" s="1"/>
      <c r="AE597" s="1"/>
      <c r="AF597" s="1"/>
      <c r="AG597" s="1"/>
      <c r="AH597" s="1"/>
      <c r="AI597" s="1"/>
      <c r="AJ597" s="1"/>
      <c r="AK597" s="1"/>
      <c r="AL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82"/>
      <c r="X598" s="82"/>
      <c r="Y598" s="82"/>
      <c r="Z598" s="82"/>
      <c r="AA598" s="82"/>
      <c r="AB598" s="82"/>
      <c r="AC598" s="82"/>
      <c r="AD598" s="1"/>
      <c r="AE598" s="1"/>
      <c r="AF598" s="1"/>
      <c r="AG598" s="1"/>
      <c r="AH598" s="1"/>
      <c r="AI598" s="1"/>
      <c r="AJ598" s="1"/>
      <c r="AK598" s="1"/>
      <c r="AL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82"/>
      <c r="X599" s="82"/>
      <c r="Y599" s="82"/>
      <c r="Z599" s="82"/>
      <c r="AA599" s="82"/>
      <c r="AB599" s="82"/>
      <c r="AC599" s="82"/>
      <c r="AD599" s="1"/>
      <c r="AE599" s="1"/>
      <c r="AF599" s="1"/>
      <c r="AG599" s="1"/>
      <c r="AH599" s="1"/>
      <c r="AI599" s="1"/>
      <c r="AJ599" s="1"/>
      <c r="AK599" s="1"/>
      <c r="AL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82"/>
      <c r="X600" s="82"/>
      <c r="Y600" s="82"/>
      <c r="Z600" s="82"/>
      <c r="AA600" s="82"/>
      <c r="AB600" s="82"/>
      <c r="AC600" s="82"/>
      <c r="AD600" s="1"/>
      <c r="AE600" s="1"/>
      <c r="AF600" s="1"/>
      <c r="AG600" s="1"/>
      <c r="AH600" s="1"/>
      <c r="AI600" s="1"/>
      <c r="AJ600" s="1"/>
      <c r="AK600" s="1"/>
      <c r="AL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82"/>
      <c r="X601" s="82"/>
      <c r="Y601" s="82"/>
      <c r="Z601" s="82"/>
      <c r="AA601" s="82"/>
      <c r="AB601" s="82"/>
      <c r="AC601" s="82"/>
      <c r="AD601" s="1"/>
      <c r="AE601" s="1"/>
      <c r="AF601" s="1"/>
      <c r="AG601" s="1"/>
      <c r="AH601" s="1"/>
      <c r="AI601" s="1"/>
      <c r="AJ601" s="1"/>
      <c r="AK601" s="1"/>
      <c r="AL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82"/>
      <c r="X602" s="82"/>
      <c r="Y602" s="82"/>
      <c r="Z602" s="82"/>
      <c r="AA602" s="82"/>
      <c r="AB602" s="82"/>
      <c r="AC602" s="82"/>
      <c r="AD602" s="1"/>
      <c r="AE602" s="1"/>
      <c r="AF602" s="1"/>
      <c r="AG602" s="1"/>
      <c r="AH602" s="1"/>
      <c r="AI602" s="1"/>
      <c r="AJ602" s="1"/>
      <c r="AK602" s="1"/>
      <c r="AL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82"/>
      <c r="X603" s="82"/>
      <c r="Y603" s="82"/>
      <c r="Z603" s="82"/>
      <c r="AA603" s="82"/>
      <c r="AB603" s="82"/>
      <c r="AC603" s="82"/>
      <c r="AD603" s="1"/>
      <c r="AE603" s="1"/>
      <c r="AF603" s="1"/>
      <c r="AG603" s="1"/>
      <c r="AH603" s="1"/>
      <c r="AI603" s="1"/>
      <c r="AJ603" s="1"/>
      <c r="AK603" s="1"/>
      <c r="AL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82"/>
      <c r="X604" s="82"/>
      <c r="Y604" s="82"/>
      <c r="Z604" s="82"/>
      <c r="AA604" s="82"/>
      <c r="AB604" s="82"/>
      <c r="AC604" s="82"/>
      <c r="AD604" s="1"/>
      <c r="AE604" s="1"/>
      <c r="AF604" s="1"/>
      <c r="AG604" s="1"/>
      <c r="AH604" s="1"/>
      <c r="AI604" s="1"/>
      <c r="AJ604" s="1"/>
      <c r="AK604" s="1"/>
      <c r="AL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82"/>
      <c r="X605" s="82"/>
      <c r="Y605" s="82"/>
      <c r="Z605" s="82"/>
      <c r="AA605" s="82"/>
      <c r="AB605" s="82"/>
      <c r="AC605" s="82"/>
      <c r="AD605" s="1"/>
      <c r="AE605" s="1"/>
      <c r="AF605" s="1"/>
      <c r="AG605" s="1"/>
      <c r="AH605" s="1"/>
      <c r="AI605" s="1"/>
      <c r="AJ605" s="1"/>
      <c r="AK605" s="1"/>
      <c r="AL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82"/>
      <c r="X606" s="82"/>
      <c r="Y606" s="82"/>
      <c r="Z606" s="82"/>
      <c r="AA606" s="82"/>
      <c r="AB606" s="82"/>
      <c r="AC606" s="82"/>
      <c r="AD606" s="1"/>
      <c r="AE606" s="1"/>
      <c r="AF606" s="1"/>
      <c r="AG606" s="1"/>
      <c r="AH606" s="1"/>
      <c r="AI606" s="1"/>
      <c r="AJ606" s="1"/>
      <c r="AK606" s="1"/>
      <c r="AL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82"/>
      <c r="X607" s="82"/>
      <c r="Y607" s="82"/>
      <c r="Z607" s="82"/>
      <c r="AA607" s="82"/>
      <c r="AB607" s="82"/>
      <c r="AC607" s="82"/>
      <c r="AD607" s="1"/>
      <c r="AE607" s="1"/>
      <c r="AF607" s="1"/>
      <c r="AG607" s="1"/>
      <c r="AH607" s="1"/>
      <c r="AI607" s="1"/>
      <c r="AJ607" s="1"/>
      <c r="AK607" s="1"/>
      <c r="AL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82"/>
      <c r="X608" s="82"/>
      <c r="Y608" s="82"/>
      <c r="Z608" s="82"/>
      <c r="AA608" s="82"/>
      <c r="AB608" s="82"/>
      <c r="AC608" s="82"/>
      <c r="AD608" s="1"/>
      <c r="AE608" s="1"/>
      <c r="AF608" s="1"/>
      <c r="AG608" s="1"/>
      <c r="AH608" s="1"/>
      <c r="AI608" s="1"/>
      <c r="AJ608" s="1"/>
      <c r="AK608" s="1"/>
      <c r="AL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82"/>
      <c r="X609" s="82"/>
      <c r="Y609" s="82"/>
      <c r="Z609" s="82"/>
      <c r="AA609" s="82"/>
      <c r="AB609" s="82"/>
      <c r="AC609" s="82"/>
      <c r="AD609" s="1"/>
      <c r="AE609" s="1"/>
      <c r="AF609" s="1"/>
      <c r="AG609" s="1"/>
      <c r="AH609" s="1"/>
      <c r="AI609" s="1"/>
      <c r="AJ609" s="1"/>
      <c r="AK609" s="1"/>
      <c r="AL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82"/>
      <c r="X610" s="82"/>
      <c r="Y610" s="82"/>
      <c r="Z610" s="82"/>
      <c r="AA610" s="82"/>
      <c r="AB610" s="82"/>
      <c r="AC610" s="82"/>
      <c r="AD610" s="1"/>
      <c r="AE610" s="1"/>
      <c r="AF610" s="1"/>
      <c r="AG610" s="1"/>
      <c r="AH610" s="1"/>
      <c r="AI610" s="1"/>
      <c r="AJ610" s="1"/>
      <c r="AK610" s="1"/>
      <c r="AL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82"/>
      <c r="X611" s="82"/>
      <c r="Y611" s="82"/>
      <c r="Z611" s="82"/>
      <c r="AA611" s="82"/>
      <c r="AB611" s="82"/>
      <c r="AC611" s="82"/>
      <c r="AD611" s="1"/>
      <c r="AE611" s="1"/>
      <c r="AF611" s="1"/>
      <c r="AG611" s="1"/>
      <c r="AH611" s="1"/>
      <c r="AI611" s="1"/>
      <c r="AJ611" s="1"/>
      <c r="AK611" s="1"/>
      <c r="AL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82"/>
      <c r="X612" s="82"/>
      <c r="Y612" s="82"/>
      <c r="Z612" s="82"/>
      <c r="AA612" s="82"/>
      <c r="AB612" s="82"/>
      <c r="AC612" s="82"/>
      <c r="AD612" s="1"/>
      <c r="AE612" s="1"/>
      <c r="AF612" s="1"/>
      <c r="AG612" s="1"/>
      <c r="AH612" s="1"/>
      <c r="AI612" s="1"/>
      <c r="AJ612" s="1"/>
      <c r="AK612" s="1"/>
      <c r="AL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82"/>
      <c r="X613" s="82"/>
      <c r="Y613" s="82"/>
      <c r="Z613" s="82"/>
      <c r="AA613" s="82"/>
      <c r="AB613" s="82"/>
      <c r="AC613" s="82"/>
      <c r="AD613" s="1"/>
      <c r="AE613" s="1"/>
      <c r="AF613" s="1"/>
      <c r="AG613" s="1"/>
      <c r="AH613" s="1"/>
      <c r="AI613" s="1"/>
      <c r="AJ613" s="1"/>
      <c r="AK613" s="1"/>
      <c r="AL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82"/>
      <c r="X614" s="82"/>
      <c r="Y614" s="82"/>
      <c r="Z614" s="82"/>
      <c r="AA614" s="82"/>
      <c r="AB614" s="82"/>
      <c r="AC614" s="82"/>
      <c r="AD614" s="1"/>
      <c r="AE614" s="1"/>
      <c r="AF614" s="1"/>
      <c r="AG614" s="1"/>
      <c r="AH614" s="1"/>
      <c r="AI614" s="1"/>
      <c r="AJ614" s="1"/>
      <c r="AK614" s="1"/>
      <c r="AL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82"/>
      <c r="X615" s="82"/>
      <c r="Y615" s="82"/>
      <c r="Z615" s="82"/>
      <c r="AA615" s="82"/>
      <c r="AB615" s="82"/>
      <c r="AC615" s="82"/>
      <c r="AD615" s="1"/>
      <c r="AE615" s="1"/>
      <c r="AF615" s="1"/>
      <c r="AG615" s="1"/>
      <c r="AH615" s="1"/>
      <c r="AI615" s="1"/>
      <c r="AJ615" s="1"/>
      <c r="AK615" s="1"/>
      <c r="AL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82"/>
      <c r="X616" s="82"/>
      <c r="Y616" s="82"/>
      <c r="Z616" s="82"/>
      <c r="AA616" s="82"/>
      <c r="AB616" s="82"/>
      <c r="AC616" s="82"/>
      <c r="AD616" s="1"/>
      <c r="AE616" s="1"/>
      <c r="AF616" s="1"/>
      <c r="AG616" s="1"/>
      <c r="AH616" s="1"/>
      <c r="AI616" s="1"/>
      <c r="AJ616" s="1"/>
      <c r="AK616" s="1"/>
      <c r="AL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82"/>
      <c r="X617" s="82"/>
      <c r="Y617" s="82"/>
      <c r="Z617" s="82"/>
      <c r="AA617" s="82"/>
      <c r="AB617" s="82"/>
      <c r="AC617" s="82"/>
      <c r="AD617" s="1"/>
      <c r="AE617" s="1"/>
      <c r="AF617" s="1"/>
      <c r="AG617" s="1"/>
      <c r="AH617" s="1"/>
      <c r="AI617" s="1"/>
      <c r="AJ617" s="1"/>
      <c r="AK617" s="1"/>
      <c r="AL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82"/>
      <c r="X618" s="82"/>
      <c r="Y618" s="82"/>
      <c r="Z618" s="82"/>
      <c r="AA618" s="82"/>
      <c r="AB618" s="82"/>
      <c r="AC618" s="82"/>
      <c r="AD618" s="1"/>
      <c r="AE618" s="1"/>
      <c r="AF618" s="1"/>
      <c r="AG618" s="1"/>
      <c r="AH618" s="1"/>
      <c r="AI618" s="1"/>
      <c r="AJ618" s="1"/>
      <c r="AK618" s="1"/>
      <c r="AL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82"/>
      <c r="X619" s="82"/>
      <c r="Y619" s="82"/>
      <c r="Z619" s="82"/>
      <c r="AA619" s="82"/>
      <c r="AB619" s="82"/>
      <c r="AC619" s="82"/>
      <c r="AD619" s="1"/>
      <c r="AE619" s="1"/>
      <c r="AF619" s="1"/>
      <c r="AG619" s="1"/>
      <c r="AH619" s="1"/>
      <c r="AI619" s="1"/>
      <c r="AJ619" s="1"/>
      <c r="AK619" s="1"/>
      <c r="AL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82"/>
      <c r="X620" s="82"/>
      <c r="Y620" s="82"/>
      <c r="Z620" s="82"/>
      <c r="AA620" s="82"/>
      <c r="AB620" s="82"/>
      <c r="AC620" s="82"/>
      <c r="AD620" s="1"/>
      <c r="AE620" s="1"/>
      <c r="AF620" s="1"/>
      <c r="AG620" s="1"/>
      <c r="AH620" s="1"/>
      <c r="AI620" s="1"/>
      <c r="AJ620" s="1"/>
      <c r="AK620" s="1"/>
      <c r="AL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82"/>
      <c r="X621" s="82"/>
      <c r="Y621" s="82"/>
      <c r="Z621" s="82"/>
      <c r="AA621" s="82"/>
      <c r="AB621" s="82"/>
      <c r="AC621" s="82"/>
      <c r="AD621" s="1"/>
      <c r="AE621" s="1"/>
      <c r="AF621" s="1"/>
      <c r="AG621" s="1"/>
      <c r="AH621" s="1"/>
      <c r="AI621" s="1"/>
      <c r="AJ621" s="1"/>
      <c r="AK621" s="1"/>
      <c r="AL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82"/>
      <c r="X622" s="82"/>
      <c r="Y622" s="82"/>
      <c r="Z622" s="82"/>
      <c r="AA622" s="82"/>
      <c r="AB622" s="82"/>
      <c r="AC622" s="82"/>
      <c r="AD622" s="1"/>
      <c r="AE622" s="1"/>
      <c r="AF622" s="1"/>
      <c r="AG622" s="1"/>
      <c r="AH622" s="1"/>
      <c r="AI622" s="1"/>
      <c r="AJ622" s="1"/>
      <c r="AK622" s="1"/>
      <c r="AL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82"/>
      <c r="X623" s="82"/>
      <c r="Y623" s="82"/>
      <c r="Z623" s="82"/>
      <c r="AA623" s="82"/>
      <c r="AB623" s="82"/>
      <c r="AC623" s="82"/>
      <c r="AD623" s="1"/>
      <c r="AE623" s="1"/>
      <c r="AF623" s="1"/>
      <c r="AG623" s="1"/>
      <c r="AH623" s="1"/>
      <c r="AI623" s="1"/>
      <c r="AJ623" s="1"/>
      <c r="AK623" s="1"/>
      <c r="AL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82"/>
      <c r="X624" s="82"/>
      <c r="Y624" s="82"/>
      <c r="Z624" s="82"/>
      <c r="AA624" s="82"/>
      <c r="AB624" s="82"/>
      <c r="AC624" s="82"/>
      <c r="AD624" s="1"/>
      <c r="AE624" s="1"/>
      <c r="AF624" s="1"/>
      <c r="AG624" s="1"/>
      <c r="AH624" s="1"/>
      <c r="AI624" s="1"/>
      <c r="AJ624" s="1"/>
      <c r="AK624" s="1"/>
      <c r="AL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82"/>
      <c r="X625" s="82"/>
      <c r="Y625" s="82"/>
      <c r="Z625" s="82"/>
      <c r="AA625" s="82"/>
      <c r="AB625" s="82"/>
      <c r="AC625" s="82"/>
      <c r="AD625" s="1"/>
      <c r="AE625" s="1"/>
      <c r="AF625" s="1"/>
      <c r="AG625" s="1"/>
      <c r="AH625" s="1"/>
      <c r="AI625" s="1"/>
      <c r="AJ625" s="1"/>
      <c r="AK625" s="1"/>
      <c r="AL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82"/>
      <c r="X626" s="82"/>
      <c r="Y626" s="82"/>
      <c r="Z626" s="82"/>
      <c r="AA626" s="82"/>
      <c r="AB626" s="82"/>
      <c r="AC626" s="82"/>
      <c r="AD626" s="1"/>
      <c r="AE626" s="1"/>
      <c r="AF626" s="1"/>
      <c r="AG626" s="1"/>
      <c r="AH626" s="1"/>
      <c r="AI626" s="1"/>
      <c r="AJ626" s="1"/>
      <c r="AK626" s="1"/>
      <c r="AL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82"/>
      <c r="X627" s="82"/>
      <c r="Y627" s="82"/>
      <c r="Z627" s="82"/>
      <c r="AA627" s="82"/>
      <c r="AB627" s="82"/>
      <c r="AC627" s="82"/>
      <c r="AD627" s="1"/>
      <c r="AE627" s="1"/>
      <c r="AF627" s="1"/>
      <c r="AG627" s="1"/>
      <c r="AH627" s="1"/>
      <c r="AI627" s="1"/>
      <c r="AJ627" s="1"/>
      <c r="AK627" s="1"/>
      <c r="AL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82"/>
      <c r="X628" s="82"/>
      <c r="Y628" s="82"/>
      <c r="Z628" s="82"/>
      <c r="AA628" s="82"/>
      <c r="AB628" s="82"/>
      <c r="AC628" s="82"/>
      <c r="AD628" s="1"/>
      <c r="AE628" s="1"/>
      <c r="AF628" s="1"/>
      <c r="AG628" s="1"/>
      <c r="AH628" s="1"/>
      <c r="AI628" s="1"/>
      <c r="AJ628" s="1"/>
      <c r="AK628" s="1"/>
      <c r="AL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82"/>
      <c r="X629" s="82"/>
      <c r="Y629" s="82"/>
      <c r="Z629" s="82"/>
      <c r="AA629" s="82"/>
      <c r="AB629" s="82"/>
      <c r="AC629" s="82"/>
      <c r="AD629" s="1"/>
      <c r="AE629" s="1"/>
      <c r="AF629" s="1"/>
      <c r="AG629" s="1"/>
      <c r="AH629" s="1"/>
      <c r="AI629" s="1"/>
      <c r="AJ629" s="1"/>
      <c r="AK629" s="1"/>
      <c r="AL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82"/>
      <c r="X630" s="82"/>
      <c r="Y630" s="82"/>
      <c r="Z630" s="82"/>
      <c r="AA630" s="82"/>
      <c r="AB630" s="82"/>
      <c r="AC630" s="82"/>
      <c r="AD630" s="1"/>
      <c r="AE630" s="1"/>
      <c r="AF630" s="1"/>
      <c r="AG630" s="1"/>
      <c r="AH630" s="1"/>
      <c r="AI630" s="1"/>
      <c r="AJ630" s="1"/>
      <c r="AK630" s="1"/>
      <c r="AL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82"/>
      <c r="X631" s="82"/>
      <c r="Y631" s="82"/>
      <c r="Z631" s="82"/>
      <c r="AA631" s="82"/>
      <c r="AB631" s="82"/>
      <c r="AC631" s="82"/>
      <c r="AD631" s="1"/>
      <c r="AE631" s="1"/>
      <c r="AF631" s="1"/>
      <c r="AG631" s="1"/>
      <c r="AH631" s="1"/>
      <c r="AI631" s="1"/>
      <c r="AJ631" s="1"/>
      <c r="AK631" s="1"/>
      <c r="AL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82"/>
      <c r="X632" s="82"/>
      <c r="Y632" s="82"/>
      <c r="Z632" s="82"/>
      <c r="AA632" s="82"/>
      <c r="AB632" s="82"/>
      <c r="AC632" s="82"/>
      <c r="AD632" s="1"/>
      <c r="AE632" s="1"/>
      <c r="AF632" s="1"/>
      <c r="AG632" s="1"/>
      <c r="AH632" s="1"/>
      <c r="AI632" s="1"/>
      <c r="AJ632" s="1"/>
      <c r="AK632" s="1"/>
      <c r="AL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82"/>
      <c r="X633" s="82"/>
      <c r="Y633" s="82"/>
      <c r="Z633" s="82"/>
      <c r="AA633" s="82"/>
      <c r="AB633" s="82"/>
      <c r="AC633" s="82"/>
      <c r="AD633" s="1"/>
      <c r="AE633" s="1"/>
      <c r="AF633" s="1"/>
      <c r="AG633" s="1"/>
      <c r="AH633" s="1"/>
      <c r="AI633" s="1"/>
      <c r="AJ633" s="1"/>
      <c r="AK633" s="1"/>
      <c r="AL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82"/>
      <c r="X634" s="82"/>
      <c r="Y634" s="82"/>
      <c r="Z634" s="82"/>
      <c r="AA634" s="82"/>
      <c r="AB634" s="82"/>
      <c r="AC634" s="82"/>
      <c r="AD634" s="1"/>
      <c r="AE634" s="1"/>
      <c r="AF634" s="1"/>
      <c r="AG634" s="1"/>
      <c r="AH634" s="1"/>
      <c r="AI634" s="1"/>
      <c r="AJ634" s="1"/>
      <c r="AK634" s="1"/>
      <c r="AL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82"/>
      <c r="X635" s="82"/>
      <c r="Y635" s="82"/>
      <c r="Z635" s="82"/>
      <c r="AA635" s="82"/>
      <c r="AB635" s="82"/>
      <c r="AC635" s="82"/>
      <c r="AD635" s="1"/>
      <c r="AE635" s="1"/>
      <c r="AF635" s="1"/>
      <c r="AG635" s="1"/>
      <c r="AH635" s="1"/>
      <c r="AI635" s="1"/>
      <c r="AJ635" s="1"/>
      <c r="AK635" s="1"/>
      <c r="AL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82"/>
      <c r="X636" s="82"/>
      <c r="Y636" s="82"/>
      <c r="Z636" s="82"/>
      <c r="AA636" s="82"/>
      <c r="AB636" s="82"/>
      <c r="AC636" s="82"/>
      <c r="AD636" s="1"/>
      <c r="AE636" s="1"/>
      <c r="AF636" s="1"/>
      <c r="AG636" s="1"/>
      <c r="AH636" s="1"/>
      <c r="AI636" s="1"/>
      <c r="AJ636" s="1"/>
      <c r="AK636" s="1"/>
      <c r="AL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82"/>
      <c r="X637" s="82"/>
      <c r="Y637" s="82"/>
      <c r="Z637" s="82"/>
      <c r="AA637" s="82"/>
      <c r="AB637" s="82"/>
      <c r="AC637" s="82"/>
      <c r="AD637" s="1"/>
      <c r="AE637" s="1"/>
      <c r="AF637" s="1"/>
      <c r="AG637" s="1"/>
      <c r="AH637" s="1"/>
      <c r="AI637" s="1"/>
      <c r="AJ637" s="1"/>
      <c r="AK637" s="1"/>
      <c r="AL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82"/>
      <c r="X638" s="82"/>
      <c r="Y638" s="82"/>
      <c r="Z638" s="82"/>
      <c r="AA638" s="82"/>
      <c r="AB638" s="82"/>
      <c r="AC638" s="82"/>
      <c r="AD638" s="1"/>
      <c r="AE638" s="1"/>
      <c r="AF638" s="1"/>
      <c r="AG638" s="1"/>
      <c r="AH638" s="1"/>
      <c r="AI638" s="1"/>
      <c r="AJ638" s="1"/>
      <c r="AK638" s="1"/>
      <c r="AL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82"/>
      <c r="X639" s="82"/>
      <c r="Y639" s="82"/>
      <c r="Z639" s="82"/>
      <c r="AA639" s="82"/>
      <c r="AB639" s="82"/>
      <c r="AC639" s="82"/>
      <c r="AD639" s="1"/>
      <c r="AE639" s="1"/>
      <c r="AF639" s="1"/>
      <c r="AG639" s="1"/>
      <c r="AH639" s="1"/>
      <c r="AI639" s="1"/>
      <c r="AJ639" s="1"/>
      <c r="AK639" s="1"/>
      <c r="AL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82"/>
      <c r="X640" s="82"/>
      <c r="Y640" s="82"/>
      <c r="Z640" s="82"/>
      <c r="AA640" s="82"/>
      <c r="AB640" s="82"/>
      <c r="AC640" s="82"/>
      <c r="AD640" s="1"/>
      <c r="AE640" s="1"/>
      <c r="AF640" s="1"/>
      <c r="AG640" s="1"/>
      <c r="AH640" s="1"/>
      <c r="AI640" s="1"/>
      <c r="AJ640" s="1"/>
      <c r="AK640" s="1"/>
      <c r="AL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82"/>
      <c r="X641" s="82"/>
      <c r="Y641" s="82"/>
      <c r="Z641" s="82"/>
      <c r="AA641" s="82"/>
      <c r="AB641" s="82"/>
      <c r="AC641" s="82"/>
      <c r="AD641" s="1"/>
      <c r="AE641" s="1"/>
      <c r="AF641" s="1"/>
      <c r="AG641" s="1"/>
      <c r="AH641" s="1"/>
      <c r="AI641" s="1"/>
      <c r="AJ641" s="1"/>
      <c r="AK641" s="1"/>
      <c r="AL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82"/>
      <c r="X642" s="82"/>
      <c r="Y642" s="82"/>
      <c r="Z642" s="82"/>
      <c r="AA642" s="82"/>
      <c r="AB642" s="82"/>
      <c r="AC642" s="82"/>
      <c r="AD642" s="1"/>
      <c r="AE642" s="1"/>
      <c r="AF642" s="1"/>
      <c r="AG642" s="1"/>
      <c r="AH642" s="1"/>
      <c r="AI642" s="1"/>
      <c r="AJ642" s="1"/>
      <c r="AK642" s="1"/>
      <c r="AL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82"/>
      <c r="X643" s="82"/>
      <c r="Y643" s="82"/>
      <c r="Z643" s="82"/>
      <c r="AA643" s="82"/>
      <c r="AB643" s="82"/>
      <c r="AC643" s="82"/>
      <c r="AD643" s="1"/>
      <c r="AE643" s="1"/>
      <c r="AF643" s="1"/>
      <c r="AG643" s="1"/>
      <c r="AH643" s="1"/>
      <c r="AI643" s="1"/>
      <c r="AJ643" s="1"/>
      <c r="AK643" s="1"/>
      <c r="AL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82"/>
      <c r="X644" s="82"/>
      <c r="Y644" s="82"/>
      <c r="Z644" s="82"/>
      <c r="AA644" s="82"/>
      <c r="AB644" s="82"/>
      <c r="AC644" s="82"/>
      <c r="AD644" s="1"/>
      <c r="AE644" s="1"/>
      <c r="AF644" s="1"/>
      <c r="AG644" s="1"/>
      <c r="AH644" s="1"/>
      <c r="AI644" s="1"/>
      <c r="AJ644" s="1"/>
      <c r="AK644" s="1"/>
      <c r="AL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82"/>
      <c r="X645" s="82"/>
      <c r="Y645" s="82"/>
      <c r="Z645" s="82"/>
      <c r="AA645" s="82"/>
      <c r="AB645" s="82"/>
      <c r="AC645" s="82"/>
      <c r="AD645" s="1"/>
      <c r="AE645" s="1"/>
      <c r="AF645" s="1"/>
      <c r="AG645" s="1"/>
      <c r="AH645" s="1"/>
      <c r="AI645" s="1"/>
      <c r="AJ645" s="1"/>
      <c r="AK645" s="1"/>
      <c r="AL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82"/>
      <c r="X646" s="82"/>
      <c r="Y646" s="82"/>
      <c r="Z646" s="82"/>
      <c r="AA646" s="82"/>
      <c r="AB646" s="82"/>
      <c r="AC646" s="82"/>
      <c r="AD646" s="1"/>
      <c r="AE646" s="1"/>
      <c r="AF646" s="1"/>
      <c r="AG646" s="1"/>
      <c r="AH646" s="1"/>
      <c r="AI646" s="1"/>
      <c r="AJ646" s="1"/>
      <c r="AK646" s="1"/>
      <c r="AL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82"/>
      <c r="X647" s="82"/>
      <c r="Y647" s="82"/>
      <c r="Z647" s="82"/>
      <c r="AA647" s="82"/>
      <c r="AB647" s="82"/>
      <c r="AC647" s="82"/>
      <c r="AD647" s="1"/>
      <c r="AE647" s="1"/>
      <c r="AF647" s="1"/>
      <c r="AG647" s="1"/>
      <c r="AH647" s="1"/>
      <c r="AI647" s="1"/>
      <c r="AJ647" s="1"/>
      <c r="AK647" s="1"/>
      <c r="AL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82"/>
      <c r="X648" s="82"/>
      <c r="Y648" s="82"/>
      <c r="Z648" s="82"/>
      <c r="AA648" s="82"/>
      <c r="AB648" s="82"/>
      <c r="AC648" s="82"/>
      <c r="AD648" s="1"/>
      <c r="AE648" s="1"/>
      <c r="AF648" s="1"/>
      <c r="AG648" s="1"/>
      <c r="AH648" s="1"/>
      <c r="AI648" s="1"/>
      <c r="AJ648" s="1"/>
      <c r="AK648" s="1"/>
      <c r="AL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82"/>
      <c r="X649" s="82"/>
      <c r="Y649" s="82"/>
      <c r="Z649" s="82"/>
      <c r="AA649" s="82"/>
      <c r="AB649" s="82"/>
      <c r="AC649" s="82"/>
      <c r="AD649" s="1"/>
      <c r="AE649" s="1"/>
      <c r="AF649" s="1"/>
      <c r="AG649" s="1"/>
      <c r="AH649" s="1"/>
      <c r="AI649" s="1"/>
      <c r="AJ649" s="1"/>
      <c r="AK649" s="1"/>
      <c r="AL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82"/>
      <c r="X650" s="82"/>
      <c r="Y650" s="82"/>
      <c r="Z650" s="82"/>
      <c r="AA650" s="82"/>
      <c r="AB650" s="82"/>
      <c r="AC650" s="82"/>
      <c r="AD650" s="1"/>
      <c r="AE650" s="1"/>
      <c r="AF650" s="1"/>
      <c r="AG650" s="1"/>
      <c r="AH650" s="1"/>
      <c r="AI650" s="1"/>
      <c r="AJ650" s="1"/>
      <c r="AK650" s="1"/>
      <c r="AL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82"/>
      <c r="X651" s="82"/>
      <c r="Y651" s="82"/>
      <c r="Z651" s="82"/>
      <c r="AA651" s="82"/>
      <c r="AB651" s="82"/>
      <c r="AC651" s="82"/>
      <c r="AD651" s="1"/>
      <c r="AE651" s="1"/>
      <c r="AF651" s="1"/>
      <c r="AG651" s="1"/>
      <c r="AH651" s="1"/>
      <c r="AI651" s="1"/>
      <c r="AJ651" s="1"/>
      <c r="AK651" s="1"/>
      <c r="AL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82"/>
      <c r="X652" s="82"/>
      <c r="Y652" s="82"/>
      <c r="Z652" s="82"/>
      <c r="AA652" s="82"/>
      <c r="AB652" s="82"/>
      <c r="AC652" s="82"/>
      <c r="AD652" s="1"/>
      <c r="AE652" s="1"/>
      <c r="AF652" s="1"/>
      <c r="AG652" s="1"/>
      <c r="AH652" s="1"/>
      <c r="AI652" s="1"/>
      <c r="AJ652" s="1"/>
      <c r="AK652" s="1"/>
      <c r="AL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82"/>
      <c r="X653" s="82"/>
      <c r="Y653" s="82"/>
      <c r="Z653" s="82"/>
      <c r="AA653" s="82"/>
      <c r="AB653" s="82"/>
      <c r="AC653" s="82"/>
      <c r="AD653" s="1"/>
      <c r="AE653" s="1"/>
      <c r="AF653" s="1"/>
      <c r="AG653" s="1"/>
      <c r="AH653" s="1"/>
      <c r="AI653" s="1"/>
      <c r="AJ653" s="1"/>
      <c r="AK653" s="1"/>
      <c r="AL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82"/>
      <c r="X654" s="82"/>
      <c r="Y654" s="82"/>
      <c r="Z654" s="82"/>
      <c r="AA654" s="82"/>
      <c r="AB654" s="82"/>
      <c r="AC654" s="82"/>
      <c r="AD654" s="1"/>
      <c r="AE654" s="1"/>
      <c r="AF654" s="1"/>
      <c r="AG654" s="1"/>
      <c r="AH654" s="1"/>
      <c r="AI654" s="1"/>
      <c r="AJ654" s="1"/>
      <c r="AK654" s="1"/>
      <c r="AL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82"/>
      <c r="X655" s="82"/>
      <c r="Y655" s="82"/>
      <c r="Z655" s="82"/>
      <c r="AA655" s="82"/>
      <c r="AB655" s="82"/>
      <c r="AC655" s="82"/>
      <c r="AD655" s="1"/>
      <c r="AE655" s="1"/>
      <c r="AF655" s="1"/>
      <c r="AG655" s="1"/>
      <c r="AH655" s="1"/>
      <c r="AI655" s="1"/>
      <c r="AJ655" s="1"/>
      <c r="AK655" s="1"/>
      <c r="AL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82"/>
      <c r="X656" s="82"/>
      <c r="Y656" s="82"/>
      <c r="Z656" s="82"/>
      <c r="AA656" s="82"/>
      <c r="AB656" s="82"/>
      <c r="AC656" s="82"/>
      <c r="AD656" s="1"/>
      <c r="AE656" s="1"/>
      <c r="AF656" s="1"/>
      <c r="AG656" s="1"/>
      <c r="AH656" s="1"/>
      <c r="AI656" s="1"/>
      <c r="AJ656" s="1"/>
      <c r="AK656" s="1"/>
      <c r="AL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82"/>
      <c r="X657" s="82"/>
      <c r="Y657" s="82"/>
      <c r="Z657" s="82"/>
      <c r="AA657" s="82"/>
      <c r="AB657" s="82"/>
      <c r="AC657" s="82"/>
      <c r="AD657" s="1"/>
      <c r="AE657" s="1"/>
      <c r="AF657" s="1"/>
      <c r="AG657" s="1"/>
      <c r="AH657" s="1"/>
      <c r="AI657" s="1"/>
      <c r="AJ657" s="1"/>
      <c r="AK657" s="1"/>
      <c r="AL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82"/>
      <c r="X658" s="82"/>
      <c r="Y658" s="82"/>
      <c r="Z658" s="82"/>
      <c r="AA658" s="82"/>
      <c r="AB658" s="82"/>
      <c r="AC658" s="82"/>
      <c r="AD658" s="1"/>
      <c r="AE658" s="1"/>
      <c r="AF658" s="1"/>
      <c r="AG658" s="1"/>
      <c r="AH658" s="1"/>
      <c r="AI658" s="1"/>
      <c r="AJ658" s="1"/>
      <c r="AK658" s="1"/>
      <c r="AL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82"/>
      <c r="X659" s="82"/>
      <c r="Y659" s="82"/>
      <c r="Z659" s="82"/>
      <c r="AA659" s="82"/>
      <c r="AB659" s="82"/>
      <c r="AC659" s="82"/>
      <c r="AD659" s="1"/>
      <c r="AE659" s="1"/>
      <c r="AF659" s="1"/>
      <c r="AG659" s="1"/>
      <c r="AH659" s="1"/>
      <c r="AI659" s="1"/>
      <c r="AJ659" s="1"/>
      <c r="AK659" s="1"/>
      <c r="AL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82"/>
      <c r="X660" s="82"/>
      <c r="Y660" s="82"/>
      <c r="Z660" s="82"/>
      <c r="AA660" s="82"/>
      <c r="AB660" s="82"/>
      <c r="AC660" s="82"/>
      <c r="AD660" s="1"/>
      <c r="AE660" s="1"/>
      <c r="AF660" s="1"/>
      <c r="AG660" s="1"/>
      <c r="AH660" s="1"/>
      <c r="AI660" s="1"/>
      <c r="AJ660" s="1"/>
      <c r="AK660" s="1"/>
      <c r="AL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82"/>
      <c r="X661" s="82"/>
      <c r="Y661" s="82"/>
      <c r="Z661" s="82"/>
      <c r="AA661" s="82"/>
      <c r="AB661" s="82"/>
      <c r="AC661" s="82"/>
      <c r="AD661" s="1"/>
      <c r="AE661" s="1"/>
      <c r="AF661" s="1"/>
      <c r="AG661" s="1"/>
      <c r="AH661" s="1"/>
      <c r="AI661" s="1"/>
      <c r="AJ661" s="1"/>
      <c r="AK661" s="1"/>
      <c r="AL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82"/>
      <c r="X662" s="82"/>
      <c r="Y662" s="82"/>
      <c r="Z662" s="82"/>
      <c r="AA662" s="82"/>
      <c r="AB662" s="82"/>
      <c r="AC662" s="82"/>
      <c r="AD662" s="1"/>
      <c r="AE662" s="1"/>
      <c r="AF662" s="1"/>
      <c r="AG662" s="1"/>
      <c r="AH662" s="1"/>
      <c r="AI662" s="1"/>
      <c r="AJ662" s="1"/>
      <c r="AK662" s="1"/>
      <c r="AL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82"/>
      <c r="X663" s="82"/>
      <c r="Y663" s="82"/>
      <c r="Z663" s="82"/>
      <c r="AA663" s="82"/>
      <c r="AB663" s="82"/>
      <c r="AC663" s="82"/>
      <c r="AD663" s="1"/>
      <c r="AE663" s="1"/>
      <c r="AF663" s="1"/>
      <c r="AG663" s="1"/>
      <c r="AH663" s="1"/>
      <c r="AI663" s="1"/>
      <c r="AJ663" s="1"/>
      <c r="AK663" s="1"/>
      <c r="AL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82"/>
      <c r="X664" s="82"/>
      <c r="Y664" s="82"/>
      <c r="Z664" s="82"/>
      <c r="AA664" s="82"/>
      <c r="AB664" s="82"/>
      <c r="AC664" s="82"/>
      <c r="AD664" s="1"/>
      <c r="AE664" s="1"/>
      <c r="AF664" s="1"/>
      <c r="AG664" s="1"/>
      <c r="AH664" s="1"/>
      <c r="AI664" s="1"/>
      <c r="AJ664" s="1"/>
      <c r="AK664" s="1"/>
      <c r="AL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82"/>
      <c r="X665" s="82"/>
      <c r="Y665" s="82"/>
      <c r="Z665" s="82"/>
      <c r="AA665" s="82"/>
      <c r="AB665" s="82"/>
      <c r="AC665" s="82"/>
      <c r="AD665" s="1"/>
      <c r="AE665" s="1"/>
      <c r="AF665" s="1"/>
      <c r="AG665" s="1"/>
      <c r="AH665" s="1"/>
      <c r="AI665" s="1"/>
      <c r="AJ665" s="1"/>
      <c r="AK665" s="1"/>
      <c r="AL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82"/>
      <c r="X666" s="82"/>
      <c r="Y666" s="82"/>
      <c r="Z666" s="82"/>
      <c r="AA666" s="82"/>
      <c r="AB666" s="82"/>
      <c r="AC666" s="82"/>
      <c r="AD666" s="1"/>
      <c r="AE666" s="1"/>
      <c r="AF666" s="1"/>
      <c r="AG666" s="1"/>
      <c r="AH666" s="1"/>
      <c r="AI666" s="1"/>
      <c r="AJ666" s="1"/>
      <c r="AK666" s="1"/>
      <c r="AL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82"/>
      <c r="X667" s="82"/>
      <c r="Y667" s="82"/>
      <c r="Z667" s="82"/>
      <c r="AA667" s="82"/>
      <c r="AB667" s="82"/>
      <c r="AC667" s="82"/>
      <c r="AD667" s="1"/>
      <c r="AE667" s="1"/>
      <c r="AF667" s="1"/>
      <c r="AG667" s="1"/>
      <c r="AH667" s="1"/>
      <c r="AI667" s="1"/>
      <c r="AJ667" s="1"/>
      <c r="AK667" s="1"/>
      <c r="AL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82"/>
      <c r="X668" s="82"/>
      <c r="Y668" s="82"/>
      <c r="Z668" s="82"/>
      <c r="AA668" s="82"/>
      <c r="AB668" s="82"/>
      <c r="AC668" s="82"/>
      <c r="AD668" s="1"/>
      <c r="AE668" s="1"/>
      <c r="AF668" s="1"/>
      <c r="AG668" s="1"/>
      <c r="AH668" s="1"/>
      <c r="AI668" s="1"/>
      <c r="AJ668" s="1"/>
      <c r="AK668" s="1"/>
      <c r="AL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82"/>
      <c r="X669" s="82"/>
      <c r="Y669" s="82"/>
      <c r="Z669" s="82"/>
      <c r="AA669" s="82"/>
      <c r="AB669" s="82"/>
      <c r="AC669" s="82"/>
      <c r="AD669" s="1"/>
      <c r="AE669" s="1"/>
      <c r="AF669" s="1"/>
      <c r="AG669" s="1"/>
      <c r="AH669" s="1"/>
      <c r="AI669" s="1"/>
      <c r="AJ669" s="1"/>
      <c r="AK669" s="1"/>
      <c r="AL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82"/>
      <c r="X670" s="82"/>
      <c r="Y670" s="82"/>
      <c r="Z670" s="82"/>
      <c r="AA670" s="82"/>
      <c r="AB670" s="82"/>
      <c r="AC670" s="82"/>
      <c r="AD670" s="1"/>
      <c r="AE670" s="1"/>
      <c r="AF670" s="1"/>
      <c r="AG670" s="1"/>
      <c r="AH670" s="1"/>
      <c r="AI670" s="1"/>
      <c r="AJ670" s="1"/>
      <c r="AK670" s="1"/>
      <c r="AL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82"/>
      <c r="X671" s="82"/>
      <c r="Y671" s="82"/>
      <c r="Z671" s="82"/>
      <c r="AA671" s="82"/>
      <c r="AB671" s="82"/>
      <c r="AC671" s="82"/>
      <c r="AD671" s="1"/>
      <c r="AE671" s="1"/>
      <c r="AF671" s="1"/>
      <c r="AG671" s="1"/>
      <c r="AH671" s="1"/>
      <c r="AI671" s="1"/>
      <c r="AJ671" s="1"/>
      <c r="AK671" s="1"/>
      <c r="AL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82"/>
      <c r="X672" s="82"/>
      <c r="Y672" s="82"/>
      <c r="Z672" s="82"/>
      <c r="AA672" s="82"/>
      <c r="AB672" s="82"/>
      <c r="AC672" s="82"/>
      <c r="AD672" s="1"/>
      <c r="AE672" s="1"/>
      <c r="AF672" s="1"/>
      <c r="AG672" s="1"/>
      <c r="AH672" s="1"/>
      <c r="AI672" s="1"/>
      <c r="AJ672" s="1"/>
      <c r="AK672" s="1"/>
      <c r="AL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82"/>
      <c r="X673" s="82"/>
      <c r="Y673" s="82"/>
      <c r="Z673" s="82"/>
      <c r="AA673" s="82"/>
      <c r="AB673" s="82"/>
      <c r="AC673" s="82"/>
      <c r="AD673" s="1"/>
      <c r="AE673" s="1"/>
      <c r="AF673" s="1"/>
      <c r="AG673" s="1"/>
      <c r="AH673" s="1"/>
      <c r="AI673" s="1"/>
      <c r="AJ673" s="1"/>
      <c r="AK673" s="1"/>
      <c r="AL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82"/>
      <c r="X674" s="82"/>
      <c r="Y674" s="82"/>
      <c r="Z674" s="82"/>
      <c r="AA674" s="82"/>
      <c r="AB674" s="82"/>
      <c r="AC674" s="82"/>
      <c r="AD674" s="1"/>
      <c r="AE674" s="1"/>
      <c r="AF674" s="1"/>
      <c r="AG674" s="1"/>
      <c r="AH674" s="1"/>
      <c r="AI674" s="1"/>
      <c r="AJ674" s="1"/>
      <c r="AK674" s="1"/>
      <c r="AL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82"/>
      <c r="X675" s="82"/>
      <c r="Y675" s="82"/>
      <c r="Z675" s="82"/>
      <c r="AA675" s="82"/>
      <c r="AB675" s="82"/>
      <c r="AC675" s="82"/>
      <c r="AD675" s="1"/>
      <c r="AE675" s="1"/>
      <c r="AF675" s="1"/>
      <c r="AG675" s="1"/>
      <c r="AH675" s="1"/>
      <c r="AI675" s="1"/>
      <c r="AJ675" s="1"/>
      <c r="AK675" s="1"/>
      <c r="AL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82"/>
      <c r="X676" s="82"/>
      <c r="Y676" s="82"/>
      <c r="Z676" s="82"/>
      <c r="AA676" s="82"/>
      <c r="AB676" s="82"/>
      <c r="AC676" s="82"/>
      <c r="AD676" s="1"/>
      <c r="AE676" s="1"/>
      <c r="AF676" s="1"/>
      <c r="AG676" s="1"/>
      <c r="AH676" s="1"/>
      <c r="AI676" s="1"/>
      <c r="AJ676" s="1"/>
      <c r="AK676" s="1"/>
      <c r="AL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82"/>
      <c r="X677" s="82"/>
      <c r="Y677" s="82"/>
      <c r="Z677" s="82"/>
      <c r="AA677" s="82"/>
      <c r="AB677" s="82"/>
      <c r="AC677" s="82"/>
      <c r="AD677" s="1"/>
      <c r="AE677" s="1"/>
      <c r="AF677" s="1"/>
      <c r="AG677" s="1"/>
      <c r="AH677" s="1"/>
      <c r="AI677" s="1"/>
      <c r="AJ677" s="1"/>
      <c r="AK677" s="1"/>
      <c r="AL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82"/>
      <c r="X678" s="82"/>
      <c r="Y678" s="82"/>
      <c r="Z678" s="82"/>
      <c r="AA678" s="82"/>
      <c r="AB678" s="82"/>
      <c r="AC678" s="82"/>
      <c r="AD678" s="1"/>
      <c r="AE678" s="1"/>
      <c r="AF678" s="1"/>
      <c r="AG678" s="1"/>
      <c r="AH678" s="1"/>
      <c r="AI678" s="1"/>
      <c r="AJ678" s="1"/>
      <c r="AK678" s="1"/>
      <c r="AL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82"/>
      <c r="X679" s="82"/>
      <c r="Y679" s="82"/>
      <c r="Z679" s="82"/>
      <c r="AA679" s="82"/>
      <c r="AB679" s="82"/>
      <c r="AC679" s="82"/>
      <c r="AD679" s="1"/>
      <c r="AE679" s="1"/>
      <c r="AF679" s="1"/>
      <c r="AG679" s="1"/>
      <c r="AH679" s="1"/>
      <c r="AI679" s="1"/>
      <c r="AJ679" s="1"/>
      <c r="AK679" s="1"/>
      <c r="AL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82"/>
      <c r="X680" s="82"/>
      <c r="Y680" s="82"/>
      <c r="Z680" s="82"/>
      <c r="AA680" s="82"/>
      <c r="AB680" s="82"/>
      <c r="AC680" s="82"/>
      <c r="AD680" s="1"/>
      <c r="AE680" s="1"/>
      <c r="AF680" s="1"/>
      <c r="AG680" s="1"/>
      <c r="AH680" s="1"/>
      <c r="AI680" s="1"/>
      <c r="AJ680" s="1"/>
      <c r="AK680" s="1"/>
      <c r="AL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82"/>
      <c r="X681" s="82"/>
      <c r="Y681" s="82"/>
      <c r="Z681" s="82"/>
      <c r="AA681" s="82"/>
      <c r="AB681" s="82"/>
      <c r="AC681" s="82"/>
      <c r="AD681" s="1"/>
      <c r="AE681" s="1"/>
      <c r="AF681" s="1"/>
      <c r="AG681" s="1"/>
      <c r="AH681" s="1"/>
      <c r="AI681" s="1"/>
      <c r="AJ681" s="1"/>
      <c r="AK681" s="1"/>
      <c r="AL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82"/>
      <c r="X682" s="82"/>
      <c r="Y682" s="82"/>
      <c r="Z682" s="82"/>
      <c r="AA682" s="82"/>
      <c r="AB682" s="82"/>
      <c r="AC682" s="82"/>
      <c r="AD682" s="1"/>
      <c r="AE682" s="1"/>
      <c r="AF682" s="1"/>
      <c r="AG682" s="1"/>
      <c r="AH682" s="1"/>
      <c r="AI682" s="1"/>
      <c r="AJ682" s="1"/>
      <c r="AK682" s="1"/>
      <c r="AL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82"/>
      <c r="X683" s="82"/>
      <c r="Y683" s="82"/>
      <c r="Z683" s="82"/>
      <c r="AA683" s="82"/>
      <c r="AB683" s="82"/>
      <c r="AC683" s="82"/>
      <c r="AD683" s="1"/>
      <c r="AE683" s="1"/>
      <c r="AF683" s="1"/>
      <c r="AG683" s="1"/>
      <c r="AH683" s="1"/>
      <c r="AI683" s="1"/>
      <c r="AJ683" s="1"/>
      <c r="AK683" s="1"/>
      <c r="AL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82"/>
      <c r="X684" s="82"/>
      <c r="Y684" s="82"/>
      <c r="Z684" s="82"/>
      <c r="AA684" s="82"/>
      <c r="AB684" s="82"/>
      <c r="AC684" s="82"/>
      <c r="AD684" s="1"/>
      <c r="AE684" s="1"/>
      <c r="AF684" s="1"/>
      <c r="AG684" s="1"/>
      <c r="AH684" s="1"/>
      <c r="AI684" s="1"/>
      <c r="AJ684" s="1"/>
      <c r="AK684" s="1"/>
      <c r="AL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82"/>
      <c r="X685" s="82"/>
      <c r="Y685" s="82"/>
      <c r="Z685" s="82"/>
      <c r="AA685" s="82"/>
      <c r="AB685" s="82"/>
      <c r="AC685" s="82"/>
      <c r="AD685" s="1"/>
      <c r="AE685" s="1"/>
      <c r="AF685" s="1"/>
      <c r="AG685" s="1"/>
      <c r="AH685" s="1"/>
      <c r="AI685" s="1"/>
      <c r="AJ685" s="1"/>
      <c r="AK685" s="1"/>
      <c r="AL685" s="1"/>
    </row>
  </sheetData>
  <mergeCells count="58">
    <mergeCell ref="K16:L16"/>
    <mergeCell ref="N16:O16"/>
    <mergeCell ref="B15:G15"/>
    <mergeCell ref="H15:I15"/>
    <mergeCell ref="K15:L15"/>
    <mergeCell ref="Q15:T15"/>
    <mergeCell ref="B16:G16"/>
    <mergeCell ref="H16:I16"/>
    <mergeCell ref="Q16:T16"/>
    <mergeCell ref="N17:O17"/>
    <mergeCell ref="N18:O18"/>
    <mergeCell ref="B17:G17"/>
    <mergeCell ref="H17:I17"/>
    <mergeCell ref="K17:L17"/>
    <mergeCell ref="Q17:T17"/>
    <mergeCell ref="H18:I18"/>
    <mergeCell ref="K18:L18"/>
    <mergeCell ref="Q18:T18"/>
    <mergeCell ref="K19:L19"/>
    <mergeCell ref="K20:L20"/>
    <mergeCell ref="B18:G18"/>
    <mergeCell ref="B19:G19"/>
    <mergeCell ref="H19:I19"/>
    <mergeCell ref="N19:O19"/>
    <mergeCell ref="B20:G20"/>
    <mergeCell ref="H20:I20"/>
    <mergeCell ref="N20:O20"/>
    <mergeCell ref="A1:T9"/>
    <mergeCell ref="A10:T10"/>
    <mergeCell ref="W10:X10"/>
    <mergeCell ref="H11:J11"/>
    <mergeCell ref="K11:M11"/>
    <mergeCell ref="N11:P11"/>
    <mergeCell ref="Q11:T11"/>
    <mergeCell ref="B11:G11"/>
    <mergeCell ref="B12:G12"/>
    <mergeCell ref="H12:I12"/>
    <mergeCell ref="K12:L12"/>
    <mergeCell ref="N12:O12"/>
    <mergeCell ref="Q12:T12"/>
    <mergeCell ref="W12:X12"/>
    <mergeCell ref="N13:O13"/>
    <mergeCell ref="N14:O14"/>
    <mergeCell ref="N15:O15"/>
    <mergeCell ref="Q14:T14"/>
    <mergeCell ref="W14:X14"/>
    <mergeCell ref="B13:G13"/>
    <mergeCell ref="H13:I13"/>
    <mergeCell ref="K13:L13"/>
    <mergeCell ref="Q13:T13"/>
    <mergeCell ref="B14:G14"/>
    <mergeCell ref="H14:I14"/>
    <mergeCell ref="K14:L14"/>
    <mergeCell ref="W15:X15"/>
    <mergeCell ref="W16:X16"/>
    <mergeCell ref="W18:X18"/>
    <mergeCell ref="Q19:T19"/>
    <mergeCell ref="Q20:T20"/>
  </mergeCells>
  <printOptions horizontalCentered="1"/>
  <pageMargins bottom="1.0" footer="0.0" header="0.0" left="1.0" right="1.0" top="1.0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2011-10-27T20:18:27Z</dcterms:created>
  <dc:creator>npreissinger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BCO_ScreenResolution">
    <vt:lpwstr>96 96 1920 1080</vt:lpwstr>
  </property>
</Properties>
</file>