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currentMatches" sheetId="2" r:id="rId5"/>
    <sheet state="visible" name="players search" sheetId="3" r:id="rId6"/>
    <sheet state="visible" name="Fantacy squad" sheetId="4" r:id="rId7"/>
    <sheet state="visible" name="Players List" sheetId="5" r:id="rId8"/>
    <sheet state="visible" name="series" sheetId="6" r:id="rId9"/>
    <sheet state="visible" name="Search Search" sheetId="7" r:id="rId10"/>
    <sheet state="visible" name="Match Score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<sst xmlns="http://schemas.openxmlformats.org/spreadsheetml/2006/main" count="349" uniqueCount="224">
  <si>
    <t>Country Name</t>
  </si>
  <si>
    <t>Flag</t>
  </si>
  <si>
    <t>https://cdorg.b-cdn.net/flags/generic/ZW.svg</t>
  </si>
  <si>
    <t>Zambia</t>
  </si>
  <si>
    <t>https://cdorg.b-cdn.net/flags/generic/ZM.svg</t>
  </si>
  <si>
    <t>South Africa</t>
  </si>
  <si>
    <t>https://cdorg.b-cdn.net/flags/generic/ZA.svg</t>
  </si>
  <si>
    <t>Mayotte</t>
  </si>
  <si>
    <t>https://cdorg.b-cdn.net/flags/generic/YT.svg</t>
  </si>
  <si>
    <t>Yemen</t>
  </si>
  <si>
    <t>https://cdorg.b-cdn.net/flags/generic/YE.svg</t>
  </si>
  <si>
    <t>Samoa</t>
  </si>
  <si>
    <t>https://cdorg.b-cdn.net/flags/generic/WS.svg</t>
  </si>
  <si>
    <t>Wallis and Futuna</t>
  </si>
  <si>
    <t>https://cdorg.b-cdn.net/flags/generic/WF.svg</t>
  </si>
  <si>
    <t>Vanuatu</t>
  </si>
  <si>
    <t>https://cdorg.b-cdn.net/flags/generic/VU.svg</t>
  </si>
  <si>
    <t>Viet Nam</t>
  </si>
  <si>
    <t>https://cdorg.b-cdn.net/flags/generic/VN.svg</t>
  </si>
  <si>
    <t>Virgin Islands (U.S.)</t>
  </si>
  <si>
    <t>https://cdorg.b-cdn.net/flags/generic/VI.svg</t>
  </si>
  <si>
    <t>Virgin Islands (British)</t>
  </si>
  <si>
    <t>https://cdorg.b-cdn.net/flags/generic/VG.svg</t>
  </si>
  <si>
    <t>Venezuela</t>
  </si>
  <si>
    <t>https://cdorg.b-cdn.net/flags/generic/VE.svg</t>
  </si>
  <si>
    <t>Saint Vincent and the Grenadines</t>
  </si>
  <si>
    <t>https://cdorg.b-cdn.net/flags/generic/VC.svg</t>
  </si>
  <si>
    <t>Holy See</t>
  </si>
  <si>
    <t>https://cdorg.b-cdn.net/flags/generic/VA.svg</t>
  </si>
  <si>
    <t>Uzbekistan</t>
  </si>
  <si>
    <t>https://cdorg.b-cdn.net/flags/generic/UZ.svg</t>
  </si>
  <si>
    <t>Uruguay</t>
  </si>
  <si>
    <t>https://cdorg.b-cdn.net/flags/generic/UY.svg</t>
  </si>
  <si>
    <t>United States of America</t>
  </si>
  <si>
    <t>https://cdorg.b-cdn.net/flags/generic/US.svg</t>
  </si>
  <si>
    <t>United States Minor Outlying Islands</t>
  </si>
  <si>
    <t>https://cdorg.b-cdn.net/flags/generic/UM.svg</t>
  </si>
  <si>
    <t>Uganda</t>
  </si>
  <si>
    <t>https://cdorg.b-cdn.net/flags/generic/UG.svg</t>
  </si>
  <si>
    <t>Ukraine</t>
  </si>
  <si>
    <t>https://cdorg.b-cdn.net/flags/generic/UA.svg</t>
  </si>
  <si>
    <t>Tanzania, the United Republic of</t>
  </si>
  <si>
    <t>https://cdorg.b-cdn.net/flags/generic/TZ.svg</t>
  </si>
  <si>
    <t>Taiwan</t>
  </si>
  <si>
    <t>https://cdorg.b-cdn.net/flags/generic/TW.svg</t>
  </si>
  <si>
    <t>Tuvalu</t>
  </si>
  <si>
    <t>https://cdorg.b-cdn.net/flags/generic/TV.svg</t>
  </si>
  <si>
    <t>Trinidad and Tobago</t>
  </si>
  <si>
    <t>https://cdorg.b-cdn.net/flags/generic/TT.svg</t>
  </si>
  <si>
    <t>Turkey</t>
  </si>
  <si>
    <t>https://cdorg.b-cdn.net/flags/generic/TR.svg</t>
  </si>
  <si>
    <t>matchType</t>
  </si>
  <si>
    <t>Series Id</t>
  </si>
  <si>
    <t>Status</t>
  </si>
  <si>
    <t>Venue</t>
  </si>
  <si>
    <t>Date</t>
  </si>
  <si>
    <t>Date GMT</t>
  </si>
  <si>
    <t>Innings Break</t>
  </si>
  <si>
    <t>ce731721-f991-4749-94fe-70a5902fde4c</t>
  </si>
  <si>
    <t>Marsa Sports Club, Marsa</t>
  </si>
  <si>
    <t>2022-05-13</t>
  </si>
  <si>
    <t>2022-05-13T06:30:00</t>
  </si>
  <si>
    <t>Bulgaria vs Czech Republic, 8th Match</t>
  </si>
  <si>
    <t>Czech Republic won by 88 runs</t>
  </si>
  <si>
    <t>2022-05-12</t>
  </si>
  <si>
    <t>2022-05-12T10:00:00</t>
  </si>
  <si>
    <t>Malta vs Czech Republic, 7th Match</t>
  </si>
  <si>
    <t>Malta won by 2 runs</t>
  </si>
  <si>
    <t>2022-05-12T06:30:00</t>
  </si>
  <si>
    <t>Chennai Super Kings vs Mumbai Indians, 59th Match</t>
  </si>
  <si>
    <t>t20</t>
  </si>
  <si>
    <t>Mumbai Indians won by 5 wkts</t>
  </si>
  <si>
    <t>47b54677-34de-4378-9019-154e82b9cc1a</t>
  </si>
  <si>
    <t>Wankhede Stadium, Mumbai</t>
  </si>
  <si>
    <t>2022-05-12T14:00:00</t>
  </si>
  <si>
    <t>Derbyshire vs Worcestershire, County Div 2</t>
  </si>
  <si>
    <t>test</t>
  </si>
  <si>
    <t>Day 2: 1st Session - Derbyshire trail by 339 runs</t>
  </si>
  <si>
    <t>75e0571e-958f-474e-b772-5665980e3d86</t>
  </si>
  <si>
    <t>County Ground, Derby</t>
  </si>
  <si>
    <t>Durham vs Glamorgan, County Div 2</t>
  </si>
  <si>
    <t>Day 2: 1st Session - Glamorgan trail by 156 runs</t>
  </si>
  <si>
    <t>Riverside Ground, Chester-le-Street</t>
  </si>
  <si>
    <t>Leicestershire vs Sussex, County Div 2</t>
  </si>
  <si>
    <t>Day 2: 1st Session - Sussex trail by 86 runs</t>
  </si>
  <si>
    <t>Grace Road, Leicester</t>
  </si>
  <si>
    <t>Middlesex vs Nottinghamshire, County Div 2</t>
  </si>
  <si>
    <t>Day 2: 1st Session - Middlesex opt to bowl</t>
  </si>
  <si>
    <t>Lord's, London</t>
  </si>
  <si>
    <t>Yorkshire vs Lancashire, County Div 1</t>
  </si>
  <si>
    <t>Yorkshire opt to bowl</t>
  </si>
  <si>
    <t>87df720a-ee24-4e40-9448-98f000fe6748</t>
  </si>
  <si>
    <t>Headingley, Leeds</t>
  </si>
  <si>
    <t>Warwickshire vs Northamptonshire, County Div 1</t>
  </si>
  <si>
    <t>Warwickshire opt to bowl</t>
  </si>
  <si>
    <t>Edgbaston, Birmingham</t>
  </si>
  <si>
    <t>Kent vs Surrey, County Div 1</t>
  </si>
  <si>
    <t>Day 2: 1st Session - Surrey opt to bat</t>
  </si>
  <si>
    <t>Kent County Cricket Ground, Beckenham</t>
  </si>
  <si>
    <t>Gloucestershire vs Somerset, County Div 1</t>
  </si>
  <si>
    <t>Day 2: 1st Session - Gloucestershire opt to bowl</t>
  </si>
  <si>
    <t>County Ground, Bristol</t>
  </si>
  <si>
    <t>Name</t>
  </si>
  <si>
    <t>Country</t>
  </si>
  <si>
    <t>Gibraltar</t>
  </si>
  <si>
    <t>Aftab Kayani</t>
  </si>
  <si>
    <t>Romania</t>
  </si>
  <si>
    <t>Cosmin Zavoiu</t>
  </si>
  <si>
    <t>Marian Gherasim</t>
  </si>
  <si>
    <t>Rajesh Kumar</t>
  </si>
  <si>
    <t>Sukhkaran Sahi</t>
  </si>
  <si>
    <t>Gaurav Mishra</t>
  </si>
  <si>
    <t>Abdul Shakoor</t>
  </si>
  <si>
    <t>Vasu Saini</t>
  </si>
  <si>
    <t>Sivakumar Periyalwar</t>
  </si>
  <si>
    <t>Ijaz Hussain</t>
  </si>
  <si>
    <t>Taranjeet Singh</t>
  </si>
  <si>
    <t>Ramesh Satheesan</t>
  </si>
  <si>
    <t>Brydon Carse</t>
  </si>
  <si>
    <t>England</t>
  </si>
  <si>
    <t>Jacob Albin</t>
  </si>
  <si>
    <t>Bulgaria</t>
  </si>
  <si>
    <t>Kevin DSouza</t>
  </si>
  <si>
    <t>Aravinda De Silva</t>
  </si>
  <si>
    <t>Vasil Hristov</t>
  </si>
  <si>
    <t>Ivaylo Katzarski</t>
  </si>
  <si>
    <t>Ahsan Khan</t>
  </si>
  <si>
    <t>Hristo Lakov</t>
  </si>
  <si>
    <t>Sandeep Nair</t>
  </si>
  <si>
    <t>Dimo Nikolov</t>
  </si>
  <si>
    <t>Karthik Pillai</t>
  </si>
  <si>
    <t>Omar Rassol</t>
  </si>
  <si>
    <t>Player Name</t>
  </si>
  <si>
    <t>Matches</t>
  </si>
  <si>
    <t>start Date</t>
  </si>
  <si>
    <t>end Date</t>
  </si>
  <si>
    <t>Squads</t>
  </si>
  <si>
    <t>t 20</t>
  </si>
  <si>
    <t>Test</t>
  </si>
  <si>
    <t>Odi</t>
  </si>
  <si>
    <t>2022-05-10</t>
  </si>
  <si>
    <t>May 15</t>
  </si>
  <si>
    <t>Jersey tour of Guernsey, 2022</t>
  </si>
  <si>
    <t>2022-05-20</t>
  </si>
  <si>
    <t>May 21</t>
  </si>
  <si>
    <t>Womens T20 Challenge 2022</t>
  </si>
  <si>
    <t>May 23</t>
  </si>
  <si>
    <t>May 28</t>
  </si>
  <si>
    <t>Womens T20I Quadrangular Series in France, 2022</t>
  </si>
  <si>
    <t>2022-05-05</t>
  </si>
  <si>
    <t>May 08</t>
  </si>
  <si>
    <t>Tamil Nadu Premier League 2022</t>
  </si>
  <si>
    <t>Jun 23</t>
  </si>
  <si>
    <t>Jul 31</t>
  </si>
  <si>
    <t>South Africa A tour of Zimbabwe, 2022</t>
  </si>
  <si>
    <t>2022-04-25</t>
  </si>
  <si>
    <t>May 10</t>
  </si>
  <si>
    <t>Spain Triangular T20I Series, 2022</t>
  </si>
  <si>
    <t>2022-04-29</t>
  </si>
  <si>
    <t>May 01</t>
  </si>
  <si>
    <t>Hong Kong Women tour of UAE, 2022</t>
  </si>
  <si>
    <t>2022-04-27</t>
  </si>
  <si>
    <t>Apr 30</t>
  </si>
  <si>
    <t>Pakistan tour of Netherlands, 2022</t>
  </si>
  <si>
    <t>2022-08-16</t>
  </si>
  <si>
    <t>Aug 21</t>
  </si>
  <si>
    <t>Finland tour of Denmark, 2022</t>
  </si>
  <si>
    <t>2022-05-07</t>
  </si>
  <si>
    <t>Zimbabwe A tour of Nepal, 2022</t>
  </si>
  <si>
    <t>2022-04-30</t>
  </si>
  <si>
    <t>May 09</t>
  </si>
  <si>
    <t>Afghanistan tour of Zimbabwe, 2022</t>
  </si>
  <si>
    <t>2022-06-12</t>
  </si>
  <si>
    <t>Jun 27</t>
  </si>
  <si>
    <t>Namibia tour of Zimbabwe, 2022</t>
  </si>
  <si>
    <t>2022-05-17</t>
  </si>
  <si>
    <t>May 24</t>
  </si>
  <si>
    <t>Capricorn Womens Tri-Series, 2022</t>
  </si>
  <si>
    <t>2022-04-20</t>
  </si>
  <si>
    <t>Apr 26</t>
  </si>
  <si>
    <t>Bahamas tour of Cayman Islands, 2022</t>
  </si>
  <si>
    <t>2022-04-16</t>
  </si>
  <si>
    <t>Apr 17</t>
  </si>
  <si>
    <t>Womens T20I Tri-Series in Ireland, 2022</t>
  </si>
  <si>
    <t>Jul 24</t>
  </si>
  <si>
    <t>South Africa Women tour of Ireland, 2022</t>
  </si>
  <si>
    <t>Jun 17</t>
  </si>
  <si>
    <t>Sri Lanka Women tour of Pakistan, 2022</t>
  </si>
  <si>
    <t>Jun 05</t>
  </si>
  <si>
    <t>Uganda tour of Namibia, 2022</t>
  </si>
  <si>
    <t>2022-04-08</t>
  </si>
  <si>
    <t>Apr 10</t>
  </si>
  <si>
    <t>New Zealand tour of Netherlands, 2022</t>
  </si>
  <si>
    <t>2022-08-04</t>
  </si>
  <si>
    <t>Apr 06</t>
  </si>
  <si>
    <t>Sri Lanka tour of Bangladesh, 2022</t>
  </si>
  <si>
    <t>2022-05-15</t>
  </si>
  <si>
    <t>May 27</t>
  </si>
  <si>
    <t>West Indies tour of Pakistan, 2021-22</t>
  </si>
  <si>
    <t>2021-12-13</t>
  </si>
  <si>
    <t>Jun 12</t>
  </si>
  <si>
    <t>Ireland Women tour of Pakistan, 2022</t>
  </si>
  <si>
    <t>2022-11-06</t>
  </si>
  <si>
    <t>Nov 18</t>
  </si>
  <si>
    <t>New Zealand tour of Scotland, 2022</t>
  </si>
  <si>
    <t>2022-07-27</t>
  </si>
  <si>
    <t>Afghanistan tour of Ireland, 2022</t>
  </si>
  <si>
    <t>2022-08-09</t>
  </si>
  <si>
    <t>Aug 17</t>
  </si>
  <si>
    <t>Start Date</t>
  </si>
  <si>
    <t>Sqauds</t>
  </si>
  <si>
    <t>T20</t>
  </si>
  <si>
    <t>ODI</t>
  </si>
  <si>
    <t>Match Type</t>
  </si>
  <si>
    <t>Staus</t>
  </si>
  <si>
    <t>date</t>
  </si>
  <si>
    <t>Toss Winner</t>
  </si>
  <si>
    <t>Toss Choice</t>
  </si>
  <si>
    <t>Match Winner</t>
  </si>
  <si>
    <t>Delhi Capitals won by 8 wkts</t>
  </si>
  <si>
    <t>Dr DY Patil Sports Academy, Mumbai</t>
  </si>
  <si>
    <t>2022-05-11T14:00:00</t>
  </si>
  <si>
    <t>bowl</t>
  </si>
  <si>
    <t>Delhi Capitals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</si>
</sst>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1.0"/>
      <color theme="1"/>
      <name val="Consolas"/>
    </font>
    <font>
      <b/>
      <color theme="1"/>
      <name val="Arial"/>
      <scheme val="minor"/>
    </font>
    <font>
      <sz val="11.0"/>
      <color rgb="FF000000"/>
      <name val="Inconsolata"/>
    </font>
    <font>
      <b/>
      <color rgb="FF202124"/>
      <name val="&quot;Roboto Mono&quot;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/>
    </xf>
    <xf borderId="0" fillId="4" fontId="6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dorg.b-cdn.net/flags/generic/UA.svg" TargetMode="External"/><Relationship Id="rId22" Type="http://schemas.openxmlformats.org/officeDocument/2006/relationships/hyperlink" Target="https://cdorg.b-cdn.net/flags/generic/TW.svg" TargetMode="External"/><Relationship Id="rId21" Type="http://schemas.openxmlformats.org/officeDocument/2006/relationships/hyperlink" Target="https://cdorg.b-cdn.net/flags/generic/TZ.svg" TargetMode="External"/><Relationship Id="rId24" Type="http://schemas.openxmlformats.org/officeDocument/2006/relationships/hyperlink" Target="https://cdorg.b-cdn.net/flags/generic/TT.svg" TargetMode="External"/><Relationship Id="rId23" Type="http://schemas.openxmlformats.org/officeDocument/2006/relationships/hyperlink" Target="https://cdorg.b-cdn.net/flags/generic/TV.svg" TargetMode="External"/><Relationship Id="rId1" Type="http://schemas.openxmlformats.org/officeDocument/2006/relationships/hyperlink" Target="https://cdorg.b-cdn.net/flags/generic/ZW.svg" TargetMode="External"/><Relationship Id="rId2" Type="http://schemas.openxmlformats.org/officeDocument/2006/relationships/hyperlink" Target="https://cdorg.b-cdn.net/flags/generic/ZM.svg" TargetMode="External"/><Relationship Id="rId3" Type="http://schemas.openxmlformats.org/officeDocument/2006/relationships/hyperlink" Target="https://cdorg.b-cdn.net/flags/generic/ZA.svg" TargetMode="External"/><Relationship Id="rId4" Type="http://schemas.openxmlformats.org/officeDocument/2006/relationships/hyperlink" Target="https://cdorg.b-cdn.net/flags/generic/YT.svg" TargetMode="External"/><Relationship Id="rId9" Type="http://schemas.openxmlformats.org/officeDocument/2006/relationships/hyperlink" Target="https://cdorg.b-cdn.net/flags/generic/VN.svg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cdorg.b-cdn.net/flags/generic/TR.svg" TargetMode="External"/><Relationship Id="rId5" Type="http://schemas.openxmlformats.org/officeDocument/2006/relationships/hyperlink" Target="https://cdorg.b-cdn.net/flags/generic/YE.svg" TargetMode="External"/><Relationship Id="rId6" Type="http://schemas.openxmlformats.org/officeDocument/2006/relationships/hyperlink" Target="https://cdorg.b-cdn.net/flags/generic/WS.svg" TargetMode="External"/><Relationship Id="rId7" Type="http://schemas.openxmlformats.org/officeDocument/2006/relationships/hyperlink" Target="https://cdorg.b-cdn.net/flags/generic/WF.svg" TargetMode="External"/><Relationship Id="rId8" Type="http://schemas.openxmlformats.org/officeDocument/2006/relationships/hyperlink" Target="https://cdorg.b-cdn.net/flags/generic/VU.svg" TargetMode="External"/><Relationship Id="rId11" Type="http://schemas.openxmlformats.org/officeDocument/2006/relationships/hyperlink" Target="https://cdorg.b-cdn.net/flags/generic/VG.svg" TargetMode="External"/><Relationship Id="rId10" Type="http://schemas.openxmlformats.org/officeDocument/2006/relationships/hyperlink" Target="https://cdorg.b-cdn.net/flags/generic/VI.svg" TargetMode="External"/><Relationship Id="rId13" Type="http://schemas.openxmlformats.org/officeDocument/2006/relationships/hyperlink" Target="https://cdorg.b-cdn.net/flags/generic/VC.svg" TargetMode="External"/><Relationship Id="rId12" Type="http://schemas.openxmlformats.org/officeDocument/2006/relationships/hyperlink" Target="https://cdorg.b-cdn.net/flags/generic/VE.svg" TargetMode="External"/><Relationship Id="rId15" Type="http://schemas.openxmlformats.org/officeDocument/2006/relationships/hyperlink" Target="https://cdorg.b-cdn.net/flags/generic/UZ.svg" TargetMode="External"/><Relationship Id="rId14" Type="http://schemas.openxmlformats.org/officeDocument/2006/relationships/hyperlink" Target="https://cdorg.b-cdn.net/flags/generic/VA.svg" TargetMode="External"/><Relationship Id="rId17" Type="http://schemas.openxmlformats.org/officeDocument/2006/relationships/hyperlink" Target="https://cdorg.b-cdn.net/flags/generic/US.svg" TargetMode="External"/><Relationship Id="rId16" Type="http://schemas.openxmlformats.org/officeDocument/2006/relationships/hyperlink" Target="https://cdorg.b-cdn.net/flags/generic/UY.svg" TargetMode="External"/><Relationship Id="rId19" Type="http://schemas.openxmlformats.org/officeDocument/2006/relationships/hyperlink" Target="https://cdorg.b-cdn.net/flags/generic/UG.svg" TargetMode="External"/><Relationship Id="rId18" Type="http://schemas.openxmlformats.org/officeDocument/2006/relationships/hyperlink" Target="https://cdorg.b-cdn.net/flags/generic/UM.sv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tr">
        <f>getcountrieslist()</f>
        <v>Zimbabwe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3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3" t="s">
        <v>12</v>
      </c>
    </row>
    <row r="8">
      <c r="A8" s="2" t="s">
        <v>13</v>
      </c>
      <c r="B8" s="3" t="s">
        <v>14</v>
      </c>
    </row>
    <row r="9">
      <c r="A9" s="2" t="s">
        <v>15</v>
      </c>
      <c r="B9" s="3" t="s">
        <v>16</v>
      </c>
    </row>
    <row r="10">
      <c r="A10" s="2" t="s">
        <v>17</v>
      </c>
      <c r="B10" s="3" t="s">
        <v>18</v>
      </c>
    </row>
    <row r="11">
      <c r="A11" s="2" t="s">
        <v>19</v>
      </c>
      <c r="B11" s="3" t="s">
        <v>20</v>
      </c>
    </row>
    <row r="12">
      <c r="A12" s="2" t="s">
        <v>21</v>
      </c>
      <c r="B12" s="3" t="s">
        <v>22</v>
      </c>
    </row>
    <row r="13">
      <c r="A13" s="2" t="s">
        <v>23</v>
      </c>
      <c r="B13" s="3" t="s">
        <v>24</v>
      </c>
    </row>
    <row r="14">
      <c r="A14" s="2" t="s">
        <v>25</v>
      </c>
      <c r="B14" s="3" t="s">
        <v>26</v>
      </c>
    </row>
    <row r="15">
      <c r="A15" s="2" t="s">
        <v>27</v>
      </c>
      <c r="B15" s="3" t="s">
        <v>28</v>
      </c>
    </row>
    <row r="16">
      <c r="A16" s="2" t="s">
        <v>29</v>
      </c>
      <c r="B16" s="3" t="s">
        <v>30</v>
      </c>
    </row>
    <row r="17">
      <c r="A17" s="2" t="s">
        <v>31</v>
      </c>
      <c r="B17" s="3" t="s">
        <v>32</v>
      </c>
    </row>
    <row r="18">
      <c r="A18" s="2" t="s">
        <v>33</v>
      </c>
      <c r="B18" s="3" t="s">
        <v>34</v>
      </c>
    </row>
    <row r="19">
      <c r="A19" s="2" t="s">
        <v>35</v>
      </c>
      <c r="B19" s="3" t="s">
        <v>36</v>
      </c>
    </row>
    <row r="20">
      <c r="A20" s="2" t="s">
        <v>37</v>
      </c>
      <c r="B20" s="3" t="s">
        <v>38</v>
      </c>
    </row>
    <row r="21">
      <c r="A21" s="2" t="s">
        <v>39</v>
      </c>
      <c r="B21" s="3" t="s">
        <v>40</v>
      </c>
    </row>
    <row r="22">
      <c r="A22" s="2" t="s">
        <v>41</v>
      </c>
      <c r="B22" s="3" t="s">
        <v>42</v>
      </c>
    </row>
    <row r="23">
      <c r="A23" s="2" t="s">
        <v>43</v>
      </c>
      <c r="B23" s="3" t="s">
        <v>44</v>
      </c>
    </row>
    <row r="24">
      <c r="A24" s="2" t="s">
        <v>45</v>
      </c>
      <c r="B24" s="3" t="s">
        <v>46</v>
      </c>
    </row>
    <row r="25">
      <c r="A25" s="2" t="s">
        <v>47</v>
      </c>
      <c r="B25" s="3" t="s">
        <v>48</v>
      </c>
    </row>
    <row r="26">
      <c r="A26" s="2" t="s">
        <v>49</v>
      </c>
      <c r="B26" s="3" t="s">
        <v>50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</row>
    <row r="2">
      <c r="A2" s="6" t="str">
        <f>currentMatches()</f>
        <v>Bulgaria vs Gibraltar, 10th Match</v>
      </c>
      <c r="B2" s="2"/>
      <c r="C2" s="2" t="s">
        <v>57</v>
      </c>
      <c r="D2" s="2" t="s">
        <v>58</v>
      </c>
      <c r="E2" s="2" t="s">
        <v>59</v>
      </c>
      <c r="F2" s="2" t="s">
        <v>60</v>
      </c>
      <c r="G2" s="2" t="s">
        <v>61</v>
      </c>
    </row>
    <row r="3">
      <c r="A3" s="2" t="s">
        <v>62</v>
      </c>
      <c r="B3" s="2"/>
      <c r="C3" s="2" t="s">
        <v>63</v>
      </c>
      <c r="D3" s="2" t="s">
        <v>58</v>
      </c>
      <c r="E3" s="2" t="s">
        <v>59</v>
      </c>
      <c r="F3" s="2" t="s">
        <v>64</v>
      </c>
      <c r="G3" s="2" t="s">
        <v>65</v>
      </c>
    </row>
    <row r="4">
      <c r="A4" s="2" t="s">
        <v>66</v>
      </c>
      <c r="B4" s="2"/>
      <c r="C4" s="2" t="s">
        <v>67</v>
      </c>
      <c r="D4" s="2" t="s">
        <v>58</v>
      </c>
      <c r="E4" s="2" t="s">
        <v>59</v>
      </c>
      <c r="F4" s="2" t="s">
        <v>64</v>
      </c>
      <c r="G4" s="2" t="s">
        <v>68</v>
      </c>
    </row>
    <row r="5">
      <c r="A5" s="2" t="s">
        <v>69</v>
      </c>
      <c r="B5" s="2" t="s">
        <v>70</v>
      </c>
      <c r="C5" s="2" t="s">
        <v>71</v>
      </c>
      <c r="D5" s="2" t="s">
        <v>72</v>
      </c>
      <c r="E5" s="2" t="s">
        <v>73</v>
      </c>
      <c r="F5" s="2" t="s">
        <v>64</v>
      </c>
      <c r="G5" s="2" t="s">
        <v>74</v>
      </c>
    </row>
    <row r="6">
      <c r="A6" s="2" t="s">
        <v>75</v>
      </c>
      <c r="B6" s="2" t="s">
        <v>76</v>
      </c>
      <c r="C6" s="2" t="s">
        <v>77</v>
      </c>
      <c r="D6" s="2" t="s">
        <v>78</v>
      </c>
      <c r="E6" s="2" t="s">
        <v>79</v>
      </c>
      <c r="F6" s="2" t="s">
        <v>64</v>
      </c>
      <c r="G6" s="2" t="s">
        <v>65</v>
      </c>
    </row>
    <row r="7">
      <c r="A7" s="2" t="s">
        <v>80</v>
      </c>
      <c r="B7" s="2" t="s">
        <v>76</v>
      </c>
      <c r="C7" s="2" t="s">
        <v>81</v>
      </c>
      <c r="D7" s="2" t="s">
        <v>78</v>
      </c>
      <c r="E7" s="2" t="s">
        <v>82</v>
      </c>
      <c r="F7" s="2" t="s">
        <v>64</v>
      </c>
      <c r="G7" s="2" t="s">
        <v>65</v>
      </c>
    </row>
    <row r="8">
      <c r="A8" s="2" t="s">
        <v>83</v>
      </c>
      <c r="B8" s="2" t="s">
        <v>76</v>
      </c>
      <c r="C8" s="2" t="s">
        <v>84</v>
      </c>
      <c r="D8" s="2" t="s">
        <v>78</v>
      </c>
      <c r="E8" s="2" t="s">
        <v>85</v>
      </c>
      <c r="F8" s="2" t="s">
        <v>64</v>
      </c>
      <c r="G8" s="2" t="s">
        <v>65</v>
      </c>
    </row>
    <row r="9">
      <c r="A9" s="2" t="s">
        <v>86</v>
      </c>
      <c r="B9" s="2" t="s">
        <v>76</v>
      </c>
      <c r="C9" s="2" t="s">
        <v>87</v>
      </c>
      <c r="D9" s="2" t="s">
        <v>78</v>
      </c>
      <c r="E9" s="2" t="s">
        <v>88</v>
      </c>
      <c r="F9" s="2" t="s">
        <v>64</v>
      </c>
      <c r="G9" s="2" t="s">
        <v>65</v>
      </c>
    </row>
    <row r="10">
      <c r="A10" s="2" t="s">
        <v>89</v>
      </c>
      <c r="B10" s="2" t="s">
        <v>76</v>
      </c>
      <c r="C10" s="2" t="s">
        <v>90</v>
      </c>
      <c r="D10" s="2" t="s">
        <v>91</v>
      </c>
      <c r="E10" s="2" t="s">
        <v>92</v>
      </c>
      <c r="F10" s="2" t="s">
        <v>64</v>
      </c>
      <c r="G10" s="2" t="s">
        <v>65</v>
      </c>
    </row>
    <row r="11">
      <c r="A11" s="2" t="s">
        <v>93</v>
      </c>
      <c r="B11" s="2" t="s">
        <v>76</v>
      </c>
      <c r="C11" s="2" t="s">
        <v>94</v>
      </c>
      <c r="D11" s="2" t="s">
        <v>91</v>
      </c>
      <c r="E11" s="2" t="s">
        <v>95</v>
      </c>
      <c r="F11" s="2" t="s">
        <v>64</v>
      </c>
      <c r="G11" s="2" t="s">
        <v>65</v>
      </c>
    </row>
    <row r="12">
      <c r="A12" s="2" t="s">
        <v>96</v>
      </c>
      <c r="B12" s="2" t="s">
        <v>76</v>
      </c>
      <c r="C12" s="2" t="s">
        <v>97</v>
      </c>
      <c r="D12" s="2" t="s">
        <v>91</v>
      </c>
      <c r="E12" s="2" t="s">
        <v>98</v>
      </c>
      <c r="F12" s="2" t="s">
        <v>64</v>
      </c>
      <c r="G12" s="2" t="s">
        <v>65</v>
      </c>
    </row>
    <row r="13">
      <c r="A13" s="2" t="s">
        <v>99</v>
      </c>
      <c r="B13" s="2" t="s">
        <v>76</v>
      </c>
      <c r="C13" s="2" t="s">
        <v>100</v>
      </c>
      <c r="D13" s="2" t="s">
        <v>91</v>
      </c>
      <c r="E13" s="2" t="s">
        <v>101</v>
      </c>
      <c r="F13" s="2" t="s">
        <v>64</v>
      </c>
      <c r="G13" s="2" t="s">
        <v>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</v>
      </c>
      <c r="B1" s="1" t="s">
        <v>103</v>
      </c>
    </row>
    <row r="2">
      <c r="A2" s="2" t="str">
        <f>playersearch()</f>
        <v>Christian Rocca</v>
      </c>
      <c r="B2" s="2" t="s">
        <v>104</v>
      </c>
    </row>
    <row r="3">
      <c r="A3" s="2" t="s">
        <v>105</v>
      </c>
      <c r="B3" s="2" t="s">
        <v>106</v>
      </c>
    </row>
    <row r="4">
      <c r="A4" s="2" t="s">
        <v>107</v>
      </c>
      <c r="B4" s="2" t="s">
        <v>106</v>
      </c>
    </row>
    <row r="5">
      <c r="A5" s="2" t="s">
        <v>108</v>
      </c>
      <c r="B5" s="2" t="s">
        <v>106</v>
      </c>
    </row>
    <row r="6">
      <c r="A6" s="2" t="s">
        <v>109</v>
      </c>
      <c r="B6" s="2" t="s">
        <v>106</v>
      </c>
    </row>
    <row r="7">
      <c r="A7" s="2" t="s">
        <v>110</v>
      </c>
      <c r="B7" s="2" t="s">
        <v>106</v>
      </c>
    </row>
    <row r="8">
      <c r="A8" s="2" t="s">
        <v>111</v>
      </c>
      <c r="B8" s="2" t="s">
        <v>106</v>
      </c>
    </row>
    <row r="9">
      <c r="A9" s="2" t="s">
        <v>112</v>
      </c>
      <c r="B9" s="2" t="s">
        <v>106</v>
      </c>
    </row>
    <row r="10">
      <c r="A10" s="2" t="s">
        <v>113</v>
      </c>
      <c r="B10" s="2" t="s">
        <v>106</v>
      </c>
    </row>
    <row r="11">
      <c r="A11" s="2" t="s">
        <v>114</v>
      </c>
      <c r="B11" s="2" t="s">
        <v>106</v>
      </c>
    </row>
    <row r="12">
      <c r="A12" s="2" t="s">
        <v>115</v>
      </c>
      <c r="B12" s="2" t="s">
        <v>106</v>
      </c>
    </row>
    <row r="13">
      <c r="A13" s="2" t="s">
        <v>116</v>
      </c>
      <c r="B13" s="2" t="s">
        <v>106</v>
      </c>
    </row>
    <row r="14">
      <c r="A14" s="2" t="s">
        <v>117</v>
      </c>
      <c r="B14" s="2" t="s">
        <v>106</v>
      </c>
    </row>
    <row r="15">
      <c r="A15" s="2" t="s">
        <v>118</v>
      </c>
      <c r="B15" s="2" t="s">
        <v>119</v>
      </c>
    </row>
    <row r="16">
      <c r="A16" s="2" t="s">
        <v>120</v>
      </c>
      <c r="B16" s="2" t="s">
        <v>121</v>
      </c>
    </row>
    <row r="17">
      <c r="A17" s="2" t="s">
        <v>122</v>
      </c>
      <c r="B17" s="2" t="s">
        <v>121</v>
      </c>
    </row>
    <row r="18">
      <c r="A18" s="2" t="s">
        <v>123</v>
      </c>
      <c r="B18" s="2" t="s">
        <v>121</v>
      </c>
    </row>
    <row r="19">
      <c r="A19" s="2" t="s">
        <v>124</v>
      </c>
      <c r="B19" s="2" t="s">
        <v>121</v>
      </c>
    </row>
    <row r="20">
      <c r="A20" s="2" t="s">
        <v>125</v>
      </c>
      <c r="B20" s="2" t="s">
        <v>121</v>
      </c>
    </row>
    <row r="21">
      <c r="A21" s="2" t="s">
        <v>126</v>
      </c>
      <c r="B21" s="2" t="s">
        <v>121</v>
      </c>
    </row>
    <row r="22">
      <c r="A22" s="2" t="s">
        <v>127</v>
      </c>
      <c r="B22" s="2" t="s">
        <v>121</v>
      </c>
    </row>
    <row r="23">
      <c r="A23" s="2" t="s">
        <v>128</v>
      </c>
      <c r="B23" s="2" t="s">
        <v>121</v>
      </c>
    </row>
    <row r="24">
      <c r="A24" s="2" t="s">
        <v>129</v>
      </c>
      <c r="B24" s="2" t="s">
        <v>121</v>
      </c>
    </row>
    <row r="25">
      <c r="A25" s="2" t="s">
        <v>130</v>
      </c>
      <c r="B25" s="2" t="s">
        <v>121</v>
      </c>
    </row>
    <row r="26">
      <c r="A26" s="2" t="s">
        <v>131</v>
      </c>
      <c r="B26" s="2" t="s">
        <v>121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</v>
      </c>
      <c r="B1" s="1" t="s">
        <v>132</v>
      </c>
    </row>
    <row r="2">
      <c r="A2" s="2" t="str">
        <f>matchsquad()</f>
        <v>hits today exceeded hits limit</v>
      </c>
    </row>
    <row r="3">
      <c r="B3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</v>
      </c>
      <c r="B1" s="1" t="s">
        <v>103</v>
      </c>
    </row>
    <row r="2">
      <c r="A2" s="2" t="str">
        <f>playerlist()</f>
        <v>Christian Rocca</v>
      </c>
      <c r="B2" s="2" t="s">
        <v>104</v>
      </c>
    </row>
    <row r="3">
      <c r="A3" s="2" t="s">
        <v>105</v>
      </c>
      <c r="B3" s="2" t="s">
        <v>106</v>
      </c>
    </row>
    <row r="4">
      <c r="A4" s="2" t="s">
        <v>107</v>
      </c>
      <c r="B4" s="2" t="s">
        <v>106</v>
      </c>
    </row>
    <row r="5">
      <c r="A5" s="2" t="s">
        <v>108</v>
      </c>
      <c r="B5" s="2" t="s">
        <v>106</v>
      </c>
    </row>
    <row r="6">
      <c r="A6" s="2" t="s">
        <v>109</v>
      </c>
      <c r="B6" s="2" t="s">
        <v>106</v>
      </c>
    </row>
    <row r="7">
      <c r="A7" s="2" t="s">
        <v>110</v>
      </c>
      <c r="B7" s="2" t="s">
        <v>106</v>
      </c>
    </row>
    <row r="8">
      <c r="A8" s="2" t="s">
        <v>111</v>
      </c>
      <c r="B8" s="2" t="s">
        <v>106</v>
      </c>
    </row>
    <row r="9">
      <c r="A9" s="2" t="s">
        <v>112</v>
      </c>
      <c r="B9" s="2" t="s">
        <v>106</v>
      </c>
    </row>
    <row r="10">
      <c r="A10" s="2" t="s">
        <v>113</v>
      </c>
      <c r="B10" s="2" t="s">
        <v>106</v>
      </c>
    </row>
    <row r="11">
      <c r="A11" s="2" t="s">
        <v>114</v>
      </c>
      <c r="B11" s="2" t="s">
        <v>106</v>
      </c>
    </row>
    <row r="12">
      <c r="A12" s="2" t="s">
        <v>115</v>
      </c>
      <c r="B12" s="2" t="s">
        <v>106</v>
      </c>
    </row>
    <row r="13">
      <c r="A13" s="2" t="s">
        <v>116</v>
      </c>
      <c r="B13" s="2" t="s">
        <v>106</v>
      </c>
    </row>
    <row r="14">
      <c r="A14" s="2" t="s">
        <v>117</v>
      </c>
      <c r="B14" s="2" t="s">
        <v>106</v>
      </c>
    </row>
    <row r="15">
      <c r="A15" s="2" t="s">
        <v>118</v>
      </c>
      <c r="B15" s="2" t="s">
        <v>119</v>
      </c>
    </row>
    <row r="16">
      <c r="A16" s="2" t="s">
        <v>120</v>
      </c>
      <c r="B16" s="2" t="s">
        <v>121</v>
      </c>
    </row>
    <row r="17">
      <c r="A17" s="2" t="s">
        <v>122</v>
      </c>
      <c r="B17" s="2" t="s">
        <v>121</v>
      </c>
    </row>
    <row r="18">
      <c r="A18" s="2" t="s">
        <v>123</v>
      </c>
      <c r="B18" s="2" t="s">
        <v>121</v>
      </c>
    </row>
    <row r="19">
      <c r="A19" s="2" t="s">
        <v>124</v>
      </c>
      <c r="B19" s="2" t="s">
        <v>121</v>
      </c>
    </row>
    <row r="20">
      <c r="A20" s="2" t="s">
        <v>125</v>
      </c>
      <c r="B20" s="2" t="s">
        <v>121</v>
      </c>
    </row>
    <row r="21">
      <c r="A21" s="2" t="s">
        <v>126</v>
      </c>
      <c r="B21" s="2" t="s">
        <v>121</v>
      </c>
    </row>
    <row r="22">
      <c r="A22" s="2" t="s">
        <v>127</v>
      </c>
      <c r="B22" s="2" t="s">
        <v>121</v>
      </c>
    </row>
    <row r="23">
      <c r="A23" s="2" t="s">
        <v>128</v>
      </c>
      <c r="B23" s="2" t="s">
        <v>121</v>
      </c>
    </row>
    <row r="24">
      <c r="A24" s="2" t="s">
        <v>129</v>
      </c>
      <c r="B24" s="2" t="s">
        <v>121</v>
      </c>
    </row>
    <row r="25">
      <c r="A25" s="2" t="s">
        <v>130</v>
      </c>
      <c r="B25" s="2" t="s">
        <v>121</v>
      </c>
    </row>
    <row r="26">
      <c r="A26" s="2" t="s">
        <v>131</v>
      </c>
      <c r="B26" s="2" t="s">
        <v>121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5" t="s">
        <v>102</v>
      </c>
      <c r="B1" s="5" t="s">
        <v>133</v>
      </c>
      <c r="C1" s="7" t="s">
        <v>134</v>
      </c>
      <c r="D1" s="7" t="s">
        <v>135</v>
      </c>
      <c r="E1" s="7" t="s">
        <v>136</v>
      </c>
      <c r="F1" s="5" t="s">
        <v>137</v>
      </c>
      <c r="G1" s="5" t="s">
        <v>138</v>
      </c>
      <c r="H1" s="5" t="s">
        <v>139</v>
      </c>
    </row>
    <row r="2">
      <c r="A2" s="2" t="str">
        <f>series()</f>
        <v>Valletta Cup 2022</v>
      </c>
      <c r="B2" s="2">
        <v>18.0</v>
      </c>
      <c r="C2" s="2" t="s">
        <v>140</v>
      </c>
      <c r="D2" s="2" t="s">
        <v>141</v>
      </c>
      <c r="E2" s="2">
        <v>0.0</v>
      </c>
      <c r="F2" s="2">
        <v>0.0</v>
      </c>
      <c r="G2" s="2">
        <v>0.0</v>
      </c>
      <c r="H2" s="2">
        <v>0.0</v>
      </c>
    </row>
    <row r="3">
      <c r="A3" s="2" t="s">
        <v>142</v>
      </c>
      <c r="B3" s="2">
        <v>3.0</v>
      </c>
      <c r="C3" s="2" t="s">
        <v>143</v>
      </c>
      <c r="D3" s="2" t="s">
        <v>144</v>
      </c>
      <c r="E3" s="2">
        <v>0.0</v>
      </c>
      <c r="F3" s="2">
        <v>3.0</v>
      </c>
      <c r="G3" s="2">
        <v>0.0</v>
      </c>
      <c r="H3" s="2">
        <v>0.0</v>
      </c>
    </row>
    <row r="4">
      <c r="A4" s="2" t="s">
        <v>145</v>
      </c>
      <c r="B4" s="2">
        <v>0.0</v>
      </c>
      <c r="C4" s="2" t="s">
        <v>146</v>
      </c>
      <c r="D4" s="2" t="s">
        <v>147</v>
      </c>
      <c r="E4" s="2">
        <v>0.0</v>
      </c>
      <c r="F4" s="2">
        <v>0.0</v>
      </c>
      <c r="G4" s="2">
        <v>0.0</v>
      </c>
      <c r="H4" s="2">
        <v>0.0</v>
      </c>
    </row>
    <row r="5">
      <c r="A5" s="2" t="s">
        <v>148</v>
      </c>
      <c r="B5" s="2">
        <v>8.0</v>
      </c>
      <c r="C5" s="2" t="s">
        <v>149</v>
      </c>
      <c r="D5" s="2" t="s">
        <v>150</v>
      </c>
      <c r="E5" s="2">
        <v>0.0</v>
      </c>
      <c r="F5" s="2">
        <v>0.0</v>
      </c>
      <c r="G5" s="2">
        <v>0.0</v>
      </c>
      <c r="H5" s="2">
        <v>0.0</v>
      </c>
    </row>
    <row r="6">
      <c r="A6" s="2" t="s">
        <v>151</v>
      </c>
      <c r="B6" s="2">
        <v>0.0</v>
      </c>
      <c r="C6" s="2" t="s">
        <v>152</v>
      </c>
      <c r="D6" s="2" t="s">
        <v>153</v>
      </c>
      <c r="E6" s="2">
        <v>0.0</v>
      </c>
      <c r="F6" s="2">
        <v>0.0</v>
      </c>
      <c r="G6" s="2">
        <v>0.0</v>
      </c>
      <c r="H6" s="2">
        <v>0.0</v>
      </c>
    </row>
    <row r="7">
      <c r="A7" s="2" t="s">
        <v>154</v>
      </c>
      <c r="B7" s="2">
        <v>8.0</v>
      </c>
      <c r="C7" s="2" t="s">
        <v>155</v>
      </c>
      <c r="D7" s="2" t="s">
        <v>156</v>
      </c>
      <c r="E7" s="2">
        <v>0.0</v>
      </c>
      <c r="F7" s="2">
        <v>0.0</v>
      </c>
      <c r="G7" s="2">
        <v>0.0</v>
      </c>
      <c r="H7" s="2">
        <v>0.0</v>
      </c>
    </row>
    <row r="8">
      <c r="A8" s="2" t="s">
        <v>157</v>
      </c>
      <c r="B8" s="2">
        <v>6.0</v>
      </c>
      <c r="C8" s="2" t="s">
        <v>158</v>
      </c>
      <c r="D8" s="2" t="s">
        <v>159</v>
      </c>
      <c r="E8" s="2">
        <v>0.0</v>
      </c>
      <c r="F8" s="2">
        <v>1.0</v>
      </c>
      <c r="G8" s="2">
        <v>0.0</v>
      </c>
      <c r="H8" s="2">
        <v>0.0</v>
      </c>
    </row>
    <row r="9">
      <c r="A9" s="2" t="s">
        <v>160</v>
      </c>
      <c r="B9" s="2">
        <v>4.0</v>
      </c>
      <c r="C9" s="2" t="s">
        <v>161</v>
      </c>
      <c r="D9" s="2" t="s">
        <v>162</v>
      </c>
      <c r="E9" s="2">
        <v>0.0</v>
      </c>
      <c r="F9" s="2">
        <v>0.0</v>
      </c>
      <c r="G9" s="2">
        <v>0.0</v>
      </c>
      <c r="H9" s="2">
        <v>0.0</v>
      </c>
    </row>
    <row r="10">
      <c r="A10" s="2" t="s">
        <v>163</v>
      </c>
      <c r="B10" s="2">
        <v>3.0</v>
      </c>
      <c r="C10" s="2" t="s">
        <v>164</v>
      </c>
      <c r="D10" s="2" t="s">
        <v>165</v>
      </c>
      <c r="E10" s="2">
        <v>0.0</v>
      </c>
      <c r="F10" s="2">
        <v>0.0</v>
      </c>
      <c r="G10" s="2">
        <v>0.0</v>
      </c>
      <c r="H10" s="2">
        <v>3.0</v>
      </c>
    </row>
    <row r="11">
      <c r="A11" s="2" t="s">
        <v>166</v>
      </c>
      <c r="B11" s="2">
        <v>3.0</v>
      </c>
      <c r="C11" s="2" t="s">
        <v>167</v>
      </c>
      <c r="D11" s="2" t="s">
        <v>150</v>
      </c>
      <c r="E11" s="2">
        <v>0.0</v>
      </c>
      <c r="F11" s="2">
        <v>3.0</v>
      </c>
      <c r="G11" s="2">
        <v>0.0</v>
      </c>
      <c r="H11" s="2">
        <v>0.0</v>
      </c>
    </row>
    <row r="12">
      <c r="A12" s="2" t="s">
        <v>168</v>
      </c>
      <c r="B12" s="2">
        <v>7.0</v>
      </c>
      <c r="C12" s="2" t="s">
        <v>169</v>
      </c>
      <c r="D12" s="2" t="s">
        <v>170</v>
      </c>
      <c r="E12" s="2">
        <v>0.0</v>
      </c>
      <c r="F12" s="2">
        <v>3.0</v>
      </c>
      <c r="G12" s="2">
        <v>0.0</v>
      </c>
      <c r="H12" s="2">
        <v>3.0</v>
      </c>
    </row>
    <row r="13">
      <c r="A13" s="2" t="s">
        <v>171</v>
      </c>
      <c r="B13" s="2">
        <v>8.0</v>
      </c>
      <c r="C13" s="2" t="s">
        <v>172</v>
      </c>
      <c r="D13" s="2" t="s">
        <v>173</v>
      </c>
      <c r="E13" s="2">
        <v>0.0</v>
      </c>
      <c r="F13" s="2">
        <v>5.0</v>
      </c>
      <c r="G13" s="2">
        <v>0.0</v>
      </c>
      <c r="H13" s="2">
        <v>3.0</v>
      </c>
    </row>
    <row r="14">
      <c r="A14" s="2" t="s">
        <v>174</v>
      </c>
      <c r="B14" s="2">
        <v>2.0</v>
      </c>
      <c r="C14" s="2" t="s">
        <v>175</v>
      </c>
      <c r="D14" s="2" t="s">
        <v>176</v>
      </c>
      <c r="E14" s="2">
        <v>0.0</v>
      </c>
      <c r="F14" s="2">
        <v>3.0</v>
      </c>
      <c r="G14" s="2">
        <v>0.0</v>
      </c>
      <c r="H14" s="2">
        <v>0.0</v>
      </c>
    </row>
    <row r="15">
      <c r="A15" s="2" t="s">
        <v>177</v>
      </c>
      <c r="B15" s="2">
        <v>10.0</v>
      </c>
      <c r="C15" s="2" t="s">
        <v>178</v>
      </c>
      <c r="D15" s="2" t="s">
        <v>179</v>
      </c>
      <c r="E15" s="2">
        <v>0.0</v>
      </c>
      <c r="F15" s="2">
        <v>0.0</v>
      </c>
      <c r="G15" s="2">
        <v>0.0</v>
      </c>
      <c r="H15" s="2">
        <v>0.0</v>
      </c>
    </row>
    <row r="16">
      <c r="A16" s="2" t="s">
        <v>180</v>
      </c>
      <c r="B16" s="2">
        <v>3.0</v>
      </c>
      <c r="C16" s="2" t="s">
        <v>181</v>
      </c>
      <c r="D16" s="2" t="s">
        <v>182</v>
      </c>
      <c r="E16" s="2">
        <v>0.0</v>
      </c>
      <c r="F16" s="2">
        <v>0.0</v>
      </c>
      <c r="G16" s="2">
        <v>0.0</v>
      </c>
      <c r="H16" s="2">
        <v>0.0</v>
      </c>
    </row>
    <row r="17">
      <c r="A17" s="2" t="s">
        <v>183</v>
      </c>
      <c r="B17" s="2">
        <v>0.0</v>
      </c>
      <c r="C17" s="2"/>
      <c r="D17" s="2" t="s">
        <v>184</v>
      </c>
      <c r="E17" s="2">
        <v>0.0</v>
      </c>
      <c r="F17" s="2">
        <v>0.0</v>
      </c>
      <c r="G17" s="2">
        <v>0.0</v>
      </c>
      <c r="H17" s="2">
        <v>0.0</v>
      </c>
    </row>
    <row r="18">
      <c r="A18" s="2" t="s">
        <v>185</v>
      </c>
      <c r="B18" s="2">
        <v>0.0</v>
      </c>
      <c r="C18" s="2"/>
      <c r="D18" s="2" t="s">
        <v>186</v>
      </c>
      <c r="E18" s="2">
        <v>0.0</v>
      </c>
      <c r="F18" s="2">
        <v>0.0</v>
      </c>
      <c r="G18" s="2">
        <v>0.0</v>
      </c>
      <c r="H18" s="2">
        <v>0.0</v>
      </c>
    </row>
    <row r="19">
      <c r="A19" s="2" t="s">
        <v>187</v>
      </c>
      <c r="B19" s="2">
        <v>0.0</v>
      </c>
      <c r="C19" s="2"/>
      <c r="D19" s="2" t="s">
        <v>188</v>
      </c>
      <c r="E19" s="2">
        <v>0.0</v>
      </c>
      <c r="F19" s="2">
        <v>0.0</v>
      </c>
      <c r="G19" s="2">
        <v>0.0</v>
      </c>
      <c r="H19" s="2">
        <v>0.0</v>
      </c>
    </row>
    <row r="20">
      <c r="A20" s="2" t="s">
        <v>189</v>
      </c>
      <c r="B20" s="2">
        <v>3.0</v>
      </c>
      <c r="C20" s="2" t="s">
        <v>190</v>
      </c>
      <c r="D20" s="2" t="s">
        <v>191</v>
      </c>
      <c r="E20" s="2">
        <v>0.0</v>
      </c>
      <c r="F20" s="2">
        <v>3.0</v>
      </c>
      <c r="G20" s="2">
        <v>0.0</v>
      </c>
      <c r="H20" s="2">
        <v>0.0</v>
      </c>
    </row>
    <row r="21">
      <c r="A21" s="2" t="s">
        <v>192</v>
      </c>
      <c r="B21" s="2">
        <v>2.0</v>
      </c>
      <c r="C21" s="2" t="s">
        <v>193</v>
      </c>
      <c r="D21" s="2" t="s">
        <v>194</v>
      </c>
      <c r="E21" s="2">
        <v>0.0</v>
      </c>
      <c r="F21" s="2">
        <v>2.0</v>
      </c>
      <c r="G21" s="2">
        <v>0.0</v>
      </c>
      <c r="H21" s="2">
        <v>0.0</v>
      </c>
    </row>
    <row r="22">
      <c r="A22" s="2" t="s">
        <v>195</v>
      </c>
      <c r="B22" s="2">
        <v>3.0</v>
      </c>
      <c r="C22" s="2" t="s">
        <v>196</v>
      </c>
      <c r="D22" s="2" t="s">
        <v>197</v>
      </c>
      <c r="E22" s="2">
        <v>0.0</v>
      </c>
      <c r="F22" s="2">
        <v>0.0</v>
      </c>
      <c r="G22" s="2">
        <v>2.0</v>
      </c>
      <c r="H22" s="2">
        <v>0.0</v>
      </c>
    </row>
    <row r="23">
      <c r="A23" s="2" t="s">
        <v>198</v>
      </c>
      <c r="B23" s="2">
        <v>6.0</v>
      </c>
      <c r="C23" s="2" t="s">
        <v>199</v>
      </c>
      <c r="D23" s="2" t="s">
        <v>200</v>
      </c>
      <c r="E23" s="2">
        <v>0.0</v>
      </c>
      <c r="F23" s="2">
        <v>3.0</v>
      </c>
      <c r="G23" s="2">
        <v>0.0</v>
      </c>
      <c r="H23" s="2">
        <v>3.0</v>
      </c>
    </row>
    <row r="24">
      <c r="A24" s="2" t="s">
        <v>201</v>
      </c>
      <c r="B24" s="2">
        <v>6.0</v>
      </c>
      <c r="C24" s="2" t="s">
        <v>202</v>
      </c>
      <c r="D24" s="2" t="s">
        <v>203</v>
      </c>
      <c r="E24" s="2">
        <v>0.0</v>
      </c>
      <c r="F24" s="2">
        <v>3.0</v>
      </c>
      <c r="G24" s="2">
        <v>0.0</v>
      </c>
      <c r="H24" s="2">
        <v>3.0</v>
      </c>
    </row>
    <row r="25">
      <c r="A25" s="2" t="s">
        <v>204</v>
      </c>
      <c r="B25" s="2">
        <v>3.0</v>
      </c>
      <c r="C25" s="2" t="s">
        <v>205</v>
      </c>
      <c r="D25" s="2" t="s">
        <v>153</v>
      </c>
      <c r="E25" s="2">
        <v>0.0</v>
      </c>
      <c r="F25" s="2">
        <v>2.0</v>
      </c>
      <c r="G25" s="2">
        <v>0.0</v>
      </c>
      <c r="H25" s="2">
        <v>1.0</v>
      </c>
    </row>
    <row r="26">
      <c r="A26" s="2" t="s">
        <v>206</v>
      </c>
      <c r="B26" s="2">
        <v>5.0</v>
      </c>
      <c r="C26" s="2" t="s">
        <v>207</v>
      </c>
      <c r="D26" s="2" t="s">
        <v>208</v>
      </c>
      <c r="E26" s="2">
        <v>0.0</v>
      </c>
      <c r="F26" s="2">
        <v>5.0</v>
      </c>
      <c r="G26" s="2">
        <v>0.0</v>
      </c>
      <c r="H26" s="2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</v>
      </c>
      <c r="B1" s="1" t="s">
        <v>133</v>
      </c>
      <c r="C1" s="1" t="s">
        <v>209</v>
      </c>
      <c r="D1" s="1" t="s">
        <v>135</v>
      </c>
      <c r="E1" s="1" t="s">
        <v>210</v>
      </c>
      <c r="F1" s="1" t="s">
        <v>211</v>
      </c>
      <c r="G1" s="1" t="s">
        <v>138</v>
      </c>
      <c r="H1" s="1" t="s">
        <v>212</v>
      </c>
    </row>
    <row r="2">
      <c r="A2" s="2" t="str">
        <f>seriesSearch()</f>
        <v>Valletta Cup 2022</v>
      </c>
      <c r="B2" s="2">
        <v>18.0</v>
      </c>
      <c r="C2" s="2" t="s">
        <v>140</v>
      </c>
      <c r="D2" s="2" t="s">
        <v>141</v>
      </c>
      <c r="E2" s="2">
        <v>0.0</v>
      </c>
      <c r="F2" s="2">
        <v>0.0</v>
      </c>
      <c r="G2" s="2">
        <v>0.0</v>
      </c>
      <c r="H2" s="2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102</v>
      </c>
      <c r="B1" s="1" t="s">
        <v>213</v>
      </c>
      <c r="C1" s="1" t="s">
        <v>214</v>
      </c>
      <c r="D1" s="1" t="s">
        <v>54</v>
      </c>
      <c r="E1" s="1" t="s">
        <v>215</v>
      </c>
      <c r="F1" s="1" t="s">
        <v>56</v>
      </c>
      <c r="G1" s="1" t="s">
        <v>216</v>
      </c>
      <c r="H1" s="1" t="s">
        <v>217</v>
      </c>
      <c r="I1" s="1" t="s">
        <v>218</v>
      </c>
      <c r="J1" s="1" t="s">
        <v>52</v>
      </c>
    </row>
    <row r="2">
      <c r="A2" s="2" t="str">
        <f>matchscorecard()</f>
        <v>Rajasthan Royals vs Delhi Capitals, 58th Match</v>
      </c>
      <c r="B2" s="2" t="s">
        <v>70</v>
      </c>
      <c r="C2" s="2" t="s">
        <v>219</v>
      </c>
      <c r="D2" s="2" t="s">
        <v>220</v>
      </c>
      <c r="E2" s="2"/>
      <c r="F2" s="2" t="s">
        <v>221</v>
      </c>
      <c r="G2" s="2" t="s">
        <v>222</v>
      </c>
      <c r="H2" s="2" t="s">
        <v>222</v>
      </c>
      <c r="I2" s="2" t="s">
        <v>223</v>
      </c>
      <c r="J2" s="2" t="s">
        <v>72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 t="str">
        <f>matchpoints()</f>
        <v>#ERROR!</v>
      </c>
    </row>
  </sheetData>
  <drawing r:id="rId1"/>
</worksheet>
</file>