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960" windowWidth="11880" windowHeight="4590"/>
  </bookViews>
  <sheets>
    <sheet name="Báo giờ kỳ I" sheetId="9" r:id="rId1"/>
  </sheets>
  <definedNames>
    <definedName name="_xlnm._FilterDatabase" localSheetId="0" hidden="1">'Báo giờ kỳ I'!$A$295:$N$355</definedName>
    <definedName name="doan">OR(RIGHT(#REF!,2)="DC",RIGHT(#REF!,1)="D")</definedName>
    <definedName name="gd">(IF(#REF!&lt;=40,#REF!,IF(#REF!&lt;=50,#REF!*1.1,IF(#REF!&lt;=60,#REF!*1.2,#REF!*1.3)))+#REF!*0.75)</definedName>
    <definedName name="gdll">IF(#REF!&lt;=40,#REF!*0.5,IF(#REF!&lt;=55,#REF!*0.75,#REF!*#REF!*0.5))</definedName>
    <definedName name="gdn">IF(#REF!&lt;=35,#REF!,IF(#REF!&lt;=45,#REF!*1.1,IF(#REF!&lt;=55,#REF!*1.2,#REF!*1.3)))</definedName>
    <definedName name="gdtl">IF(#REF!&lt;=32,#REF!*0.5,IF(#REF!&lt;=40,#REF!*0.75,#REF!*#REF!*0.5))</definedName>
    <definedName name="_xlnm.Print_Titles" localSheetId="0">'Báo giờ kỳ I'!$10:$11</definedName>
    <definedName name="th">IF(#REF!&lt;=20,INT(#REF!/34)*20,IF(#REF!&lt;=25,INT(#REF!/34)*22,INT(#REF!/34)*24))</definedName>
    <definedName name="thkt">IF(#REF!&lt;=30,INT(#REF!/34)*20,IF(#REF!&lt;=35,INT(#REF!/34)*22,INT(#REF!/34)*24))</definedName>
  </definedNames>
  <calcPr calcId="162913"/>
</workbook>
</file>

<file path=xl/calcChain.xml><?xml version="1.0" encoding="utf-8"?>
<calcChain xmlns="http://schemas.openxmlformats.org/spreadsheetml/2006/main">
  <c r="J731" i="9" l="1"/>
  <c r="G731" i="9" s="1"/>
  <c r="I731" i="9"/>
  <c r="L730" i="9"/>
  <c r="J730" i="9"/>
  <c r="G730" i="9" s="1"/>
  <c r="M724" i="9"/>
  <c r="J724" i="9"/>
  <c r="I724" i="9"/>
  <c r="G724" i="9"/>
  <c r="M723" i="9"/>
  <c r="J723" i="9"/>
  <c r="I723" i="9"/>
  <c r="G723" i="9"/>
  <c r="M722" i="9"/>
  <c r="J722" i="9"/>
  <c r="I722" i="9"/>
  <c r="G722" i="9"/>
  <c r="M721" i="9"/>
  <c r="J721" i="9"/>
  <c r="I721" i="9"/>
  <c r="G721" i="9"/>
  <c r="M720" i="9"/>
  <c r="J720" i="9"/>
  <c r="I720" i="9"/>
  <c r="G720" i="9"/>
  <c r="M719" i="9"/>
  <c r="J719" i="9"/>
  <c r="I719" i="9"/>
  <c r="G719" i="9"/>
  <c r="M718" i="9"/>
  <c r="J718" i="9"/>
  <c r="I718" i="9"/>
  <c r="G718" i="9"/>
  <c r="M717" i="9"/>
  <c r="J717" i="9"/>
  <c r="I717" i="9"/>
  <c r="G717" i="9"/>
  <c r="M716" i="9"/>
  <c r="J716" i="9"/>
  <c r="I716" i="9"/>
  <c r="G716" i="9"/>
  <c r="M715" i="9"/>
  <c r="J715" i="9"/>
  <c r="I715" i="9"/>
  <c r="G715" i="9"/>
  <c r="M714" i="9"/>
  <c r="J714" i="9"/>
  <c r="I714" i="9"/>
  <c r="G714" i="9"/>
  <c r="M713" i="9"/>
  <c r="J713" i="9"/>
  <c r="I713" i="9"/>
  <c r="G713" i="9"/>
  <c r="M712" i="9"/>
  <c r="J712" i="9"/>
  <c r="I712" i="9"/>
  <c r="G712" i="9"/>
  <c r="M711" i="9"/>
  <c r="J711" i="9"/>
  <c r="I711" i="9"/>
  <c r="G711" i="9"/>
  <c r="M710" i="9"/>
  <c r="J710" i="9"/>
  <c r="I710" i="9"/>
  <c r="G710" i="9"/>
  <c r="M709" i="9"/>
  <c r="J709" i="9"/>
  <c r="I709" i="9"/>
  <c r="G709" i="9"/>
  <c r="M708" i="9"/>
  <c r="J708" i="9"/>
  <c r="I708" i="9"/>
  <c r="G708" i="9"/>
  <c r="M707" i="9"/>
  <c r="J707" i="9"/>
  <c r="I707" i="9"/>
  <c r="G707" i="9"/>
  <c r="M706" i="9"/>
  <c r="J706" i="9"/>
  <c r="I706" i="9"/>
  <c r="G706" i="9"/>
  <c r="M705" i="9"/>
  <c r="J705" i="9"/>
  <c r="I705" i="9"/>
  <c r="G705" i="9"/>
  <c r="M704" i="9"/>
  <c r="J704" i="9"/>
  <c r="I704" i="9"/>
  <c r="G704" i="9"/>
  <c r="M703" i="9"/>
  <c r="J703" i="9"/>
  <c r="I703" i="9"/>
  <c r="G703" i="9"/>
  <c r="M702" i="9"/>
  <c r="J702" i="9"/>
  <c r="I702" i="9"/>
  <c r="G702" i="9"/>
  <c r="M701" i="9"/>
  <c r="J701" i="9"/>
  <c r="I701" i="9"/>
  <c r="G701" i="9"/>
  <c r="M700" i="9"/>
  <c r="J700" i="9"/>
  <c r="I700" i="9"/>
  <c r="G700" i="9"/>
  <c r="M699" i="9"/>
  <c r="J699" i="9"/>
  <c r="I699" i="9"/>
  <c r="G699" i="9"/>
  <c r="M698" i="9"/>
  <c r="J698" i="9"/>
  <c r="I698" i="9"/>
  <c r="G698" i="9"/>
  <c r="M697" i="9"/>
  <c r="J697" i="9"/>
  <c r="I697" i="9"/>
  <c r="G697" i="9"/>
  <c r="M696" i="9"/>
  <c r="J696" i="9"/>
  <c r="I696" i="9"/>
  <c r="G696" i="9"/>
  <c r="M695" i="9"/>
  <c r="J695" i="9"/>
  <c r="I695" i="9"/>
  <c r="G695" i="9"/>
  <c r="M694" i="9"/>
  <c r="J694" i="9"/>
  <c r="I694" i="9"/>
  <c r="G694" i="9"/>
  <c r="M693" i="9"/>
  <c r="J693" i="9"/>
  <c r="I693" i="9"/>
  <c r="G693" i="9"/>
  <c r="M692" i="9"/>
  <c r="J692" i="9"/>
  <c r="I692" i="9"/>
  <c r="G692" i="9"/>
  <c r="M691" i="9"/>
  <c r="J691" i="9"/>
  <c r="I691" i="9"/>
  <c r="G691" i="9"/>
  <c r="M690" i="9"/>
  <c r="J690" i="9"/>
  <c r="I690" i="9"/>
  <c r="G690" i="9"/>
  <c r="M689" i="9"/>
  <c r="J689" i="9"/>
  <c r="I689" i="9"/>
  <c r="G689" i="9"/>
  <c r="M688" i="9"/>
  <c r="J688" i="9"/>
  <c r="I688" i="9"/>
  <c r="G688" i="9"/>
  <c r="M687" i="9"/>
  <c r="J687" i="9"/>
  <c r="I687" i="9"/>
  <c r="G687" i="9"/>
  <c r="M686" i="9"/>
  <c r="J686" i="9"/>
  <c r="I686" i="9"/>
  <c r="G686" i="9"/>
  <c r="M685" i="9"/>
  <c r="J685" i="9"/>
  <c r="I685" i="9"/>
  <c r="G685" i="9"/>
  <c r="M684" i="9"/>
  <c r="J684" i="9"/>
  <c r="I684" i="9"/>
  <c r="G684" i="9"/>
  <c r="M683" i="9"/>
  <c r="J683" i="9"/>
  <c r="I683" i="9"/>
  <c r="G683" i="9"/>
  <c r="M682" i="9"/>
  <c r="J682" i="9"/>
  <c r="I682" i="9"/>
  <c r="G682" i="9"/>
  <c r="M681" i="9"/>
  <c r="J681" i="9"/>
  <c r="I681" i="9"/>
  <c r="G681" i="9"/>
  <c r="M680" i="9"/>
  <c r="J680" i="9"/>
  <c r="I680" i="9"/>
  <c r="G680" i="9"/>
  <c r="M679" i="9"/>
  <c r="J679" i="9"/>
  <c r="I679" i="9"/>
  <c r="G679" i="9"/>
  <c r="M678" i="9"/>
  <c r="J678" i="9"/>
  <c r="I678" i="9"/>
  <c r="G678" i="9"/>
  <c r="M677" i="9"/>
  <c r="J677" i="9"/>
  <c r="I677" i="9"/>
  <c r="G677" i="9"/>
  <c r="M676" i="9"/>
  <c r="J676" i="9"/>
  <c r="I676" i="9"/>
  <c r="G676" i="9"/>
  <c r="M675" i="9"/>
  <c r="J675" i="9"/>
  <c r="I675" i="9"/>
  <c r="G675" i="9"/>
  <c r="M674" i="9"/>
  <c r="J674" i="9"/>
  <c r="I674" i="9"/>
  <c r="G674" i="9"/>
  <c r="M673" i="9"/>
  <c r="J673" i="9"/>
  <c r="I673" i="9"/>
  <c r="G673" i="9"/>
  <c r="M672" i="9"/>
  <c r="J672" i="9"/>
  <c r="I672" i="9"/>
  <c r="G672" i="9"/>
  <c r="M671" i="9"/>
  <c r="J671" i="9"/>
  <c r="I671" i="9"/>
  <c r="G671" i="9"/>
  <c r="M670" i="9"/>
  <c r="J670" i="9"/>
  <c r="I670" i="9"/>
  <c r="G670" i="9"/>
  <c r="M669" i="9"/>
  <c r="J669" i="9"/>
  <c r="I669" i="9"/>
  <c r="G669" i="9"/>
  <c r="M668" i="9"/>
  <c r="J668" i="9"/>
  <c r="I668" i="9"/>
  <c r="G668" i="9"/>
  <c r="M667" i="9"/>
  <c r="J667" i="9"/>
  <c r="I667" i="9"/>
  <c r="G667" i="9"/>
  <c r="M666" i="9"/>
  <c r="J666" i="9"/>
  <c r="I666" i="9"/>
  <c r="G666" i="9"/>
  <c r="M665" i="9"/>
  <c r="L665" i="9"/>
  <c r="J665" i="9"/>
  <c r="I665" i="9"/>
  <c r="G665" i="9"/>
  <c r="M659" i="9"/>
  <c r="J659" i="9"/>
  <c r="I659" i="9"/>
  <c r="G659" i="9"/>
  <c r="J658" i="9"/>
  <c r="I658" i="9"/>
  <c r="G658" i="9"/>
  <c r="J657" i="9"/>
  <c r="I657" i="9"/>
  <c r="G657" i="9"/>
  <c r="J656" i="9"/>
  <c r="I656" i="9"/>
  <c r="G656" i="9"/>
  <c r="J655" i="9"/>
  <c r="I655" i="9"/>
  <c r="G655" i="9"/>
  <c r="J654" i="9"/>
  <c r="I654" i="9"/>
  <c r="G654" i="9"/>
  <c r="M653" i="9"/>
  <c r="J653" i="9"/>
  <c r="I653" i="9"/>
  <c r="G653" i="9"/>
  <c r="M652" i="9"/>
  <c r="J652" i="9"/>
  <c r="I652" i="9"/>
  <c r="G652" i="9"/>
  <c r="M651" i="9"/>
  <c r="J651" i="9"/>
  <c r="I651" i="9"/>
  <c r="G651" i="9"/>
  <c r="M650" i="9"/>
  <c r="J650" i="9"/>
  <c r="I650" i="9"/>
  <c r="G650" i="9"/>
  <c r="M649" i="9"/>
  <c r="J649" i="9"/>
  <c r="I649" i="9"/>
  <c r="G649" i="9"/>
  <c r="M648" i="9"/>
  <c r="J648" i="9"/>
  <c r="I648" i="9"/>
  <c r="G648" i="9"/>
  <c r="M647" i="9"/>
  <c r="J647" i="9"/>
  <c r="I647" i="9"/>
  <c r="G647" i="9"/>
  <c r="M646" i="9"/>
  <c r="J646" i="9"/>
  <c r="I646" i="9"/>
  <c r="G646" i="9"/>
  <c r="M645" i="9"/>
  <c r="J645" i="9"/>
  <c r="I645" i="9"/>
  <c r="G645" i="9"/>
  <c r="M644" i="9"/>
  <c r="J644" i="9"/>
  <c r="I644" i="9"/>
  <c r="G644" i="9"/>
  <c r="M643" i="9"/>
  <c r="J643" i="9"/>
  <c r="I643" i="9"/>
  <c r="G643" i="9"/>
  <c r="J642" i="9"/>
  <c r="I642" i="9"/>
  <c r="G642" i="9"/>
  <c r="J641" i="9"/>
  <c r="I641" i="9"/>
  <c r="G641" i="9"/>
  <c r="M640" i="9"/>
  <c r="J640" i="9"/>
  <c r="I640" i="9"/>
  <c r="G640" i="9"/>
  <c r="M639" i="9"/>
  <c r="J639" i="9"/>
  <c r="I639" i="9"/>
  <c r="G639" i="9"/>
  <c r="J638" i="9"/>
  <c r="I638" i="9"/>
  <c r="G638" i="9"/>
  <c r="M637" i="9"/>
  <c r="J637" i="9"/>
  <c r="I637" i="9"/>
  <c r="G637" i="9"/>
  <c r="M636" i="9"/>
  <c r="J636" i="9"/>
  <c r="I636" i="9"/>
  <c r="G636" i="9"/>
  <c r="M635" i="9"/>
  <c r="J635" i="9"/>
  <c r="I635" i="9"/>
  <c r="G635" i="9"/>
  <c r="M634" i="9"/>
  <c r="J634" i="9"/>
  <c r="I634" i="9"/>
  <c r="G634" i="9"/>
  <c r="M633" i="9"/>
  <c r="J633" i="9"/>
  <c r="I633" i="9"/>
  <c r="G633" i="9"/>
  <c r="M632" i="9"/>
  <c r="J632" i="9"/>
  <c r="I632" i="9"/>
  <c r="G632" i="9"/>
  <c r="M631" i="9"/>
  <c r="J631" i="9"/>
  <c r="I631" i="9"/>
  <c r="G631" i="9"/>
  <c r="M630" i="9"/>
  <c r="J630" i="9"/>
  <c r="I630" i="9"/>
  <c r="G630" i="9"/>
  <c r="M629" i="9"/>
  <c r="J629" i="9"/>
  <c r="I629" i="9"/>
  <c r="G629" i="9"/>
  <c r="M623" i="9"/>
  <c r="J623" i="9"/>
  <c r="I623" i="9"/>
  <c r="G623" i="9"/>
  <c r="M622" i="9"/>
  <c r="J622" i="9"/>
  <c r="I622" i="9"/>
  <c r="G622" i="9"/>
  <c r="M621" i="9"/>
  <c r="J621" i="9"/>
  <c r="I621" i="9"/>
  <c r="G621" i="9"/>
  <c r="M620" i="9"/>
  <c r="J620" i="9"/>
  <c r="I620" i="9"/>
  <c r="G620" i="9"/>
  <c r="M619" i="9"/>
  <c r="J619" i="9"/>
  <c r="I619" i="9"/>
  <c r="G619" i="9"/>
  <c r="M618" i="9"/>
  <c r="J618" i="9"/>
  <c r="I618" i="9"/>
  <c r="G618" i="9"/>
  <c r="M617" i="9"/>
  <c r="J617" i="9"/>
  <c r="I617" i="9"/>
  <c r="G617" i="9"/>
  <c r="M616" i="9"/>
  <c r="J616" i="9"/>
  <c r="I616" i="9"/>
  <c r="G616" i="9"/>
  <c r="M615" i="9"/>
  <c r="J615" i="9"/>
  <c r="I615" i="9"/>
  <c r="G615" i="9"/>
  <c r="M614" i="9"/>
  <c r="J614" i="9"/>
  <c r="I614" i="9"/>
  <c r="G614" i="9"/>
  <c r="M613" i="9"/>
  <c r="J613" i="9"/>
  <c r="I613" i="9"/>
  <c r="G613" i="9"/>
  <c r="M612" i="9"/>
  <c r="J612" i="9"/>
  <c r="I612" i="9"/>
  <c r="G612" i="9"/>
  <c r="M611" i="9"/>
  <c r="J611" i="9"/>
  <c r="I611" i="9"/>
  <c r="G611" i="9"/>
  <c r="M610" i="9"/>
  <c r="J610" i="9"/>
  <c r="I610" i="9"/>
  <c r="G610" i="9"/>
  <c r="M609" i="9"/>
  <c r="J609" i="9"/>
  <c r="I609" i="9"/>
  <c r="G609" i="9"/>
  <c r="M608" i="9"/>
  <c r="J608" i="9"/>
  <c r="I608" i="9"/>
  <c r="G608" i="9"/>
  <c r="M607" i="9"/>
  <c r="J607" i="9"/>
  <c r="I607" i="9"/>
  <c r="G607" i="9"/>
  <c r="M606" i="9"/>
  <c r="J606" i="9"/>
  <c r="I606" i="9"/>
  <c r="G606" i="9"/>
  <c r="M605" i="9"/>
  <c r="J605" i="9"/>
  <c r="I605" i="9"/>
  <c r="G605" i="9"/>
  <c r="M604" i="9"/>
  <c r="J604" i="9"/>
  <c r="I604" i="9"/>
  <c r="G604" i="9"/>
  <c r="M603" i="9"/>
  <c r="J603" i="9"/>
  <c r="I603" i="9"/>
  <c r="G603" i="9"/>
  <c r="M602" i="9"/>
  <c r="J602" i="9"/>
  <c r="I602" i="9"/>
  <c r="G602" i="9"/>
  <c r="M601" i="9"/>
  <c r="J601" i="9"/>
  <c r="I601" i="9"/>
  <c r="G601" i="9"/>
  <c r="M600" i="9"/>
  <c r="J600" i="9"/>
  <c r="I600" i="9"/>
  <c r="G600" i="9"/>
  <c r="M599" i="9"/>
  <c r="J599" i="9"/>
  <c r="I599" i="9"/>
  <c r="G599" i="9"/>
  <c r="M598" i="9"/>
  <c r="J598" i="9"/>
  <c r="I598" i="9"/>
  <c r="G598" i="9"/>
  <c r="M597" i="9"/>
  <c r="J597" i="9"/>
  <c r="I597" i="9"/>
  <c r="G597" i="9"/>
  <c r="M596" i="9"/>
  <c r="J596" i="9"/>
  <c r="I596" i="9"/>
  <c r="G596" i="9"/>
  <c r="M595" i="9"/>
  <c r="J595" i="9"/>
  <c r="I595" i="9"/>
  <c r="G595" i="9"/>
  <c r="M594" i="9"/>
  <c r="J594" i="9"/>
  <c r="I594" i="9"/>
  <c r="G594" i="9"/>
  <c r="M593" i="9"/>
  <c r="J593" i="9"/>
  <c r="I593" i="9"/>
  <c r="G593" i="9"/>
  <c r="M592" i="9"/>
  <c r="J592" i="9"/>
  <c r="I592" i="9"/>
  <c r="G592" i="9"/>
  <c r="M591" i="9"/>
  <c r="J591" i="9"/>
  <c r="I591" i="9"/>
  <c r="G591" i="9"/>
  <c r="M590" i="9"/>
  <c r="J590" i="9"/>
  <c r="I590" i="9"/>
  <c r="G590" i="9"/>
  <c r="M589" i="9"/>
  <c r="J589" i="9"/>
  <c r="I589" i="9"/>
  <c r="G589" i="9"/>
  <c r="M588" i="9"/>
  <c r="J588" i="9"/>
  <c r="I588" i="9"/>
  <c r="G588" i="9"/>
  <c r="M587" i="9"/>
  <c r="J587" i="9"/>
  <c r="I587" i="9"/>
  <c r="G587" i="9"/>
  <c r="M586" i="9"/>
  <c r="J586" i="9"/>
  <c r="I586" i="9"/>
  <c r="G586" i="9"/>
  <c r="M585" i="9"/>
  <c r="J585" i="9"/>
  <c r="I585" i="9"/>
  <c r="G585" i="9"/>
  <c r="M584" i="9"/>
  <c r="J584" i="9"/>
  <c r="I584" i="9"/>
  <c r="G584" i="9"/>
  <c r="M583" i="9"/>
  <c r="J583" i="9"/>
  <c r="I583" i="9"/>
  <c r="G583" i="9"/>
  <c r="M582" i="9"/>
  <c r="J582" i="9"/>
  <c r="I582" i="9"/>
  <c r="G582" i="9"/>
  <c r="M581" i="9"/>
  <c r="J581" i="9"/>
  <c r="I581" i="9"/>
  <c r="G581" i="9"/>
  <c r="M580" i="9"/>
  <c r="J580" i="9"/>
  <c r="I580" i="9"/>
  <c r="G580" i="9"/>
  <c r="M579" i="9"/>
  <c r="J579" i="9"/>
  <c r="I579" i="9"/>
  <c r="G579" i="9"/>
  <c r="M578" i="9"/>
  <c r="J578" i="9"/>
  <c r="I578" i="9"/>
  <c r="G578" i="9"/>
  <c r="M577" i="9"/>
  <c r="J577" i="9"/>
  <c r="I577" i="9"/>
  <c r="G577" i="9"/>
  <c r="M576" i="9"/>
  <c r="J576" i="9"/>
  <c r="I576" i="9"/>
  <c r="G576" i="9"/>
  <c r="M575" i="9"/>
  <c r="J575" i="9"/>
  <c r="I575" i="9"/>
  <c r="G575" i="9"/>
  <c r="M574" i="9"/>
  <c r="J574" i="9"/>
  <c r="I574" i="9"/>
  <c r="G574" i="9"/>
  <c r="M573" i="9"/>
  <c r="J573" i="9"/>
  <c r="I573" i="9"/>
  <c r="G573" i="9"/>
  <c r="M572" i="9"/>
  <c r="J572" i="9"/>
  <c r="I572" i="9"/>
  <c r="G572" i="9"/>
  <c r="M571" i="9"/>
  <c r="J571" i="9"/>
  <c r="I571" i="9"/>
  <c r="G571" i="9"/>
  <c r="M570" i="9"/>
  <c r="J570" i="9"/>
  <c r="I570" i="9"/>
  <c r="G570" i="9"/>
  <c r="M569" i="9"/>
  <c r="J569" i="9"/>
  <c r="I569" i="9"/>
  <c r="G569" i="9"/>
  <c r="M568" i="9"/>
  <c r="J568" i="9"/>
  <c r="I568" i="9"/>
  <c r="G568" i="9"/>
  <c r="M567" i="9"/>
  <c r="J567" i="9"/>
  <c r="I567" i="9"/>
  <c r="G567" i="9"/>
  <c r="M566" i="9"/>
  <c r="J566" i="9"/>
  <c r="I566" i="9"/>
  <c r="G566" i="9"/>
  <c r="M565" i="9"/>
  <c r="J565" i="9"/>
  <c r="I565" i="9"/>
  <c r="G565" i="9"/>
  <c r="M564" i="9"/>
  <c r="J564" i="9"/>
  <c r="I564" i="9"/>
  <c r="G564" i="9"/>
  <c r="M558" i="9"/>
  <c r="J558" i="9"/>
  <c r="I558" i="9"/>
  <c r="G558" i="9"/>
  <c r="M557" i="9"/>
  <c r="J557" i="9"/>
  <c r="I557" i="9"/>
  <c r="G557" i="9"/>
  <c r="M556" i="9"/>
  <c r="J556" i="9"/>
  <c r="I556" i="9"/>
  <c r="G556" i="9"/>
  <c r="M555" i="9"/>
  <c r="J555" i="9"/>
  <c r="I555" i="9"/>
  <c r="G555" i="9"/>
  <c r="M554" i="9"/>
  <c r="J554" i="9"/>
  <c r="I554" i="9"/>
  <c r="G554" i="9"/>
  <c r="M553" i="9"/>
  <c r="J553" i="9"/>
  <c r="I553" i="9"/>
  <c r="G553" i="9"/>
  <c r="M552" i="9"/>
  <c r="J552" i="9"/>
  <c r="I552" i="9"/>
  <c r="G552" i="9"/>
  <c r="M551" i="9"/>
  <c r="J551" i="9"/>
  <c r="I551" i="9"/>
  <c r="G551" i="9"/>
  <c r="M550" i="9"/>
  <c r="J550" i="9"/>
  <c r="I550" i="9"/>
  <c r="G550" i="9"/>
  <c r="M549" i="9"/>
  <c r="J549" i="9"/>
  <c r="I549" i="9"/>
  <c r="G549" i="9"/>
  <c r="M548" i="9"/>
  <c r="J548" i="9"/>
  <c r="I548" i="9"/>
  <c r="G548" i="9"/>
  <c r="M547" i="9"/>
  <c r="J547" i="9"/>
  <c r="I547" i="9"/>
  <c r="G547" i="9"/>
  <c r="M546" i="9"/>
  <c r="J546" i="9"/>
  <c r="I546" i="9"/>
  <c r="G546" i="9"/>
  <c r="M545" i="9"/>
  <c r="J545" i="9"/>
  <c r="I545" i="9"/>
  <c r="G545" i="9"/>
  <c r="M544" i="9"/>
  <c r="J544" i="9"/>
  <c r="I544" i="9"/>
  <c r="G544" i="9"/>
  <c r="M543" i="9"/>
  <c r="J543" i="9"/>
  <c r="I543" i="9"/>
  <c r="G543" i="9"/>
  <c r="M542" i="9"/>
  <c r="J542" i="9"/>
  <c r="I542" i="9"/>
  <c r="G542" i="9"/>
  <c r="M541" i="9"/>
  <c r="J541" i="9"/>
  <c r="I541" i="9"/>
  <c r="G541" i="9"/>
  <c r="M540" i="9"/>
  <c r="J540" i="9"/>
  <c r="I540" i="9"/>
  <c r="G540" i="9"/>
  <c r="M539" i="9"/>
  <c r="J539" i="9"/>
  <c r="I539" i="9"/>
  <c r="G539" i="9"/>
  <c r="M538" i="9"/>
  <c r="J538" i="9"/>
  <c r="I538" i="9"/>
  <c r="G538" i="9"/>
  <c r="M537" i="9"/>
  <c r="J537" i="9"/>
  <c r="I537" i="9"/>
  <c r="G537" i="9"/>
  <c r="M536" i="9"/>
  <c r="J536" i="9"/>
  <c r="I536" i="9"/>
  <c r="G536" i="9"/>
  <c r="M535" i="9"/>
  <c r="J535" i="9"/>
  <c r="I535" i="9"/>
  <c r="G535" i="9"/>
  <c r="M534" i="9"/>
  <c r="J534" i="9"/>
  <c r="I534" i="9"/>
  <c r="G534" i="9"/>
  <c r="M533" i="9"/>
  <c r="J533" i="9"/>
  <c r="I533" i="9"/>
  <c r="G533" i="9"/>
  <c r="M532" i="9"/>
  <c r="J532" i="9"/>
  <c r="I532" i="9"/>
  <c r="G532" i="9"/>
  <c r="M531" i="9"/>
  <c r="J531" i="9"/>
  <c r="I531" i="9"/>
  <c r="G531" i="9"/>
  <c r="M530" i="9"/>
  <c r="J530" i="9"/>
  <c r="I530" i="9"/>
  <c r="G530" i="9"/>
  <c r="M529" i="9"/>
  <c r="J529" i="9"/>
  <c r="I529" i="9"/>
  <c r="G529" i="9"/>
  <c r="M528" i="9"/>
  <c r="J528" i="9"/>
  <c r="I528" i="9"/>
  <c r="G528" i="9"/>
  <c r="M527" i="9"/>
  <c r="J527" i="9"/>
  <c r="I527" i="9"/>
  <c r="G527" i="9"/>
  <c r="M526" i="9"/>
  <c r="J526" i="9"/>
  <c r="I526" i="9"/>
  <c r="G526" i="9"/>
  <c r="M525" i="9"/>
  <c r="J525" i="9"/>
  <c r="I525" i="9"/>
  <c r="G525" i="9"/>
  <c r="M524" i="9"/>
  <c r="J524" i="9"/>
  <c r="I524" i="9"/>
  <c r="G524" i="9"/>
  <c r="M523" i="9"/>
  <c r="J523" i="9"/>
  <c r="I523" i="9"/>
  <c r="G523" i="9"/>
  <c r="M522" i="9"/>
  <c r="J522" i="9"/>
  <c r="I522" i="9"/>
  <c r="G522" i="9"/>
  <c r="M521" i="9"/>
  <c r="J521" i="9"/>
  <c r="I521" i="9"/>
  <c r="G521" i="9"/>
  <c r="M520" i="9"/>
  <c r="J520" i="9"/>
  <c r="I520" i="9"/>
  <c r="G520" i="9"/>
  <c r="M519" i="9"/>
  <c r="J519" i="9"/>
  <c r="I519" i="9"/>
  <c r="G519" i="9"/>
  <c r="M518" i="9"/>
  <c r="J518" i="9"/>
  <c r="I518" i="9"/>
  <c r="G518" i="9"/>
  <c r="M517" i="9"/>
  <c r="J517" i="9"/>
  <c r="I517" i="9"/>
  <c r="G517" i="9"/>
  <c r="M516" i="9"/>
  <c r="J516" i="9"/>
  <c r="I516" i="9"/>
  <c r="G516" i="9"/>
  <c r="M515" i="9"/>
  <c r="J515" i="9"/>
  <c r="I515" i="9"/>
  <c r="G515" i="9"/>
  <c r="M514" i="9"/>
  <c r="J514" i="9"/>
  <c r="I514" i="9"/>
  <c r="G514" i="9"/>
  <c r="M513" i="9"/>
  <c r="J513" i="9"/>
  <c r="I513" i="9"/>
  <c r="G513" i="9"/>
  <c r="M512" i="9"/>
  <c r="J512" i="9"/>
  <c r="I512" i="9"/>
  <c r="G512" i="9"/>
  <c r="M511" i="9"/>
  <c r="J511" i="9"/>
  <c r="I511" i="9"/>
  <c r="G511" i="9"/>
  <c r="M510" i="9"/>
  <c r="J510" i="9"/>
  <c r="I510" i="9"/>
  <c r="G510" i="9"/>
  <c r="M509" i="9"/>
  <c r="J509" i="9"/>
  <c r="I509" i="9"/>
  <c r="G509" i="9"/>
  <c r="M508" i="9"/>
  <c r="J508" i="9"/>
  <c r="I508" i="9"/>
  <c r="G508" i="9"/>
  <c r="M507" i="9"/>
  <c r="J507" i="9"/>
  <c r="I507" i="9"/>
  <c r="G507" i="9"/>
  <c r="M506" i="9"/>
  <c r="J506" i="9"/>
  <c r="I506" i="9"/>
  <c r="G506" i="9"/>
  <c r="M505" i="9"/>
  <c r="J505" i="9"/>
  <c r="I505" i="9"/>
  <c r="G505" i="9"/>
  <c r="M504" i="9"/>
  <c r="J504" i="9"/>
  <c r="I504" i="9"/>
  <c r="G504" i="9"/>
  <c r="M503" i="9"/>
  <c r="J503" i="9"/>
  <c r="I503" i="9"/>
  <c r="G503" i="9"/>
  <c r="M502" i="9"/>
  <c r="J502" i="9"/>
  <c r="I502" i="9"/>
  <c r="G502" i="9"/>
  <c r="M501" i="9"/>
  <c r="J501" i="9"/>
  <c r="I501" i="9"/>
  <c r="G501" i="9"/>
  <c r="M500" i="9"/>
  <c r="J500" i="9"/>
  <c r="I500" i="9"/>
  <c r="G500" i="9"/>
  <c r="M499" i="9"/>
  <c r="J499" i="9"/>
  <c r="I499" i="9"/>
  <c r="G499" i="9"/>
  <c r="M498" i="9"/>
  <c r="J498" i="9"/>
  <c r="I498" i="9"/>
  <c r="G498" i="9"/>
  <c r="M497" i="9"/>
  <c r="J497" i="9"/>
  <c r="I497" i="9"/>
  <c r="G497" i="9"/>
  <c r="M496" i="9"/>
  <c r="J496" i="9"/>
  <c r="I496" i="9"/>
  <c r="G496" i="9"/>
  <c r="M495" i="9"/>
  <c r="J495" i="9"/>
  <c r="I495" i="9"/>
  <c r="G495" i="9"/>
  <c r="M494" i="9"/>
  <c r="J494" i="9"/>
  <c r="I494" i="9"/>
  <c r="G494" i="9"/>
  <c r="M493" i="9"/>
  <c r="J493" i="9"/>
  <c r="I493" i="9"/>
  <c r="G493" i="9"/>
  <c r="M487" i="9"/>
  <c r="J487" i="9"/>
  <c r="I487" i="9"/>
  <c r="G487" i="9"/>
  <c r="M486" i="9"/>
  <c r="J486" i="9"/>
  <c r="I486" i="9"/>
  <c r="G486" i="9"/>
  <c r="M485" i="9"/>
  <c r="J485" i="9"/>
  <c r="I485" i="9"/>
  <c r="G485" i="9"/>
  <c r="M484" i="9"/>
  <c r="J484" i="9"/>
  <c r="I484" i="9"/>
  <c r="G484" i="9"/>
  <c r="M483" i="9"/>
  <c r="J483" i="9"/>
  <c r="I483" i="9"/>
  <c r="G483" i="9"/>
  <c r="M482" i="9"/>
  <c r="J482" i="9"/>
  <c r="I482" i="9"/>
  <c r="G482" i="9"/>
  <c r="M481" i="9"/>
  <c r="J481" i="9"/>
  <c r="I481" i="9"/>
  <c r="G481" i="9"/>
  <c r="M480" i="9"/>
  <c r="J480" i="9"/>
  <c r="I480" i="9"/>
  <c r="G480" i="9"/>
  <c r="M479" i="9"/>
  <c r="J479" i="9"/>
  <c r="I479" i="9"/>
  <c r="G479" i="9"/>
  <c r="M478" i="9"/>
  <c r="J478" i="9"/>
  <c r="I478" i="9"/>
  <c r="G478" i="9"/>
  <c r="M477" i="9"/>
  <c r="J477" i="9"/>
  <c r="I477" i="9"/>
  <c r="G477" i="9"/>
  <c r="M476" i="9"/>
  <c r="J476" i="9"/>
  <c r="I476" i="9"/>
  <c r="G476" i="9"/>
  <c r="M475" i="9"/>
  <c r="J475" i="9"/>
  <c r="I475" i="9"/>
  <c r="G475" i="9"/>
  <c r="M474" i="9"/>
  <c r="J474" i="9"/>
  <c r="I474" i="9"/>
  <c r="G474" i="9"/>
  <c r="M473" i="9"/>
  <c r="J473" i="9"/>
  <c r="I473" i="9"/>
  <c r="G473" i="9"/>
  <c r="M472" i="9"/>
  <c r="J472" i="9"/>
  <c r="I472" i="9"/>
  <c r="G472" i="9"/>
  <c r="M471" i="9"/>
  <c r="J471" i="9"/>
  <c r="I471" i="9"/>
  <c r="G471" i="9"/>
  <c r="M470" i="9"/>
  <c r="J470" i="9"/>
  <c r="I470" i="9"/>
  <c r="G470" i="9"/>
  <c r="M469" i="9"/>
  <c r="J469" i="9"/>
  <c r="I469" i="9"/>
  <c r="G469" i="9"/>
  <c r="M468" i="9"/>
  <c r="J468" i="9"/>
  <c r="I468" i="9"/>
  <c r="G468" i="9"/>
  <c r="M467" i="9"/>
  <c r="J467" i="9"/>
  <c r="I467" i="9"/>
  <c r="G467" i="9"/>
  <c r="M466" i="9"/>
  <c r="J466" i="9"/>
  <c r="I466" i="9"/>
  <c r="G466" i="9"/>
  <c r="M465" i="9"/>
  <c r="J465" i="9"/>
  <c r="I465" i="9"/>
  <c r="G465" i="9"/>
  <c r="M464" i="9"/>
  <c r="J464" i="9"/>
  <c r="I464" i="9"/>
  <c r="G464" i="9"/>
  <c r="M463" i="9"/>
  <c r="J463" i="9"/>
  <c r="I463" i="9"/>
  <c r="G463" i="9"/>
  <c r="M462" i="9"/>
  <c r="J462" i="9"/>
  <c r="I462" i="9"/>
  <c r="G462" i="9"/>
  <c r="M461" i="9"/>
  <c r="J461" i="9"/>
  <c r="I461" i="9"/>
  <c r="G461" i="9"/>
  <c r="M460" i="9"/>
  <c r="J460" i="9"/>
  <c r="I460" i="9"/>
  <c r="G460" i="9"/>
  <c r="M459" i="9"/>
  <c r="J459" i="9"/>
  <c r="I459" i="9"/>
  <c r="G459" i="9"/>
  <c r="M458" i="9"/>
  <c r="J458" i="9"/>
  <c r="I458" i="9"/>
  <c r="G458" i="9"/>
  <c r="M457" i="9"/>
  <c r="J457" i="9"/>
  <c r="I457" i="9"/>
  <c r="G457" i="9"/>
  <c r="M456" i="9"/>
  <c r="J456" i="9"/>
  <c r="I456" i="9"/>
  <c r="G456" i="9"/>
  <c r="M455" i="9"/>
  <c r="J455" i="9"/>
  <c r="I455" i="9"/>
  <c r="G455" i="9"/>
  <c r="M454" i="9"/>
  <c r="J454" i="9"/>
  <c r="I454" i="9"/>
  <c r="G454" i="9"/>
  <c r="M453" i="9"/>
  <c r="J453" i="9"/>
  <c r="I453" i="9"/>
  <c r="G453" i="9"/>
  <c r="M452" i="9"/>
  <c r="J452" i="9"/>
  <c r="I452" i="9"/>
  <c r="G452" i="9"/>
  <c r="M451" i="9"/>
  <c r="J451" i="9"/>
  <c r="I451" i="9"/>
  <c r="G451" i="9"/>
  <c r="M450" i="9"/>
  <c r="J450" i="9"/>
  <c r="I450" i="9"/>
  <c r="G450" i="9"/>
  <c r="M449" i="9"/>
  <c r="J449" i="9"/>
  <c r="I449" i="9"/>
  <c r="G449" i="9"/>
  <c r="M448" i="9"/>
  <c r="J448" i="9"/>
  <c r="I448" i="9"/>
  <c r="G448" i="9"/>
  <c r="M447" i="9"/>
  <c r="J447" i="9"/>
  <c r="I447" i="9"/>
  <c r="G447" i="9"/>
  <c r="M446" i="9"/>
  <c r="J446" i="9"/>
  <c r="I446" i="9"/>
  <c r="G446" i="9"/>
  <c r="M445" i="9"/>
  <c r="J445" i="9"/>
  <c r="I445" i="9"/>
  <c r="G445" i="9"/>
  <c r="M444" i="9"/>
  <c r="J444" i="9"/>
  <c r="I444" i="9"/>
  <c r="G444" i="9"/>
  <c r="M443" i="9"/>
  <c r="J443" i="9"/>
  <c r="I443" i="9"/>
  <c r="G443" i="9"/>
  <c r="M442" i="9"/>
  <c r="J442" i="9"/>
  <c r="I442" i="9"/>
  <c r="G442" i="9"/>
  <c r="M441" i="9"/>
  <c r="J441" i="9"/>
  <c r="I441" i="9"/>
  <c r="G441" i="9"/>
  <c r="M440" i="9"/>
  <c r="J440" i="9"/>
  <c r="I440" i="9"/>
  <c r="G440" i="9"/>
  <c r="M439" i="9"/>
  <c r="J439" i="9"/>
  <c r="I439" i="9"/>
  <c r="G439" i="9"/>
  <c r="J438" i="9"/>
  <c r="I438" i="9"/>
  <c r="G438" i="9"/>
  <c r="M437" i="9"/>
  <c r="J437" i="9"/>
  <c r="I437" i="9"/>
  <c r="G437" i="9"/>
  <c r="M436" i="9"/>
  <c r="J436" i="9"/>
  <c r="I436" i="9"/>
  <c r="G436" i="9"/>
  <c r="M435" i="9"/>
  <c r="J435" i="9"/>
  <c r="I435" i="9"/>
  <c r="G435" i="9"/>
  <c r="M434" i="9"/>
  <c r="J434" i="9"/>
  <c r="I434" i="9"/>
  <c r="G434" i="9"/>
  <c r="M433" i="9"/>
  <c r="J433" i="9"/>
  <c r="I433" i="9"/>
  <c r="G433" i="9"/>
  <c r="M432" i="9"/>
  <c r="J432" i="9"/>
  <c r="I432" i="9"/>
  <c r="G432" i="9"/>
  <c r="M431" i="9"/>
  <c r="J431" i="9"/>
  <c r="I431" i="9"/>
  <c r="G431" i="9"/>
  <c r="M430" i="9"/>
  <c r="J430" i="9"/>
  <c r="I430" i="9"/>
  <c r="G430" i="9"/>
  <c r="M429" i="9"/>
  <c r="J429" i="9"/>
  <c r="I429" i="9"/>
  <c r="G429" i="9"/>
  <c r="M428" i="9"/>
  <c r="J428" i="9"/>
  <c r="I428" i="9"/>
  <c r="G428" i="9"/>
  <c r="M427" i="9"/>
  <c r="J427" i="9"/>
  <c r="I427" i="9"/>
  <c r="G427" i="9"/>
  <c r="M426" i="9"/>
  <c r="J426" i="9"/>
  <c r="I426" i="9"/>
  <c r="G426" i="9"/>
  <c r="M425" i="9"/>
  <c r="J425" i="9"/>
  <c r="I425" i="9"/>
  <c r="G425" i="9"/>
  <c r="M424" i="9"/>
  <c r="J424" i="9"/>
  <c r="I424" i="9"/>
  <c r="G424" i="9"/>
  <c r="M423" i="9"/>
  <c r="J423" i="9"/>
  <c r="I423" i="9"/>
  <c r="G423" i="9"/>
  <c r="M422" i="9"/>
  <c r="J422" i="9"/>
  <c r="I422" i="9"/>
  <c r="G422" i="9"/>
  <c r="M421" i="9"/>
  <c r="J421" i="9"/>
  <c r="I421" i="9"/>
  <c r="G421" i="9"/>
  <c r="M420" i="9"/>
  <c r="J420" i="9"/>
  <c r="I420" i="9"/>
  <c r="G420" i="9"/>
  <c r="M419" i="9"/>
  <c r="J419" i="9"/>
  <c r="I419" i="9"/>
  <c r="G419" i="9"/>
  <c r="M418" i="9"/>
  <c r="J418" i="9"/>
  <c r="G418" i="9"/>
  <c r="M417" i="9"/>
  <c r="J417" i="9"/>
  <c r="G417" i="9"/>
  <c r="M416" i="9"/>
  <c r="J416" i="9"/>
  <c r="I416" i="9"/>
  <c r="G416" i="9"/>
  <c r="M415" i="9"/>
  <c r="J415" i="9"/>
  <c r="I415" i="9"/>
  <c r="G415" i="9"/>
  <c r="M414" i="9"/>
  <c r="J414" i="9"/>
  <c r="I414" i="9"/>
  <c r="G414" i="9"/>
  <c r="M413" i="9"/>
  <c r="J413" i="9"/>
  <c r="I413" i="9"/>
  <c r="G413" i="9"/>
  <c r="M412" i="9"/>
  <c r="J412" i="9"/>
  <c r="I412" i="9"/>
  <c r="G412" i="9"/>
  <c r="M411" i="9"/>
  <c r="J411" i="9"/>
  <c r="I411" i="9"/>
  <c r="G411" i="9"/>
  <c r="M410" i="9"/>
  <c r="J410" i="9"/>
  <c r="I410" i="9"/>
  <c r="G410" i="9"/>
  <c r="M409" i="9"/>
  <c r="J409" i="9"/>
  <c r="I409" i="9"/>
  <c r="G409" i="9"/>
  <c r="M408" i="9"/>
  <c r="J408" i="9"/>
  <c r="I408" i="9"/>
  <c r="G408" i="9"/>
  <c r="M407" i="9"/>
  <c r="J407" i="9"/>
  <c r="I407" i="9"/>
  <c r="G407" i="9"/>
  <c r="M406" i="9"/>
  <c r="J406" i="9"/>
  <c r="I406" i="9"/>
  <c r="G406" i="9"/>
  <c r="M405" i="9"/>
  <c r="J405" i="9"/>
  <c r="I405" i="9"/>
  <c r="G405" i="9"/>
  <c r="M404" i="9"/>
  <c r="J404" i="9"/>
  <c r="I404" i="9"/>
  <c r="G404" i="9"/>
  <c r="M403" i="9"/>
  <c r="J403" i="9"/>
  <c r="I403" i="9"/>
  <c r="G403" i="9"/>
  <c r="M402" i="9"/>
  <c r="J402" i="9"/>
  <c r="I402" i="9"/>
  <c r="G402" i="9"/>
  <c r="M401" i="9"/>
  <c r="J401" i="9"/>
  <c r="I401" i="9"/>
  <c r="G401" i="9"/>
  <c r="M400" i="9"/>
  <c r="J400" i="9"/>
  <c r="I400" i="9"/>
  <c r="G400" i="9"/>
  <c r="M399" i="9"/>
  <c r="J399" i="9"/>
  <c r="I399" i="9"/>
  <c r="G399" i="9"/>
  <c r="M398" i="9"/>
  <c r="J398" i="9"/>
  <c r="I398" i="9"/>
  <c r="G398" i="9"/>
  <c r="M397" i="9"/>
  <c r="J397" i="9"/>
  <c r="I397" i="9"/>
  <c r="G397" i="9"/>
  <c r="M396" i="9"/>
  <c r="J396" i="9"/>
  <c r="I396" i="9"/>
  <c r="G396" i="9"/>
  <c r="M395" i="9"/>
  <c r="J395" i="9"/>
  <c r="I395" i="9"/>
  <c r="G395" i="9"/>
  <c r="M394" i="9"/>
  <c r="J394" i="9"/>
  <c r="I394" i="9"/>
  <c r="G394" i="9"/>
  <c r="M393" i="9"/>
  <c r="J393" i="9"/>
  <c r="I393" i="9"/>
  <c r="G393" i="9"/>
  <c r="M392" i="9"/>
  <c r="J392" i="9"/>
  <c r="I392" i="9"/>
  <c r="G392" i="9"/>
  <c r="M391" i="9"/>
  <c r="J391" i="9"/>
  <c r="I391" i="9"/>
  <c r="G391" i="9"/>
  <c r="M390" i="9"/>
  <c r="J390" i="9"/>
  <c r="I390" i="9"/>
  <c r="G390" i="9"/>
  <c r="M389" i="9"/>
  <c r="J389" i="9"/>
  <c r="I389" i="9"/>
  <c r="G389" i="9"/>
  <c r="M388" i="9"/>
  <c r="J388" i="9"/>
  <c r="I388" i="9"/>
  <c r="G388" i="9"/>
  <c r="M387" i="9"/>
  <c r="J387" i="9"/>
  <c r="I387" i="9"/>
  <c r="G387" i="9"/>
  <c r="M386" i="9"/>
  <c r="J386" i="9"/>
  <c r="I386" i="9"/>
  <c r="G386" i="9"/>
  <c r="M385" i="9"/>
  <c r="J385" i="9"/>
  <c r="I385" i="9"/>
  <c r="G385" i="9"/>
  <c r="M384" i="9"/>
  <c r="J384" i="9"/>
  <c r="I384" i="9"/>
  <c r="G384" i="9"/>
  <c r="M383" i="9"/>
  <c r="J383" i="9"/>
  <c r="I383" i="9"/>
  <c r="G383" i="9"/>
  <c r="M382" i="9"/>
  <c r="J382" i="9"/>
  <c r="I382" i="9"/>
  <c r="G382" i="9"/>
  <c r="M381" i="9"/>
  <c r="L381" i="9"/>
  <c r="J381" i="9"/>
  <c r="I381" i="9"/>
  <c r="G381" i="9"/>
  <c r="J289" i="9" l="1"/>
  <c r="I289" i="9"/>
  <c r="G289" i="9"/>
  <c r="J287" i="9"/>
  <c r="I287" i="9"/>
  <c r="G287" i="9"/>
  <c r="J288" i="9"/>
  <c r="I288" i="9"/>
  <c r="G288" i="9"/>
  <c r="G286" i="9"/>
  <c r="I286" i="9"/>
  <c r="J286" i="9"/>
  <c r="G285" i="9"/>
  <c r="I285" i="9"/>
  <c r="J285" i="9"/>
  <c r="J273" i="9"/>
  <c r="I273" i="9"/>
  <c r="G273" i="9"/>
  <c r="G272" i="9"/>
  <c r="I272" i="9"/>
  <c r="J272" i="9"/>
  <c r="G269" i="9"/>
  <c r="I269" i="9"/>
  <c r="J269" i="9"/>
  <c r="G69" i="9"/>
  <c r="I69" i="9"/>
  <c r="J69" i="9"/>
  <c r="J48" i="9"/>
  <c r="J49" i="9"/>
  <c r="G25" i="9"/>
  <c r="I25" i="9"/>
  <c r="J25" i="9"/>
  <c r="M25" i="9"/>
  <c r="G92" i="9"/>
  <c r="I92" i="9"/>
  <c r="J92" i="9"/>
  <c r="M92" i="9"/>
  <c r="G75" i="9"/>
  <c r="I75" i="9"/>
  <c r="J75" i="9"/>
  <c r="M75" i="9"/>
  <c r="G98" i="9"/>
  <c r="I98" i="9"/>
  <c r="J98" i="9"/>
  <c r="M98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7" i="9"/>
  <c r="G96" i="9"/>
  <c r="G95" i="9"/>
  <c r="G94" i="9"/>
  <c r="G93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4" i="9"/>
  <c r="G73" i="9"/>
  <c r="G72" i="9"/>
  <c r="G71" i="9"/>
  <c r="G70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195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296" i="9"/>
  <c r="G261" i="9"/>
  <c r="G262" i="9"/>
  <c r="G263" i="9"/>
  <c r="G264" i="9"/>
  <c r="G265" i="9"/>
  <c r="G266" i="9"/>
  <c r="G267" i="9"/>
  <c r="G268" i="9"/>
  <c r="G270" i="9"/>
  <c r="G271" i="9"/>
  <c r="G274" i="9"/>
  <c r="G275" i="9"/>
  <c r="G276" i="9"/>
  <c r="G277" i="9"/>
  <c r="G278" i="9"/>
  <c r="G279" i="9"/>
  <c r="G280" i="9"/>
  <c r="G281" i="9"/>
  <c r="G282" i="9"/>
  <c r="G283" i="9"/>
  <c r="G284" i="9"/>
  <c r="G290" i="9"/>
  <c r="G260" i="9"/>
  <c r="J284" i="9"/>
  <c r="M284" i="9"/>
  <c r="I284" i="9"/>
  <c r="J274" i="9"/>
  <c r="M274" i="9"/>
  <c r="I274" i="9"/>
  <c r="M275" i="9"/>
  <c r="J275" i="9"/>
  <c r="I275" i="9"/>
  <c r="M313" i="9"/>
  <c r="M314" i="9"/>
  <c r="M315" i="9"/>
  <c r="I313" i="9"/>
  <c r="J313" i="9"/>
  <c r="I314" i="9"/>
  <c r="J314" i="9"/>
  <c r="I315" i="9"/>
  <c r="J315" i="9"/>
  <c r="M18" i="9"/>
  <c r="M19" i="9"/>
  <c r="M20" i="9"/>
  <c r="M21" i="9"/>
  <c r="M22" i="9"/>
  <c r="M23" i="9"/>
  <c r="M24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70" i="9"/>
  <c r="M71" i="9"/>
  <c r="M72" i="9"/>
  <c r="M73" i="9"/>
  <c r="M74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3" i="9"/>
  <c r="M94" i="9"/>
  <c r="M95" i="9"/>
  <c r="M96" i="9"/>
  <c r="M97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34" i="9"/>
  <c r="M136" i="9"/>
  <c r="M137" i="9"/>
  <c r="M138" i="9"/>
  <c r="M139" i="9"/>
  <c r="M140" i="9"/>
  <c r="M141" i="9"/>
  <c r="M142" i="9"/>
  <c r="M143" i="9"/>
  <c r="M144" i="9"/>
  <c r="M145" i="9"/>
  <c r="M207" i="9"/>
  <c r="M281" i="9"/>
  <c r="M282" i="9"/>
  <c r="M283" i="9"/>
  <c r="M249" i="9"/>
  <c r="M250" i="9"/>
  <c r="M251" i="9"/>
  <c r="M252" i="9"/>
  <c r="M253" i="9"/>
  <c r="M254" i="9"/>
  <c r="I207" i="9"/>
  <c r="J207" i="9"/>
  <c r="I145" i="9"/>
  <c r="J145" i="9"/>
  <c r="I138" i="9"/>
  <c r="J138" i="9"/>
  <c r="I136" i="9"/>
  <c r="J136" i="9"/>
  <c r="I134" i="9"/>
  <c r="J134" i="9"/>
  <c r="I19" i="9"/>
  <c r="I18" i="9"/>
  <c r="I83" i="9"/>
  <c r="J83" i="9"/>
  <c r="I84" i="9"/>
  <c r="J84" i="9"/>
  <c r="I85" i="9"/>
  <c r="J85" i="9"/>
  <c r="I86" i="9"/>
  <c r="J86" i="9"/>
  <c r="I95" i="9"/>
  <c r="J95" i="9"/>
  <c r="I96" i="9"/>
  <c r="J96" i="9"/>
  <c r="I104" i="9"/>
  <c r="J104" i="9"/>
  <c r="I87" i="9"/>
  <c r="J87" i="9"/>
  <c r="I56" i="9"/>
  <c r="J56" i="9"/>
  <c r="I47" i="9"/>
  <c r="J47" i="9"/>
  <c r="I45" i="9"/>
  <c r="J45" i="9"/>
  <c r="I43" i="9"/>
  <c r="J43" i="9"/>
  <c r="I40" i="9"/>
  <c r="J40" i="9"/>
  <c r="J19" i="9"/>
  <c r="J18" i="9"/>
  <c r="I108" i="9"/>
  <c r="I118" i="9"/>
  <c r="I114" i="9"/>
  <c r="I116" i="9"/>
  <c r="I113" i="9"/>
  <c r="I115" i="9"/>
  <c r="I106" i="9"/>
  <c r="J108" i="9"/>
  <c r="J118" i="9"/>
  <c r="J114" i="9"/>
  <c r="J116" i="9"/>
  <c r="J113" i="9"/>
  <c r="J115" i="9"/>
  <c r="J106" i="9"/>
  <c r="I112" i="9"/>
  <c r="J112" i="9"/>
  <c r="I107" i="9"/>
  <c r="J107" i="9"/>
  <c r="I109" i="9"/>
  <c r="J109" i="9"/>
  <c r="I110" i="9"/>
  <c r="J110" i="9"/>
  <c r="I111" i="9"/>
  <c r="J111" i="9"/>
  <c r="I105" i="9"/>
  <c r="J105" i="9"/>
  <c r="I117" i="9"/>
  <c r="J117" i="9"/>
  <c r="I91" i="9"/>
  <c r="J91" i="9"/>
  <c r="I82" i="9"/>
  <c r="J82" i="9"/>
  <c r="I66" i="9"/>
  <c r="J66" i="9"/>
  <c r="I101" i="9"/>
  <c r="J101" i="9"/>
  <c r="I97" i="9"/>
  <c r="J97" i="9"/>
  <c r="I94" i="9"/>
  <c r="J94" i="9"/>
  <c r="I88" i="9"/>
  <c r="J88" i="9"/>
  <c r="I81" i="9"/>
  <c r="J81" i="9"/>
  <c r="I59" i="9"/>
  <c r="J59" i="9"/>
  <c r="I89" i="9"/>
  <c r="J89" i="9"/>
  <c r="I99" i="9"/>
  <c r="J99" i="9"/>
  <c r="I78" i="9"/>
  <c r="J78" i="9"/>
  <c r="I64" i="9"/>
  <c r="J64" i="9"/>
  <c r="I68" i="9"/>
  <c r="J68" i="9"/>
  <c r="I90" i="9"/>
  <c r="J90" i="9"/>
  <c r="I80" i="9"/>
  <c r="J80" i="9"/>
  <c r="I74" i="9"/>
  <c r="J74" i="9"/>
  <c r="I60" i="9"/>
  <c r="J60" i="9"/>
  <c r="I77" i="9"/>
  <c r="J77" i="9"/>
  <c r="I61" i="9"/>
  <c r="J61" i="9"/>
  <c r="I65" i="9"/>
  <c r="J65" i="9"/>
  <c r="I100" i="9"/>
  <c r="J100" i="9"/>
  <c r="I67" i="9"/>
  <c r="J67" i="9"/>
  <c r="I79" i="9"/>
  <c r="J79" i="9"/>
  <c r="I73" i="9"/>
  <c r="J73" i="9"/>
  <c r="I63" i="9"/>
  <c r="J63" i="9"/>
  <c r="I76" i="9"/>
  <c r="J76" i="9"/>
  <c r="I62" i="9"/>
  <c r="J62" i="9"/>
  <c r="I103" i="9"/>
  <c r="J103" i="9"/>
  <c r="I72" i="9"/>
  <c r="J72" i="9"/>
  <c r="J58" i="9"/>
  <c r="J54" i="9"/>
  <c r="J52" i="9"/>
  <c r="J57" i="9"/>
  <c r="J55" i="9"/>
  <c r="J51" i="9"/>
  <c r="J53" i="9"/>
  <c r="I58" i="9"/>
  <c r="I54" i="9"/>
  <c r="I52" i="9"/>
  <c r="I57" i="9"/>
  <c r="I55" i="9"/>
  <c r="I51" i="9"/>
  <c r="I53" i="9"/>
  <c r="I224" i="9"/>
  <c r="I201" i="9"/>
  <c r="I209" i="9"/>
  <c r="I230" i="9"/>
  <c r="I248" i="9"/>
  <c r="I238" i="9"/>
  <c r="I240" i="9"/>
  <c r="I236" i="9"/>
  <c r="I195" i="9"/>
  <c r="I198" i="9"/>
  <c r="I219" i="9"/>
  <c r="I225" i="9"/>
  <c r="I202" i="9"/>
  <c r="I210" i="9"/>
  <c r="I231" i="9"/>
  <c r="I249" i="9"/>
  <c r="I239" i="9"/>
  <c r="I241" i="9"/>
  <c r="I237" i="9"/>
  <c r="I196" i="9"/>
  <c r="I199" i="9"/>
  <c r="I220" i="9"/>
  <c r="I226" i="9"/>
  <c r="I206" i="9"/>
  <c r="I211" i="9"/>
  <c r="I232" i="9"/>
  <c r="I250" i="9"/>
  <c r="I197" i="9"/>
  <c r="I200" i="9"/>
  <c r="I221" i="9"/>
  <c r="I227" i="9"/>
  <c r="I208" i="9"/>
  <c r="I212" i="9"/>
  <c r="I233" i="9"/>
  <c r="I251" i="9"/>
  <c r="I242" i="9"/>
  <c r="I215" i="9"/>
  <c r="I222" i="9"/>
  <c r="I228" i="9"/>
  <c r="I213" i="9"/>
  <c r="I234" i="9"/>
  <c r="I252" i="9"/>
  <c r="I223" i="9"/>
  <c r="I229" i="9"/>
  <c r="I203" i="9"/>
  <c r="I214" i="9"/>
  <c r="I235" i="9"/>
  <c r="I253" i="9"/>
  <c r="I243" i="9"/>
  <c r="I245" i="9"/>
  <c r="I216" i="9"/>
  <c r="I204" i="9"/>
  <c r="I244" i="9"/>
  <c r="I246" i="9"/>
  <c r="I217" i="9"/>
  <c r="I205" i="9"/>
  <c r="I254" i="9"/>
  <c r="I247" i="9"/>
  <c r="I130" i="9"/>
  <c r="I142" i="9"/>
  <c r="I140" i="9"/>
  <c r="I139" i="9"/>
  <c r="I129" i="9"/>
  <c r="I147" i="9"/>
  <c r="I150" i="9"/>
  <c r="I131" i="9"/>
  <c r="I143" i="9"/>
  <c r="I137" i="9"/>
  <c r="I144" i="9"/>
  <c r="I133" i="9"/>
  <c r="I135" i="9"/>
  <c r="I132" i="9"/>
  <c r="I146" i="9"/>
  <c r="I141" i="9"/>
  <c r="I173" i="9"/>
  <c r="I163" i="9"/>
  <c r="I125" i="9"/>
  <c r="I148" i="9"/>
  <c r="I177" i="9"/>
  <c r="I175" i="9"/>
  <c r="I128" i="9"/>
  <c r="I126" i="9"/>
  <c r="I153" i="9"/>
  <c r="I151" i="9"/>
  <c r="I156" i="9"/>
  <c r="I155" i="9"/>
  <c r="I152" i="9"/>
  <c r="I154" i="9"/>
  <c r="I178" i="9"/>
  <c r="I158" i="9"/>
  <c r="I167" i="9"/>
  <c r="I174" i="9"/>
  <c r="I172" i="9"/>
  <c r="I164" i="9"/>
  <c r="I160" i="9"/>
  <c r="I169" i="9"/>
  <c r="I179" i="9"/>
  <c r="I159" i="9"/>
  <c r="I168" i="9"/>
  <c r="I157" i="9"/>
  <c r="I165" i="9"/>
  <c r="I161" i="9"/>
  <c r="I170" i="9"/>
  <c r="I176" i="9"/>
  <c r="I127" i="9"/>
  <c r="I166" i="9"/>
  <c r="I162" i="9"/>
  <c r="I171" i="9"/>
  <c r="I183" i="9"/>
  <c r="I189" i="9"/>
  <c r="I187" i="9"/>
  <c r="I180" i="9"/>
  <c r="I181" i="9"/>
  <c r="I188" i="9"/>
  <c r="I185" i="9"/>
  <c r="I184" i="9"/>
  <c r="I186" i="9"/>
  <c r="I182" i="9"/>
  <c r="I124" i="9"/>
  <c r="I149" i="9"/>
  <c r="I20" i="9"/>
  <c r="I33" i="9"/>
  <c r="I36" i="9"/>
  <c r="I35" i="9"/>
  <c r="I31" i="9"/>
  <c r="I29" i="9"/>
  <c r="I22" i="9"/>
  <c r="I12" i="9"/>
  <c r="I15" i="9"/>
  <c r="I28" i="9"/>
  <c r="I34" i="9"/>
  <c r="I24" i="9"/>
  <c r="I21" i="9"/>
  <c r="I44" i="9"/>
  <c r="I46" i="9"/>
  <c r="I41" i="9"/>
  <c r="I13" i="9"/>
  <c r="I16" i="9"/>
  <c r="I39" i="9"/>
  <c r="I26" i="9"/>
  <c r="I50" i="9"/>
  <c r="I30" i="9"/>
  <c r="I42" i="9"/>
  <c r="I14" i="9"/>
  <c r="I17" i="9"/>
  <c r="I23" i="9"/>
  <c r="I27" i="9"/>
  <c r="I71" i="9"/>
  <c r="I38" i="9"/>
  <c r="I32" i="9"/>
  <c r="I102" i="9"/>
  <c r="I93" i="9"/>
  <c r="I70" i="9"/>
  <c r="I37" i="9"/>
  <c r="I268" i="9"/>
  <c r="J268" i="9"/>
  <c r="I270" i="9"/>
  <c r="J270" i="9"/>
  <c r="I271" i="9"/>
  <c r="J271" i="9"/>
  <c r="I260" i="9"/>
  <c r="I278" i="9"/>
  <c r="I276" i="9"/>
  <c r="I277" i="9"/>
  <c r="I279" i="9"/>
  <c r="I280" i="9"/>
  <c r="I281" i="9"/>
  <c r="I261" i="9"/>
  <c r="I263" i="9"/>
  <c r="I266" i="9"/>
  <c r="I265" i="9"/>
  <c r="I290" i="9"/>
  <c r="I283" i="9"/>
  <c r="I267" i="9"/>
  <c r="I262" i="9"/>
  <c r="I282" i="9"/>
  <c r="I264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I329" i="9"/>
  <c r="J329" i="9"/>
  <c r="I330" i="9"/>
  <c r="J330" i="9"/>
  <c r="I331" i="9"/>
  <c r="J331" i="9"/>
  <c r="I325" i="9"/>
  <c r="J325" i="9"/>
  <c r="I326" i="9"/>
  <c r="J326" i="9"/>
  <c r="I327" i="9"/>
  <c r="J327" i="9"/>
  <c r="I321" i="9"/>
  <c r="J321" i="9"/>
  <c r="I322" i="9"/>
  <c r="J322" i="9"/>
  <c r="I323" i="9"/>
  <c r="J323" i="9"/>
  <c r="I317" i="9"/>
  <c r="J317" i="9"/>
  <c r="I318" i="9"/>
  <c r="J318" i="9"/>
  <c r="I319" i="9"/>
  <c r="J319" i="9"/>
  <c r="I304" i="9"/>
  <c r="I305" i="9"/>
  <c r="I306" i="9"/>
  <c r="I307" i="9"/>
  <c r="I308" i="9"/>
  <c r="I309" i="9"/>
  <c r="I310" i="9"/>
  <c r="I311" i="9"/>
  <c r="I312" i="9"/>
  <c r="I316" i="9"/>
  <c r="I320" i="9"/>
  <c r="I324" i="9"/>
  <c r="I328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03" i="9"/>
  <c r="I302" i="9"/>
  <c r="I301" i="9"/>
  <c r="I300" i="9"/>
  <c r="I299" i="9"/>
  <c r="I298" i="9"/>
  <c r="I297" i="9"/>
  <c r="I296" i="9"/>
  <c r="J351" i="9"/>
  <c r="J352" i="9"/>
  <c r="J348" i="9"/>
  <c r="J349" i="9"/>
  <c r="J345" i="9"/>
  <c r="J346" i="9"/>
  <c r="J342" i="9"/>
  <c r="J343" i="9"/>
  <c r="J338" i="9"/>
  <c r="J339" i="9"/>
  <c r="J354" i="9"/>
  <c r="J355" i="9"/>
  <c r="J44" i="9"/>
  <c r="J46" i="9"/>
  <c r="J41" i="9"/>
  <c r="J13" i="9"/>
  <c r="J16" i="9"/>
  <c r="J39" i="9"/>
  <c r="J26" i="9"/>
  <c r="J50" i="9"/>
  <c r="J30" i="9"/>
  <c r="J42" i="9"/>
  <c r="J14" i="9"/>
  <c r="J17" i="9"/>
  <c r="J23" i="9"/>
  <c r="J27" i="9"/>
  <c r="J71" i="9"/>
  <c r="J38" i="9"/>
  <c r="J32" i="9"/>
  <c r="J102" i="9"/>
  <c r="J93" i="9"/>
  <c r="J70" i="9"/>
  <c r="M234" i="9"/>
  <c r="J155" i="9"/>
  <c r="J152" i="9"/>
  <c r="J154" i="9"/>
  <c r="J178" i="9"/>
  <c r="J158" i="9"/>
  <c r="J167" i="9"/>
  <c r="J174" i="9"/>
  <c r="J172" i="9"/>
  <c r="J164" i="9"/>
  <c r="J160" i="9"/>
  <c r="J169" i="9"/>
  <c r="J179" i="9"/>
  <c r="J159" i="9"/>
  <c r="J168" i="9"/>
  <c r="M222" i="9"/>
  <c r="M296" i="9"/>
  <c r="M290" i="9"/>
  <c r="M280" i="9"/>
  <c r="M279" i="9"/>
  <c r="M278" i="9"/>
  <c r="M277" i="9"/>
  <c r="M276" i="9"/>
  <c r="M271" i="9"/>
  <c r="M270" i="9"/>
  <c r="M268" i="9"/>
  <c r="M267" i="9"/>
  <c r="M266" i="9"/>
  <c r="M265" i="9"/>
  <c r="M264" i="9"/>
  <c r="M263" i="9"/>
  <c r="M262" i="9"/>
  <c r="M261" i="9"/>
  <c r="M260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3" i="9"/>
  <c r="M232" i="9"/>
  <c r="M231" i="9"/>
  <c r="M230" i="9"/>
  <c r="M229" i="9"/>
  <c r="M228" i="9"/>
  <c r="M227" i="9"/>
  <c r="M226" i="9"/>
  <c r="M225" i="9"/>
  <c r="M224" i="9"/>
  <c r="M223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35" i="9"/>
  <c r="M133" i="9"/>
  <c r="M132" i="9"/>
  <c r="M131" i="9"/>
  <c r="M130" i="9"/>
  <c r="M129" i="9"/>
  <c r="M128" i="9"/>
  <c r="M127" i="9"/>
  <c r="M126" i="9"/>
  <c r="M125" i="9"/>
  <c r="M124" i="9"/>
  <c r="M13" i="9"/>
  <c r="M14" i="9"/>
  <c r="M15" i="9"/>
  <c r="M16" i="9"/>
  <c r="M17" i="9"/>
  <c r="M12" i="9"/>
  <c r="J125" i="9"/>
  <c r="J170" i="9"/>
  <c r="J251" i="9"/>
  <c r="J242" i="9"/>
  <c r="J215" i="9"/>
  <c r="J204" i="9"/>
  <c r="J244" i="9"/>
  <c r="J233" i="9"/>
  <c r="J249" i="9"/>
  <c r="J247" i="9"/>
  <c r="J239" i="9"/>
  <c r="J150" i="9"/>
  <c r="J163" i="9"/>
  <c r="J188" i="9"/>
  <c r="J181" i="9"/>
  <c r="J189" i="9"/>
  <c r="J187" i="9"/>
  <c r="J148" i="9"/>
  <c r="J151" i="9"/>
  <c r="J156" i="9"/>
  <c r="J166" i="9"/>
  <c r="J180" i="9"/>
  <c r="J176" i="9"/>
  <c r="J185" i="9"/>
  <c r="J161" i="9"/>
  <c r="J147" i="9"/>
  <c r="J162" i="9"/>
  <c r="J141" i="9"/>
  <c r="J146" i="9"/>
  <c r="J139" i="9"/>
  <c r="J165" i="9"/>
  <c r="J184" i="9"/>
  <c r="J177" i="9"/>
  <c r="J171" i="9"/>
  <c r="J173" i="9"/>
  <c r="J129" i="9"/>
  <c r="J175" i="9"/>
  <c r="J131" i="9"/>
  <c r="J143" i="9"/>
  <c r="J137" i="9"/>
  <c r="J144" i="9"/>
  <c r="J133" i="9"/>
  <c r="J135" i="9"/>
  <c r="J132" i="9"/>
  <c r="J127" i="9"/>
  <c r="J183" i="9"/>
  <c r="J186" i="9"/>
  <c r="J128" i="9"/>
  <c r="J126" i="9"/>
  <c r="J153" i="9"/>
  <c r="J182" i="9"/>
  <c r="J124" i="9"/>
  <c r="J149" i="9"/>
  <c r="J130" i="9"/>
  <c r="J142" i="9"/>
  <c r="J140" i="9"/>
  <c r="J157" i="9"/>
  <c r="J208" i="9"/>
  <c r="J210" i="9"/>
  <c r="J362" i="9"/>
  <c r="G362" i="9"/>
  <c r="J361" i="9"/>
  <c r="G361" i="9" s="1"/>
  <c r="J350" i="9"/>
  <c r="J301" i="9"/>
  <c r="J324" i="9"/>
  <c r="J320" i="9"/>
  <c r="J347" i="9"/>
  <c r="J332" i="9"/>
  <c r="J297" i="9"/>
  <c r="J296" i="9"/>
  <c r="J305" i="9"/>
  <c r="J308" i="9"/>
  <c r="J300" i="9"/>
  <c r="J328" i="9"/>
  <c r="J344" i="9"/>
  <c r="J306" i="9"/>
  <c r="J335" i="9"/>
  <c r="J299" i="9"/>
  <c r="J312" i="9"/>
  <c r="J304" i="9"/>
  <c r="J311" i="9"/>
  <c r="J333" i="9"/>
  <c r="J302" i="9"/>
  <c r="J310" i="9"/>
  <c r="J309" i="9"/>
  <c r="J353" i="9"/>
  <c r="J337" i="9"/>
  <c r="J307" i="9"/>
  <c r="J265" i="9"/>
  <c r="J266" i="9"/>
  <c r="J263" i="9"/>
  <c r="J277" i="9"/>
  <c r="J278" i="9"/>
  <c r="J212" i="9"/>
  <c r="J214" i="9"/>
  <c r="J228" i="9"/>
  <c r="J225" i="9"/>
  <c r="J235" i="9"/>
  <c r="J221" i="9"/>
  <c r="J205" i="9"/>
  <c r="J246" i="9"/>
  <c r="J217" i="9"/>
  <c r="J316" i="9"/>
  <c r="J341" i="9"/>
  <c r="J334" i="9"/>
  <c r="J336" i="9"/>
  <c r="J303" i="9"/>
  <c r="J298" i="9"/>
  <c r="J340" i="9"/>
  <c r="J281" i="9"/>
  <c r="J280" i="9"/>
  <c r="J279" i="9"/>
  <c r="J264" i="9"/>
  <c r="J282" i="9"/>
  <c r="J290" i="9"/>
  <c r="J283" i="9"/>
  <c r="J276" i="9"/>
  <c r="J260" i="9"/>
  <c r="J262" i="9"/>
  <c r="J267" i="9"/>
  <c r="J222" i="9"/>
  <c r="J230" i="9"/>
  <c r="J248" i="9"/>
  <c r="J238" i="9"/>
  <c r="J240" i="9"/>
  <c r="J250" i="9"/>
  <c r="J197" i="9"/>
  <c r="J236" i="9"/>
  <c r="J245" i="9"/>
  <c r="J216" i="9"/>
  <c r="J226" i="9"/>
  <c r="J209" i="9"/>
  <c r="J219" i="9"/>
  <c r="J195" i="9"/>
  <c r="J206" i="9"/>
  <c r="J211" i="9"/>
  <c r="J200" i="9"/>
  <c r="J232" i="9"/>
  <c r="J254" i="9"/>
  <c r="J224" i="9"/>
  <c r="J231" i="9"/>
  <c r="J199" i="9"/>
  <c r="J243" i="9"/>
  <c r="J201" i="9"/>
  <c r="J253" i="9"/>
  <c r="J241" i="9"/>
  <c r="J237" i="9"/>
  <c r="J196" i="9"/>
  <c r="J213" i="9"/>
  <c r="J234" i="9"/>
  <c r="J252" i="9"/>
  <c r="J202" i="9"/>
  <c r="J227" i="9"/>
  <c r="J220" i="9"/>
  <c r="J223" i="9"/>
  <c r="J229" i="9"/>
  <c r="J203" i="9"/>
  <c r="J218" i="9"/>
  <c r="J33" i="9"/>
  <c r="J12" i="9"/>
  <c r="J29" i="9"/>
  <c r="J21" i="9"/>
  <c r="J34" i="9"/>
  <c r="J35" i="9"/>
  <c r="J31" i="9"/>
  <c r="J37" i="9"/>
  <c r="J36" i="9"/>
  <c r="J24" i="9"/>
  <c r="J15" i="9"/>
  <c r="J20" i="9"/>
  <c r="J22" i="9"/>
  <c r="J28" i="9"/>
  <c r="I362" i="9"/>
  <c r="I218" i="9"/>
  <c r="L361" i="9"/>
  <c r="L296" i="9"/>
  <c r="J261" i="9"/>
  <c r="J198" i="9"/>
  <c r="L12" i="9"/>
</calcChain>
</file>

<file path=xl/sharedStrings.xml><?xml version="1.0" encoding="utf-8"?>
<sst xmlns="http://schemas.openxmlformats.org/spreadsheetml/2006/main" count="2671" uniqueCount="579">
  <si>
    <t>STT</t>
  </si>
  <si>
    <t>Mã học phần</t>
  </si>
  <si>
    <t>Tên lớp học phần</t>
  </si>
  <si>
    <t>Mã ĐV QL</t>
  </si>
  <si>
    <t>Ghi chú</t>
  </si>
  <si>
    <t>Sĩ số</t>
  </si>
  <si>
    <t>Số tiết</t>
  </si>
  <si>
    <t>Số nhóm</t>
  </si>
  <si>
    <t>Số tiết học/ Nhóm</t>
  </si>
  <si>
    <t>H
D
T
H</t>
  </si>
  <si>
    <t>C</t>
  </si>
  <si>
    <t>S</t>
  </si>
  <si>
    <t>Ghi chú:</t>
  </si>
  <si>
    <t>- S: Học ca sáng; C: Học ca chiều;</t>
  </si>
  <si>
    <t>TC/HS</t>
  </si>
  <si>
    <t>BỘ LAO ĐỘNG - THƯƠNG BINH VÀ XÃ HỘI</t>
  </si>
  <si>
    <t xml:space="preserve">                   TRƯỜNG ĐẠI HỌC
       SƯ PHẠM KỸ THUẬT NAM ĐỊNH</t>
  </si>
  <si>
    <t>GTC30111T</t>
  </si>
  <si>
    <t>GTC40111T</t>
  </si>
  <si>
    <t>- Các lớp đại học liên thông học cả ngày thứ bảy, chủ nhật;</t>
  </si>
  <si>
    <t>BÁO GIỜ GIẢNG DẠY
CÁC LỚP ĐẠI HỌC, CAO ĐẲNG</t>
  </si>
  <si>
    <t>CNKH0212L</t>
  </si>
  <si>
    <t>CLTH0413L</t>
  </si>
  <si>
    <t>CSDL0513L</t>
  </si>
  <si>
    <t>HHV10412L</t>
  </si>
  <si>
    <t>VIMO0713L</t>
  </si>
  <si>
    <t>MHD10612L</t>
  </si>
  <si>
    <t>NLKT0713L</t>
  </si>
  <si>
    <t>TACM0112L</t>
  </si>
  <si>
    <t>TATI0112L</t>
  </si>
  <si>
    <t>TADT0112L</t>
  </si>
  <si>
    <t>TAKT0112L</t>
  </si>
  <si>
    <t>TAOT0112L</t>
  </si>
  <si>
    <t>TCQS0712L</t>
  </si>
  <si>
    <t>TCD10112L</t>
  </si>
  <si>
    <t>TCD20112L</t>
  </si>
  <si>
    <t>TCD30112L</t>
  </si>
  <si>
    <t>VLKC0612L</t>
  </si>
  <si>
    <t>VLK10412L</t>
  </si>
  <si>
    <t>VIII. CAO ĐẲNG KHÓA 22</t>
  </si>
  <si>
    <t>ATBH0432L</t>
  </si>
  <si>
    <t>CTKO0412L</t>
  </si>
  <si>
    <t>CACA0412L</t>
  </si>
  <si>
    <t>CTKM0412L</t>
  </si>
  <si>
    <t>CSCO0412L</t>
  </si>
  <si>
    <t>DAHA0411D</t>
  </si>
  <si>
    <t>DAOT0411D</t>
  </si>
  <si>
    <t>MDRB0413L</t>
  </si>
  <si>
    <t>TBHA0413L</t>
  </si>
  <si>
    <t>TTOT0412L</t>
  </si>
  <si>
    <t>TDTK0432L</t>
  </si>
  <si>
    <t>LTNW0533L</t>
  </si>
  <si>
    <t>BHTD0632L</t>
  </si>
  <si>
    <t>BVRD0612L</t>
  </si>
  <si>
    <t>DADT0611D</t>
  </si>
  <si>
    <t>DAHT0611D</t>
  </si>
  <si>
    <t>DAKT0611D</t>
  </si>
  <si>
    <t>KTCS0632L</t>
  </si>
  <si>
    <t>LUD20632L</t>
  </si>
  <si>
    <t>TBDK0612L</t>
  </si>
  <si>
    <t>TBTM0632L</t>
  </si>
  <si>
    <t>TDHH0612L</t>
  </si>
  <si>
    <t>KTM0713LC</t>
  </si>
  <si>
    <t>KTT0712LC</t>
  </si>
  <si>
    <t>PHK0713LC</t>
  </si>
  <si>
    <t>VHK0712LC</t>
  </si>
  <si>
    <t>LT|TH|DA</t>
  </si>
  <si>
    <t>BT|TL|TN</t>
  </si>
  <si>
    <t>M06TSX19</t>
  </si>
  <si>
    <t>M06TSX29</t>
  </si>
  <si>
    <t>TDDC0433T</t>
  </si>
  <si>
    <t>HDNC0433T</t>
  </si>
  <si>
    <t>MAGC0432T</t>
  </si>
  <si>
    <t>THTN0433T</t>
  </si>
  <si>
    <t>CNPM0512L</t>
  </si>
  <si>
    <t>DLTB0632L</t>
  </si>
  <si>
    <t>CCDN0631T</t>
  </si>
  <si>
    <t>TDDK0631T</t>
  </si>
  <si>
    <t>MYDT0632T</t>
  </si>
  <si>
    <t>TKDH0313L</t>
  </si>
  <si>
    <t>ATBD0412L</t>
  </si>
  <si>
    <t>COH20412L</t>
  </si>
  <si>
    <t>CACM0412L</t>
  </si>
  <si>
    <t>NCTM0413L</t>
  </si>
  <si>
    <t>TDTK0412L</t>
  </si>
  <si>
    <t>VLK20412L</t>
  </si>
  <si>
    <t>CADD0412L</t>
  </si>
  <si>
    <t>NNLT0612L</t>
  </si>
  <si>
    <t>TDCB0611T</t>
  </si>
  <si>
    <t>TRDD0612L</t>
  </si>
  <si>
    <t>TOK0113LC</t>
  </si>
  <si>
    <t>NCKH0313L</t>
  </si>
  <si>
    <t>TCGD0312L</t>
  </si>
  <si>
    <t>DACN0411D</t>
  </si>
  <si>
    <t>DTXE0432L</t>
  </si>
  <si>
    <t>PPHK0431T</t>
  </si>
  <si>
    <t>THOT0434T</t>
  </si>
  <si>
    <t>THPC0433T</t>
  </si>
  <si>
    <t>DLPT0512L</t>
  </si>
  <si>
    <t>DADC0512D</t>
  </si>
  <si>
    <t>JAVA0532L</t>
  </si>
  <si>
    <t>MMTI0513L</t>
  </si>
  <si>
    <t>LTCS0533T</t>
  </si>
  <si>
    <t>CTMT0632L</t>
  </si>
  <si>
    <t>DKLT0632L</t>
  </si>
  <si>
    <t>DATD0611D</t>
  </si>
  <si>
    <t>GTMH0612L</t>
  </si>
  <si>
    <t>TKMD0631T</t>
  </si>
  <si>
    <t>TBHT0632L</t>
  </si>
  <si>
    <t>TDDK0632L</t>
  </si>
  <si>
    <t>TDQT0632L</t>
  </si>
  <si>
    <t>KTQ0713LC</t>
  </si>
  <si>
    <t>KTC0713LC</t>
  </si>
  <si>
    <t>QTC0713LC</t>
  </si>
  <si>
    <t>QDT0713LC</t>
  </si>
  <si>
    <t>QTT0713LC</t>
  </si>
  <si>
    <t>THK0713LC</t>
  </si>
  <si>
    <t>TLHC0313L</t>
  </si>
  <si>
    <t>2</t>
  </si>
  <si>
    <t>3</t>
  </si>
  <si>
    <t>4</t>
  </si>
  <si>
    <t>6</t>
  </si>
  <si>
    <t>28</t>
  </si>
  <si>
    <t>Học kỳ I năm học 2021-2022</t>
  </si>
  <si>
    <t>(Kèm theo Thông báo số……./TB-ĐHSPKTNĐ ngày ….. tháng ….. năm 2021
của Hiệu trưởng Trường Đại học Sư phạm Kỹ thuật Nam Định)</t>
  </si>
  <si>
    <t>I. ĐẠI HỌC KHÓA 13</t>
  </si>
  <si>
    <t>II. ĐẠI HỌC KHÓA 14</t>
  </si>
  <si>
    <t>III. ĐẠI HỌC KHÓA 15</t>
  </si>
  <si>
    <t>IV. LIÊN THÔNG ĐẠI HỌC KHÓA 13</t>
  </si>
  <si>
    <t>V. LIÊN THÔNG ĐẠI HỌC KHÓA 14</t>
  </si>
  <si>
    <t>- Các lớp tuyển sinh năm 2021 có Báo giờ bổ sung sau.</t>
  </si>
  <si>
    <t>PTUW0513T</t>
  </si>
  <si>
    <t>KTTK0512T</t>
  </si>
  <si>
    <t>TQBM0513T</t>
  </si>
  <si>
    <t>PTTK0513T</t>
  </si>
  <si>
    <t>PTPM0513T</t>
  </si>
  <si>
    <t>ANAT0612L</t>
  </si>
  <si>
    <t>TBDT0612T</t>
  </si>
  <si>
    <t>DTNC0613T</t>
  </si>
  <si>
    <t>VIDK0612T</t>
  </si>
  <si>
    <t>TTDO0412L</t>
  </si>
  <si>
    <t>CDKT0412L</t>
  </si>
  <si>
    <t>DDKT0412L</t>
  </si>
  <si>
    <t>HSTD0412T</t>
  </si>
  <si>
    <t>TRED0412T</t>
  </si>
  <si>
    <t>PDDT0412T</t>
  </si>
  <si>
    <t>KSKX0412T</t>
  </si>
  <si>
    <t>GCAL0412L</t>
  </si>
  <si>
    <t>TMRB0412L</t>
  </si>
  <si>
    <t>KTCL0412L</t>
  </si>
  <si>
    <t>THQG0413T</t>
  </si>
  <si>
    <t>DACK0411D</t>
  </si>
  <si>
    <t>HMAG0412T</t>
  </si>
  <si>
    <t>KMAY0712T</t>
  </si>
  <si>
    <t>TTCS0713T</t>
  </si>
  <si>
    <t>KTHU0712T</t>
  </si>
  <si>
    <t>BAHI0712T</t>
  </si>
  <si>
    <t>QTTC0712T</t>
  </si>
  <si>
    <t>THMX0712T</t>
  </si>
  <si>
    <t>THQT0712T</t>
  </si>
  <si>
    <t>Thực hành kế toán quản trị-1-21(ĐL14.01)</t>
  </si>
  <si>
    <t>Thực hành kế toán quản trị-1-21(ĐL14.02)</t>
  </si>
  <si>
    <t>Thực hành kế toán doanh nghiệp thương mại, dịch vụ và xây lắp-1-21(ĐL14.01)</t>
  </si>
  <si>
    <t>Quản trị tài chính-1-21(ĐL14.01)</t>
  </si>
  <si>
    <t>Bảo hiểm-1-21(ĐL14.01)</t>
  </si>
  <si>
    <t>Thực hành kế toán thuế-1-21(ĐL14.01)</t>
  </si>
  <si>
    <t>Thực hành kế toán máy-1-21(ĐL14.01)</t>
  </si>
  <si>
    <t>Thực tập cơ sở-1-21(ĐL14.01)</t>
  </si>
  <si>
    <t>Thực hành kế toán thuế-1-21(ĐL14.02)</t>
  </si>
  <si>
    <t>Thực hành kế toán máy-1-21(ĐL14.02)</t>
  </si>
  <si>
    <t>Bảo hiểm-1-21(ĐL14.02)</t>
  </si>
  <si>
    <t>Quản trị tài chính-1-21(ĐL14.02)</t>
  </si>
  <si>
    <t>Thực hành kế toán doanh nghiệp thương mại, dịch vụ và xây lắp-1-21(ĐL14.02)</t>
  </si>
  <si>
    <t>Thực hành kế toán quản trị-1-21(ĐL14.03)</t>
  </si>
  <si>
    <t>Thực hành kế toán doanh nghiệp thương mại, dịch vụ và xây lắp-1-21(ĐL14.03)</t>
  </si>
  <si>
    <t>Quản trị tài chính-1-21(ĐL14.03)</t>
  </si>
  <si>
    <t>Bảo hiểm-1-21(ĐL14.03)</t>
  </si>
  <si>
    <t>Thực hành kế toán thuế-1-21(ĐL14.03)</t>
  </si>
  <si>
    <t>Thực hành kế toán máy-1-21(ĐL14.03)</t>
  </si>
  <si>
    <t>Tổ chức quản lý sản xuất-1-21(ĐL14.01)</t>
  </si>
  <si>
    <t>Thực hành vi điều khiển-1-21(ĐL14.01)</t>
  </si>
  <si>
    <t>Thực hành điện tử nâng cao-1-21(ĐL14.01)</t>
  </si>
  <si>
    <t>Thực hành trang bị điện, điện tử công nghiệp-1-21(ĐL14.01)</t>
  </si>
  <si>
    <t>Hệ thống kiểm soát an ninh, an toàn-1-21(ĐL14.01)</t>
  </si>
  <si>
    <t>Thực hành phát triển phần mềm-1-21(ĐL14.01)</t>
  </si>
  <si>
    <t>Thực hành phát triển ứng dụng web-1-21(ĐL14.01)</t>
  </si>
  <si>
    <t>Thực hành kiểm thử và triển khai phần mềm-1-21(ĐL14.01)</t>
  </si>
  <si>
    <t>Thực hành thiết kế, quản trị và bảo trì hệ thống mạng-1-21(ĐL14.01)</t>
  </si>
  <si>
    <t>Thực hành phân tích thiết kế hệ thống thông tin-1-21(ĐL14.01)</t>
  </si>
  <si>
    <t>Thực hành hàn MIG/MAG-1-21(ĐL14.01)</t>
  </si>
  <si>
    <t>Đồ án kỹ thuật cơ khí-1-21(ĐL14.01)</t>
  </si>
  <si>
    <t>Thực hành hàn hồ quang que hàn thuốc bọc liên kết góc-1-21(ĐL14.01)</t>
  </si>
  <si>
    <t>Tính toán động cơ ô tô-1-21(ĐL14.01)</t>
  </si>
  <si>
    <t>Hệ thống treo điều khiển điện tử-1-21(ĐL14.01)</t>
  </si>
  <si>
    <t>Tay máy và Robot công nghiệp-1-21(ĐL14.01)</t>
  </si>
  <si>
    <t>Hệ thống phun dầu điện tử-1-21(ĐL14.01)</t>
  </si>
  <si>
    <t>Kiểm tra chất lượng mối hàn-1-21(ĐL14.01)</t>
  </si>
  <si>
    <t>Hệ thống kiểm soát khí xả-1-21(ĐL14.01)</t>
  </si>
  <si>
    <t>Hộp số tự động-1-21(ĐL14.01)</t>
  </si>
  <si>
    <t>Công nghệ gia công áp lực-1-21(ĐL14.01)</t>
  </si>
  <si>
    <t>Dao động kỹ thuật-1-21(ĐL14.01)</t>
  </si>
  <si>
    <t>Đồ án chuyên môn ô tô-1-21(ĐL14.01)</t>
  </si>
  <si>
    <t>Chẩn đoán trạng thái kỹ thuật ô tô-1-21(ĐL14.01)</t>
  </si>
  <si>
    <t>Toán chuyên đề 3-1-21(ĐL14.01)</t>
  </si>
  <si>
    <t>Toán chuyên đề 1-1-21(ĐL14.01)</t>
  </si>
  <si>
    <t>Thực hành phát triển phần mềm-1-21(ĐL14.02)</t>
  </si>
  <si>
    <t>Thực hành phát triển phần mềm-1-21(ĐL14.03)</t>
  </si>
  <si>
    <t>Thực hành phát triển phần mềm-1-21(ĐL14.04)</t>
  </si>
  <si>
    <t>Thực hành phân tích thiết kế hệ thống thông tin-1-21(ĐL14.02)</t>
  </si>
  <si>
    <t>Thực hành phân tích thiết kế hệ thống thông tin-1-21(ĐL14.03)</t>
  </si>
  <si>
    <t>Thực hành phân tích thiết kế hệ thống thông tin-1-21(ĐL14.04)</t>
  </si>
  <si>
    <t>Thực hành thiết kế, quản trị và bảo trì hệ thống mạng-1-21(ĐL14.02)</t>
  </si>
  <si>
    <t>Thực hành thiết kế, quản trị và bảo trì hệ thống mạng-1-21(ĐL14.03)</t>
  </si>
  <si>
    <t>Thực hành thiết kế, quản trị và bảo trì hệ thống mạng-1-21(ĐL14.04)</t>
  </si>
  <si>
    <t>Thực hành kiểm thử và triển khai phần mềm-1-21(ĐL14.02)</t>
  </si>
  <si>
    <t>Thực hành kiểm thử và triển khai phần mềm-1-21(ĐL14.03)</t>
  </si>
  <si>
    <t>Thực hành kiểm thử và triển khai phần mềm-1-21(ĐL14.04)</t>
  </si>
  <si>
    <t>Hóa học đại cương1-1-21(ĐL13.01)</t>
  </si>
  <si>
    <t>Toán cao cấp 1-1-21(ĐL13.01)</t>
  </si>
  <si>
    <t>Toán cao cấp 2-1-21(ĐL13.01)</t>
  </si>
  <si>
    <t>Toán kinh tế-1-21(ĐL13.01)</t>
  </si>
  <si>
    <t>Vật lý đại cương 1-1-21(ĐL13.01)</t>
  </si>
  <si>
    <t>Vật lý đại cương 2-1-21(ĐL13.01)</t>
  </si>
  <si>
    <t>Tư tưởng Hồ Chí Minh-1-21(ĐL13.01)</t>
  </si>
  <si>
    <t>Tiếng Anh chuyên ngành Kinh tế-1-21(ĐL13.01)</t>
  </si>
  <si>
    <t>Cơ học 2-1-21(ĐL13.01)</t>
  </si>
  <si>
    <t>Thực hành ôtô-1-21(ĐL13.01)</t>
  </si>
  <si>
    <t>Vật liệu kỹ thuật 2-1-21(ĐL13.01)</t>
  </si>
  <si>
    <t>Thực hành điều khiển lập trình-1-21(ĐL13.01)</t>
  </si>
  <si>
    <t>Đo lường điện và thiết bị đo-1-21(ĐL13.01)</t>
  </si>
  <si>
    <t>Vật liệu điện và Khí cụ điện -1-21(ĐL13.01)</t>
  </si>
  <si>
    <t>Kinh tế học vĩ mô-1-21(ĐL13.01)</t>
  </si>
  <si>
    <t>Nguyên lý thống kê kinh tế-1-21(ĐL13.01)</t>
  </si>
  <si>
    <t>Quản trị học-1-21(ĐL13.01)</t>
  </si>
  <si>
    <t>Toán chuyên đề 1-1-21(ĐL13.01)</t>
  </si>
  <si>
    <t>Những nguyên lý cơ bản của chủ nghĩa Mác-Lênin phần 1-1-21(ĐL13.01)</t>
  </si>
  <si>
    <t>Những nguyên lý cơ bản của chủ nghĩa Mác-Lênin phần 2-1-21(ĐL13.01)</t>
  </si>
  <si>
    <t>HHDC0132L</t>
  </si>
  <si>
    <t>TCC10132L</t>
  </si>
  <si>
    <t>TCC20132L</t>
  </si>
  <si>
    <t>VLD10132L</t>
  </si>
  <si>
    <t>VLD20113L</t>
  </si>
  <si>
    <t>TAK0112LC</t>
  </si>
  <si>
    <t>MLN10232L</t>
  </si>
  <si>
    <t>MLN20233L</t>
  </si>
  <si>
    <t>THCM0232L</t>
  </si>
  <si>
    <t>DKLT0632T</t>
  </si>
  <si>
    <t>VLKC0632L</t>
  </si>
  <si>
    <t>KVM0713LC</t>
  </si>
  <si>
    <t>NTK0712LC</t>
  </si>
  <si>
    <t>QTH0713LC</t>
  </si>
  <si>
    <t>1</t>
  </si>
  <si>
    <t>40</t>
  </si>
  <si>
    <t>68</t>
  </si>
  <si>
    <t>34</t>
  </si>
  <si>
    <t>102</t>
  </si>
  <si>
    <t>48</t>
  </si>
  <si>
    <t>10</t>
  </si>
  <si>
    <t>42</t>
  </si>
  <si>
    <t>30</t>
  </si>
  <si>
    <t>136</t>
  </si>
  <si>
    <t>TKKM0612L</t>
  </si>
  <si>
    <t>15</t>
  </si>
  <si>
    <t>45</t>
  </si>
  <si>
    <t>96</t>
  </si>
  <si>
    <t>KTPA0812L</t>
  </si>
  <si>
    <t>25</t>
  </si>
  <si>
    <t>CNHA0432L</t>
  </si>
  <si>
    <t>DACD0411D</t>
  </si>
  <si>
    <t>KTRB0412L</t>
  </si>
  <si>
    <t>PHDB0412L</t>
  </si>
  <si>
    <t>TCNC0412T</t>
  </si>
  <si>
    <t>DKTD0612L</t>
  </si>
  <si>
    <t>DTCS0612L</t>
  </si>
  <si>
    <t>HTSC0632L</t>
  </si>
  <si>
    <t>KTAV0612L</t>
  </si>
  <si>
    <t>TBTM0632T</t>
  </si>
  <si>
    <t>TCD10612T</t>
  </si>
  <si>
    <t>THXL0612T</t>
  </si>
  <si>
    <t>DAKT0711D</t>
  </si>
  <si>
    <t>DAQT0711D</t>
  </si>
  <si>
    <t>KTL0713LC</t>
  </si>
  <si>
    <t>QRR0712LC</t>
  </si>
  <si>
    <t>Giáo dục thể chất 3-1-21(ĐH13.01)</t>
  </si>
  <si>
    <t>Giáo dục thể chất 4-1-21(ĐH13.01)</t>
  </si>
  <si>
    <t>Nghiên cứu khoa học giáo dục nghề nghiệp-1-21(ĐH13.01)</t>
  </si>
  <si>
    <t>Tổ chức hoạt động giáo dục-1-21(ĐH13.01)</t>
  </si>
  <si>
    <t>An toàn và bảo dưỡng công nghiệp hàn-1-21(ĐH13.01)</t>
  </si>
  <si>
    <t>Công nghệ CAD/CAM-1-21(ĐH13.01)</t>
  </si>
  <si>
    <t>Công nghệ hàn áp lực-1-21(ĐH13.01)</t>
  </si>
  <si>
    <t>Công nghệ sửa chữa ôtô-1-21(ĐH13.01)</t>
  </si>
  <si>
    <t>Công nghệ chế tạo khuôn mẫu-1-21(ĐH13.01)</t>
  </si>
  <si>
    <t>Chẩn đoán trạng thái kỹ thuật ôtô-1-21(ĐH13.01)</t>
  </si>
  <si>
    <t>Đồ án hệ thống cơ điện tử-1-21(ĐH13.01)</t>
  </si>
  <si>
    <t>Đồ án công nghệ chế tạo máy-1-21(ĐH13.01)</t>
  </si>
  <si>
    <t>Đồ án chuyên môn-1-21(ĐH13.01)</t>
  </si>
  <si>
    <t>Hệ thống điện thân xe-1-21(ĐH13.01)</t>
  </si>
  <si>
    <t>Thực hành hàn điện nâng cao-1-21(ĐH13.01)</t>
  </si>
  <si>
    <t>Kỹ thuật rô bốt-1-21(ĐH13.01)</t>
  </si>
  <si>
    <t>Thực hành hàn MIG/MAG cơ bản-1-21(ĐH13.01)</t>
  </si>
  <si>
    <t>Máy điều khiển số và rôbot công nghiệp-1-21(ĐH13.01)</t>
  </si>
  <si>
    <t>Các phương pháp hàn đặc biệt-1-21(ĐH13.01)</t>
  </si>
  <si>
    <t>Thực hành các phương pháp hàn khác-1-21(ĐH13.01)</t>
  </si>
  <si>
    <t>Thiết bị hàn-1-21(ĐH13.01)</t>
  </si>
  <si>
    <t>Thực hành CNC-1-21(ĐH13.01)</t>
  </si>
  <si>
    <t>Thực hành điện động cơ-1-21(ĐH13.01)</t>
  </si>
  <si>
    <t>Truyền động thủy lực và khí nén trong máy công nghiệp-1-21(ĐH13.01)</t>
  </si>
  <si>
    <t>Thực hành ôtô-1-21(ĐH13.01)</t>
  </si>
  <si>
    <t>Thực hành phay - bào cơ bản-1-21(ĐH13.01)</t>
  </si>
  <si>
    <t>Thực hành tiện nâng cao-1-21(ĐH13.01)</t>
  </si>
  <si>
    <t>Tính toán ôtô-1-21(ĐH13.01)</t>
  </si>
  <si>
    <t>Công nghệ phần mềm-1-21(ĐH13.01)</t>
  </si>
  <si>
    <t>Đồ án kỹ thuật lập trình-1-21(ĐH13.01)</t>
  </si>
  <si>
    <t>Cơ sở dữ liệu phân tán-1-21(ĐH13.01)</t>
  </si>
  <si>
    <t>Lập trình Java-1-21(ĐH13.01)</t>
  </si>
  <si>
    <t>Thực hành lập trình cơ sở dữ liệu-1-21(ĐH13.01)</t>
  </si>
  <si>
    <t>Lập trình trên nền Web-1-21(ĐH13.01)</t>
  </si>
  <si>
    <t>Mạng máy tính-1-21(ĐH13.01)</t>
  </si>
  <si>
    <t>Bảo vệ hệ thống điện-1-21(ĐH13.01)</t>
  </si>
  <si>
    <t>Bảo vệ rơ le và tự động hoá-1-21(ĐH13.01)</t>
  </si>
  <si>
    <t>Thực hành cung cấp điện và giải tích mạng-1-21(ĐH13.01)</t>
  </si>
  <si>
    <t>Cấu trúc máy tính và giao diện-1-21(ĐH13.01)</t>
  </si>
  <si>
    <t>Đồ án chuyên ngành điện tử-1-21(ĐH13.01)</t>
  </si>
  <si>
    <t>Đồ án chuyên ngành hệ thống điện-1-21(ĐH13.01)</t>
  </si>
  <si>
    <t>Đồ án chuyên ngành kỹ thuật điện-1-21(ĐH13.01)</t>
  </si>
  <si>
    <t>Đồ án chuyên ngành Kỹ thuật điều khiển và tự động hóa-1-21(ĐH13.01)</t>
  </si>
  <si>
    <t>Điều khiển lập trình-1-21(ĐH13.01)</t>
  </si>
  <si>
    <t>Điều khiển tự động-1-21(ĐH13.01)</t>
  </si>
  <si>
    <t>Điện tử công suất-1-21(ĐH13.01)</t>
  </si>
  <si>
    <t>Giải tích mạch và mô phỏng trên máy tính-1-21(ĐH13.01)</t>
  </si>
  <si>
    <t>Hệ thống SCADA-1-21(ĐH13.01)</t>
  </si>
  <si>
    <t>Kỹ thuật audio và video -1-21(ĐH13.01)</t>
  </si>
  <si>
    <t>Kỹ thuật chiếu sáng-1-21(ĐH13.01)</t>
  </si>
  <si>
    <t>Lưới điện 2-1-21(ĐH13.01)</t>
  </si>
  <si>
    <t>Thực hành máy điện, truyền động điện-1-21(ĐH13.01)</t>
  </si>
  <si>
    <t>Thực hành trang bị điện-1-21(ĐH13.01)</t>
  </si>
  <si>
    <t>Thiết bị điều khiển điện-1-21(ĐH13.01)</t>
  </si>
  <si>
    <t>Trang bị điện trong hệ thống điện-1-21(ĐH13.01)</t>
  </si>
  <si>
    <t>Trang bị điện và điện tử trên máy-1-21(ĐH13.01)</t>
  </si>
  <si>
    <t>Thực hành hệ thống cơ điện tử 1-1-21(ĐH13.01)</t>
  </si>
  <si>
    <t>Thực hành khí nén, thủy lực-1-21(ĐH13.01)</t>
  </si>
  <si>
    <t>Truyền động dầu ép và khí nén-1-21(ĐH13.01)</t>
  </si>
  <si>
    <t>Tự động hóa trong hệ thống điện-1-21(ĐH13.01)</t>
  </si>
  <si>
    <t>Tự động hoá quá trình công nghiệp-1-21(ĐH13.01)</t>
  </si>
  <si>
    <t>Thực hành vi xử lý-1-21(ĐH13.01)</t>
  </si>
  <si>
    <t>Thực hành thiết kế mạch điện tử-1-21(ĐH13.01)</t>
  </si>
  <si>
    <t>Đồ án Tổ chức hạch toán kế toán-1-21(ĐH13.01)</t>
  </si>
  <si>
    <t>Đồ án quản trị doanh nghiệp-1-21(ĐH13.01)</t>
  </si>
  <si>
    <t>Kiểm toán tài chính-1-21(ĐH13.01)</t>
  </si>
  <si>
    <t>Kinh tế lượng-1-21(ĐH13.01)</t>
  </si>
  <si>
    <t>Kế toán máy-1-21(ĐH13.01)</t>
  </si>
  <si>
    <t>Kế toán quản trị-1-21(ĐH13.01)</t>
  </si>
  <si>
    <t>Kế toán thuế-1-21(ĐH13.01)</t>
  </si>
  <si>
    <t>Phân tích hoạt động kinh doanh-1-21(ĐH13.01)</t>
  </si>
  <si>
    <t>Quản trị doanh nghiệp thương mại-1-21(ĐH13.01)</t>
  </si>
  <si>
    <t>Quản trị rủi ro-1-21(ĐH13.01)</t>
  </si>
  <si>
    <t>Quản trị chất lượng-1-21(ĐH13.01)</t>
  </si>
  <si>
    <t>Quản trị tài chính-1-21(ĐH13.01)</t>
  </si>
  <si>
    <t>Tổ chức hạch toán kế toán-1-21(ĐH13.01)</t>
  </si>
  <si>
    <t>Văn hóa kinh doanh-1-21(ĐH13.01)</t>
  </si>
  <si>
    <t>Thực hành khí nén, thủy lực-1-21(ĐH13.02)</t>
  </si>
  <si>
    <t>Thực hành khí nén, thủy lực-1-21(ĐH13.03)</t>
  </si>
  <si>
    <t>Trang bị điện và điện tử trên máy-1-21(ĐH13.02)</t>
  </si>
  <si>
    <t>Thực hành trang bị điện-1-21(ĐH13.02)</t>
  </si>
  <si>
    <t>Thực hành trang bị điện-1-21(ĐH13.03)</t>
  </si>
  <si>
    <t>Thực hành trang bị điện-1-21(ĐH13.04)</t>
  </si>
  <si>
    <t>Thực hành máy điện, truyền động điện-1-21(ĐH13.02)</t>
  </si>
  <si>
    <t>Thực hành máy điện, truyền động điện-1-21(ĐH13.03)</t>
  </si>
  <si>
    <t>Thực hành máy điện, truyền động điện-1-21(ĐH13.04)</t>
  </si>
  <si>
    <t>Hệ thống SCADA-1-21(ĐH13.02)</t>
  </si>
  <si>
    <t>Điều khiển lập trình-1-21(ĐH13.02)</t>
  </si>
  <si>
    <t>Thực hành lập trình cơ sở dữ liệu-1-21(ĐH13.02)</t>
  </si>
  <si>
    <t>Thực hành tiện nâng cao-1-21(ĐH13.02)</t>
  </si>
  <si>
    <t>Thực hành phay - bào cơ bản-1-21(ĐH13.02)</t>
  </si>
  <si>
    <t>Thực hành phay - bào nâng cao-1-21(ĐH13.02)</t>
  </si>
  <si>
    <t>Thực hành phay - bào nâng cao-1-21(ĐH13.01)</t>
  </si>
  <si>
    <t>Thực hành ôtô-1-21(ĐH13.02)</t>
  </si>
  <si>
    <t>Thực hành điện động cơ-1-21(ĐH13.02)</t>
  </si>
  <si>
    <t>Giáo dục thể chất 4-1-21(ĐH13.02)</t>
  </si>
  <si>
    <t>Giáo dục thể chất 4-1-21(ĐH13.03)</t>
  </si>
  <si>
    <t>Giáo dục thể chất 3-1-21(ĐH13.02)</t>
  </si>
  <si>
    <t>Giáo dục thể chất 3-1-21(ĐH13.03)</t>
  </si>
  <si>
    <t>CNKL0412L</t>
  </si>
  <si>
    <t>NLC20412L</t>
  </si>
  <si>
    <t>NCKL0413L</t>
  </si>
  <si>
    <t>MCKL0412L</t>
  </si>
  <si>
    <t>CCTM0413L</t>
  </si>
  <si>
    <t>TCB10413T</t>
  </si>
  <si>
    <t>LTOT0412L</t>
  </si>
  <si>
    <t>NLDC0412L</t>
  </si>
  <si>
    <t>HDDC0412L</t>
  </si>
  <si>
    <t>KCDC0413L</t>
  </si>
  <si>
    <t>CNMO0412L</t>
  </si>
  <si>
    <t>OTMT0412L</t>
  </si>
  <si>
    <t>KTDD0612L</t>
  </si>
  <si>
    <t>DLDD0612L</t>
  </si>
  <si>
    <t>TRDI0612L</t>
  </si>
  <si>
    <t>MMTI0512L</t>
  </si>
  <si>
    <t>LTNC0513L</t>
  </si>
  <si>
    <t>PTUD0513L</t>
  </si>
  <si>
    <t>PTTK0513L</t>
  </si>
  <si>
    <t>LTWS0513L</t>
  </si>
  <si>
    <t>PMMP0513T</t>
  </si>
  <si>
    <t>VIXL0612L</t>
  </si>
  <si>
    <t>CCDI0613L</t>
  </si>
  <si>
    <t>KMDT0613L</t>
  </si>
  <si>
    <t>DLTB0611T</t>
  </si>
  <si>
    <t>DICB0612T</t>
  </si>
  <si>
    <t>DTXS0613T</t>
  </si>
  <si>
    <t>BHTD0612L</t>
  </si>
  <si>
    <t>CADC0412L</t>
  </si>
  <si>
    <t>MKCB0713L</t>
  </si>
  <si>
    <t>TKDN0712L</t>
  </si>
  <si>
    <t>TCDN0713L</t>
  </si>
  <si>
    <t>KTC20713L</t>
  </si>
  <si>
    <t>KTMX0713L</t>
  </si>
  <si>
    <t>THK10713T</t>
  </si>
  <si>
    <t>QTCL0713L</t>
  </si>
  <si>
    <t>NCKH0712T</t>
  </si>
  <si>
    <t>QTTN0712T</t>
  </si>
  <si>
    <t>KTQT0712L</t>
  </si>
  <si>
    <t>Thiết kế dạy học-1-21(ĐH14.01)</t>
  </si>
  <si>
    <t>An toàn và bảo dưỡng công nghiệp-1-21(ĐH14.01)</t>
  </si>
  <si>
    <t>Công nghệ CAD/CAM-1-21(ĐH14.01)</t>
  </si>
  <si>
    <t>Kỹ thuật CAD/CAM-1-21(ĐH14.01)</t>
  </si>
  <si>
    <t>Vẽ và thiết kế trên máy tính-1-21(ĐH14.01)</t>
  </si>
  <si>
    <t>Công nghệ chế tạo máy-1-21(ĐH14.01)</t>
  </si>
  <si>
    <t>Công nghệ kim loại-1-21(ĐH14.01)</t>
  </si>
  <si>
    <t>Công nghệ mới cho xe ô tô-1-21(ĐH14.01)</t>
  </si>
  <si>
    <t>Hệ thống điện động cơ-1-21(ĐH14.01)</t>
  </si>
  <si>
    <t>Kết cấu động cơ đốt trong-1-21(ĐH14.01)</t>
  </si>
  <si>
    <t>Lý thuyết ô tô-1-21(ĐH14.01)</t>
  </si>
  <si>
    <t>Máy‎ cắt kim loại đại cương-1-21(ĐH14.01)</t>
  </si>
  <si>
    <t>Nguyên lý cắt gọt kim loại-1-21(ĐH14.01)</t>
  </si>
  <si>
    <t>Nguyên lý - chi tiết máy-1-21(ĐH14.01)</t>
  </si>
  <si>
    <t>Nguyên lý - chi tiết máy 2-1-21(ĐH14.01)</t>
  </si>
  <si>
    <t>Nguyên lý động cơ đốt trong-1-21(ĐH14.01)</t>
  </si>
  <si>
    <t>Động cơ ô tô và môi trường-1-21(ĐH14.01)</t>
  </si>
  <si>
    <t>Thực hành tiện cơ bản 1-1-21(ĐH14.01)</t>
  </si>
  <si>
    <t>Truyền động thủy lực và khí nén-1-21(ĐH14.01)</t>
  </si>
  <si>
    <t>Vật liệu kỹ thuật 2-1-21(ĐH14.01)</t>
  </si>
  <si>
    <t>Lập trình Java nâng cao-1-21(ĐH14.01)</t>
  </si>
  <si>
    <t>Lập trình Web-1-21(ĐH14.01)</t>
  </si>
  <si>
    <t>Mạng máy tính-1-21(ĐH14.01)</t>
  </si>
  <si>
    <t>Thực hành phần mềm mô phỏng-1-21(ĐH14.01)</t>
  </si>
  <si>
    <t>Phân tích thiết kế hệ thống thông tin-1-21(ĐH14.01)</t>
  </si>
  <si>
    <t>Phát triển ứng dụng trên thiết bị di động-1-21(ĐH14.01)</t>
  </si>
  <si>
    <t>Bảo vệ hệ thống điện-1-21(ĐH14.01)</t>
  </si>
  <si>
    <t>Cung cấp điện-1-21(ĐH14.01)</t>
  </si>
  <si>
    <t>Thực hành điện cơ bản-1-21(ĐH14.01)</t>
  </si>
  <si>
    <t>Đo lường điện và thiết bị đo-1-21(ĐH14.01)</t>
  </si>
  <si>
    <t>Thực hành đo lường điện và thiết bị đo-1-21(ĐH14.01)</t>
  </si>
  <si>
    <t>Điện tử công suất-1-21(ĐH14.01)</t>
  </si>
  <si>
    <t>Kỹ thuật mạch điện tử-1-21(ĐH14.01)</t>
  </si>
  <si>
    <t>Kỹ thuật điện tử-1-21(ĐH14.01)</t>
  </si>
  <si>
    <t>Ngôn ngữ lập trình-1-21(ĐH14.01)</t>
  </si>
  <si>
    <t>Truyền động điện-1-21(ĐH14.01)</t>
  </si>
  <si>
    <t>Vi xử lý-1-21(ĐH14.01)</t>
  </si>
  <si>
    <t>Kế toán tài chính 2-1-21(ĐH14.01)</t>
  </si>
  <si>
    <t>Kế toán doanh nghiệp thương mại, dịch vụ và xây lắp-1-21(ĐH14.01)</t>
  </si>
  <si>
    <t>Kinh tế quốc tế-1-21(ĐH14.01)</t>
  </si>
  <si>
    <t>Marketing căn bản-1-21(ĐH14.01)</t>
  </si>
  <si>
    <t>Nghiên cứu khách hàng-1-21(ĐH14.01)</t>
  </si>
  <si>
    <t>Quản trị chiến lược-1-21(ĐH14.01)</t>
  </si>
  <si>
    <t>Quản trị tác nghiệp-1-21(ĐH14.01)</t>
  </si>
  <si>
    <t>Tài chính doanh nghiệp-1-21(ĐH14.01)</t>
  </si>
  <si>
    <t>Thực hành kế toán tài chính 1-1-21(ĐH14.01)</t>
  </si>
  <si>
    <t>Thống kê doanh nghiệp-1-21(ĐH14.01)</t>
  </si>
  <si>
    <t>Điện tử công suất-1-21(ĐH14.02)</t>
  </si>
  <si>
    <t>Thực hành đo lường điện và thiết bị đo-1-21(ĐH14.02)</t>
  </si>
  <si>
    <t>Thực hành đo lường điện và thiết bị đo-1-21(ĐH14.03)</t>
  </si>
  <si>
    <t>Thực hành điện cơ bản-1-21(ĐH14.02)</t>
  </si>
  <si>
    <t>Thực hành điện cơ bản-1-21(ĐH14.03)</t>
  </si>
  <si>
    <t>Cung cấp điện-1-21(ĐH14.02)</t>
  </si>
  <si>
    <t>Vật liệu kỹ thuật 2-1-21(ĐH14.02)</t>
  </si>
  <si>
    <t>Nguyên lý động cơ đốt trong-1-21(ĐH14.02)</t>
  </si>
  <si>
    <t>Nguyên lý - chi tiết máy 2-1-21(ĐH14.02)</t>
  </si>
  <si>
    <t>Lý thuyết ô tô-1-21(ĐH14.02)</t>
  </si>
  <si>
    <t>Kết cấu động cơ đốt trong-1-21(ĐH14.02)</t>
  </si>
  <si>
    <t>Hệ thống điện động cơ-1-21(ĐH14.02)</t>
  </si>
  <si>
    <t>Công nghệ kim loại-1-21(ĐH14.02)</t>
  </si>
  <si>
    <t>THCM0212L</t>
  </si>
  <si>
    <t>TACK0112L</t>
  </si>
  <si>
    <t>Giáo dục thể chất 3-1-21(ĐH15.01)</t>
  </si>
  <si>
    <t>Giáo dục thể chất 4-1-21(ĐH15.01)</t>
  </si>
  <si>
    <t>Tiếng anh kỹ thuật cơ khí-1-21(ĐH15.01)</t>
  </si>
  <si>
    <t>Tiếng anh chế tạo máy-1-21(ĐH15.01)</t>
  </si>
  <si>
    <t>Tiếng anh điện-1-21(ĐH15.01)</t>
  </si>
  <si>
    <t>Tiếng anh Kinh tế-1-21(ĐH15.01)</t>
  </si>
  <si>
    <t>Tiếng anh ô tô-1-21(ĐH15.01)</t>
  </si>
  <si>
    <t>Tiếng anh Công nghệ thông tin-1-21(ĐH15.01)</t>
  </si>
  <si>
    <t>Toán chuyên đề 1-1-21(ĐH15.01)</t>
  </si>
  <si>
    <t>Toán chuyên đề 2-1-21(ĐH15.01)</t>
  </si>
  <si>
    <t>Toán chuyên đề 3-1-21(ĐH15.01)</t>
  </si>
  <si>
    <t>Chủ nghĩa xã hội khoa học-1-21(ĐH15.01)</t>
  </si>
  <si>
    <t>Tâm lý học-1-21(ĐH15.01)</t>
  </si>
  <si>
    <t>Cơ lý thuyết-1-21(ĐH15.01)</t>
  </si>
  <si>
    <t>Hình họa - Vẽ kỹ thuật 1-1-21(ĐH15.01)</t>
  </si>
  <si>
    <t>Vật liệu kỹ thuật 1-1-21(ĐH15.01)</t>
  </si>
  <si>
    <t>Cơ sở dữ liệu quan hệ-1-21(ĐH15.01)</t>
  </si>
  <si>
    <t>Mạch điện 1-1-21(ĐH15.01)</t>
  </si>
  <si>
    <t>Vật liệu điện - Khí cụ điện-1-21(ĐH15.01)</t>
  </si>
  <si>
    <t>Nguyên lý kế toán-1-21(ĐH15.01)</t>
  </si>
  <si>
    <t>Tổ chức quản lý sản xuất-1-21(ĐH15.01)</t>
  </si>
  <si>
    <t>Kinh tế học vi mô-1-21(ĐH15.01)</t>
  </si>
  <si>
    <t>Tổ chức quản lý sản xuất-1-21(ĐH15.02)</t>
  </si>
  <si>
    <t>Mạch điện 1-1-21(ĐH15.02)</t>
  </si>
  <si>
    <t>Vật liệu kỹ thuật 1-1-21(ĐH15.02)</t>
  </si>
  <si>
    <t>Hình họa - Vẽ kỹ thuật 1-1-21(ĐH15.02)</t>
  </si>
  <si>
    <t>Cơ lý thuyết-1-21(ĐH15.02)</t>
  </si>
  <si>
    <t>Tâm lý học-1-21(ĐH15.02)</t>
  </si>
  <si>
    <t>Chủ nghĩa xã hội khoa học-1-21(ĐH15.02)</t>
  </si>
  <si>
    <t>Toán chuyên đề 3-1-21(ĐH15.02)</t>
  </si>
  <si>
    <t>Toán chuyên đề 1-1-21(ĐH15.02)</t>
  </si>
  <si>
    <t>Tiếng anh ô tô-1-21(ĐH15.02)</t>
  </si>
  <si>
    <t>Tiếng anh điện-1-21(ĐH15.02)</t>
  </si>
  <si>
    <t>Giáo dục thể chất 3-1-21(ĐH15.02)</t>
  </si>
  <si>
    <t>Giáo dục thể chất 4-1-21(ĐH15.02)</t>
  </si>
  <si>
    <t>Giáo dục thể chất 3-1-21(ĐH15.03)</t>
  </si>
  <si>
    <t>Giáo dục thể chất 4-1-21(ĐH15.03)</t>
  </si>
  <si>
    <t>Toán chuyên đề 1-1-21(ĐH15.03)</t>
  </si>
  <si>
    <t>Chủ nghĩa xã hội khoa học-1-21(ĐH15.03)</t>
  </si>
  <si>
    <t>Tâm lý học-1-21(ĐH15.03)</t>
  </si>
  <si>
    <t>Tổ chức quản lý sản xuất-1-21(ĐH15.03)</t>
  </si>
  <si>
    <t>Tổ chức quản lý sản xuất-1-21(ĐH15.04)</t>
  </si>
  <si>
    <t>Tâm lý học-1-21(ĐH15.04)</t>
  </si>
  <si>
    <t>Tư tưởng Hồ Chí Minh-1-21(ĐH15.04)</t>
  </si>
  <si>
    <t>Chủ nghĩa xã hội khoa học-1-21(ĐH15.04)</t>
  </si>
  <si>
    <t>Toán chuyên đề 1-1-21(ĐH15.04)</t>
  </si>
  <si>
    <t>Toán chuyên đề 1-1-21(ĐH15.05)</t>
  </si>
  <si>
    <t>Chủ nghĩa xã hội khoa học-1-21(ĐH15.05)</t>
  </si>
  <si>
    <t>Tư tưởng Hồ Chí Minh-1-21(ĐH15.05)</t>
  </si>
  <si>
    <t>Tâm lý học-1-21(ĐH15.05)</t>
  </si>
  <si>
    <t>Tổ chức quản lý sản xuất-1-21(ĐH15.05)</t>
  </si>
  <si>
    <t>Tổ chức quản lý sản xuất-1-21(ĐH15.06)</t>
  </si>
  <si>
    <t>Tâm lý học-1-21(ĐH15.06)</t>
  </si>
  <si>
    <t>Chủ nghĩa xã hội khoa học-1-21(ĐH15.06)</t>
  </si>
  <si>
    <t>Toán chuyên đề 1-1-21(ĐH15.06)</t>
  </si>
  <si>
    <t>Tư tưởng Hồ Chí Minh-1-21(ĐH15.06)</t>
  </si>
  <si>
    <t>Tư tưởng Hồ Chí Minh-1-21(ĐH15.03)</t>
  </si>
  <si>
    <t>Tư tưởng Hồ Chí Minh-1-21(ĐH15.02)</t>
  </si>
  <si>
    <t>Tư tưởng Hồ Chí Minh-1-21(ĐH15.01)</t>
  </si>
  <si>
    <t>Vật liệu điện - Khí cụ điện-1-21(ĐH15.02)</t>
  </si>
  <si>
    <t>Thực tập sản xuất Điện lạnh 1-1-21(C22.01)</t>
  </si>
  <si>
    <t>Thực tập sản xuất Điện lạnh 2-1-21(C22.01)</t>
  </si>
  <si>
    <t>Thực hành phát triển ứng dụng web-1-21(ĐL14.02)</t>
  </si>
  <si>
    <t>Thực hành phát triển ứng dụng web-1-21(ĐL14.03)</t>
  </si>
  <si>
    <t>Thực hành phát triển ứng dụng web-1-21(ĐL14.04)</t>
  </si>
  <si>
    <t>Thuế-1-21(ĐL13.01)</t>
  </si>
  <si>
    <t>Nhập môn khoa học giao tiếp-1-21(ĐL13.01)</t>
  </si>
  <si>
    <t>Luật kinh tế-1-21(ĐL13.01)</t>
  </si>
  <si>
    <t>Thực hành điện tử cơ bản - xung số-1-21(ĐH14.01)</t>
  </si>
  <si>
    <t>Thực hành điện tử cơ bản - xung số-1-21(ĐH14.02)</t>
  </si>
  <si>
    <t>Thực hành điện tử cơ bản - xung số-1-21(ĐH14.03)</t>
  </si>
  <si>
    <t>Truyền động dầu ép và khí nén-1-21(ĐH13.02)</t>
  </si>
  <si>
    <t>Kỹ thuật PLD và ASIC-1-21(ĐH13.01)</t>
  </si>
  <si>
    <t>Hệ thống SCADA-1-21(ĐH13.03)</t>
  </si>
  <si>
    <t>Trang bị điện và điện tử trên máy-1-21(ĐH13.03)</t>
  </si>
  <si>
    <t>KT. HIỆU TRƯỞNG</t>
  </si>
  <si>
    <t>PHÓ HIỆU TRƯỞNG</t>
  </si>
  <si>
    <t>Trần Xuân Thảnh</t>
  </si>
  <si>
    <t>THPN0432T</t>
  </si>
  <si>
    <t>Điều khiển lập trình-1-21(ĐH13.03)</t>
  </si>
  <si>
    <t>Những nguyên lý cơ bản của chủ nghĩa Mác-Lênin phần 1-1-21(ĐL13.02)</t>
  </si>
  <si>
    <t>Tư tưởng Hồ Chí Minh-1-21(ĐL13.02)</t>
  </si>
  <si>
    <t>Đường lối cách mạng của Đảng cộng sản Việt Nam-1-21(ĐL13.02)</t>
  </si>
  <si>
    <t>DLCM0233L</t>
  </si>
  <si>
    <t>LKT0213LC</t>
  </si>
  <si>
    <t>NMGT0312L</t>
  </si>
  <si>
    <t>Quản trị học-1-21(ĐL13.02)</t>
  </si>
  <si>
    <t>THU0712LC</t>
  </si>
  <si>
    <t>Thống kê doanh nghiệp-1-21(ĐL13.01)</t>
  </si>
  <si>
    <t>TDN0712LC</t>
  </si>
  <si>
    <t>TTT0713LC</t>
  </si>
  <si>
    <t>QTD0712LC</t>
  </si>
  <si>
    <t>MCB0713LC</t>
  </si>
  <si>
    <t>Tài chính tiền tệ-1-21(ĐL13.01)</t>
  </si>
  <si>
    <t>Quản trị doanh nghiệp-1-21(ĐL13.01)</t>
  </si>
  <si>
    <t>Marketing căn bản-1-21(ĐL13.01)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</si>
</sst>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</font>
    <font>
      <i/>
      <sz val="13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2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2" fillId="0" borderId="0"/>
    <xf numFmtId="0" fontId="1" fillId="0" borderId="0"/>
  </cellStyleXfs>
  <cellXfs count="79">
    <xf numFmtId="0" fontId="0" fillId="0" borderId="0" xfId="0"/>
    <xf numFmtId="0" fontId="2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top"/>
    </xf>
    <xf numFmtId="0" fontId="3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/>
    </xf>
    <xf numFmtId="49" fontId="6" fillId="0" borderId="0" xfId="2" applyNumberFormat="1" applyFont="1" applyFill="1"/>
    <xf numFmtId="0" fontId="4" fillId="0" borderId="0" xfId="2" applyFont="1" applyFill="1" applyAlignment="1">
      <alignment vertical="center"/>
    </xf>
    <xf numFmtId="0" fontId="10" fillId="0" borderId="1" xfId="2" applyNumberFormat="1" applyFont="1" applyFill="1" applyBorder="1" applyAlignment="1" applyProtection="1">
      <alignment horizontal="left" vertical="center" wrapText="1"/>
    </xf>
    <xf numFmtId="0" fontId="6" fillId="0" borderId="0" xfId="2" applyFont="1" applyFill="1"/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center" wrapText="1"/>
    </xf>
    <xf numFmtId="0" fontId="10" fillId="0" borderId="4" xfId="2" applyNumberFormat="1" applyFont="1" applyFill="1" applyBorder="1" applyAlignment="1" applyProtection="1">
      <alignment horizontal="left" vertical="center" wrapText="1"/>
    </xf>
    <xf numFmtId="0" fontId="3" fillId="0" borderId="4" xfId="2" applyNumberFormat="1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5" xfId="2" applyNumberFormat="1" applyFont="1" applyFill="1" applyBorder="1" applyAlignment="1" applyProtection="1">
      <alignment horizontal="center" vertical="center" wrapText="1"/>
    </xf>
    <xf numFmtId="0" fontId="10" fillId="0" borderId="6" xfId="2" applyNumberFormat="1" applyFont="1" applyFill="1" applyBorder="1" applyAlignment="1" applyProtection="1">
      <alignment horizontal="left" vertical="center" wrapText="1"/>
    </xf>
    <xf numFmtId="0" fontId="3" fillId="0" borderId="6" xfId="2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/>
    <xf numFmtId="0" fontId="10" fillId="0" borderId="0" xfId="2" applyFont="1" applyFill="1" applyAlignment="1">
      <alignment horizontal="center" vertical="center"/>
    </xf>
    <xf numFmtId="0" fontId="3" fillId="0" borderId="0" xfId="2" applyNumberFormat="1" applyFont="1" applyFill="1" applyBorder="1" applyAlignment="1" applyProtection="1"/>
    <xf numFmtId="0" fontId="3" fillId="0" borderId="0" xfId="2" applyNumberFormat="1" applyFont="1" applyFill="1" applyBorder="1" applyAlignment="1" applyProtection="1">
      <alignment horizontal="left"/>
    </xf>
    <xf numFmtId="0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 applyProtection="1">
      <alignment horizontal="center"/>
    </xf>
    <xf numFmtId="0" fontId="3" fillId="0" borderId="7" xfId="2" applyNumberFormat="1" applyFont="1" applyFill="1" applyBorder="1" applyAlignment="1" applyProtection="1"/>
    <xf numFmtId="0" fontId="3" fillId="0" borderId="7" xfId="2" applyNumberFormat="1" applyFont="1" applyFill="1" applyBorder="1" applyAlignment="1" applyProtection="1">
      <alignment horizontal="left"/>
    </xf>
    <xf numFmtId="0" fontId="3" fillId="0" borderId="7" xfId="2" applyNumberFormat="1" applyFont="1" applyFill="1" applyBorder="1" applyAlignment="1" applyProtection="1">
      <alignment horizontal="center" vertical="center"/>
    </xf>
    <xf numFmtId="0" fontId="3" fillId="0" borderId="7" xfId="2" applyNumberFormat="1" applyFont="1" applyFill="1" applyBorder="1" applyAlignment="1" applyProtection="1">
      <alignment horizontal="center"/>
    </xf>
    <xf numFmtId="0" fontId="11" fillId="0" borderId="0" xfId="2" applyFont="1" applyFill="1" applyAlignment="1">
      <alignment vertical="center"/>
    </xf>
    <xf numFmtId="0" fontId="9" fillId="0" borderId="0" xfId="0" quotePrefix="1" applyNumberFormat="1" applyFont="1" applyFill="1" applyBorder="1" applyAlignment="1" applyProtection="1">
      <alignment horizontal="left" vertical="center"/>
    </xf>
    <xf numFmtId="0" fontId="7" fillId="0" borderId="0" xfId="0" quotePrefix="1" applyNumberFormat="1" applyFont="1" applyFill="1" applyBorder="1" applyAlignment="1" applyProtection="1">
      <alignment horizontal="left"/>
    </xf>
    <xf numFmtId="0" fontId="11" fillId="0" borderId="0" xfId="0" applyFont="1" applyFill="1"/>
    <xf numFmtId="0" fontId="3" fillId="0" borderId="0" xfId="0" quotePrefix="1" applyFont="1" applyFill="1"/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10" fillId="2" borderId="1" xfId="2" applyNumberFormat="1" applyFont="1" applyFill="1" applyBorder="1" applyAlignment="1" applyProtection="1">
      <alignment horizontal="left" vertical="center" wrapText="1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3" xfId="2" applyNumberFormat="1" applyFont="1" applyFill="1" applyBorder="1" applyAlignment="1" applyProtection="1">
      <alignment horizontal="center" vertical="center" wrapText="1"/>
    </xf>
    <xf numFmtId="0" fontId="13" fillId="2" borderId="2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left" vertical="center" wrapText="1"/>
    </xf>
    <xf numFmtId="0" fontId="13" fillId="2" borderId="1" xfId="2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2" borderId="3" xfId="2" applyNumberFormat="1" applyFont="1" applyFill="1" applyBorder="1" applyAlignment="1" applyProtection="1">
      <alignment horizontal="center" vertical="center" wrapText="1"/>
    </xf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8" fillId="0" borderId="8" xfId="2" applyNumberFormat="1" applyFont="1" applyFill="1" applyBorder="1" applyAlignment="1" applyProtection="1">
      <alignment horizontal="center" vertical="center" wrapText="1"/>
    </xf>
    <xf numFmtId="0" fontId="8" fillId="0" borderId="3" xfId="2" applyNumberFormat="1" applyFont="1" applyFill="1" applyBorder="1" applyAlignment="1" applyProtection="1">
      <alignment horizontal="center" vertical="center" wrapText="1"/>
    </xf>
    <xf numFmtId="0" fontId="8" fillId="0" borderId="9" xfId="2" applyNumberFormat="1" applyFont="1" applyFill="1" applyBorder="1" applyAlignment="1" applyProtection="1">
      <alignment horizontal="center" vertical="center" wrapText="1"/>
    </xf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8" fillId="0" borderId="10" xfId="2" applyNumberFormat="1" applyFont="1" applyFill="1" applyBorder="1" applyAlignment="1" applyProtection="1">
      <alignment horizontal="center" vertical="center" wrapText="1"/>
    </xf>
    <xf numFmtId="0" fontId="8" fillId="0" borderId="11" xfId="2" applyNumberFormat="1" applyFont="1" applyFill="1" applyBorder="1" applyAlignment="1" applyProtection="1">
      <alignment horizontal="center" vertical="center" wrapText="1"/>
    </xf>
    <xf numFmtId="0" fontId="2" fillId="0" borderId="0" xfId="2" applyFont="1" applyFill="1" applyAlignment="1">
      <alignment horizontal="center" vertical="center"/>
    </xf>
    <xf numFmtId="0" fontId="8" fillId="0" borderId="12" xfId="2" applyNumberFormat="1" applyFont="1" applyFill="1" applyBorder="1" applyAlignment="1" applyProtection="1">
      <alignment horizontal="center" vertical="center" wrapText="1"/>
    </xf>
    <xf numFmtId="0" fontId="8" fillId="0" borderId="2" xfId="2" applyNumberFormat="1" applyFont="1" applyFill="1" applyBorder="1" applyAlignment="1" applyProtection="1">
      <alignment horizontal="center" vertical="center" wrapText="1"/>
    </xf>
    <xf numFmtId="0" fontId="8" fillId="0" borderId="13" xfId="2" applyNumberFormat="1" applyFont="1" applyFill="1" applyBorder="1" applyAlignment="1" applyProtection="1">
      <alignment horizontal="center" vertical="center" wrapText="1"/>
    </xf>
    <xf numFmtId="0" fontId="8" fillId="0" borderId="14" xfId="2" applyNumberFormat="1" applyFont="1" applyFill="1" applyBorder="1" applyAlignment="1" applyProtection="1">
      <alignment horizontal="center" vertical="center" wrapText="1"/>
    </xf>
    <xf numFmtId="0" fontId="8" fillId="0" borderId="15" xfId="2" applyNumberFormat="1" applyFont="1" applyFill="1" applyBorder="1" applyAlignment="1" applyProtection="1">
      <alignment horizontal="center" vertical="center" wrapText="1"/>
    </xf>
    <xf numFmtId="0" fontId="8" fillId="0" borderId="16" xfId="2" applyNumberFormat="1" applyFont="1" applyFill="1" applyBorder="1" applyAlignment="1" applyProtection="1">
      <alignment horizontal="center" vertical="center" wrapText="1"/>
    </xf>
    <xf numFmtId="0" fontId="8" fillId="0" borderId="17" xfId="2" applyNumberFormat="1" applyFont="1" applyFill="1" applyBorder="1" applyAlignment="1" applyProtection="1">
      <alignment horizontal="center" vertical="center" wrapText="1"/>
    </xf>
    <xf numFmtId="0" fontId="8" fillId="0" borderId="18" xfId="2" applyNumberFormat="1" applyFont="1" applyFill="1" applyBorder="1" applyAlignment="1" applyProtection="1">
      <alignment horizontal="center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9525</xdr:rowOff>
    </xdr:from>
    <xdr:to>
      <xdr:col>2</xdr:col>
      <xdr:colOff>1019175</xdr:colOff>
      <xdr:row>2</xdr:row>
      <xdr:rowOff>11113</xdr:rowOff>
    </xdr:to>
    <xdr:cxnSp macro="">
      <xdr:nvCxnSpPr>
        <xdr:cNvPr id="2" name="Straight Connector 1"/>
        <xdr:cNvCxnSpPr/>
      </xdr:nvCxnSpPr>
      <xdr:spPr>
        <a:xfrm>
          <a:off x="752475" y="619125"/>
          <a:ext cx="13430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1"/>
  <sheetViews>
    <sheetView tabSelected="1" topLeftCell="A370" zoomScale="160" zoomScaleNormal="160" workbookViewId="0">
      <selection activeCell="A379" sqref="A379:XFD731"/>
    </sheetView>
  </sheetViews>
  <sheetFormatPr defaultRowHeight="15.75" x14ac:dyDescent="0.25"/>
  <cols>
    <col min="1" max="1" width="4.85546875" style="12" customWidth="1"/>
    <col min="2" max="2" width="11.28515625" style="12" customWidth="1"/>
    <col min="3" max="3" width="43.85546875" style="12" customWidth="1"/>
    <col min="4" max="4" width="4.28515625" style="27" customWidth="1"/>
    <col min="5" max="5" width="5.42578125" style="2" customWidth="1"/>
    <col min="6" max="6" width="5.42578125" style="3" customWidth="1"/>
    <col min="7" max="7" width="6.140625" style="27" customWidth="1"/>
    <col min="8" max="8" width="6.85546875" style="27" customWidth="1"/>
    <col min="9" max="9" width="3.28515625" style="27" customWidth="1"/>
    <col min="10" max="10" width="4.7109375" style="27" customWidth="1"/>
    <col min="11" max="11" width="5.140625" style="12" customWidth="1"/>
    <col min="12" max="12" width="0" style="12" hidden="1" customWidth="1"/>
    <col min="13" max="13" width="5.42578125" style="12" hidden="1" customWidth="1"/>
    <col min="14" max="14" width="9.140625" style="9"/>
    <col min="15" max="16384" width="9.140625" style="12"/>
  </cols>
  <sheetData>
    <row r="1" spans="1:13" x14ac:dyDescent="0.25">
      <c r="A1" s="74" t="s">
        <v>15</v>
      </c>
      <c r="B1" s="74"/>
      <c r="C1" s="74"/>
    </row>
    <row r="2" spans="1:13" ht="32.25" customHeight="1" x14ac:dyDescent="0.25">
      <c r="A2" s="75" t="s">
        <v>16</v>
      </c>
      <c r="B2" s="76"/>
      <c r="C2" s="76"/>
      <c r="D2" s="76"/>
      <c r="G2" s="3"/>
      <c r="H2" s="4"/>
      <c r="I2" s="4"/>
      <c r="J2" s="2"/>
      <c r="K2" s="28"/>
    </row>
    <row r="3" spans="1:13" ht="13.5" customHeight="1" x14ac:dyDescent="0.25">
      <c r="A3" s="5"/>
      <c r="B3" s="6"/>
      <c r="C3" s="1"/>
      <c r="D3" s="7"/>
      <c r="G3" s="3"/>
      <c r="H3" s="4"/>
      <c r="I3" s="4"/>
      <c r="J3" s="2"/>
      <c r="K3" s="28"/>
    </row>
    <row r="4" spans="1:13" ht="37.5" customHeight="1" x14ac:dyDescent="0.3">
      <c r="A4" s="77" t="s">
        <v>20</v>
      </c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3" ht="18.75" x14ac:dyDescent="0.3">
      <c r="A5" s="78" t="s">
        <v>123</v>
      </c>
      <c r="B5" s="78"/>
      <c r="C5" s="78"/>
      <c r="D5" s="78"/>
      <c r="E5" s="78"/>
      <c r="F5" s="78"/>
      <c r="G5" s="78"/>
      <c r="H5" s="78"/>
      <c r="I5" s="78"/>
      <c r="J5" s="78"/>
      <c r="K5" s="78"/>
    </row>
    <row r="6" spans="1:13" ht="42" customHeight="1" x14ac:dyDescent="0.25">
      <c r="A6" s="72" t="s">
        <v>124</v>
      </c>
      <c r="B6" s="73"/>
      <c r="C6" s="73"/>
      <c r="D6" s="73"/>
      <c r="E6" s="73"/>
      <c r="F6" s="73"/>
      <c r="G6" s="73"/>
      <c r="H6" s="73"/>
      <c r="I6" s="73"/>
      <c r="J6" s="73"/>
      <c r="K6" s="73"/>
    </row>
    <row r="7" spans="1:13" ht="5.2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18.75" x14ac:dyDescent="0.25">
      <c r="A8" s="10" t="s">
        <v>125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3" ht="9" customHeight="1" thickBot="1" x14ac:dyDescent="0.3">
      <c r="A9" s="29"/>
      <c r="B9" s="29"/>
      <c r="C9" s="30"/>
      <c r="D9" s="29"/>
      <c r="E9" s="31"/>
      <c r="F9" s="32"/>
      <c r="G9" s="29"/>
      <c r="H9" s="29"/>
      <c r="I9" s="29"/>
      <c r="J9" s="29"/>
      <c r="K9" s="31"/>
    </row>
    <row r="10" spans="1:13" ht="18.95" customHeight="1" x14ac:dyDescent="0.25">
      <c r="A10" s="64" t="s">
        <v>0</v>
      </c>
      <c r="B10" s="59" t="s">
        <v>1</v>
      </c>
      <c r="C10" s="59" t="s">
        <v>2</v>
      </c>
      <c r="D10" s="59" t="s">
        <v>14</v>
      </c>
      <c r="E10" s="61" t="s">
        <v>66</v>
      </c>
      <c r="F10" s="62"/>
      <c r="G10" s="61" t="s">
        <v>67</v>
      </c>
      <c r="H10" s="62"/>
      <c r="I10" s="59" t="s">
        <v>9</v>
      </c>
      <c r="J10" s="59" t="s">
        <v>3</v>
      </c>
      <c r="K10" s="57" t="s">
        <v>4</v>
      </c>
    </row>
    <row r="11" spans="1:13" ht="57.95" customHeight="1" x14ac:dyDescent="0.25">
      <c r="A11" s="65"/>
      <c r="B11" s="60"/>
      <c r="C11" s="60"/>
      <c r="D11" s="60"/>
      <c r="E11" s="13" t="s">
        <v>5</v>
      </c>
      <c r="F11" s="13" t="s">
        <v>6</v>
      </c>
      <c r="G11" s="13" t="s">
        <v>7</v>
      </c>
      <c r="H11" s="13" t="s">
        <v>8</v>
      </c>
      <c r="I11" s="60"/>
      <c r="J11" s="60"/>
      <c r="K11" s="58"/>
    </row>
    <row r="12" spans="1:13" ht="18.95" customHeight="1" x14ac:dyDescent="0.25">
      <c r="A12" s="14">
        <v>1</v>
      </c>
      <c r="B12" s="11" t="s">
        <v>17</v>
      </c>
      <c r="C12" s="11" t="s">
        <v>283</v>
      </c>
      <c r="D12" s="15" t="s">
        <v>251</v>
      </c>
      <c r="E12" s="15">
        <v>46</v>
      </c>
      <c r="F12" s="15" t="s">
        <v>254</v>
      </c>
      <c r="G12" s="15" t="str">
        <f t="shared" ref="G12:G73" si="0">IF(AND(H12&gt;0,E12&lt;=50),1,IF(AND(H12&gt;0,E12&gt;40),2,""))</f>
        <v/>
      </c>
      <c r="H12" s="16"/>
      <c r="I12" s="16" t="str">
        <f t="shared" ref="I12:I47" si="1">IF(OR(LEN(B12)=7,LEN(B12)=8),"",IF(OR(RIGHT(B12,1)="l",IF(RIGHT(B12,1)="c",MID(B12,8,1))="l"),D12*2,""))</f>
        <v/>
      </c>
      <c r="J12" s="17" t="str">
        <f t="shared" ref="J12:J47" si="2">IF(LEN(B12)=8,MID(B12,2,2),IF(LEN(B12)=7,LEFT(B12,2),IF(RIGHT(B12,1)="c",MID(B12,4,2),MID(B12,5,2))))</f>
        <v>01</v>
      </c>
      <c r="K12" s="18" t="s">
        <v>10</v>
      </c>
      <c r="L12" s="12" t="str">
        <f>RIGHT(C12,2)</f>
        <v>1)</v>
      </c>
      <c r="M12" s="12" t="str">
        <f t="shared" ref="M12:M73" si="3">RIGHT(C12,2)</f>
        <v>1)</v>
      </c>
    </row>
    <row r="13" spans="1:13" ht="18.95" customHeight="1" x14ac:dyDescent="0.25">
      <c r="A13" s="14">
        <v>2</v>
      </c>
      <c r="B13" s="11" t="s">
        <v>17</v>
      </c>
      <c r="C13" s="11" t="s">
        <v>380</v>
      </c>
      <c r="D13" s="15" t="s">
        <v>251</v>
      </c>
      <c r="E13" s="15">
        <v>45</v>
      </c>
      <c r="F13" s="15" t="s">
        <v>254</v>
      </c>
      <c r="G13" s="15" t="str">
        <f t="shared" si="0"/>
        <v/>
      </c>
      <c r="H13" s="16"/>
      <c r="I13" s="16" t="str">
        <f t="shared" si="1"/>
        <v/>
      </c>
      <c r="J13" s="17" t="str">
        <f t="shared" si="2"/>
        <v>01</v>
      </c>
      <c r="K13" s="18" t="s">
        <v>10</v>
      </c>
      <c r="M13" s="12" t="str">
        <f t="shared" si="3"/>
        <v>2)</v>
      </c>
    </row>
    <row r="14" spans="1:13" ht="18.95" customHeight="1" x14ac:dyDescent="0.25">
      <c r="A14" s="14">
        <v>3</v>
      </c>
      <c r="B14" s="11" t="s">
        <v>17</v>
      </c>
      <c r="C14" s="11" t="s">
        <v>381</v>
      </c>
      <c r="D14" s="15" t="s">
        <v>251</v>
      </c>
      <c r="E14" s="15">
        <v>45</v>
      </c>
      <c r="F14" s="15" t="s">
        <v>254</v>
      </c>
      <c r="G14" s="15" t="str">
        <f t="shared" si="0"/>
        <v/>
      </c>
      <c r="H14" s="16"/>
      <c r="I14" s="16" t="str">
        <f t="shared" si="1"/>
        <v/>
      </c>
      <c r="J14" s="17" t="str">
        <f t="shared" si="2"/>
        <v>01</v>
      </c>
      <c r="K14" s="18" t="s">
        <v>10</v>
      </c>
      <c r="M14" s="12" t="str">
        <f t="shared" si="3"/>
        <v>3)</v>
      </c>
    </row>
    <row r="15" spans="1:13" ht="18.95" customHeight="1" x14ac:dyDescent="0.25">
      <c r="A15" s="14">
        <v>4</v>
      </c>
      <c r="B15" s="11" t="s">
        <v>18</v>
      </c>
      <c r="C15" s="11" t="s">
        <v>284</v>
      </c>
      <c r="D15" s="15" t="s">
        <v>251</v>
      </c>
      <c r="E15" s="15">
        <v>45</v>
      </c>
      <c r="F15" s="15" t="s">
        <v>254</v>
      </c>
      <c r="G15" s="15" t="str">
        <f t="shared" si="0"/>
        <v/>
      </c>
      <c r="H15" s="16"/>
      <c r="I15" s="16" t="str">
        <f t="shared" si="1"/>
        <v/>
      </c>
      <c r="J15" s="17" t="str">
        <f t="shared" si="2"/>
        <v>01</v>
      </c>
      <c r="K15" s="18" t="s">
        <v>10</v>
      </c>
      <c r="M15" s="12" t="str">
        <f t="shared" si="3"/>
        <v>1)</v>
      </c>
    </row>
    <row r="16" spans="1:13" ht="18.95" customHeight="1" x14ac:dyDescent="0.25">
      <c r="A16" s="14">
        <v>5</v>
      </c>
      <c r="B16" s="11" t="s">
        <v>18</v>
      </c>
      <c r="C16" s="11" t="s">
        <v>378</v>
      </c>
      <c r="D16" s="15" t="s">
        <v>251</v>
      </c>
      <c r="E16" s="15">
        <v>45</v>
      </c>
      <c r="F16" s="15" t="s">
        <v>254</v>
      </c>
      <c r="G16" s="15" t="str">
        <f t="shared" si="0"/>
        <v/>
      </c>
      <c r="H16" s="16"/>
      <c r="I16" s="16" t="str">
        <f t="shared" si="1"/>
        <v/>
      </c>
      <c r="J16" s="17" t="str">
        <f t="shared" si="2"/>
        <v>01</v>
      </c>
      <c r="K16" s="18" t="s">
        <v>10</v>
      </c>
      <c r="M16" s="12" t="str">
        <f t="shared" si="3"/>
        <v>2)</v>
      </c>
    </row>
    <row r="17" spans="1:13" ht="18.95" customHeight="1" x14ac:dyDescent="0.25">
      <c r="A17" s="14">
        <v>6</v>
      </c>
      <c r="B17" s="11" t="s">
        <v>18</v>
      </c>
      <c r="C17" s="11" t="s">
        <v>379</v>
      </c>
      <c r="D17" s="15" t="s">
        <v>251</v>
      </c>
      <c r="E17" s="15">
        <v>45</v>
      </c>
      <c r="F17" s="15" t="s">
        <v>254</v>
      </c>
      <c r="G17" s="15" t="str">
        <f t="shared" si="0"/>
        <v/>
      </c>
      <c r="H17" s="16"/>
      <c r="I17" s="16" t="str">
        <f t="shared" si="1"/>
        <v/>
      </c>
      <c r="J17" s="17" t="str">
        <f t="shared" si="2"/>
        <v>01</v>
      </c>
      <c r="K17" s="18" t="s">
        <v>10</v>
      </c>
      <c r="M17" s="12" t="str">
        <f t="shared" si="3"/>
        <v>3)</v>
      </c>
    </row>
    <row r="18" spans="1:13" ht="18.95" customHeight="1" x14ac:dyDescent="0.25">
      <c r="A18" s="14">
        <v>7</v>
      </c>
      <c r="B18" s="11" t="s">
        <v>91</v>
      </c>
      <c r="C18" s="11" t="s">
        <v>285</v>
      </c>
      <c r="D18" s="15" t="s">
        <v>119</v>
      </c>
      <c r="E18" s="15">
        <v>34</v>
      </c>
      <c r="F18" s="15" t="s">
        <v>266</v>
      </c>
      <c r="G18" s="15">
        <f t="shared" si="0"/>
        <v>1</v>
      </c>
      <c r="H18" s="16" t="s">
        <v>252</v>
      </c>
      <c r="I18" s="16">
        <f t="shared" si="1"/>
        <v>6</v>
      </c>
      <c r="J18" s="17" t="str">
        <f t="shared" si="2"/>
        <v>03</v>
      </c>
      <c r="K18" s="18" t="s">
        <v>11</v>
      </c>
      <c r="M18" s="12" t="str">
        <f t="shared" si="3"/>
        <v>1)</v>
      </c>
    </row>
    <row r="19" spans="1:13" ht="18.95" customHeight="1" x14ac:dyDescent="0.25">
      <c r="A19" s="14">
        <v>8</v>
      </c>
      <c r="B19" s="11" t="s">
        <v>92</v>
      </c>
      <c r="C19" s="11" t="s">
        <v>286</v>
      </c>
      <c r="D19" s="15" t="s">
        <v>118</v>
      </c>
      <c r="E19" s="15">
        <v>34</v>
      </c>
      <c r="F19" s="15" t="s">
        <v>262</v>
      </c>
      <c r="G19" s="15">
        <f t="shared" si="0"/>
        <v>1</v>
      </c>
      <c r="H19" s="16" t="s">
        <v>259</v>
      </c>
      <c r="I19" s="16">
        <f t="shared" si="1"/>
        <v>4</v>
      </c>
      <c r="J19" s="17" t="str">
        <f t="shared" si="2"/>
        <v>03</v>
      </c>
      <c r="K19" s="18" t="s">
        <v>11</v>
      </c>
      <c r="M19" s="12" t="str">
        <f t="shared" si="3"/>
        <v>1)</v>
      </c>
    </row>
    <row r="20" spans="1:13" ht="18.95" customHeight="1" x14ac:dyDescent="0.25">
      <c r="A20" s="14">
        <v>9</v>
      </c>
      <c r="B20" s="11" t="s">
        <v>40</v>
      </c>
      <c r="C20" s="11" t="s">
        <v>287</v>
      </c>
      <c r="D20" s="15" t="s">
        <v>118</v>
      </c>
      <c r="E20" s="15">
        <v>6</v>
      </c>
      <c r="F20" s="15" t="s">
        <v>122</v>
      </c>
      <c r="G20" s="15">
        <f t="shared" si="0"/>
        <v>1</v>
      </c>
      <c r="H20" s="16" t="s">
        <v>120</v>
      </c>
      <c r="I20" s="16">
        <f t="shared" si="1"/>
        <v>4</v>
      </c>
      <c r="J20" s="17" t="str">
        <f t="shared" si="2"/>
        <v>04</v>
      </c>
      <c r="K20" s="18" t="s">
        <v>11</v>
      </c>
      <c r="M20" s="12" t="str">
        <f t="shared" si="3"/>
        <v>1)</v>
      </c>
    </row>
    <row r="21" spans="1:13" ht="18.95" customHeight="1" x14ac:dyDescent="0.25">
      <c r="A21" s="14">
        <v>10</v>
      </c>
      <c r="B21" s="11" t="s">
        <v>42</v>
      </c>
      <c r="C21" s="11" t="s">
        <v>288</v>
      </c>
      <c r="D21" s="15" t="s">
        <v>118</v>
      </c>
      <c r="E21" s="15">
        <v>31</v>
      </c>
      <c r="F21" s="15" t="s">
        <v>122</v>
      </c>
      <c r="G21" s="15">
        <f t="shared" si="0"/>
        <v>1</v>
      </c>
      <c r="H21" s="16" t="s">
        <v>120</v>
      </c>
      <c r="I21" s="16">
        <f t="shared" si="1"/>
        <v>4</v>
      </c>
      <c r="J21" s="17" t="str">
        <f t="shared" si="2"/>
        <v>04</v>
      </c>
      <c r="K21" s="18" t="s">
        <v>11</v>
      </c>
      <c r="M21" s="12" t="str">
        <f t="shared" si="3"/>
        <v>1)</v>
      </c>
    </row>
    <row r="22" spans="1:13" ht="18.95" customHeight="1" x14ac:dyDescent="0.25">
      <c r="A22" s="14">
        <v>11</v>
      </c>
      <c r="B22" s="11" t="s">
        <v>267</v>
      </c>
      <c r="C22" s="11" t="s">
        <v>289</v>
      </c>
      <c r="D22" s="15" t="s">
        <v>118</v>
      </c>
      <c r="E22" s="15">
        <v>6</v>
      </c>
      <c r="F22" s="15" t="s">
        <v>122</v>
      </c>
      <c r="G22" s="15">
        <f t="shared" si="0"/>
        <v>1</v>
      </c>
      <c r="H22" s="16" t="s">
        <v>120</v>
      </c>
      <c r="I22" s="16">
        <f t="shared" si="1"/>
        <v>4</v>
      </c>
      <c r="J22" s="17" t="str">
        <f t="shared" si="2"/>
        <v>04</v>
      </c>
      <c r="K22" s="18" t="s">
        <v>11</v>
      </c>
      <c r="M22" s="12" t="str">
        <f t="shared" si="3"/>
        <v>1)</v>
      </c>
    </row>
    <row r="23" spans="1:13" ht="18.95" customHeight="1" x14ac:dyDescent="0.25">
      <c r="A23" s="14">
        <v>12</v>
      </c>
      <c r="B23" s="11" t="s">
        <v>44</v>
      </c>
      <c r="C23" s="11" t="s">
        <v>290</v>
      </c>
      <c r="D23" s="15" t="s">
        <v>118</v>
      </c>
      <c r="E23" s="15">
        <v>42</v>
      </c>
      <c r="F23" s="15" t="s">
        <v>259</v>
      </c>
      <c r="G23" s="15" t="str">
        <f t="shared" si="0"/>
        <v/>
      </c>
      <c r="H23" s="16"/>
      <c r="I23" s="16">
        <f t="shared" si="1"/>
        <v>4</v>
      </c>
      <c r="J23" s="17" t="str">
        <f t="shared" si="2"/>
        <v>04</v>
      </c>
      <c r="K23" s="18" t="s">
        <v>11</v>
      </c>
      <c r="M23" s="12" t="str">
        <f t="shared" si="3"/>
        <v>1)</v>
      </c>
    </row>
    <row r="24" spans="1:13" ht="18.95" customHeight="1" x14ac:dyDescent="0.25">
      <c r="A24" s="14">
        <v>13</v>
      </c>
      <c r="B24" s="11" t="s">
        <v>43</v>
      </c>
      <c r="C24" s="11" t="s">
        <v>291</v>
      </c>
      <c r="D24" s="15" t="s">
        <v>118</v>
      </c>
      <c r="E24" s="15">
        <v>31</v>
      </c>
      <c r="F24" s="15" t="s">
        <v>122</v>
      </c>
      <c r="G24" s="15">
        <f t="shared" si="0"/>
        <v>1</v>
      </c>
      <c r="H24" s="16" t="s">
        <v>120</v>
      </c>
      <c r="I24" s="16">
        <f t="shared" si="1"/>
        <v>4</v>
      </c>
      <c r="J24" s="17" t="str">
        <f t="shared" si="2"/>
        <v>04</v>
      </c>
      <c r="K24" s="18" t="s">
        <v>11</v>
      </c>
      <c r="M24" s="12" t="str">
        <f t="shared" si="3"/>
        <v>1)</v>
      </c>
    </row>
    <row r="25" spans="1:13" ht="18.95" customHeight="1" x14ac:dyDescent="0.25">
      <c r="A25" s="14">
        <v>14</v>
      </c>
      <c r="B25" s="11" t="s">
        <v>261</v>
      </c>
      <c r="C25" s="11" t="s">
        <v>291</v>
      </c>
      <c r="D25" s="15" t="s">
        <v>118</v>
      </c>
      <c r="E25" s="15">
        <v>10</v>
      </c>
      <c r="F25" s="15">
        <v>20</v>
      </c>
      <c r="G25" s="15">
        <f>IF(AND(H25&gt;0,E25&lt;=50),1,IF(AND(H25&gt;0,E25&gt;40),2,""))</f>
        <v>1</v>
      </c>
      <c r="H25" s="16">
        <v>20</v>
      </c>
      <c r="I25" s="16">
        <f t="shared" si="1"/>
        <v>4</v>
      </c>
      <c r="J25" s="17" t="str">
        <f t="shared" si="2"/>
        <v>06</v>
      </c>
      <c r="K25" s="18" t="s">
        <v>11</v>
      </c>
      <c r="M25" s="12" t="str">
        <f>RIGHT(C25,2)</f>
        <v>1)</v>
      </c>
    </row>
    <row r="26" spans="1:13" ht="18.95" customHeight="1" x14ac:dyDescent="0.25">
      <c r="A26" s="14">
        <v>15</v>
      </c>
      <c r="B26" s="11" t="s">
        <v>41</v>
      </c>
      <c r="C26" s="11" t="s">
        <v>292</v>
      </c>
      <c r="D26" s="15" t="s">
        <v>118</v>
      </c>
      <c r="E26" s="15">
        <v>42</v>
      </c>
      <c r="F26" s="15" t="s">
        <v>259</v>
      </c>
      <c r="G26" s="15" t="str">
        <f t="shared" si="0"/>
        <v/>
      </c>
      <c r="H26" s="16"/>
      <c r="I26" s="16">
        <f t="shared" si="1"/>
        <v>4</v>
      </c>
      <c r="J26" s="17" t="str">
        <f t="shared" si="2"/>
        <v>04</v>
      </c>
      <c r="K26" s="18" t="s">
        <v>11</v>
      </c>
      <c r="M26" s="12" t="str">
        <f t="shared" si="3"/>
        <v>1)</v>
      </c>
    </row>
    <row r="27" spans="1:13" ht="18.95" customHeight="1" x14ac:dyDescent="0.25">
      <c r="A27" s="14">
        <v>16</v>
      </c>
      <c r="B27" s="11" t="s">
        <v>268</v>
      </c>
      <c r="C27" s="11" t="s">
        <v>293</v>
      </c>
      <c r="D27" s="15" t="s">
        <v>251</v>
      </c>
      <c r="E27" s="15">
        <v>10</v>
      </c>
      <c r="F27" s="15" t="s">
        <v>256</v>
      </c>
      <c r="G27" s="15" t="str">
        <f t="shared" si="0"/>
        <v/>
      </c>
      <c r="H27" s="16"/>
      <c r="I27" s="16" t="str">
        <f t="shared" si="1"/>
        <v/>
      </c>
      <c r="J27" s="17" t="str">
        <f t="shared" si="2"/>
        <v>04</v>
      </c>
      <c r="K27" s="18" t="s">
        <v>11</v>
      </c>
      <c r="M27" s="12" t="str">
        <f t="shared" si="3"/>
        <v>1)</v>
      </c>
    </row>
    <row r="28" spans="1:13" ht="18.95" customHeight="1" x14ac:dyDescent="0.25">
      <c r="A28" s="14">
        <v>17</v>
      </c>
      <c r="B28" s="11" t="s">
        <v>93</v>
      </c>
      <c r="C28" s="11" t="s">
        <v>294</v>
      </c>
      <c r="D28" s="15" t="s">
        <v>251</v>
      </c>
      <c r="E28" s="15">
        <v>31</v>
      </c>
      <c r="F28" s="15" t="s">
        <v>256</v>
      </c>
      <c r="G28" s="15" t="str">
        <f t="shared" si="0"/>
        <v/>
      </c>
      <c r="H28" s="16"/>
      <c r="I28" s="16" t="str">
        <f t="shared" si="1"/>
        <v/>
      </c>
      <c r="J28" s="17" t="str">
        <f t="shared" si="2"/>
        <v>04</v>
      </c>
      <c r="K28" s="18" t="s">
        <v>11</v>
      </c>
      <c r="M28" s="12" t="str">
        <f t="shared" si="3"/>
        <v>1)</v>
      </c>
    </row>
    <row r="29" spans="1:13" ht="18.95" customHeight="1" x14ac:dyDescent="0.25">
      <c r="A29" s="14">
        <v>18</v>
      </c>
      <c r="B29" s="11" t="s">
        <v>45</v>
      </c>
      <c r="C29" s="11" t="s">
        <v>295</v>
      </c>
      <c r="D29" s="15" t="s">
        <v>251</v>
      </c>
      <c r="E29" s="15">
        <v>6</v>
      </c>
      <c r="F29" s="15" t="s">
        <v>256</v>
      </c>
      <c r="G29" s="15" t="str">
        <f t="shared" si="0"/>
        <v/>
      </c>
      <c r="H29" s="16"/>
      <c r="I29" s="16" t="str">
        <f t="shared" si="1"/>
        <v/>
      </c>
      <c r="J29" s="17" t="str">
        <f t="shared" si="2"/>
        <v>04</v>
      </c>
      <c r="K29" s="18" t="s">
        <v>11</v>
      </c>
      <c r="M29" s="12" t="str">
        <f t="shared" si="3"/>
        <v>1)</v>
      </c>
    </row>
    <row r="30" spans="1:13" ht="18.95" customHeight="1" x14ac:dyDescent="0.25">
      <c r="A30" s="14">
        <v>19</v>
      </c>
      <c r="B30" s="11" t="s">
        <v>94</v>
      </c>
      <c r="C30" s="11" t="s">
        <v>296</v>
      </c>
      <c r="D30" s="15" t="s">
        <v>118</v>
      </c>
      <c r="E30" s="15">
        <v>42</v>
      </c>
      <c r="F30" s="15" t="s">
        <v>259</v>
      </c>
      <c r="G30" s="15" t="str">
        <f t="shared" si="0"/>
        <v/>
      </c>
      <c r="H30" s="16"/>
      <c r="I30" s="16">
        <f t="shared" si="1"/>
        <v>4</v>
      </c>
      <c r="J30" s="17" t="str">
        <f t="shared" si="2"/>
        <v>04</v>
      </c>
      <c r="K30" s="18" t="s">
        <v>11</v>
      </c>
      <c r="M30" s="12" t="str">
        <f t="shared" si="3"/>
        <v>1)</v>
      </c>
    </row>
    <row r="31" spans="1:13" ht="18.95" customHeight="1" x14ac:dyDescent="0.25">
      <c r="A31" s="14">
        <v>20</v>
      </c>
      <c r="B31" s="11" t="s">
        <v>71</v>
      </c>
      <c r="C31" s="11" t="s">
        <v>297</v>
      </c>
      <c r="D31" s="15" t="s">
        <v>119</v>
      </c>
      <c r="E31" s="15">
        <v>6</v>
      </c>
      <c r="F31" s="15" t="s">
        <v>255</v>
      </c>
      <c r="G31" s="15" t="str">
        <f t="shared" si="0"/>
        <v/>
      </c>
      <c r="H31" s="16"/>
      <c r="I31" s="16" t="str">
        <f t="shared" si="1"/>
        <v/>
      </c>
      <c r="J31" s="17" t="str">
        <f t="shared" si="2"/>
        <v>04</v>
      </c>
      <c r="K31" s="18" t="s">
        <v>11</v>
      </c>
      <c r="M31" s="12" t="str">
        <f t="shared" si="3"/>
        <v>1)</v>
      </c>
    </row>
    <row r="32" spans="1:13" ht="18.95" customHeight="1" x14ac:dyDescent="0.25">
      <c r="A32" s="14">
        <v>21</v>
      </c>
      <c r="B32" s="11" t="s">
        <v>269</v>
      </c>
      <c r="C32" s="11" t="s">
        <v>298</v>
      </c>
      <c r="D32" s="15" t="s">
        <v>118</v>
      </c>
      <c r="E32" s="15">
        <v>10</v>
      </c>
      <c r="F32" s="15" t="s">
        <v>122</v>
      </c>
      <c r="G32" s="15">
        <f t="shared" si="0"/>
        <v>1</v>
      </c>
      <c r="H32" s="16" t="s">
        <v>120</v>
      </c>
      <c r="I32" s="16">
        <f t="shared" si="1"/>
        <v>4</v>
      </c>
      <c r="J32" s="17" t="str">
        <f t="shared" si="2"/>
        <v>04</v>
      </c>
      <c r="K32" s="18" t="s">
        <v>11</v>
      </c>
      <c r="M32" s="12" t="str">
        <f t="shared" si="3"/>
        <v>1)</v>
      </c>
    </row>
    <row r="33" spans="1:13" ht="18.95" customHeight="1" x14ac:dyDescent="0.25">
      <c r="A33" s="14">
        <v>22</v>
      </c>
      <c r="B33" s="11" t="s">
        <v>72</v>
      </c>
      <c r="C33" s="11" t="s">
        <v>299</v>
      </c>
      <c r="D33" s="15" t="s">
        <v>118</v>
      </c>
      <c r="E33" s="15">
        <v>6</v>
      </c>
      <c r="F33" s="15" t="s">
        <v>253</v>
      </c>
      <c r="G33" s="15" t="str">
        <f t="shared" si="0"/>
        <v/>
      </c>
      <c r="H33" s="16"/>
      <c r="I33" s="16" t="str">
        <f t="shared" si="1"/>
        <v/>
      </c>
      <c r="J33" s="17" t="str">
        <f t="shared" si="2"/>
        <v>04</v>
      </c>
      <c r="K33" s="18" t="s">
        <v>11</v>
      </c>
      <c r="M33" s="12" t="str">
        <f t="shared" si="3"/>
        <v>1)</v>
      </c>
    </row>
    <row r="34" spans="1:13" ht="18.95" customHeight="1" x14ac:dyDescent="0.25">
      <c r="A34" s="14">
        <v>23</v>
      </c>
      <c r="B34" s="11" t="s">
        <v>47</v>
      </c>
      <c r="C34" s="11" t="s">
        <v>300</v>
      </c>
      <c r="D34" s="15" t="s">
        <v>119</v>
      </c>
      <c r="E34" s="15">
        <v>31</v>
      </c>
      <c r="F34" s="15" t="s">
        <v>258</v>
      </c>
      <c r="G34" s="15">
        <f t="shared" si="0"/>
        <v>1</v>
      </c>
      <c r="H34" s="15" t="s">
        <v>121</v>
      </c>
      <c r="I34" s="16">
        <f t="shared" si="1"/>
        <v>6</v>
      </c>
      <c r="J34" s="17" t="str">
        <f t="shared" si="2"/>
        <v>04</v>
      </c>
      <c r="K34" s="18" t="s">
        <v>11</v>
      </c>
      <c r="M34" s="12" t="str">
        <f t="shared" si="3"/>
        <v>1)</v>
      </c>
    </row>
    <row r="35" spans="1:13" ht="18.95" customHeight="1" x14ac:dyDescent="0.25">
      <c r="A35" s="14">
        <v>24</v>
      </c>
      <c r="B35" s="11" t="s">
        <v>270</v>
      </c>
      <c r="C35" s="11" t="s">
        <v>301</v>
      </c>
      <c r="D35" s="15" t="s">
        <v>118</v>
      </c>
      <c r="E35" s="15">
        <v>6</v>
      </c>
      <c r="F35" s="15" t="s">
        <v>122</v>
      </c>
      <c r="G35" s="15">
        <f t="shared" si="0"/>
        <v>1</v>
      </c>
      <c r="H35" s="16" t="s">
        <v>120</v>
      </c>
      <c r="I35" s="16">
        <f t="shared" si="1"/>
        <v>4</v>
      </c>
      <c r="J35" s="17" t="str">
        <f t="shared" si="2"/>
        <v>04</v>
      </c>
      <c r="K35" s="18" t="s">
        <v>11</v>
      </c>
      <c r="M35" s="12" t="str">
        <f t="shared" si="3"/>
        <v>1)</v>
      </c>
    </row>
    <row r="36" spans="1:13" ht="18.95" customHeight="1" x14ac:dyDescent="0.25">
      <c r="A36" s="14">
        <v>25</v>
      </c>
      <c r="B36" s="11" t="s">
        <v>95</v>
      </c>
      <c r="C36" s="11" t="s">
        <v>302</v>
      </c>
      <c r="D36" s="15" t="s">
        <v>251</v>
      </c>
      <c r="E36" s="15">
        <v>6</v>
      </c>
      <c r="F36" s="15" t="s">
        <v>254</v>
      </c>
      <c r="G36" s="15" t="str">
        <f t="shared" si="0"/>
        <v/>
      </c>
      <c r="H36" s="16"/>
      <c r="I36" s="16" t="str">
        <f t="shared" si="1"/>
        <v/>
      </c>
      <c r="J36" s="17" t="str">
        <f t="shared" si="2"/>
        <v>04</v>
      </c>
      <c r="K36" s="18" t="s">
        <v>11</v>
      </c>
      <c r="M36" s="12" t="str">
        <f t="shared" si="3"/>
        <v>1)</v>
      </c>
    </row>
    <row r="37" spans="1:13" ht="18.95" customHeight="1" x14ac:dyDescent="0.25">
      <c r="A37" s="14">
        <v>26</v>
      </c>
      <c r="B37" s="11" t="s">
        <v>48</v>
      </c>
      <c r="C37" s="11" t="s">
        <v>303</v>
      </c>
      <c r="D37" s="15" t="s">
        <v>119</v>
      </c>
      <c r="E37" s="15">
        <v>6</v>
      </c>
      <c r="F37" s="15" t="s">
        <v>252</v>
      </c>
      <c r="G37" s="15">
        <f t="shared" si="0"/>
        <v>1</v>
      </c>
      <c r="H37" s="16" t="s">
        <v>257</v>
      </c>
      <c r="I37" s="16">
        <f t="shared" si="1"/>
        <v>6</v>
      </c>
      <c r="J37" s="17" t="str">
        <f t="shared" si="2"/>
        <v>04</v>
      </c>
      <c r="K37" s="18" t="s">
        <v>11</v>
      </c>
      <c r="M37" s="12" t="str">
        <f t="shared" si="3"/>
        <v>1)</v>
      </c>
    </row>
    <row r="38" spans="1:13" ht="18.95" customHeight="1" x14ac:dyDescent="0.25">
      <c r="A38" s="14">
        <v>27</v>
      </c>
      <c r="B38" s="11" t="s">
        <v>271</v>
      </c>
      <c r="C38" s="11" t="s">
        <v>304</v>
      </c>
      <c r="D38" s="15" t="s">
        <v>118</v>
      </c>
      <c r="E38" s="15">
        <v>10</v>
      </c>
      <c r="F38" s="15" t="s">
        <v>253</v>
      </c>
      <c r="G38" s="15" t="str">
        <f t="shared" si="0"/>
        <v/>
      </c>
      <c r="H38" s="16"/>
      <c r="I38" s="16" t="str">
        <f t="shared" si="1"/>
        <v/>
      </c>
      <c r="J38" s="17" t="str">
        <f t="shared" si="2"/>
        <v>04</v>
      </c>
      <c r="K38" s="18" t="s">
        <v>11</v>
      </c>
      <c r="M38" s="12" t="str">
        <f t="shared" si="3"/>
        <v>1)</v>
      </c>
    </row>
    <row r="39" spans="1:13" ht="18.95" customHeight="1" x14ac:dyDescent="0.25">
      <c r="A39" s="14">
        <v>28</v>
      </c>
      <c r="B39" s="11" t="s">
        <v>70</v>
      </c>
      <c r="C39" s="11" t="s">
        <v>305</v>
      </c>
      <c r="D39" s="15" t="s">
        <v>119</v>
      </c>
      <c r="E39" s="15">
        <v>21</v>
      </c>
      <c r="F39" s="15" t="s">
        <v>255</v>
      </c>
      <c r="G39" s="15" t="str">
        <f t="shared" si="0"/>
        <v/>
      </c>
      <c r="H39" s="16"/>
      <c r="I39" s="16" t="str">
        <f t="shared" si="1"/>
        <v/>
      </c>
      <c r="J39" s="17" t="str">
        <f t="shared" si="2"/>
        <v>04</v>
      </c>
      <c r="K39" s="18" t="s">
        <v>11</v>
      </c>
      <c r="M39" s="12" t="str">
        <f t="shared" si="3"/>
        <v>1)</v>
      </c>
    </row>
    <row r="40" spans="1:13" ht="18.95" customHeight="1" x14ac:dyDescent="0.25">
      <c r="A40" s="14">
        <v>29</v>
      </c>
      <c r="B40" s="11" t="s">
        <v>70</v>
      </c>
      <c r="C40" s="11" t="s">
        <v>377</v>
      </c>
      <c r="D40" s="15" t="s">
        <v>119</v>
      </c>
      <c r="E40" s="15">
        <v>21</v>
      </c>
      <c r="F40" s="15" t="s">
        <v>255</v>
      </c>
      <c r="G40" s="15" t="str">
        <f t="shared" si="0"/>
        <v/>
      </c>
      <c r="H40" s="16"/>
      <c r="I40" s="16" t="str">
        <f t="shared" si="1"/>
        <v/>
      </c>
      <c r="J40" s="17" t="str">
        <f t="shared" si="2"/>
        <v>04</v>
      </c>
      <c r="K40" s="18" t="s">
        <v>11</v>
      </c>
      <c r="M40" s="12" t="str">
        <f t="shared" si="3"/>
        <v>2)</v>
      </c>
    </row>
    <row r="41" spans="1:13" ht="30.95" customHeight="1" x14ac:dyDescent="0.25">
      <c r="A41" s="14">
        <v>30</v>
      </c>
      <c r="B41" s="11" t="s">
        <v>50</v>
      </c>
      <c r="C41" s="11" t="s">
        <v>306</v>
      </c>
      <c r="D41" s="15" t="s">
        <v>118</v>
      </c>
      <c r="E41" s="15">
        <v>31</v>
      </c>
      <c r="F41" s="15" t="s">
        <v>122</v>
      </c>
      <c r="G41" s="15">
        <f t="shared" si="0"/>
        <v>1</v>
      </c>
      <c r="H41" s="16" t="s">
        <v>120</v>
      </c>
      <c r="I41" s="16">
        <f t="shared" si="1"/>
        <v>4</v>
      </c>
      <c r="J41" s="17" t="str">
        <f t="shared" si="2"/>
        <v>04</v>
      </c>
      <c r="K41" s="18" t="s">
        <v>11</v>
      </c>
      <c r="M41" s="12" t="str">
        <f t="shared" si="3"/>
        <v>1)</v>
      </c>
    </row>
    <row r="42" spans="1:13" ht="18.95" customHeight="1" x14ac:dyDescent="0.25">
      <c r="A42" s="14">
        <v>31</v>
      </c>
      <c r="B42" s="11" t="s">
        <v>96</v>
      </c>
      <c r="C42" s="11" t="s">
        <v>307</v>
      </c>
      <c r="D42" s="15" t="s">
        <v>120</v>
      </c>
      <c r="E42" s="15">
        <v>21</v>
      </c>
      <c r="F42" s="15" t="s">
        <v>260</v>
      </c>
      <c r="G42" s="15" t="str">
        <f t="shared" si="0"/>
        <v/>
      </c>
      <c r="H42" s="16"/>
      <c r="I42" s="16" t="str">
        <f t="shared" si="1"/>
        <v/>
      </c>
      <c r="J42" s="17" t="str">
        <f t="shared" si="2"/>
        <v>04</v>
      </c>
      <c r="K42" s="18" t="s">
        <v>11</v>
      </c>
      <c r="M42" s="12" t="str">
        <f t="shared" si="3"/>
        <v>1)</v>
      </c>
    </row>
    <row r="43" spans="1:13" ht="18.95" customHeight="1" x14ac:dyDescent="0.25">
      <c r="A43" s="14">
        <v>32</v>
      </c>
      <c r="B43" s="11" t="s">
        <v>96</v>
      </c>
      <c r="C43" s="11" t="s">
        <v>376</v>
      </c>
      <c r="D43" s="15" t="s">
        <v>120</v>
      </c>
      <c r="E43" s="15">
        <v>21</v>
      </c>
      <c r="F43" s="15" t="s">
        <v>260</v>
      </c>
      <c r="G43" s="15" t="str">
        <f t="shared" si="0"/>
        <v/>
      </c>
      <c r="H43" s="16"/>
      <c r="I43" s="16" t="str">
        <f t="shared" si="1"/>
        <v/>
      </c>
      <c r="J43" s="17" t="str">
        <f t="shared" si="2"/>
        <v>04</v>
      </c>
      <c r="K43" s="18" t="s">
        <v>11</v>
      </c>
      <c r="M43" s="12" t="str">
        <f t="shared" si="3"/>
        <v>2)</v>
      </c>
    </row>
    <row r="44" spans="1:13" ht="18.95" customHeight="1" x14ac:dyDescent="0.25">
      <c r="A44" s="14">
        <v>33</v>
      </c>
      <c r="B44" s="11" t="s">
        <v>97</v>
      </c>
      <c r="C44" s="11" t="s">
        <v>308</v>
      </c>
      <c r="D44" s="15" t="s">
        <v>119</v>
      </c>
      <c r="E44" s="15">
        <v>15</v>
      </c>
      <c r="F44" s="15" t="s">
        <v>255</v>
      </c>
      <c r="G44" s="15" t="str">
        <f t="shared" si="0"/>
        <v/>
      </c>
      <c r="H44" s="16"/>
      <c r="I44" s="16" t="str">
        <f t="shared" si="1"/>
        <v/>
      </c>
      <c r="J44" s="17" t="str">
        <f t="shared" si="2"/>
        <v>04</v>
      </c>
      <c r="K44" s="18" t="s">
        <v>11</v>
      </c>
      <c r="M44" s="12" t="str">
        <f t="shared" si="3"/>
        <v>1)</v>
      </c>
    </row>
    <row r="45" spans="1:13" ht="18.95" customHeight="1" x14ac:dyDescent="0.25">
      <c r="A45" s="14">
        <v>34</v>
      </c>
      <c r="B45" s="11" t="s">
        <v>97</v>
      </c>
      <c r="C45" s="11" t="s">
        <v>373</v>
      </c>
      <c r="D45" s="15" t="s">
        <v>119</v>
      </c>
      <c r="E45" s="15">
        <v>16</v>
      </c>
      <c r="F45" s="15" t="s">
        <v>255</v>
      </c>
      <c r="G45" s="15" t="str">
        <f t="shared" si="0"/>
        <v/>
      </c>
      <c r="H45" s="16"/>
      <c r="I45" s="16" t="str">
        <f t="shared" si="1"/>
        <v/>
      </c>
      <c r="J45" s="17" t="str">
        <f t="shared" si="2"/>
        <v>04</v>
      </c>
      <c r="K45" s="18" t="s">
        <v>10</v>
      </c>
      <c r="M45" s="12" t="str">
        <f t="shared" si="3"/>
        <v>2)</v>
      </c>
    </row>
    <row r="46" spans="1:13" ht="18.95" customHeight="1" x14ac:dyDescent="0.25">
      <c r="A46" s="14">
        <v>35</v>
      </c>
      <c r="B46" s="11" t="s">
        <v>73</v>
      </c>
      <c r="C46" s="11" t="s">
        <v>309</v>
      </c>
      <c r="D46" s="15" t="s">
        <v>119</v>
      </c>
      <c r="E46" s="15">
        <v>15</v>
      </c>
      <c r="F46" s="15" t="s">
        <v>255</v>
      </c>
      <c r="G46" s="15" t="str">
        <f t="shared" si="0"/>
        <v/>
      </c>
      <c r="H46" s="16"/>
      <c r="I46" s="16" t="str">
        <f t="shared" si="1"/>
        <v/>
      </c>
      <c r="J46" s="17" t="str">
        <f t="shared" si="2"/>
        <v>04</v>
      </c>
      <c r="K46" s="18" t="s">
        <v>11</v>
      </c>
      <c r="M46" s="12" t="str">
        <f t="shared" si="3"/>
        <v>1)</v>
      </c>
    </row>
    <row r="47" spans="1:13" ht="18.95" customHeight="1" x14ac:dyDescent="0.25">
      <c r="A47" s="14">
        <v>36</v>
      </c>
      <c r="B47" s="11" t="s">
        <v>73</v>
      </c>
      <c r="C47" s="11" t="s">
        <v>372</v>
      </c>
      <c r="D47" s="15" t="s">
        <v>119</v>
      </c>
      <c r="E47" s="15">
        <v>16</v>
      </c>
      <c r="F47" s="15" t="s">
        <v>255</v>
      </c>
      <c r="G47" s="15" t="str">
        <f t="shared" si="0"/>
        <v/>
      </c>
      <c r="H47" s="16"/>
      <c r="I47" s="16" t="str">
        <f t="shared" si="1"/>
        <v/>
      </c>
      <c r="J47" s="17" t="str">
        <f t="shared" si="2"/>
        <v>04</v>
      </c>
      <c r="K47" s="18" t="s">
        <v>10</v>
      </c>
      <c r="M47" s="12" t="str">
        <f t="shared" si="3"/>
        <v>2)</v>
      </c>
    </row>
    <row r="48" spans="1:13" ht="18.95" customHeight="1" x14ac:dyDescent="0.25">
      <c r="A48" s="14">
        <v>37</v>
      </c>
      <c r="B48" s="11" t="s">
        <v>561</v>
      </c>
      <c r="C48" s="11" t="s">
        <v>375</v>
      </c>
      <c r="D48" s="15" t="s">
        <v>118</v>
      </c>
      <c r="E48" s="15">
        <v>15</v>
      </c>
      <c r="F48" s="15">
        <v>68</v>
      </c>
      <c r="G48" s="15" t="str">
        <f t="shared" si="0"/>
        <v/>
      </c>
      <c r="H48" s="16"/>
      <c r="I48" s="16"/>
      <c r="J48" s="17" t="str">
        <f>IF(LEN(B48)=8,MID(B48,2,2),IF(LEN(B48)=7,LEFT(B48,2),IF(RIGHT(B48,1)="c",MID(B48,4,2),MID(B48,5,2))))</f>
        <v>04</v>
      </c>
      <c r="K48" s="18" t="s">
        <v>11</v>
      </c>
      <c r="M48" s="12" t="str">
        <f t="shared" si="3"/>
        <v>1)</v>
      </c>
    </row>
    <row r="49" spans="1:13" ht="18.95" customHeight="1" x14ac:dyDescent="0.25">
      <c r="A49" s="14">
        <v>38</v>
      </c>
      <c r="B49" s="11" t="s">
        <v>561</v>
      </c>
      <c r="C49" s="11" t="s">
        <v>374</v>
      </c>
      <c r="D49" s="15" t="s">
        <v>118</v>
      </c>
      <c r="E49" s="15">
        <v>16</v>
      </c>
      <c r="F49" s="15">
        <v>68</v>
      </c>
      <c r="G49" s="15" t="str">
        <f t="shared" si="0"/>
        <v/>
      </c>
      <c r="H49" s="16"/>
      <c r="I49" s="16"/>
      <c r="J49" s="17" t="str">
        <f>IF(LEN(B49)=8,MID(B49,2,2),IF(LEN(B49)=7,LEFT(B49,2),IF(RIGHT(B49,1)="c",MID(B49,4,2),MID(B49,5,2))))</f>
        <v>04</v>
      </c>
      <c r="K49" s="18" t="s">
        <v>10</v>
      </c>
      <c r="M49" s="12" t="str">
        <f t="shared" si="3"/>
        <v>2)</v>
      </c>
    </row>
    <row r="50" spans="1:13" ht="18.95" customHeight="1" x14ac:dyDescent="0.25">
      <c r="A50" s="14">
        <v>39</v>
      </c>
      <c r="B50" s="11" t="s">
        <v>49</v>
      </c>
      <c r="C50" s="11" t="s">
        <v>310</v>
      </c>
      <c r="D50" s="15" t="s">
        <v>118</v>
      </c>
      <c r="E50" s="15">
        <v>42</v>
      </c>
      <c r="F50" s="15" t="s">
        <v>259</v>
      </c>
      <c r="G50" s="15" t="str">
        <f t="shared" si="0"/>
        <v/>
      </c>
      <c r="H50" s="16"/>
      <c r="I50" s="16">
        <f t="shared" ref="I50:I82" si="4">IF(OR(LEN(B50)=7,LEN(B50)=8),"",IF(OR(RIGHT(B50,1)="l",IF(RIGHT(B50,1)="c",MID(B50,8,1))="l"),D50*2,""))</f>
        <v>4</v>
      </c>
      <c r="J50" s="17" t="str">
        <f t="shared" ref="J50:J82" si="5">IF(LEN(B50)=8,MID(B50,2,2),IF(LEN(B50)=7,LEFT(B50,2),IF(RIGHT(B50,1)="c",MID(B50,4,2),MID(B50,5,2))))</f>
        <v>04</v>
      </c>
      <c r="K50" s="18" t="s">
        <v>11</v>
      </c>
      <c r="M50" s="12" t="str">
        <f t="shared" si="3"/>
        <v>1)</v>
      </c>
    </row>
    <row r="51" spans="1:13" ht="18.95" customHeight="1" x14ac:dyDescent="0.25">
      <c r="A51" s="14">
        <v>40</v>
      </c>
      <c r="B51" s="11" t="s">
        <v>74</v>
      </c>
      <c r="C51" s="11" t="s">
        <v>311</v>
      </c>
      <c r="D51" s="15" t="s">
        <v>118</v>
      </c>
      <c r="E51" s="15">
        <v>49</v>
      </c>
      <c r="F51" s="15" t="s">
        <v>259</v>
      </c>
      <c r="G51" s="15" t="str">
        <f t="shared" si="0"/>
        <v/>
      </c>
      <c r="H51" s="16"/>
      <c r="I51" s="16">
        <f t="shared" si="4"/>
        <v>4</v>
      </c>
      <c r="J51" s="17" t="str">
        <f t="shared" si="5"/>
        <v>05</v>
      </c>
      <c r="K51" s="18" t="s">
        <v>11</v>
      </c>
      <c r="M51" s="12" t="str">
        <f t="shared" si="3"/>
        <v>1)</v>
      </c>
    </row>
    <row r="52" spans="1:13" ht="18.95" customHeight="1" x14ac:dyDescent="0.25">
      <c r="A52" s="14">
        <v>41</v>
      </c>
      <c r="B52" s="11" t="s">
        <v>99</v>
      </c>
      <c r="C52" s="11" t="s">
        <v>312</v>
      </c>
      <c r="D52" s="15" t="s">
        <v>118</v>
      </c>
      <c r="E52" s="15">
        <v>49</v>
      </c>
      <c r="F52" s="15" t="s">
        <v>264</v>
      </c>
      <c r="G52" s="15" t="str">
        <f t="shared" si="0"/>
        <v/>
      </c>
      <c r="H52" s="16"/>
      <c r="I52" s="16" t="str">
        <f t="shared" si="4"/>
        <v/>
      </c>
      <c r="J52" s="17" t="str">
        <f t="shared" si="5"/>
        <v>05</v>
      </c>
      <c r="K52" s="18" t="s">
        <v>11</v>
      </c>
      <c r="M52" s="12" t="str">
        <f t="shared" si="3"/>
        <v>1)</v>
      </c>
    </row>
    <row r="53" spans="1:13" ht="18.95" customHeight="1" x14ac:dyDescent="0.25">
      <c r="A53" s="14">
        <v>42</v>
      </c>
      <c r="B53" s="11" t="s">
        <v>98</v>
      </c>
      <c r="C53" s="11" t="s">
        <v>313</v>
      </c>
      <c r="D53" s="15" t="s">
        <v>118</v>
      </c>
      <c r="E53" s="15">
        <v>49</v>
      </c>
      <c r="F53" s="15" t="s">
        <v>259</v>
      </c>
      <c r="G53" s="15" t="str">
        <f t="shared" si="0"/>
        <v/>
      </c>
      <c r="H53" s="16"/>
      <c r="I53" s="16">
        <f t="shared" si="4"/>
        <v>4</v>
      </c>
      <c r="J53" s="17" t="str">
        <f t="shared" si="5"/>
        <v>05</v>
      </c>
      <c r="K53" s="18" t="s">
        <v>11</v>
      </c>
      <c r="M53" s="12" t="str">
        <f t="shared" si="3"/>
        <v>1)</v>
      </c>
    </row>
    <row r="54" spans="1:13" ht="18.95" customHeight="1" x14ac:dyDescent="0.25">
      <c r="A54" s="14">
        <v>43</v>
      </c>
      <c r="B54" s="11" t="s">
        <v>100</v>
      </c>
      <c r="C54" s="11" t="s">
        <v>314</v>
      </c>
      <c r="D54" s="15" t="s">
        <v>118</v>
      </c>
      <c r="E54" s="15">
        <v>49</v>
      </c>
      <c r="F54" s="15" t="s">
        <v>259</v>
      </c>
      <c r="G54" s="15" t="str">
        <f t="shared" si="0"/>
        <v/>
      </c>
      <c r="H54" s="16"/>
      <c r="I54" s="16">
        <f t="shared" si="4"/>
        <v>4</v>
      </c>
      <c r="J54" s="17" t="str">
        <f t="shared" si="5"/>
        <v>05</v>
      </c>
      <c r="K54" s="18" t="s">
        <v>11</v>
      </c>
      <c r="M54" s="12" t="str">
        <f t="shared" si="3"/>
        <v>1)</v>
      </c>
    </row>
    <row r="55" spans="1:13" ht="18.95" customHeight="1" x14ac:dyDescent="0.25">
      <c r="A55" s="50">
        <v>44</v>
      </c>
      <c r="B55" s="51" t="s">
        <v>102</v>
      </c>
      <c r="C55" s="51" t="s">
        <v>315</v>
      </c>
      <c r="D55" s="52" t="s">
        <v>119</v>
      </c>
      <c r="E55" s="52">
        <v>24</v>
      </c>
      <c r="F55" s="52" t="s">
        <v>255</v>
      </c>
      <c r="G55" s="52" t="str">
        <f t="shared" si="0"/>
        <v/>
      </c>
      <c r="H55" s="53"/>
      <c r="I55" s="53" t="str">
        <f t="shared" si="4"/>
        <v/>
      </c>
      <c r="J55" s="54" t="str">
        <f t="shared" si="5"/>
        <v>05</v>
      </c>
      <c r="K55" s="55" t="s">
        <v>11</v>
      </c>
      <c r="M55" s="12" t="str">
        <f t="shared" si="3"/>
        <v>1)</v>
      </c>
    </row>
    <row r="56" spans="1:13" ht="18.95" customHeight="1" x14ac:dyDescent="0.25">
      <c r="A56" s="50">
        <v>45</v>
      </c>
      <c r="B56" s="51" t="s">
        <v>102</v>
      </c>
      <c r="C56" s="51" t="s">
        <v>371</v>
      </c>
      <c r="D56" s="52" t="s">
        <v>119</v>
      </c>
      <c r="E56" s="52">
        <v>25</v>
      </c>
      <c r="F56" s="52" t="s">
        <v>255</v>
      </c>
      <c r="G56" s="52" t="str">
        <f t="shared" si="0"/>
        <v/>
      </c>
      <c r="H56" s="53"/>
      <c r="I56" s="53" t="str">
        <f t="shared" si="4"/>
        <v/>
      </c>
      <c r="J56" s="54" t="str">
        <f t="shared" si="5"/>
        <v>05</v>
      </c>
      <c r="K56" s="55" t="s">
        <v>11</v>
      </c>
      <c r="M56" s="12" t="str">
        <f t="shared" si="3"/>
        <v>2)</v>
      </c>
    </row>
    <row r="57" spans="1:13" ht="18.95" customHeight="1" x14ac:dyDescent="0.25">
      <c r="A57" s="44">
        <v>46</v>
      </c>
      <c r="B57" s="45" t="s">
        <v>51</v>
      </c>
      <c r="C57" s="45" t="s">
        <v>316</v>
      </c>
      <c r="D57" s="46" t="s">
        <v>119</v>
      </c>
      <c r="E57" s="46">
        <v>49</v>
      </c>
      <c r="F57" s="46" t="s">
        <v>263</v>
      </c>
      <c r="G57" s="46" t="str">
        <f t="shared" si="0"/>
        <v/>
      </c>
      <c r="H57" s="47"/>
      <c r="I57" s="47">
        <f t="shared" si="4"/>
        <v>6</v>
      </c>
      <c r="J57" s="48" t="str">
        <f t="shared" si="5"/>
        <v>05</v>
      </c>
      <c r="K57" s="49" t="s">
        <v>11</v>
      </c>
      <c r="M57" s="12" t="str">
        <f t="shared" si="3"/>
        <v>1)</v>
      </c>
    </row>
    <row r="58" spans="1:13" ht="18.95" customHeight="1" x14ac:dyDescent="0.25">
      <c r="A58" s="50">
        <v>47</v>
      </c>
      <c r="B58" s="51" t="s">
        <v>101</v>
      </c>
      <c r="C58" s="51" t="s">
        <v>317</v>
      </c>
      <c r="D58" s="52" t="s">
        <v>119</v>
      </c>
      <c r="E58" s="52">
        <v>49</v>
      </c>
      <c r="F58" s="52" t="s">
        <v>263</v>
      </c>
      <c r="G58" s="52" t="str">
        <f t="shared" si="0"/>
        <v/>
      </c>
      <c r="H58" s="53"/>
      <c r="I58" s="53">
        <f t="shared" si="4"/>
        <v>6</v>
      </c>
      <c r="J58" s="54" t="str">
        <f t="shared" si="5"/>
        <v>05</v>
      </c>
      <c r="K58" s="55" t="s">
        <v>11</v>
      </c>
      <c r="M58" s="12" t="str">
        <f t="shared" si="3"/>
        <v>1)</v>
      </c>
    </row>
    <row r="59" spans="1:13" ht="18.95" customHeight="1" x14ac:dyDescent="0.25">
      <c r="A59" s="14">
        <v>48</v>
      </c>
      <c r="B59" s="11" t="s">
        <v>52</v>
      </c>
      <c r="C59" s="11" t="s">
        <v>318</v>
      </c>
      <c r="D59" s="15" t="s">
        <v>118</v>
      </c>
      <c r="E59" s="15">
        <v>1</v>
      </c>
      <c r="F59" s="15" t="s">
        <v>259</v>
      </c>
      <c r="G59" s="15" t="str">
        <f t="shared" si="0"/>
        <v/>
      </c>
      <c r="H59" s="16"/>
      <c r="I59" s="16">
        <f t="shared" si="4"/>
        <v>4</v>
      </c>
      <c r="J59" s="17" t="str">
        <f t="shared" si="5"/>
        <v>06</v>
      </c>
      <c r="K59" s="18" t="s">
        <v>11</v>
      </c>
      <c r="M59" s="12" t="str">
        <f t="shared" si="3"/>
        <v>1)</v>
      </c>
    </row>
    <row r="60" spans="1:13" ht="18.95" customHeight="1" x14ac:dyDescent="0.25">
      <c r="A60" s="14">
        <v>49</v>
      </c>
      <c r="B60" s="11" t="s">
        <v>53</v>
      </c>
      <c r="C60" s="11" t="s">
        <v>319</v>
      </c>
      <c r="D60" s="15" t="s">
        <v>118</v>
      </c>
      <c r="E60" s="15">
        <v>5</v>
      </c>
      <c r="F60" s="15" t="s">
        <v>259</v>
      </c>
      <c r="G60" s="15" t="str">
        <f t="shared" si="0"/>
        <v/>
      </c>
      <c r="H60" s="16"/>
      <c r="I60" s="16">
        <f t="shared" si="4"/>
        <v>4</v>
      </c>
      <c r="J60" s="17" t="str">
        <f t="shared" si="5"/>
        <v>06</v>
      </c>
      <c r="K60" s="18" t="s">
        <v>11</v>
      </c>
      <c r="M60" s="12" t="str">
        <f t="shared" si="3"/>
        <v>1)</v>
      </c>
    </row>
    <row r="61" spans="1:13" ht="18.95" customHeight="1" x14ac:dyDescent="0.25">
      <c r="A61" s="14">
        <v>50</v>
      </c>
      <c r="B61" s="11" t="s">
        <v>76</v>
      </c>
      <c r="C61" s="11" t="s">
        <v>320</v>
      </c>
      <c r="D61" s="15" t="s">
        <v>251</v>
      </c>
      <c r="E61" s="15">
        <v>6</v>
      </c>
      <c r="F61" s="15" t="s">
        <v>254</v>
      </c>
      <c r="G61" s="15" t="str">
        <f t="shared" si="0"/>
        <v/>
      </c>
      <c r="H61" s="16"/>
      <c r="I61" s="16" t="str">
        <f t="shared" si="4"/>
        <v/>
      </c>
      <c r="J61" s="17" t="str">
        <f t="shared" si="5"/>
        <v>06</v>
      </c>
      <c r="K61" s="18" t="s">
        <v>11</v>
      </c>
      <c r="M61" s="12" t="str">
        <f t="shared" si="3"/>
        <v>1)</v>
      </c>
    </row>
    <row r="62" spans="1:13" ht="18.95" customHeight="1" x14ac:dyDescent="0.25">
      <c r="A62" s="14">
        <v>51</v>
      </c>
      <c r="B62" s="11" t="s">
        <v>103</v>
      </c>
      <c r="C62" s="11" t="s">
        <v>321</v>
      </c>
      <c r="D62" s="15" t="s">
        <v>118</v>
      </c>
      <c r="E62" s="15">
        <v>38</v>
      </c>
      <c r="F62" s="15" t="s">
        <v>259</v>
      </c>
      <c r="G62" s="15" t="str">
        <f t="shared" si="0"/>
        <v/>
      </c>
      <c r="H62" s="16"/>
      <c r="I62" s="16">
        <f t="shared" si="4"/>
        <v>4</v>
      </c>
      <c r="J62" s="17" t="str">
        <f t="shared" si="5"/>
        <v>06</v>
      </c>
      <c r="K62" s="18" t="s">
        <v>11</v>
      </c>
      <c r="M62" s="12" t="str">
        <f t="shared" si="3"/>
        <v>1)</v>
      </c>
    </row>
    <row r="63" spans="1:13" ht="18.95" customHeight="1" x14ac:dyDescent="0.25">
      <c r="A63" s="14">
        <v>52</v>
      </c>
      <c r="B63" s="11" t="s">
        <v>54</v>
      </c>
      <c r="C63" s="11" t="s">
        <v>322</v>
      </c>
      <c r="D63" s="15" t="s">
        <v>251</v>
      </c>
      <c r="E63" s="15">
        <v>38</v>
      </c>
      <c r="F63" s="15" t="s">
        <v>256</v>
      </c>
      <c r="G63" s="15" t="str">
        <f t="shared" si="0"/>
        <v/>
      </c>
      <c r="H63" s="16"/>
      <c r="I63" s="16" t="str">
        <f t="shared" si="4"/>
        <v/>
      </c>
      <c r="J63" s="17" t="str">
        <f t="shared" si="5"/>
        <v>06</v>
      </c>
      <c r="K63" s="18" t="s">
        <v>11</v>
      </c>
      <c r="M63" s="12" t="str">
        <f t="shared" si="3"/>
        <v>1)</v>
      </c>
    </row>
    <row r="64" spans="1:13" ht="18.95" customHeight="1" x14ac:dyDescent="0.25">
      <c r="A64" s="14">
        <v>53</v>
      </c>
      <c r="B64" s="11" t="s">
        <v>55</v>
      </c>
      <c r="C64" s="11" t="s">
        <v>323</v>
      </c>
      <c r="D64" s="15" t="s">
        <v>251</v>
      </c>
      <c r="E64" s="15">
        <v>1</v>
      </c>
      <c r="F64" s="15" t="s">
        <v>256</v>
      </c>
      <c r="G64" s="15" t="str">
        <f t="shared" si="0"/>
        <v/>
      </c>
      <c r="H64" s="16"/>
      <c r="I64" s="16" t="str">
        <f t="shared" si="4"/>
        <v/>
      </c>
      <c r="J64" s="17" t="str">
        <f t="shared" si="5"/>
        <v>06</v>
      </c>
      <c r="K64" s="18" t="s">
        <v>11</v>
      </c>
      <c r="M64" s="12" t="str">
        <f t="shared" si="3"/>
        <v>1)</v>
      </c>
    </row>
    <row r="65" spans="1:13" ht="18.95" customHeight="1" x14ac:dyDescent="0.25">
      <c r="A65" s="14">
        <v>54</v>
      </c>
      <c r="B65" s="11" t="s">
        <v>56</v>
      </c>
      <c r="C65" s="11" t="s">
        <v>324</v>
      </c>
      <c r="D65" s="15" t="s">
        <v>251</v>
      </c>
      <c r="E65" s="15">
        <v>5</v>
      </c>
      <c r="F65" s="15" t="s">
        <v>256</v>
      </c>
      <c r="G65" s="15" t="str">
        <f t="shared" si="0"/>
        <v/>
      </c>
      <c r="H65" s="16"/>
      <c r="I65" s="16" t="str">
        <f t="shared" si="4"/>
        <v/>
      </c>
      <c r="J65" s="17" t="str">
        <f t="shared" si="5"/>
        <v>06</v>
      </c>
      <c r="K65" s="18" t="s">
        <v>11</v>
      </c>
      <c r="M65" s="12" t="str">
        <f t="shared" si="3"/>
        <v>1)</v>
      </c>
    </row>
    <row r="66" spans="1:13" ht="30.95" customHeight="1" x14ac:dyDescent="0.25">
      <c r="A66" s="14">
        <v>55</v>
      </c>
      <c r="B66" s="11" t="s">
        <v>105</v>
      </c>
      <c r="C66" s="11" t="s">
        <v>325</v>
      </c>
      <c r="D66" s="15" t="s">
        <v>251</v>
      </c>
      <c r="E66" s="15">
        <v>64</v>
      </c>
      <c r="F66" s="15" t="s">
        <v>256</v>
      </c>
      <c r="G66" s="15" t="str">
        <f t="shared" si="0"/>
        <v/>
      </c>
      <c r="H66" s="16"/>
      <c r="I66" s="16" t="str">
        <f t="shared" si="4"/>
        <v/>
      </c>
      <c r="J66" s="17" t="str">
        <f t="shared" si="5"/>
        <v>06</v>
      </c>
      <c r="K66" s="18" t="s">
        <v>11</v>
      </c>
      <c r="M66" s="12" t="str">
        <f t="shared" si="3"/>
        <v>1)</v>
      </c>
    </row>
    <row r="67" spans="1:13" ht="18.95" customHeight="1" x14ac:dyDescent="0.25">
      <c r="A67" s="14">
        <v>56</v>
      </c>
      <c r="B67" s="11" t="s">
        <v>104</v>
      </c>
      <c r="C67" s="11" t="s">
        <v>326</v>
      </c>
      <c r="D67" s="15" t="s">
        <v>118</v>
      </c>
      <c r="E67" s="15">
        <v>44</v>
      </c>
      <c r="F67" s="15" t="s">
        <v>259</v>
      </c>
      <c r="G67" s="15" t="str">
        <f t="shared" si="0"/>
        <v/>
      </c>
      <c r="H67" s="16"/>
      <c r="I67" s="16">
        <f t="shared" si="4"/>
        <v>4</v>
      </c>
      <c r="J67" s="17" t="str">
        <f t="shared" si="5"/>
        <v>06</v>
      </c>
      <c r="K67" s="18" t="s">
        <v>11</v>
      </c>
      <c r="M67" s="12" t="str">
        <f t="shared" si="3"/>
        <v>1)</v>
      </c>
    </row>
    <row r="68" spans="1:13" ht="18.95" customHeight="1" x14ac:dyDescent="0.25">
      <c r="A68" s="14">
        <v>57</v>
      </c>
      <c r="B68" s="11" t="s">
        <v>104</v>
      </c>
      <c r="C68" s="11" t="s">
        <v>370</v>
      </c>
      <c r="D68" s="15" t="s">
        <v>118</v>
      </c>
      <c r="E68" s="15">
        <v>32</v>
      </c>
      <c r="F68" s="15" t="s">
        <v>259</v>
      </c>
      <c r="G68" s="15" t="str">
        <f t="shared" si="0"/>
        <v/>
      </c>
      <c r="H68" s="16"/>
      <c r="I68" s="16">
        <f t="shared" si="4"/>
        <v>4</v>
      </c>
      <c r="J68" s="17" t="str">
        <f t="shared" si="5"/>
        <v>06</v>
      </c>
      <c r="K68" s="18" t="s">
        <v>11</v>
      </c>
      <c r="M68" s="12" t="str">
        <f t="shared" si="3"/>
        <v>2)</v>
      </c>
    </row>
    <row r="69" spans="1:13" ht="18.95" customHeight="1" x14ac:dyDescent="0.25">
      <c r="A69" s="14">
        <v>58</v>
      </c>
      <c r="B69" s="11" t="s">
        <v>104</v>
      </c>
      <c r="C69" s="11" t="s">
        <v>562</v>
      </c>
      <c r="D69" s="15" t="s">
        <v>118</v>
      </c>
      <c r="E69" s="15">
        <v>32</v>
      </c>
      <c r="F69" s="15" t="s">
        <v>259</v>
      </c>
      <c r="G69" s="15" t="str">
        <f>IF(AND(H69&gt;0,E69&lt;=50),1,IF(AND(H69&gt;0,E69&gt;40),2,""))</f>
        <v/>
      </c>
      <c r="H69" s="16"/>
      <c r="I69" s="16">
        <f>IF(OR(LEN(B69)=7,LEN(B69)=8),"",IF(OR(RIGHT(B69,1)="l",IF(RIGHT(B69,1)="c",MID(B69,8,1))="l"),D69*2,""))</f>
        <v>4</v>
      </c>
      <c r="J69" s="17" t="str">
        <f>IF(LEN(B69)=8,MID(B69,2,2),IF(LEN(B69)=7,LEFT(B69,2),IF(RIGHT(B69,1)="c",MID(B69,4,2),MID(B69,5,2))))</f>
        <v>06</v>
      </c>
      <c r="K69" s="18" t="s">
        <v>11</v>
      </c>
    </row>
    <row r="70" spans="1:13" ht="18.95" customHeight="1" x14ac:dyDescent="0.25">
      <c r="A70" s="14">
        <v>59</v>
      </c>
      <c r="B70" s="11" t="s">
        <v>272</v>
      </c>
      <c r="C70" s="11" t="s">
        <v>327</v>
      </c>
      <c r="D70" s="15" t="s">
        <v>118</v>
      </c>
      <c r="E70" s="15">
        <v>10</v>
      </c>
      <c r="F70" s="15" t="s">
        <v>122</v>
      </c>
      <c r="G70" s="15">
        <f t="shared" si="0"/>
        <v>1</v>
      </c>
      <c r="H70" s="16" t="s">
        <v>120</v>
      </c>
      <c r="I70" s="16">
        <f t="shared" si="4"/>
        <v>4</v>
      </c>
      <c r="J70" s="17" t="str">
        <f t="shared" si="5"/>
        <v>06</v>
      </c>
      <c r="K70" s="18" t="s">
        <v>11</v>
      </c>
      <c r="M70" s="12" t="str">
        <f t="shared" si="3"/>
        <v>1)</v>
      </c>
    </row>
    <row r="71" spans="1:13" ht="18.95" customHeight="1" x14ac:dyDescent="0.25">
      <c r="A71" s="14">
        <v>60</v>
      </c>
      <c r="B71" s="11" t="s">
        <v>273</v>
      </c>
      <c r="C71" s="11" t="s">
        <v>328</v>
      </c>
      <c r="D71" s="15" t="s">
        <v>118</v>
      </c>
      <c r="E71" s="15">
        <v>10</v>
      </c>
      <c r="F71" s="15" t="s">
        <v>122</v>
      </c>
      <c r="G71" s="15">
        <f t="shared" si="0"/>
        <v>1</v>
      </c>
      <c r="H71" s="16" t="s">
        <v>120</v>
      </c>
      <c r="I71" s="16">
        <f t="shared" si="4"/>
        <v>4</v>
      </c>
      <c r="J71" s="17" t="str">
        <f t="shared" si="5"/>
        <v>06</v>
      </c>
      <c r="K71" s="18" t="s">
        <v>11</v>
      </c>
      <c r="M71" s="12" t="str">
        <f t="shared" si="3"/>
        <v>1)</v>
      </c>
    </row>
    <row r="72" spans="1:13" ht="18.95" customHeight="1" x14ac:dyDescent="0.25">
      <c r="A72" s="14">
        <v>61</v>
      </c>
      <c r="B72" s="11" t="s">
        <v>106</v>
      </c>
      <c r="C72" s="11" t="s">
        <v>329</v>
      </c>
      <c r="D72" s="15" t="s">
        <v>118</v>
      </c>
      <c r="E72" s="15">
        <v>38</v>
      </c>
      <c r="F72" s="15" t="s">
        <v>259</v>
      </c>
      <c r="G72" s="15" t="str">
        <f t="shared" si="0"/>
        <v/>
      </c>
      <c r="H72" s="16"/>
      <c r="I72" s="16">
        <f t="shared" si="4"/>
        <v>4</v>
      </c>
      <c r="J72" s="17" t="str">
        <f t="shared" si="5"/>
        <v>06</v>
      </c>
      <c r="K72" s="18" t="s">
        <v>11</v>
      </c>
      <c r="M72" s="12" t="str">
        <f t="shared" si="3"/>
        <v>1)</v>
      </c>
    </row>
    <row r="73" spans="1:13" ht="18.95" customHeight="1" x14ac:dyDescent="0.25">
      <c r="A73" s="14">
        <v>62</v>
      </c>
      <c r="B73" s="11" t="s">
        <v>274</v>
      </c>
      <c r="C73" s="11" t="s">
        <v>330</v>
      </c>
      <c r="D73" s="15" t="s">
        <v>118</v>
      </c>
      <c r="E73" s="15">
        <v>43</v>
      </c>
      <c r="F73" s="15" t="s">
        <v>259</v>
      </c>
      <c r="G73" s="15" t="str">
        <f t="shared" si="0"/>
        <v/>
      </c>
      <c r="H73" s="16"/>
      <c r="I73" s="16">
        <f t="shared" si="4"/>
        <v>4</v>
      </c>
      <c r="J73" s="17" t="str">
        <f t="shared" si="5"/>
        <v>06</v>
      </c>
      <c r="K73" s="18" t="s">
        <v>11</v>
      </c>
      <c r="M73" s="12" t="str">
        <f t="shared" si="3"/>
        <v>1)</v>
      </c>
    </row>
    <row r="74" spans="1:13" ht="18.95" customHeight="1" x14ac:dyDescent="0.25">
      <c r="A74" s="14">
        <v>63</v>
      </c>
      <c r="B74" s="11" t="s">
        <v>274</v>
      </c>
      <c r="C74" s="11" t="s">
        <v>369</v>
      </c>
      <c r="D74" s="15" t="s">
        <v>118</v>
      </c>
      <c r="E74" s="15">
        <v>32</v>
      </c>
      <c r="F74" s="15" t="s">
        <v>259</v>
      </c>
      <c r="G74" s="15" t="str">
        <f t="shared" ref="G74:G118" si="6">IF(AND(H74&gt;0,E74&lt;=50),1,IF(AND(H74&gt;0,E74&gt;40),2,""))</f>
        <v/>
      </c>
      <c r="H74" s="16"/>
      <c r="I74" s="16">
        <f t="shared" si="4"/>
        <v>4</v>
      </c>
      <c r="J74" s="17" t="str">
        <f t="shared" si="5"/>
        <v>06</v>
      </c>
      <c r="K74" s="18" t="s">
        <v>11</v>
      </c>
      <c r="M74" s="12" t="str">
        <f t="shared" ref="M74:M118" si="7">RIGHT(C74,2)</f>
        <v>2)</v>
      </c>
    </row>
    <row r="75" spans="1:13" ht="18.95" customHeight="1" x14ac:dyDescent="0.25">
      <c r="A75" s="14">
        <v>64</v>
      </c>
      <c r="B75" s="11" t="s">
        <v>274</v>
      </c>
      <c r="C75" s="11" t="s">
        <v>556</v>
      </c>
      <c r="D75" s="15" t="s">
        <v>118</v>
      </c>
      <c r="E75" s="15">
        <v>32</v>
      </c>
      <c r="F75" s="15" t="s">
        <v>259</v>
      </c>
      <c r="G75" s="15" t="str">
        <f>IF(AND(H75&gt;0,E75&lt;=50),1,IF(AND(H75&gt;0,E75&gt;40),2,""))</f>
        <v/>
      </c>
      <c r="H75" s="16"/>
      <c r="I75" s="16">
        <f t="shared" si="4"/>
        <v>4</v>
      </c>
      <c r="J75" s="17" t="str">
        <f t="shared" si="5"/>
        <v>06</v>
      </c>
      <c r="K75" s="18" t="s">
        <v>11</v>
      </c>
      <c r="M75" s="12" t="str">
        <f>RIGHT(C75,2)</f>
        <v>3)</v>
      </c>
    </row>
    <row r="76" spans="1:13" ht="18.95" customHeight="1" x14ac:dyDescent="0.25">
      <c r="A76" s="14">
        <v>65</v>
      </c>
      <c r="B76" s="11" t="s">
        <v>275</v>
      </c>
      <c r="C76" s="11" t="s">
        <v>331</v>
      </c>
      <c r="D76" s="15" t="s">
        <v>118</v>
      </c>
      <c r="E76" s="15">
        <v>38</v>
      </c>
      <c r="F76" s="15" t="s">
        <v>259</v>
      </c>
      <c r="G76" s="15" t="str">
        <f t="shared" si="6"/>
        <v/>
      </c>
      <c r="H76" s="16"/>
      <c r="I76" s="16">
        <f t="shared" si="4"/>
        <v>4</v>
      </c>
      <c r="J76" s="17" t="str">
        <f t="shared" si="5"/>
        <v>06</v>
      </c>
      <c r="K76" s="18" t="s">
        <v>11</v>
      </c>
      <c r="M76" s="12" t="str">
        <f t="shared" si="7"/>
        <v>1)</v>
      </c>
    </row>
    <row r="77" spans="1:13" ht="18.95" customHeight="1" x14ac:dyDescent="0.25">
      <c r="A77" s="14">
        <v>66</v>
      </c>
      <c r="B77" s="11" t="s">
        <v>57</v>
      </c>
      <c r="C77" s="11" t="s">
        <v>332</v>
      </c>
      <c r="D77" s="15" t="s">
        <v>118</v>
      </c>
      <c r="E77" s="15">
        <v>6</v>
      </c>
      <c r="F77" s="15" t="s">
        <v>259</v>
      </c>
      <c r="G77" s="15" t="str">
        <f t="shared" si="6"/>
        <v/>
      </c>
      <c r="H77" s="16"/>
      <c r="I77" s="16">
        <f t="shared" si="4"/>
        <v>4</v>
      </c>
      <c r="J77" s="17" t="str">
        <f t="shared" si="5"/>
        <v>06</v>
      </c>
      <c r="K77" s="18" t="s">
        <v>11</v>
      </c>
      <c r="M77" s="12" t="str">
        <f t="shared" si="7"/>
        <v>1)</v>
      </c>
    </row>
    <row r="78" spans="1:13" ht="18.95" customHeight="1" x14ac:dyDescent="0.25">
      <c r="A78" s="14">
        <v>67</v>
      </c>
      <c r="B78" s="11" t="s">
        <v>58</v>
      </c>
      <c r="C78" s="11" t="s">
        <v>333</v>
      </c>
      <c r="D78" s="15" t="s">
        <v>118</v>
      </c>
      <c r="E78" s="15">
        <v>1</v>
      </c>
      <c r="F78" s="15" t="s">
        <v>259</v>
      </c>
      <c r="G78" s="15" t="str">
        <f t="shared" si="6"/>
        <v/>
      </c>
      <c r="H78" s="16"/>
      <c r="I78" s="16">
        <f t="shared" si="4"/>
        <v>4</v>
      </c>
      <c r="J78" s="17" t="str">
        <f t="shared" si="5"/>
        <v>06</v>
      </c>
      <c r="K78" s="18" t="s">
        <v>11</v>
      </c>
      <c r="M78" s="12" t="str">
        <f t="shared" si="7"/>
        <v>1)</v>
      </c>
    </row>
    <row r="79" spans="1:13" ht="18.95" customHeight="1" x14ac:dyDescent="0.25">
      <c r="A79" s="14">
        <v>68</v>
      </c>
      <c r="B79" s="11" t="s">
        <v>78</v>
      </c>
      <c r="C79" s="11" t="s">
        <v>334</v>
      </c>
      <c r="D79" s="15" t="s">
        <v>118</v>
      </c>
      <c r="E79" s="15">
        <v>27</v>
      </c>
      <c r="F79" s="15" t="s">
        <v>253</v>
      </c>
      <c r="G79" s="15" t="str">
        <f t="shared" si="6"/>
        <v/>
      </c>
      <c r="H79" s="16"/>
      <c r="I79" s="16" t="str">
        <f t="shared" si="4"/>
        <v/>
      </c>
      <c r="J79" s="17" t="str">
        <f t="shared" si="5"/>
        <v>06</v>
      </c>
      <c r="K79" s="18" t="s">
        <v>11</v>
      </c>
      <c r="M79" s="12" t="str">
        <f t="shared" si="7"/>
        <v>1)</v>
      </c>
    </row>
    <row r="80" spans="1:13" ht="18.95" customHeight="1" x14ac:dyDescent="0.25">
      <c r="A80" s="14">
        <v>69</v>
      </c>
      <c r="B80" s="11" t="s">
        <v>78</v>
      </c>
      <c r="C80" s="11" t="s">
        <v>366</v>
      </c>
      <c r="D80" s="15" t="s">
        <v>118</v>
      </c>
      <c r="E80" s="15">
        <v>27</v>
      </c>
      <c r="F80" s="15" t="s">
        <v>253</v>
      </c>
      <c r="G80" s="15" t="str">
        <f t="shared" si="6"/>
        <v/>
      </c>
      <c r="H80" s="16"/>
      <c r="I80" s="16" t="str">
        <f t="shared" si="4"/>
        <v/>
      </c>
      <c r="J80" s="17" t="str">
        <f t="shared" si="5"/>
        <v>06</v>
      </c>
      <c r="K80" s="18" t="s">
        <v>11</v>
      </c>
      <c r="M80" s="12" t="str">
        <f t="shared" si="7"/>
        <v>2)</v>
      </c>
    </row>
    <row r="81" spans="1:13" ht="18.95" customHeight="1" x14ac:dyDescent="0.25">
      <c r="A81" s="14">
        <v>70</v>
      </c>
      <c r="B81" s="11" t="s">
        <v>78</v>
      </c>
      <c r="C81" s="11" t="s">
        <v>367</v>
      </c>
      <c r="D81" s="15" t="s">
        <v>118</v>
      </c>
      <c r="E81" s="15">
        <v>27</v>
      </c>
      <c r="F81" s="15" t="s">
        <v>253</v>
      </c>
      <c r="G81" s="15" t="str">
        <f t="shared" si="6"/>
        <v/>
      </c>
      <c r="H81" s="16"/>
      <c r="I81" s="16" t="str">
        <f t="shared" si="4"/>
        <v/>
      </c>
      <c r="J81" s="17" t="str">
        <f t="shared" si="5"/>
        <v>06</v>
      </c>
      <c r="K81" s="18" t="s">
        <v>10</v>
      </c>
      <c r="M81" s="12" t="str">
        <f t="shared" si="7"/>
        <v>3)</v>
      </c>
    </row>
    <row r="82" spans="1:13" ht="18.95" customHeight="1" x14ac:dyDescent="0.25">
      <c r="A82" s="14">
        <v>71</v>
      </c>
      <c r="B82" s="11" t="s">
        <v>78</v>
      </c>
      <c r="C82" s="11" t="s">
        <v>368</v>
      </c>
      <c r="D82" s="15" t="s">
        <v>118</v>
      </c>
      <c r="E82" s="15">
        <v>27</v>
      </c>
      <c r="F82" s="15" t="s">
        <v>253</v>
      </c>
      <c r="G82" s="15" t="str">
        <f t="shared" si="6"/>
        <v/>
      </c>
      <c r="H82" s="16"/>
      <c r="I82" s="16" t="str">
        <f t="shared" si="4"/>
        <v/>
      </c>
      <c r="J82" s="17" t="str">
        <f t="shared" si="5"/>
        <v>06</v>
      </c>
      <c r="K82" s="18" t="s">
        <v>10</v>
      </c>
      <c r="M82" s="12" t="str">
        <f t="shared" si="7"/>
        <v>4)</v>
      </c>
    </row>
    <row r="83" spans="1:13" ht="18.95" customHeight="1" x14ac:dyDescent="0.25">
      <c r="A83" s="14">
        <v>72</v>
      </c>
      <c r="B83" s="11" t="s">
        <v>276</v>
      </c>
      <c r="C83" s="11" t="s">
        <v>335</v>
      </c>
      <c r="D83" s="15" t="s">
        <v>118</v>
      </c>
      <c r="E83" s="15">
        <v>27</v>
      </c>
      <c r="F83" s="15" t="s">
        <v>253</v>
      </c>
      <c r="G83" s="15" t="str">
        <f t="shared" si="6"/>
        <v/>
      </c>
      <c r="H83" s="16"/>
      <c r="I83" s="16" t="str">
        <f t="shared" ref="I83:I112" si="8">IF(OR(LEN(B83)=7,LEN(B83)=8),"",IF(OR(RIGHT(B83,1)="l",IF(RIGHT(B83,1)="c",MID(B83,8,1))="l"),D83*2,""))</f>
        <v/>
      </c>
      <c r="J83" s="17" t="str">
        <f t="shared" ref="J83:J112" si="9">IF(LEN(B83)=8,MID(B83,2,2),IF(LEN(B83)=7,LEFT(B83,2),IF(RIGHT(B83,1)="c",MID(B83,4,2),MID(B83,5,2))))</f>
        <v>06</v>
      </c>
      <c r="K83" s="18" t="s">
        <v>11</v>
      </c>
      <c r="M83" s="12" t="str">
        <f t="shared" si="7"/>
        <v>1)</v>
      </c>
    </row>
    <row r="84" spans="1:13" ht="18.95" customHeight="1" x14ac:dyDescent="0.25">
      <c r="A84" s="14">
        <v>73</v>
      </c>
      <c r="B84" s="11" t="s">
        <v>276</v>
      </c>
      <c r="C84" s="11" t="s">
        <v>363</v>
      </c>
      <c r="D84" s="15" t="s">
        <v>118</v>
      </c>
      <c r="E84" s="15">
        <v>27</v>
      </c>
      <c r="F84" s="15" t="s">
        <v>253</v>
      </c>
      <c r="G84" s="15" t="str">
        <f t="shared" si="6"/>
        <v/>
      </c>
      <c r="H84" s="16"/>
      <c r="I84" s="16" t="str">
        <f t="shared" si="8"/>
        <v/>
      </c>
      <c r="J84" s="17" t="str">
        <f t="shared" si="9"/>
        <v>06</v>
      </c>
      <c r="K84" s="18" t="s">
        <v>11</v>
      </c>
      <c r="M84" s="12" t="str">
        <f t="shared" si="7"/>
        <v>2)</v>
      </c>
    </row>
    <row r="85" spans="1:13" ht="18.95" customHeight="1" x14ac:dyDescent="0.25">
      <c r="A85" s="14">
        <v>74</v>
      </c>
      <c r="B85" s="11" t="s">
        <v>276</v>
      </c>
      <c r="C85" s="11" t="s">
        <v>364</v>
      </c>
      <c r="D85" s="15" t="s">
        <v>118</v>
      </c>
      <c r="E85" s="15">
        <v>27</v>
      </c>
      <c r="F85" s="15" t="s">
        <v>253</v>
      </c>
      <c r="G85" s="15" t="str">
        <f t="shared" si="6"/>
        <v/>
      </c>
      <c r="H85" s="16"/>
      <c r="I85" s="16" t="str">
        <f t="shared" si="8"/>
        <v/>
      </c>
      <c r="J85" s="17" t="str">
        <f t="shared" si="9"/>
        <v>06</v>
      </c>
      <c r="K85" s="18" t="s">
        <v>10</v>
      </c>
      <c r="M85" s="12" t="str">
        <f t="shared" si="7"/>
        <v>3)</v>
      </c>
    </row>
    <row r="86" spans="1:13" ht="18.95" customHeight="1" x14ac:dyDescent="0.25">
      <c r="A86" s="14">
        <v>75</v>
      </c>
      <c r="B86" s="11" t="s">
        <v>276</v>
      </c>
      <c r="C86" s="11" t="s">
        <v>365</v>
      </c>
      <c r="D86" s="15" t="s">
        <v>118</v>
      </c>
      <c r="E86" s="15">
        <v>27</v>
      </c>
      <c r="F86" s="15" t="s">
        <v>253</v>
      </c>
      <c r="G86" s="15" t="str">
        <f t="shared" si="6"/>
        <v/>
      </c>
      <c r="H86" s="16"/>
      <c r="I86" s="16" t="str">
        <f t="shared" si="8"/>
        <v/>
      </c>
      <c r="J86" s="17" t="str">
        <f t="shared" si="9"/>
        <v>06</v>
      </c>
      <c r="K86" s="18" t="s">
        <v>10</v>
      </c>
      <c r="M86" s="12" t="str">
        <f t="shared" si="7"/>
        <v>4)</v>
      </c>
    </row>
    <row r="87" spans="1:13" ht="18.95" customHeight="1" x14ac:dyDescent="0.25">
      <c r="A87" s="14">
        <v>76</v>
      </c>
      <c r="B87" s="11" t="s">
        <v>265</v>
      </c>
      <c r="C87" s="11" t="s">
        <v>555</v>
      </c>
      <c r="D87" s="15" t="s">
        <v>118</v>
      </c>
      <c r="E87" s="15">
        <v>32</v>
      </c>
      <c r="F87" s="15" t="s">
        <v>259</v>
      </c>
      <c r="G87" s="15" t="str">
        <f t="shared" si="6"/>
        <v/>
      </c>
      <c r="H87" s="16"/>
      <c r="I87" s="16">
        <f t="shared" si="8"/>
        <v>4</v>
      </c>
      <c r="J87" s="17" t="str">
        <f t="shared" si="9"/>
        <v>08</v>
      </c>
      <c r="K87" s="18" t="s">
        <v>11</v>
      </c>
      <c r="M87" s="12" t="str">
        <f t="shared" si="7"/>
        <v>1)</v>
      </c>
    </row>
    <row r="88" spans="1:13" ht="18.95" customHeight="1" x14ac:dyDescent="0.25">
      <c r="A88" s="14">
        <v>77</v>
      </c>
      <c r="B88" s="11" t="s">
        <v>59</v>
      </c>
      <c r="C88" s="11" t="s">
        <v>336</v>
      </c>
      <c r="D88" s="15" t="s">
        <v>118</v>
      </c>
      <c r="E88" s="15">
        <v>32</v>
      </c>
      <c r="F88" s="15" t="s">
        <v>259</v>
      </c>
      <c r="G88" s="15" t="str">
        <f t="shared" si="6"/>
        <v/>
      </c>
      <c r="H88" s="16"/>
      <c r="I88" s="16">
        <f t="shared" si="8"/>
        <v>4</v>
      </c>
      <c r="J88" s="17" t="str">
        <f t="shared" si="9"/>
        <v>06</v>
      </c>
      <c r="K88" s="18" t="s">
        <v>11</v>
      </c>
      <c r="M88" s="12" t="str">
        <f t="shared" si="7"/>
        <v>1)</v>
      </c>
    </row>
    <row r="89" spans="1:13" ht="18.95" customHeight="1" x14ac:dyDescent="0.25">
      <c r="A89" s="14">
        <v>78</v>
      </c>
      <c r="B89" s="11" t="s">
        <v>108</v>
      </c>
      <c r="C89" s="11" t="s">
        <v>337</v>
      </c>
      <c r="D89" s="15" t="s">
        <v>118</v>
      </c>
      <c r="E89" s="15">
        <v>1</v>
      </c>
      <c r="F89" s="15" t="s">
        <v>259</v>
      </c>
      <c r="G89" s="15" t="str">
        <f t="shared" si="6"/>
        <v/>
      </c>
      <c r="H89" s="16"/>
      <c r="I89" s="16">
        <f t="shared" si="8"/>
        <v>4</v>
      </c>
      <c r="J89" s="17" t="str">
        <f t="shared" si="9"/>
        <v>06</v>
      </c>
      <c r="K89" s="18" t="s">
        <v>11</v>
      </c>
      <c r="M89" s="12" t="str">
        <f t="shared" si="7"/>
        <v>1)</v>
      </c>
    </row>
    <row r="90" spans="1:13" ht="18.95" customHeight="1" x14ac:dyDescent="0.25">
      <c r="A90" s="14">
        <v>79</v>
      </c>
      <c r="B90" s="11" t="s">
        <v>60</v>
      </c>
      <c r="C90" s="11" t="s">
        <v>338</v>
      </c>
      <c r="D90" s="15" t="s">
        <v>118</v>
      </c>
      <c r="E90" s="15">
        <v>43</v>
      </c>
      <c r="F90" s="15" t="s">
        <v>259</v>
      </c>
      <c r="G90" s="15" t="str">
        <f t="shared" si="6"/>
        <v/>
      </c>
      <c r="H90" s="16"/>
      <c r="I90" s="16">
        <f t="shared" si="8"/>
        <v>4</v>
      </c>
      <c r="J90" s="17" t="str">
        <f t="shared" si="9"/>
        <v>06</v>
      </c>
      <c r="K90" s="18" t="s">
        <v>11</v>
      </c>
      <c r="M90" s="12" t="str">
        <f t="shared" si="7"/>
        <v>1)</v>
      </c>
    </row>
    <row r="91" spans="1:13" ht="18.95" customHeight="1" x14ac:dyDescent="0.25">
      <c r="A91" s="14">
        <v>80</v>
      </c>
      <c r="B91" s="11" t="s">
        <v>60</v>
      </c>
      <c r="C91" s="11" t="s">
        <v>362</v>
      </c>
      <c r="D91" s="15" t="s">
        <v>118</v>
      </c>
      <c r="E91" s="15">
        <v>32</v>
      </c>
      <c r="F91" s="15" t="s">
        <v>259</v>
      </c>
      <c r="G91" s="15" t="str">
        <f t="shared" si="6"/>
        <v/>
      </c>
      <c r="H91" s="16"/>
      <c r="I91" s="16">
        <f t="shared" si="8"/>
        <v>4</v>
      </c>
      <c r="J91" s="17" t="str">
        <f t="shared" si="9"/>
        <v>06</v>
      </c>
      <c r="K91" s="18" t="s">
        <v>11</v>
      </c>
      <c r="M91" s="12" t="str">
        <f t="shared" si="7"/>
        <v>2)</v>
      </c>
    </row>
    <row r="92" spans="1:13" ht="18.95" customHeight="1" x14ac:dyDescent="0.25">
      <c r="A92" s="14">
        <v>81</v>
      </c>
      <c r="B92" s="11" t="s">
        <v>60</v>
      </c>
      <c r="C92" s="11" t="s">
        <v>557</v>
      </c>
      <c r="D92" s="15" t="s">
        <v>118</v>
      </c>
      <c r="E92" s="15">
        <v>32</v>
      </c>
      <c r="F92" s="15" t="s">
        <v>259</v>
      </c>
      <c r="G92" s="15" t="str">
        <f>IF(AND(H92&gt;0,E92&lt;=50),1,IF(AND(H92&gt;0,E92&gt;40),2,""))</f>
        <v/>
      </c>
      <c r="H92" s="16"/>
      <c r="I92" s="16">
        <f t="shared" si="8"/>
        <v>4</v>
      </c>
      <c r="J92" s="17" t="str">
        <f t="shared" si="9"/>
        <v>06</v>
      </c>
      <c r="K92" s="18" t="s">
        <v>11</v>
      </c>
      <c r="M92" s="12" t="str">
        <f>RIGHT(C92,2)</f>
        <v>3)</v>
      </c>
    </row>
    <row r="93" spans="1:13" ht="18.95" customHeight="1" x14ac:dyDescent="0.25">
      <c r="A93" s="14">
        <v>82</v>
      </c>
      <c r="B93" s="11" t="s">
        <v>277</v>
      </c>
      <c r="C93" s="11" t="s">
        <v>339</v>
      </c>
      <c r="D93" s="15" t="s">
        <v>118</v>
      </c>
      <c r="E93" s="15">
        <v>10</v>
      </c>
      <c r="F93" s="15" t="s">
        <v>253</v>
      </c>
      <c r="G93" s="15" t="str">
        <f t="shared" si="6"/>
        <v/>
      </c>
      <c r="H93" s="16"/>
      <c r="I93" s="16" t="str">
        <f t="shared" si="8"/>
        <v/>
      </c>
      <c r="J93" s="17" t="str">
        <f t="shared" si="9"/>
        <v>06</v>
      </c>
      <c r="K93" s="18" t="s">
        <v>11</v>
      </c>
      <c r="M93" s="12" t="str">
        <f t="shared" si="7"/>
        <v>1)</v>
      </c>
    </row>
    <row r="94" spans="1:13" ht="18.95" customHeight="1" x14ac:dyDescent="0.25">
      <c r="A94" s="14">
        <v>83</v>
      </c>
      <c r="B94" s="11" t="s">
        <v>77</v>
      </c>
      <c r="C94" s="11" t="s">
        <v>340</v>
      </c>
      <c r="D94" s="15" t="s">
        <v>251</v>
      </c>
      <c r="E94" s="15">
        <v>21</v>
      </c>
      <c r="F94" s="15" t="s">
        <v>254</v>
      </c>
      <c r="G94" s="15" t="str">
        <f t="shared" si="6"/>
        <v/>
      </c>
      <c r="H94" s="16"/>
      <c r="I94" s="16" t="str">
        <f t="shared" si="8"/>
        <v/>
      </c>
      <c r="J94" s="17" t="str">
        <f t="shared" si="9"/>
        <v>06</v>
      </c>
      <c r="K94" s="18" t="s">
        <v>11</v>
      </c>
      <c r="M94" s="12" t="str">
        <f t="shared" si="7"/>
        <v>1)</v>
      </c>
    </row>
    <row r="95" spans="1:13" ht="18.95" customHeight="1" x14ac:dyDescent="0.25">
      <c r="A95" s="14">
        <v>84</v>
      </c>
      <c r="B95" s="11" t="s">
        <v>77</v>
      </c>
      <c r="C95" s="11" t="s">
        <v>360</v>
      </c>
      <c r="D95" s="15" t="s">
        <v>251</v>
      </c>
      <c r="E95" s="15">
        <v>21</v>
      </c>
      <c r="F95" s="15" t="s">
        <v>254</v>
      </c>
      <c r="G95" s="15" t="str">
        <f t="shared" si="6"/>
        <v/>
      </c>
      <c r="H95" s="16"/>
      <c r="I95" s="16" t="str">
        <f t="shared" si="8"/>
        <v/>
      </c>
      <c r="J95" s="17" t="str">
        <f t="shared" si="9"/>
        <v>06</v>
      </c>
      <c r="K95" s="18" t="s">
        <v>11</v>
      </c>
      <c r="M95" s="12" t="str">
        <f t="shared" si="7"/>
        <v>2)</v>
      </c>
    </row>
    <row r="96" spans="1:13" ht="18.95" customHeight="1" x14ac:dyDescent="0.25">
      <c r="A96" s="14">
        <v>85</v>
      </c>
      <c r="B96" s="11" t="s">
        <v>77</v>
      </c>
      <c r="C96" s="11" t="s">
        <v>361</v>
      </c>
      <c r="D96" s="15" t="s">
        <v>251</v>
      </c>
      <c r="E96" s="15">
        <v>22</v>
      </c>
      <c r="F96" s="15" t="s">
        <v>254</v>
      </c>
      <c r="G96" s="15" t="str">
        <f t="shared" si="6"/>
        <v/>
      </c>
      <c r="H96" s="16"/>
      <c r="I96" s="16" t="str">
        <f t="shared" si="8"/>
        <v/>
      </c>
      <c r="J96" s="17" t="str">
        <f t="shared" si="9"/>
        <v>06</v>
      </c>
      <c r="K96" s="18" t="s">
        <v>10</v>
      </c>
      <c r="M96" s="12" t="str">
        <f t="shared" si="7"/>
        <v>3)</v>
      </c>
    </row>
    <row r="97" spans="1:13" ht="18.95" customHeight="1" x14ac:dyDescent="0.25">
      <c r="A97" s="14">
        <v>86</v>
      </c>
      <c r="B97" s="11" t="s">
        <v>109</v>
      </c>
      <c r="C97" s="11" t="s">
        <v>341</v>
      </c>
      <c r="D97" s="15" t="s">
        <v>118</v>
      </c>
      <c r="E97" s="15">
        <v>32</v>
      </c>
      <c r="F97" s="15" t="s">
        <v>259</v>
      </c>
      <c r="G97" s="15" t="str">
        <f t="shared" si="6"/>
        <v/>
      </c>
      <c r="H97" s="16"/>
      <c r="I97" s="16">
        <f t="shared" si="8"/>
        <v>4</v>
      </c>
      <c r="J97" s="17" t="str">
        <f t="shared" si="9"/>
        <v>06</v>
      </c>
      <c r="K97" s="18" t="s">
        <v>11</v>
      </c>
      <c r="M97" s="12" t="str">
        <f t="shared" si="7"/>
        <v>1)</v>
      </c>
    </row>
    <row r="98" spans="1:13" ht="18.95" customHeight="1" x14ac:dyDescent="0.25">
      <c r="A98" s="14">
        <v>87</v>
      </c>
      <c r="B98" s="11" t="s">
        <v>109</v>
      </c>
      <c r="C98" s="11" t="s">
        <v>554</v>
      </c>
      <c r="D98" s="15" t="s">
        <v>118</v>
      </c>
      <c r="E98" s="15">
        <v>32</v>
      </c>
      <c r="F98" s="15" t="s">
        <v>259</v>
      </c>
      <c r="G98" s="15" t="str">
        <f>IF(AND(H98&gt;0,E98&lt;=50),1,IF(AND(H98&gt;0,E98&gt;40),2,""))</f>
        <v/>
      </c>
      <c r="H98" s="16"/>
      <c r="I98" s="16">
        <f t="shared" si="8"/>
        <v>4</v>
      </c>
      <c r="J98" s="17" t="str">
        <f t="shared" si="9"/>
        <v>06</v>
      </c>
      <c r="K98" s="18" t="s">
        <v>11</v>
      </c>
      <c r="M98" s="12" t="str">
        <f>RIGHT(C98,2)</f>
        <v>2)</v>
      </c>
    </row>
    <row r="99" spans="1:13" ht="18.95" customHeight="1" x14ac:dyDescent="0.25">
      <c r="A99" s="14">
        <v>88</v>
      </c>
      <c r="B99" s="11" t="s">
        <v>61</v>
      </c>
      <c r="C99" s="11" t="s">
        <v>342</v>
      </c>
      <c r="D99" s="15" t="s">
        <v>118</v>
      </c>
      <c r="E99" s="15">
        <v>1</v>
      </c>
      <c r="F99" s="15" t="s">
        <v>259</v>
      </c>
      <c r="G99" s="15" t="str">
        <f t="shared" si="6"/>
        <v/>
      </c>
      <c r="H99" s="16"/>
      <c r="I99" s="16">
        <f t="shared" si="8"/>
        <v>4</v>
      </c>
      <c r="J99" s="17" t="str">
        <f t="shared" si="9"/>
        <v>06</v>
      </c>
      <c r="K99" s="18" t="s">
        <v>11</v>
      </c>
      <c r="M99" s="12" t="str">
        <f t="shared" si="7"/>
        <v>1)</v>
      </c>
    </row>
    <row r="100" spans="1:13" ht="18.95" customHeight="1" x14ac:dyDescent="0.25">
      <c r="A100" s="14">
        <v>89</v>
      </c>
      <c r="B100" s="11" t="s">
        <v>110</v>
      </c>
      <c r="C100" s="11" t="s">
        <v>343</v>
      </c>
      <c r="D100" s="15" t="s">
        <v>118</v>
      </c>
      <c r="E100" s="15">
        <v>37</v>
      </c>
      <c r="F100" s="15" t="s">
        <v>259</v>
      </c>
      <c r="G100" s="15" t="str">
        <f t="shared" si="6"/>
        <v/>
      </c>
      <c r="H100" s="16"/>
      <c r="I100" s="16">
        <f t="shared" si="8"/>
        <v>4</v>
      </c>
      <c r="J100" s="17" t="str">
        <f t="shared" si="9"/>
        <v>06</v>
      </c>
      <c r="K100" s="18" t="s">
        <v>11</v>
      </c>
      <c r="M100" s="12" t="str">
        <f t="shared" si="7"/>
        <v>1)</v>
      </c>
    </row>
    <row r="101" spans="1:13" ht="18.95" customHeight="1" x14ac:dyDescent="0.25">
      <c r="A101" s="14">
        <v>90</v>
      </c>
      <c r="B101" s="11" t="s">
        <v>110</v>
      </c>
      <c r="C101" s="11" t="s">
        <v>343</v>
      </c>
      <c r="D101" s="15" t="s">
        <v>118</v>
      </c>
      <c r="E101" s="15">
        <v>32</v>
      </c>
      <c r="F101" s="15" t="s">
        <v>259</v>
      </c>
      <c r="G101" s="15" t="str">
        <f t="shared" si="6"/>
        <v/>
      </c>
      <c r="H101" s="16"/>
      <c r="I101" s="16">
        <f t="shared" si="8"/>
        <v>4</v>
      </c>
      <c r="J101" s="17" t="str">
        <f t="shared" si="9"/>
        <v>06</v>
      </c>
      <c r="K101" s="18" t="s">
        <v>11</v>
      </c>
      <c r="M101" s="12" t="str">
        <f t="shared" si="7"/>
        <v>1)</v>
      </c>
    </row>
    <row r="102" spans="1:13" ht="18.95" customHeight="1" x14ac:dyDescent="0.25">
      <c r="A102" s="14">
        <v>91</v>
      </c>
      <c r="B102" s="11" t="s">
        <v>278</v>
      </c>
      <c r="C102" s="11" t="s">
        <v>344</v>
      </c>
      <c r="D102" s="15" t="s">
        <v>118</v>
      </c>
      <c r="E102" s="15">
        <v>10</v>
      </c>
      <c r="F102" s="15" t="s">
        <v>253</v>
      </c>
      <c r="G102" s="15" t="str">
        <f t="shared" si="6"/>
        <v/>
      </c>
      <c r="H102" s="16"/>
      <c r="I102" s="16" t="str">
        <f t="shared" si="8"/>
        <v/>
      </c>
      <c r="J102" s="17" t="str">
        <f t="shared" si="9"/>
        <v>06</v>
      </c>
      <c r="K102" s="18" t="s">
        <v>11</v>
      </c>
      <c r="M102" s="12" t="str">
        <f t="shared" si="7"/>
        <v>1)</v>
      </c>
    </row>
    <row r="103" spans="1:13" ht="18.95" customHeight="1" x14ac:dyDescent="0.25">
      <c r="A103" s="14">
        <v>92</v>
      </c>
      <c r="B103" s="11" t="s">
        <v>107</v>
      </c>
      <c r="C103" s="11" t="s">
        <v>345</v>
      </c>
      <c r="D103" s="15" t="s">
        <v>251</v>
      </c>
      <c r="E103" s="15">
        <v>19</v>
      </c>
      <c r="F103" s="15" t="s">
        <v>254</v>
      </c>
      <c r="G103" s="15" t="str">
        <f t="shared" si="6"/>
        <v/>
      </c>
      <c r="H103" s="16"/>
      <c r="I103" s="16" t="str">
        <f t="shared" si="8"/>
        <v/>
      </c>
      <c r="J103" s="17" t="str">
        <f t="shared" si="9"/>
        <v>06</v>
      </c>
      <c r="K103" s="18" t="s">
        <v>11</v>
      </c>
      <c r="M103" s="12" t="str">
        <f t="shared" si="7"/>
        <v>1)</v>
      </c>
    </row>
    <row r="104" spans="1:13" ht="18.95" customHeight="1" x14ac:dyDescent="0.25">
      <c r="A104" s="14">
        <v>93</v>
      </c>
      <c r="B104" s="11" t="s">
        <v>107</v>
      </c>
      <c r="C104" s="11" t="s">
        <v>345</v>
      </c>
      <c r="D104" s="15" t="s">
        <v>251</v>
      </c>
      <c r="E104" s="15">
        <v>19</v>
      </c>
      <c r="F104" s="15" t="s">
        <v>254</v>
      </c>
      <c r="G104" s="15" t="str">
        <f t="shared" si="6"/>
        <v/>
      </c>
      <c r="H104" s="16"/>
      <c r="I104" s="16" t="str">
        <f t="shared" si="8"/>
        <v/>
      </c>
      <c r="J104" s="17" t="str">
        <f t="shared" si="9"/>
        <v>06</v>
      </c>
      <c r="K104" s="18" t="s">
        <v>11</v>
      </c>
      <c r="M104" s="12" t="str">
        <f t="shared" si="7"/>
        <v>1)</v>
      </c>
    </row>
    <row r="105" spans="1:13" ht="18.95" customHeight="1" x14ac:dyDescent="0.25">
      <c r="A105" s="14">
        <v>94</v>
      </c>
      <c r="B105" s="11" t="s">
        <v>279</v>
      </c>
      <c r="C105" s="11" t="s">
        <v>346</v>
      </c>
      <c r="D105" s="15" t="s">
        <v>251</v>
      </c>
      <c r="E105" s="15">
        <v>19</v>
      </c>
      <c r="F105" s="15" t="s">
        <v>256</v>
      </c>
      <c r="G105" s="15" t="str">
        <f t="shared" si="6"/>
        <v/>
      </c>
      <c r="H105" s="16"/>
      <c r="I105" s="16" t="str">
        <f t="shared" si="8"/>
        <v/>
      </c>
      <c r="J105" s="17" t="str">
        <f t="shared" si="9"/>
        <v>07</v>
      </c>
      <c r="K105" s="18" t="s">
        <v>11</v>
      </c>
      <c r="M105" s="12" t="str">
        <f t="shared" si="7"/>
        <v>1)</v>
      </c>
    </row>
    <row r="106" spans="1:13" ht="18.95" customHeight="1" x14ac:dyDescent="0.25">
      <c r="A106" s="14">
        <v>95</v>
      </c>
      <c r="B106" s="11" t="s">
        <v>280</v>
      </c>
      <c r="C106" s="11" t="s">
        <v>347</v>
      </c>
      <c r="D106" s="15" t="s">
        <v>251</v>
      </c>
      <c r="E106" s="15">
        <v>6</v>
      </c>
      <c r="F106" s="15" t="s">
        <v>256</v>
      </c>
      <c r="G106" s="15" t="str">
        <f t="shared" si="6"/>
        <v/>
      </c>
      <c r="H106" s="16"/>
      <c r="I106" s="16" t="str">
        <f t="shared" si="8"/>
        <v/>
      </c>
      <c r="J106" s="17" t="str">
        <f t="shared" si="9"/>
        <v>07</v>
      </c>
      <c r="K106" s="18" t="s">
        <v>11</v>
      </c>
      <c r="M106" s="12" t="str">
        <f t="shared" si="7"/>
        <v>1)</v>
      </c>
    </row>
    <row r="107" spans="1:13" ht="18.95" customHeight="1" x14ac:dyDescent="0.25">
      <c r="A107" s="14">
        <v>96</v>
      </c>
      <c r="B107" s="11" t="s">
        <v>112</v>
      </c>
      <c r="C107" s="11" t="s">
        <v>348</v>
      </c>
      <c r="D107" s="15" t="s">
        <v>119</v>
      </c>
      <c r="E107" s="15">
        <v>19</v>
      </c>
      <c r="F107" s="15" t="s">
        <v>258</v>
      </c>
      <c r="G107" s="15">
        <f t="shared" si="6"/>
        <v>1</v>
      </c>
      <c r="H107" s="16" t="s">
        <v>121</v>
      </c>
      <c r="I107" s="16">
        <f t="shared" si="8"/>
        <v>6</v>
      </c>
      <c r="J107" s="17" t="str">
        <f t="shared" si="9"/>
        <v>07</v>
      </c>
      <c r="K107" s="18" t="s">
        <v>11</v>
      </c>
      <c r="M107" s="12" t="str">
        <f t="shared" si="7"/>
        <v>1)</v>
      </c>
    </row>
    <row r="108" spans="1:13" ht="18.95" customHeight="1" x14ac:dyDescent="0.25">
      <c r="A108" s="14">
        <v>97</v>
      </c>
      <c r="B108" s="11" t="s">
        <v>281</v>
      </c>
      <c r="C108" s="11" t="s">
        <v>349</v>
      </c>
      <c r="D108" s="15" t="s">
        <v>119</v>
      </c>
      <c r="E108" s="15">
        <v>6</v>
      </c>
      <c r="F108" s="15" t="s">
        <v>263</v>
      </c>
      <c r="G108" s="15" t="str">
        <f t="shared" si="6"/>
        <v/>
      </c>
      <c r="H108" s="16"/>
      <c r="I108" s="16">
        <f t="shared" si="8"/>
        <v>6</v>
      </c>
      <c r="J108" s="17" t="str">
        <f t="shared" si="9"/>
        <v>07</v>
      </c>
      <c r="K108" s="18" t="s">
        <v>11</v>
      </c>
      <c r="M108" s="12" t="str">
        <f t="shared" si="7"/>
        <v>1)</v>
      </c>
    </row>
    <row r="109" spans="1:13" ht="18.95" customHeight="1" x14ac:dyDescent="0.25">
      <c r="A109" s="14">
        <v>98</v>
      </c>
      <c r="B109" s="11" t="s">
        <v>62</v>
      </c>
      <c r="C109" s="11" t="s">
        <v>350</v>
      </c>
      <c r="D109" s="15" t="s">
        <v>119</v>
      </c>
      <c r="E109" s="15">
        <v>19</v>
      </c>
      <c r="F109" s="15" t="s">
        <v>258</v>
      </c>
      <c r="G109" s="15">
        <f t="shared" si="6"/>
        <v>1</v>
      </c>
      <c r="H109" s="16" t="s">
        <v>121</v>
      </c>
      <c r="I109" s="16">
        <f t="shared" si="8"/>
        <v>6</v>
      </c>
      <c r="J109" s="17" t="str">
        <f t="shared" si="9"/>
        <v>07</v>
      </c>
      <c r="K109" s="18" t="s">
        <v>11</v>
      </c>
      <c r="M109" s="12" t="str">
        <f t="shared" si="7"/>
        <v>1)</v>
      </c>
    </row>
    <row r="110" spans="1:13" ht="18.95" customHeight="1" x14ac:dyDescent="0.25">
      <c r="A110" s="14">
        <v>99</v>
      </c>
      <c r="B110" s="11" t="s">
        <v>111</v>
      </c>
      <c r="C110" s="11" t="s">
        <v>351</v>
      </c>
      <c r="D110" s="15" t="s">
        <v>119</v>
      </c>
      <c r="E110" s="15">
        <v>19</v>
      </c>
      <c r="F110" s="15" t="s">
        <v>258</v>
      </c>
      <c r="G110" s="15">
        <f t="shared" si="6"/>
        <v>1</v>
      </c>
      <c r="H110" s="16" t="s">
        <v>121</v>
      </c>
      <c r="I110" s="16">
        <f t="shared" si="8"/>
        <v>6</v>
      </c>
      <c r="J110" s="17" t="str">
        <f t="shared" si="9"/>
        <v>07</v>
      </c>
      <c r="K110" s="18" t="s">
        <v>11</v>
      </c>
      <c r="M110" s="12" t="str">
        <f t="shared" si="7"/>
        <v>1)</v>
      </c>
    </row>
    <row r="111" spans="1:13" ht="18.95" customHeight="1" x14ac:dyDescent="0.25">
      <c r="A111" s="14">
        <v>100</v>
      </c>
      <c r="B111" s="11" t="s">
        <v>63</v>
      </c>
      <c r="C111" s="11" t="s">
        <v>352</v>
      </c>
      <c r="D111" s="15" t="s">
        <v>118</v>
      </c>
      <c r="E111" s="15">
        <v>19</v>
      </c>
      <c r="F111" s="15" t="s">
        <v>122</v>
      </c>
      <c r="G111" s="15">
        <f t="shared" si="6"/>
        <v>1</v>
      </c>
      <c r="H111" s="16" t="s">
        <v>120</v>
      </c>
      <c r="I111" s="16">
        <f t="shared" si="8"/>
        <v>4</v>
      </c>
      <c r="J111" s="17" t="str">
        <f t="shared" si="9"/>
        <v>07</v>
      </c>
      <c r="K111" s="18" t="s">
        <v>11</v>
      </c>
      <c r="M111" s="12" t="str">
        <f t="shared" si="7"/>
        <v>1)</v>
      </c>
    </row>
    <row r="112" spans="1:13" ht="18.95" customHeight="1" x14ac:dyDescent="0.25">
      <c r="A112" s="14">
        <v>101</v>
      </c>
      <c r="B112" s="11" t="s">
        <v>64</v>
      </c>
      <c r="C112" s="11" t="s">
        <v>353</v>
      </c>
      <c r="D112" s="15" t="s">
        <v>119</v>
      </c>
      <c r="E112" s="15">
        <v>25</v>
      </c>
      <c r="F112" s="15" t="s">
        <v>258</v>
      </c>
      <c r="G112" s="15">
        <f t="shared" si="6"/>
        <v>1</v>
      </c>
      <c r="H112" s="16" t="s">
        <v>121</v>
      </c>
      <c r="I112" s="16">
        <f t="shared" si="8"/>
        <v>6</v>
      </c>
      <c r="J112" s="17" t="str">
        <f t="shared" si="9"/>
        <v>07</v>
      </c>
      <c r="K112" s="18" t="s">
        <v>11</v>
      </c>
      <c r="M112" s="12" t="str">
        <f t="shared" si="7"/>
        <v>1)</v>
      </c>
    </row>
    <row r="113" spans="1:13" ht="18.95" customHeight="1" x14ac:dyDescent="0.25">
      <c r="A113" s="14">
        <v>102</v>
      </c>
      <c r="B113" s="11" t="s">
        <v>114</v>
      </c>
      <c r="C113" s="11" t="s">
        <v>354</v>
      </c>
      <c r="D113" s="15" t="s">
        <v>119</v>
      </c>
      <c r="E113" s="15">
        <v>6</v>
      </c>
      <c r="F113" s="15" t="s">
        <v>258</v>
      </c>
      <c r="G113" s="15">
        <f t="shared" si="6"/>
        <v>1</v>
      </c>
      <c r="H113" s="16" t="s">
        <v>121</v>
      </c>
      <c r="I113" s="16">
        <f t="shared" ref="I113:I118" si="10">IF(OR(LEN(B113)=7,LEN(B113)=8),"",IF(OR(RIGHT(B113,1)="l",IF(RIGHT(B113,1)="c",MID(B113,8,1))="l"),D113*2,""))</f>
        <v>6</v>
      </c>
      <c r="J113" s="17" t="str">
        <f t="shared" ref="J113:J118" si="11">IF(LEN(B113)=8,MID(B113,2,2),IF(LEN(B113)=7,LEFT(B113,2),IF(RIGHT(B113,1)="c",MID(B113,4,2),MID(B113,5,2))))</f>
        <v>07</v>
      </c>
      <c r="K113" s="18" t="s">
        <v>11</v>
      </c>
      <c r="M113" s="12" t="str">
        <f t="shared" si="7"/>
        <v>1)</v>
      </c>
    </row>
    <row r="114" spans="1:13" ht="18.95" customHeight="1" x14ac:dyDescent="0.25">
      <c r="A114" s="14">
        <v>103</v>
      </c>
      <c r="B114" s="11" t="s">
        <v>282</v>
      </c>
      <c r="C114" s="11" t="s">
        <v>355</v>
      </c>
      <c r="D114" s="15" t="s">
        <v>118</v>
      </c>
      <c r="E114" s="15">
        <v>6</v>
      </c>
      <c r="F114" s="15" t="s">
        <v>122</v>
      </c>
      <c r="G114" s="15">
        <f t="shared" si="6"/>
        <v>1</v>
      </c>
      <c r="H114" s="16" t="s">
        <v>120</v>
      </c>
      <c r="I114" s="16">
        <f t="shared" si="10"/>
        <v>4</v>
      </c>
      <c r="J114" s="17" t="str">
        <f t="shared" si="11"/>
        <v>07</v>
      </c>
      <c r="K114" s="18" t="s">
        <v>11</v>
      </c>
      <c r="M114" s="12" t="str">
        <f t="shared" si="7"/>
        <v>1)</v>
      </c>
    </row>
    <row r="115" spans="1:13" ht="18.95" customHeight="1" x14ac:dyDescent="0.25">
      <c r="A115" s="14">
        <v>104</v>
      </c>
      <c r="B115" s="11" t="s">
        <v>113</v>
      </c>
      <c r="C115" s="11" t="s">
        <v>356</v>
      </c>
      <c r="D115" s="15" t="s">
        <v>119</v>
      </c>
      <c r="E115" s="15">
        <v>6</v>
      </c>
      <c r="F115" s="15" t="s">
        <v>258</v>
      </c>
      <c r="G115" s="15">
        <f t="shared" si="6"/>
        <v>1</v>
      </c>
      <c r="H115" s="16" t="s">
        <v>121</v>
      </c>
      <c r="I115" s="16">
        <f t="shared" si="10"/>
        <v>6</v>
      </c>
      <c r="J115" s="17" t="str">
        <f t="shared" si="11"/>
        <v>07</v>
      </c>
      <c r="K115" s="18" t="s">
        <v>11</v>
      </c>
      <c r="M115" s="12" t="str">
        <f t="shared" si="7"/>
        <v>1)</v>
      </c>
    </row>
    <row r="116" spans="1:13" ht="18.95" customHeight="1" x14ac:dyDescent="0.25">
      <c r="A116" s="14">
        <v>105</v>
      </c>
      <c r="B116" s="11" t="s">
        <v>115</v>
      </c>
      <c r="C116" s="11" t="s">
        <v>357</v>
      </c>
      <c r="D116" s="15" t="s">
        <v>119</v>
      </c>
      <c r="E116" s="15">
        <v>6</v>
      </c>
      <c r="F116" s="15" t="s">
        <v>258</v>
      </c>
      <c r="G116" s="15">
        <f t="shared" si="6"/>
        <v>1</v>
      </c>
      <c r="H116" s="16" t="s">
        <v>121</v>
      </c>
      <c r="I116" s="16">
        <f t="shared" si="10"/>
        <v>6</v>
      </c>
      <c r="J116" s="17" t="str">
        <f t="shared" si="11"/>
        <v>07</v>
      </c>
      <c r="K116" s="18" t="s">
        <v>11</v>
      </c>
      <c r="M116" s="12" t="str">
        <f t="shared" si="7"/>
        <v>1)</v>
      </c>
    </row>
    <row r="117" spans="1:13" ht="18.95" customHeight="1" x14ac:dyDescent="0.25">
      <c r="A117" s="14">
        <v>106</v>
      </c>
      <c r="B117" s="11" t="s">
        <v>116</v>
      </c>
      <c r="C117" s="11" t="s">
        <v>358</v>
      </c>
      <c r="D117" s="15" t="s">
        <v>119</v>
      </c>
      <c r="E117" s="15">
        <v>19</v>
      </c>
      <c r="F117" s="15" t="s">
        <v>258</v>
      </c>
      <c r="G117" s="15">
        <f t="shared" si="6"/>
        <v>1</v>
      </c>
      <c r="H117" s="16" t="s">
        <v>121</v>
      </c>
      <c r="I117" s="16">
        <f t="shared" si="10"/>
        <v>6</v>
      </c>
      <c r="J117" s="17" t="str">
        <f t="shared" si="11"/>
        <v>07</v>
      </c>
      <c r="K117" s="18" t="s">
        <v>11</v>
      </c>
      <c r="M117" s="12" t="str">
        <f t="shared" si="7"/>
        <v>1)</v>
      </c>
    </row>
    <row r="118" spans="1:13" ht="18.95" customHeight="1" thickBot="1" x14ac:dyDescent="0.3">
      <c r="A118" s="14">
        <v>107</v>
      </c>
      <c r="B118" s="19" t="s">
        <v>65</v>
      </c>
      <c r="C118" s="19" t="s">
        <v>359</v>
      </c>
      <c r="D118" s="20" t="s">
        <v>118</v>
      </c>
      <c r="E118" s="20">
        <v>6</v>
      </c>
      <c r="F118" s="20" t="s">
        <v>122</v>
      </c>
      <c r="G118" s="15">
        <f t="shared" si="6"/>
        <v>1</v>
      </c>
      <c r="H118" s="21" t="s">
        <v>120</v>
      </c>
      <c r="I118" s="21">
        <f t="shared" si="10"/>
        <v>4</v>
      </c>
      <c r="J118" s="22" t="str">
        <f t="shared" si="11"/>
        <v>07</v>
      </c>
      <c r="K118" s="23" t="s">
        <v>11</v>
      </c>
      <c r="M118" s="12" t="str">
        <f t="shared" si="7"/>
        <v>1)</v>
      </c>
    </row>
    <row r="119" spans="1:13" ht="14.1" customHeight="1" x14ac:dyDescent="0.25">
      <c r="A119" s="33"/>
      <c r="B119" s="33"/>
      <c r="C119" s="34"/>
      <c r="D119" s="33"/>
      <c r="E119" s="35"/>
      <c r="F119" s="36"/>
      <c r="G119" s="33"/>
      <c r="H119" s="33"/>
      <c r="I119" s="33"/>
      <c r="J119" s="33"/>
      <c r="K119" s="35"/>
    </row>
    <row r="120" spans="1:13" ht="18.75" x14ac:dyDescent="0.25">
      <c r="A120" s="10" t="s">
        <v>126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3" ht="9" customHeight="1" thickBot="1" x14ac:dyDescent="0.3">
      <c r="A121" s="29"/>
      <c r="B121" s="29"/>
      <c r="C121" s="30"/>
      <c r="D121" s="29"/>
      <c r="E121" s="31"/>
      <c r="F121" s="32"/>
      <c r="G121" s="29"/>
      <c r="H121" s="29"/>
      <c r="I121" s="29"/>
      <c r="J121" s="29"/>
      <c r="K121" s="31"/>
    </row>
    <row r="122" spans="1:13" ht="18.95" customHeight="1" x14ac:dyDescent="0.25">
      <c r="A122" s="68" t="s">
        <v>0</v>
      </c>
      <c r="B122" s="66" t="s">
        <v>1</v>
      </c>
      <c r="C122" s="66" t="s">
        <v>2</v>
      </c>
      <c r="D122" s="66" t="s">
        <v>14</v>
      </c>
      <c r="E122" s="61" t="s">
        <v>66</v>
      </c>
      <c r="F122" s="62"/>
      <c r="G122" s="61" t="s">
        <v>67</v>
      </c>
      <c r="H122" s="62"/>
      <c r="I122" s="66" t="s">
        <v>9</v>
      </c>
      <c r="J122" s="66" t="s">
        <v>3</v>
      </c>
      <c r="K122" s="70" t="s">
        <v>4</v>
      </c>
    </row>
    <row r="123" spans="1:13" ht="57.95" customHeight="1" x14ac:dyDescent="0.25">
      <c r="A123" s="69"/>
      <c r="B123" s="67"/>
      <c r="C123" s="67"/>
      <c r="D123" s="67"/>
      <c r="E123" s="13" t="s">
        <v>5</v>
      </c>
      <c r="F123" s="13" t="s">
        <v>6</v>
      </c>
      <c r="G123" s="13" t="s">
        <v>7</v>
      </c>
      <c r="H123" s="13" t="s">
        <v>8</v>
      </c>
      <c r="I123" s="67"/>
      <c r="J123" s="67"/>
      <c r="K123" s="71"/>
    </row>
    <row r="124" spans="1:13" ht="18.95" customHeight="1" x14ac:dyDescent="0.25">
      <c r="A124" s="14">
        <v>1</v>
      </c>
      <c r="B124" s="11" t="s">
        <v>79</v>
      </c>
      <c r="C124" s="11" t="s">
        <v>421</v>
      </c>
      <c r="D124" s="15" t="s">
        <v>119</v>
      </c>
      <c r="E124" s="15">
        <v>27</v>
      </c>
      <c r="F124" s="16">
        <v>25</v>
      </c>
      <c r="G124" s="15">
        <f t="shared" ref="G124:G187" si="12">IF(AND(H124&gt;0,E124&lt;=50),1,IF(AND(H124&gt;0,E124&gt;40),2,""))</f>
        <v>1</v>
      </c>
      <c r="H124" s="16">
        <v>40</v>
      </c>
      <c r="I124" s="16">
        <f t="shared" ref="I124:I155" si="13">IF(OR(LEN(B124)=7,LEN(B124)=8),"",IF(OR(RIGHT(B124,1)="l",IF(RIGHT(B124,1)="c",MID(B124,8,1))="l"),D124*2,""))</f>
        <v>6</v>
      </c>
      <c r="J124" s="17" t="str">
        <f t="shared" ref="J124:J155" si="14">IF(LEN(B124)=8,MID(B124,2,2),IF(LEN(B124)=7,LEFT(B124,2),IF(RIGHT(B124,1)="c",MID(B124,4,2),MID(B124,5,2))))</f>
        <v>03</v>
      </c>
      <c r="K124" s="18" t="s">
        <v>11</v>
      </c>
      <c r="M124" s="12" t="str">
        <f t="shared" ref="M124:M184" si="15">RIGHT(C124,2)</f>
        <v>1)</v>
      </c>
    </row>
    <row r="125" spans="1:13" ht="18.95" customHeight="1" x14ac:dyDescent="0.25">
      <c r="A125" s="14">
        <v>2</v>
      </c>
      <c r="B125" s="11" t="s">
        <v>80</v>
      </c>
      <c r="C125" s="11" t="s">
        <v>422</v>
      </c>
      <c r="D125" s="15" t="s">
        <v>118</v>
      </c>
      <c r="E125" s="15">
        <v>4</v>
      </c>
      <c r="F125" s="16">
        <v>29</v>
      </c>
      <c r="G125" s="15">
        <f t="shared" si="12"/>
        <v>1</v>
      </c>
      <c r="H125" s="16">
        <v>2</v>
      </c>
      <c r="I125" s="16">
        <f t="shared" si="13"/>
        <v>4</v>
      </c>
      <c r="J125" s="17" t="str">
        <f t="shared" si="14"/>
        <v>04</v>
      </c>
      <c r="K125" s="18" t="s">
        <v>11</v>
      </c>
      <c r="M125" s="12" t="str">
        <f t="shared" si="15"/>
        <v>1)</v>
      </c>
    </row>
    <row r="126" spans="1:13" ht="18.95" customHeight="1" x14ac:dyDescent="0.25">
      <c r="A126" s="14">
        <v>3</v>
      </c>
      <c r="B126" s="11" t="s">
        <v>82</v>
      </c>
      <c r="C126" s="11" t="s">
        <v>423</v>
      </c>
      <c r="D126" s="15" t="s">
        <v>118</v>
      </c>
      <c r="E126" s="15">
        <v>4</v>
      </c>
      <c r="F126" s="16">
        <v>15</v>
      </c>
      <c r="G126" s="15">
        <f t="shared" si="12"/>
        <v>1</v>
      </c>
      <c r="H126" s="16">
        <v>30</v>
      </c>
      <c r="I126" s="16">
        <f t="shared" si="13"/>
        <v>4</v>
      </c>
      <c r="J126" s="17" t="str">
        <f t="shared" si="14"/>
        <v>04</v>
      </c>
      <c r="K126" s="18" t="s">
        <v>11</v>
      </c>
      <c r="M126" s="12" t="str">
        <f t="shared" si="15"/>
        <v>1)</v>
      </c>
    </row>
    <row r="127" spans="1:13" ht="18.95" customHeight="1" x14ac:dyDescent="0.25">
      <c r="A127" s="14">
        <v>4</v>
      </c>
      <c r="B127" s="11" t="s">
        <v>410</v>
      </c>
      <c r="C127" s="11" t="s">
        <v>424</v>
      </c>
      <c r="D127" s="15" t="s">
        <v>118</v>
      </c>
      <c r="E127" s="15">
        <v>40</v>
      </c>
      <c r="F127" s="15">
        <v>30</v>
      </c>
      <c r="G127" s="15" t="str">
        <f t="shared" si="12"/>
        <v/>
      </c>
      <c r="H127" s="15"/>
      <c r="I127" s="16">
        <f t="shared" si="13"/>
        <v>4</v>
      </c>
      <c r="J127" s="17" t="str">
        <f t="shared" si="14"/>
        <v>04</v>
      </c>
      <c r="K127" s="18" t="s">
        <v>11</v>
      </c>
      <c r="M127" s="12" t="str">
        <f t="shared" si="15"/>
        <v>1)</v>
      </c>
    </row>
    <row r="128" spans="1:13" ht="18.95" customHeight="1" x14ac:dyDescent="0.25">
      <c r="A128" s="14">
        <v>5</v>
      </c>
      <c r="B128" s="11" t="s">
        <v>86</v>
      </c>
      <c r="C128" s="11" t="s">
        <v>425</v>
      </c>
      <c r="D128" s="15" t="s">
        <v>118</v>
      </c>
      <c r="E128" s="15">
        <v>4</v>
      </c>
      <c r="F128" s="16">
        <v>28</v>
      </c>
      <c r="G128" s="15">
        <f t="shared" si="12"/>
        <v>1</v>
      </c>
      <c r="H128" s="16">
        <v>4</v>
      </c>
      <c r="I128" s="16">
        <f t="shared" si="13"/>
        <v>4</v>
      </c>
      <c r="J128" s="17" t="str">
        <f t="shared" si="14"/>
        <v>04</v>
      </c>
      <c r="K128" s="18" t="s">
        <v>11</v>
      </c>
      <c r="M128" s="12" t="str">
        <f t="shared" si="15"/>
        <v>1)</v>
      </c>
    </row>
    <row r="129" spans="1:13" ht="18.95" customHeight="1" x14ac:dyDescent="0.25">
      <c r="A129" s="14">
        <v>6</v>
      </c>
      <c r="B129" s="11" t="s">
        <v>386</v>
      </c>
      <c r="C129" s="11" t="s">
        <v>426</v>
      </c>
      <c r="D129" s="15" t="s">
        <v>119</v>
      </c>
      <c r="E129" s="15">
        <v>16</v>
      </c>
      <c r="F129" s="16">
        <v>45</v>
      </c>
      <c r="G129" s="15" t="str">
        <f t="shared" si="12"/>
        <v/>
      </c>
      <c r="H129" s="16"/>
      <c r="I129" s="16">
        <f t="shared" si="13"/>
        <v>6</v>
      </c>
      <c r="J129" s="17" t="str">
        <f t="shared" si="14"/>
        <v>04</v>
      </c>
      <c r="K129" s="18" t="s">
        <v>11</v>
      </c>
      <c r="M129" s="12" t="str">
        <f t="shared" si="15"/>
        <v>1)</v>
      </c>
    </row>
    <row r="130" spans="1:13" ht="18.95" customHeight="1" x14ac:dyDescent="0.25">
      <c r="A130" s="14">
        <v>7</v>
      </c>
      <c r="B130" s="11" t="s">
        <v>382</v>
      </c>
      <c r="C130" s="11" t="s">
        <v>427</v>
      </c>
      <c r="D130" s="15" t="s">
        <v>118</v>
      </c>
      <c r="E130" s="15">
        <v>43</v>
      </c>
      <c r="F130" s="16">
        <v>30</v>
      </c>
      <c r="G130" s="15" t="str">
        <f t="shared" si="12"/>
        <v/>
      </c>
      <c r="H130" s="16"/>
      <c r="I130" s="16">
        <f t="shared" si="13"/>
        <v>4</v>
      </c>
      <c r="J130" s="17" t="str">
        <f t="shared" si="14"/>
        <v>04</v>
      </c>
      <c r="K130" s="18" t="s">
        <v>11</v>
      </c>
      <c r="M130" s="12" t="str">
        <f t="shared" si="15"/>
        <v>1)</v>
      </c>
    </row>
    <row r="131" spans="1:13" ht="18.95" customHeight="1" x14ac:dyDescent="0.25">
      <c r="A131" s="14">
        <v>8</v>
      </c>
      <c r="B131" s="11" t="s">
        <v>382</v>
      </c>
      <c r="C131" s="11" t="s">
        <v>480</v>
      </c>
      <c r="D131" s="15" t="s">
        <v>118</v>
      </c>
      <c r="E131" s="15">
        <v>43</v>
      </c>
      <c r="F131" s="15">
        <v>30</v>
      </c>
      <c r="G131" s="15" t="str">
        <f t="shared" si="12"/>
        <v/>
      </c>
      <c r="H131" s="16"/>
      <c r="I131" s="16">
        <f t="shared" si="13"/>
        <v>4</v>
      </c>
      <c r="J131" s="17" t="str">
        <f t="shared" si="14"/>
        <v>04</v>
      </c>
      <c r="K131" s="18" t="s">
        <v>11</v>
      </c>
      <c r="M131" s="12" t="str">
        <f t="shared" si="15"/>
        <v>2)</v>
      </c>
    </row>
    <row r="132" spans="1:13" ht="18.95" customHeight="1" x14ac:dyDescent="0.25">
      <c r="A132" s="14">
        <v>9</v>
      </c>
      <c r="B132" s="11" t="s">
        <v>392</v>
      </c>
      <c r="C132" s="11" t="s">
        <v>428</v>
      </c>
      <c r="D132" s="15" t="s">
        <v>118</v>
      </c>
      <c r="E132" s="15">
        <v>35</v>
      </c>
      <c r="F132" s="15">
        <v>30</v>
      </c>
      <c r="G132" s="15" t="str">
        <f t="shared" si="12"/>
        <v/>
      </c>
      <c r="H132" s="15"/>
      <c r="I132" s="16">
        <f t="shared" si="13"/>
        <v>4</v>
      </c>
      <c r="J132" s="17" t="str">
        <f t="shared" si="14"/>
        <v>04</v>
      </c>
      <c r="K132" s="18" t="s">
        <v>11</v>
      </c>
      <c r="M132" s="12" t="str">
        <f t="shared" si="15"/>
        <v>1)</v>
      </c>
    </row>
    <row r="133" spans="1:13" ht="18.95" customHeight="1" x14ac:dyDescent="0.25">
      <c r="A133" s="14">
        <v>10</v>
      </c>
      <c r="B133" s="11" t="s">
        <v>390</v>
      </c>
      <c r="C133" s="11" t="s">
        <v>429</v>
      </c>
      <c r="D133" s="15" t="s">
        <v>118</v>
      </c>
      <c r="E133" s="15">
        <v>35</v>
      </c>
      <c r="F133" s="15">
        <v>30</v>
      </c>
      <c r="G133" s="15" t="str">
        <f t="shared" si="12"/>
        <v/>
      </c>
      <c r="H133" s="15"/>
      <c r="I133" s="16">
        <f t="shared" si="13"/>
        <v>4</v>
      </c>
      <c r="J133" s="17" t="str">
        <f t="shared" si="14"/>
        <v>04</v>
      </c>
      <c r="K133" s="18" t="s">
        <v>11</v>
      </c>
      <c r="M133" s="12" t="str">
        <f t="shared" si="15"/>
        <v>1)</v>
      </c>
    </row>
    <row r="134" spans="1:13" ht="18.95" customHeight="1" x14ac:dyDescent="0.25">
      <c r="A134" s="14">
        <v>11</v>
      </c>
      <c r="B134" s="11" t="s">
        <v>390</v>
      </c>
      <c r="C134" s="11" t="s">
        <v>479</v>
      </c>
      <c r="D134" s="15" t="s">
        <v>118</v>
      </c>
      <c r="E134" s="15">
        <v>35</v>
      </c>
      <c r="F134" s="15">
        <v>30</v>
      </c>
      <c r="G134" s="15" t="str">
        <f t="shared" si="12"/>
        <v/>
      </c>
      <c r="H134" s="15"/>
      <c r="I134" s="16">
        <f t="shared" si="13"/>
        <v>4</v>
      </c>
      <c r="J134" s="17" t="str">
        <f t="shared" si="14"/>
        <v>04</v>
      </c>
      <c r="K134" s="18" t="s">
        <v>11</v>
      </c>
      <c r="M134" s="12" t="str">
        <f t="shared" si="15"/>
        <v>2)</v>
      </c>
    </row>
    <row r="135" spans="1:13" ht="18.95" customHeight="1" x14ac:dyDescent="0.25">
      <c r="A135" s="14">
        <v>12</v>
      </c>
      <c r="B135" s="11" t="s">
        <v>391</v>
      </c>
      <c r="C135" s="11" t="s">
        <v>430</v>
      </c>
      <c r="D135" s="15" t="s">
        <v>119</v>
      </c>
      <c r="E135" s="15">
        <v>35</v>
      </c>
      <c r="F135" s="15">
        <v>45</v>
      </c>
      <c r="G135" s="15" t="str">
        <f t="shared" si="12"/>
        <v/>
      </c>
      <c r="H135" s="15"/>
      <c r="I135" s="16">
        <f t="shared" si="13"/>
        <v>6</v>
      </c>
      <c r="J135" s="17" t="str">
        <f t="shared" si="14"/>
        <v>04</v>
      </c>
      <c r="K135" s="18" t="s">
        <v>11</v>
      </c>
      <c r="M135" s="12" t="str">
        <f t="shared" si="15"/>
        <v>1)</v>
      </c>
    </row>
    <row r="136" spans="1:13" ht="18.95" customHeight="1" x14ac:dyDescent="0.25">
      <c r="A136" s="14">
        <v>13</v>
      </c>
      <c r="B136" s="11" t="s">
        <v>391</v>
      </c>
      <c r="C136" s="11" t="s">
        <v>478</v>
      </c>
      <c r="D136" s="15" t="s">
        <v>119</v>
      </c>
      <c r="E136" s="15">
        <v>35</v>
      </c>
      <c r="F136" s="15">
        <v>45</v>
      </c>
      <c r="G136" s="15" t="str">
        <f t="shared" si="12"/>
        <v/>
      </c>
      <c r="H136" s="15"/>
      <c r="I136" s="16">
        <f t="shared" si="13"/>
        <v>6</v>
      </c>
      <c r="J136" s="17" t="str">
        <f t="shared" si="14"/>
        <v>04</v>
      </c>
      <c r="K136" s="18" t="s">
        <v>11</v>
      </c>
      <c r="M136" s="12" t="str">
        <f t="shared" si="15"/>
        <v>2)</v>
      </c>
    </row>
    <row r="137" spans="1:13" ht="18.95" customHeight="1" x14ac:dyDescent="0.25">
      <c r="A137" s="14">
        <v>14</v>
      </c>
      <c r="B137" s="11" t="s">
        <v>388</v>
      </c>
      <c r="C137" s="11" t="s">
        <v>431</v>
      </c>
      <c r="D137" s="15" t="s">
        <v>118</v>
      </c>
      <c r="E137" s="15">
        <v>35</v>
      </c>
      <c r="F137" s="15">
        <v>30</v>
      </c>
      <c r="G137" s="15" t="str">
        <f t="shared" si="12"/>
        <v/>
      </c>
      <c r="H137" s="16"/>
      <c r="I137" s="16">
        <f t="shared" si="13"/>
        <v>4</v>
      </c>
      <c r="J137" s="17" t="str">
        <f t="shared" si="14"/>
        <v>04</v>
      </c>
      <c r="K137" s="18" t="s">
        <v>11</v>
      </c>
      <c r="M137" s="12" t="str">
        <f t="shared" si="15"/>
        <v>1)</v>
      </c>
    </row>
    <row r="138" spans="1:13" ht="18.95" customHeight="1" x14ac:dyDescent="0.25">
      <c r="A138" s="14">
        <v>15</v>
      </c>
      <c r="B138" s="11" t="s">
        <v>388</v>
      </c>
      <c r="C138" s="11" t="s">
        <v>477</v>
      </c>
      <c r="D138" s="15" t="s">
        <v>118</v>
      </c>
      <c r="E138" s="15">
        <v>35</v>
      </c>
      <c r="F138" s="15">
        <v>30</v>
      </c>
      <c r="G138" s="15" t="str">
        <f t="shared" si="12"/>
        <v/>
      </c>
      <c r="H138" s="16"/>
      <c r="I138" s="16">
        <f t="shared" si="13"/>
        <v>4</v>
      </c>
      <c r="J138" s="17" t="str">
        <f t="shared" si="14"/>
        <v>04</v>
      </c>
      <c r="K138" s="18" t="s">
        <v>11</v>
      </c>
      <c r="M138" s="12" t="str">
        <f t="shared" si="15"/>
        <v>2)</v>
      </c>
    </row>
    <row r="139" spans="1:13" ht="18.95" customHeight="1" x14ac:dyDescent="0.25">
      <c r="A139" s="14">
        <v>16</v>
      </c>
      <c r="B139" s="11" t="s">
        <v>385</v>
      </c>
      <c r="C139" s="11" t="s">
        <v>432</v>
      </c>
      <c r="D139" s="15" t="s">
        <v>118</v>
      </c>
      <c r="E139" s="15">
        <v>16</v>
      </c>
      <c r="F139" s="16">
        <v>30</v>
      </c>
      <c r="G139" s="15" t="str">
        <f t="shared" si="12"/>
        <v/>
      </c>
      <c r="H139" s="16"/>
      <c r="I139" s="16">
        <f t="shared" si="13"/>
        <v>4</v>
      </c>
      <c r="J139" s="17" t="str">
        <f t="shared" si="14"/>
        <v>04</v>
      </c>
      <c r="K139" s="18" t="s">
        <v>11</v>
      </c>
      <c r="M139" s="12" t="str">
        <f t="shared" si="15"/>
        <v>1)</v>
      </c>
    </row>
    <row r="140" spans="1:13" ht="18.95" customHeight="1" x14ac:dyDescent="0.25">
      <c r="A140" s="14">
        <v>17</v>
      </c>
      <c r="B140" s="11" t="s">
        <v>384</v>
      </c>
      <c r="C140" s="11" t="s">
        <v>433</v>
      </c>
      <c r="D140" s="15" t="s">
        <v>119</v>
      </c>
      <c r="E140" s="15">
        <v>16</v>
      </c>
      <c r="F140" s="16">
        <v>45</v>
      </c>
      <c r="G140" s="15" t="str">
        <f t="shared" si="12"/>
        <v/>
      </c>
      <c r="H140" s="16"/>
      <c r="I140" s="16">
        <f t="shared" si="13"/>
        <v>6</v>
      </c>
      <c r="J140" s="17" t="str">
        <f t="shared" si="14"/>
        <v>04</v>
      </c>
      <c r="K140" s="18" t="s">
        <v>11</v>
      </c>
      <c r="M140" s="12" t="str">
        <f t="shared" si="15"/>
        <v>1)</v>
      </c>
    </row>
    <row r="141" spans="1:13" ht="18.95" customHeight="1" x14ac:dyDescent="0.25">
      <c r="A141" s="14">
        <v>18</v>
      </c>
      <c r="B141" s="11" t="s">
        <v>83</v>
      </c>
      <c r="C141" s="11" t="s">
        <v>434</v>
      </c>
      <c r="D141" s="15" t="s">
        <v>119</v>
      </c>
      <c r="E141" s="15">
        <v>4</v>
      </c>
      <c r="F141" s="15">
        <v>40</v>
      </c>
      <c r="G141" s="15">
        <f t="shared" si="12"/>
        <v>1</v>
      </c>
      <c r="H141" s="16">
        <v>10</v>
      </c>
      <c r="I141" s="16">
        <f t="shared" si="13"/>
        <v>6</v>
      </c>
      <c r="J141" s="17" t="str">
        <f t="shared" si="14"/>
        <v>04</v>
      </c>
      <c r="K141" s="18" t="s">
        <v>11</v>
      </c>
      <c r="M141" s="12" t="str">
        <f t="shared" si="15"/>
        <v>1)</v>
      </c>
    </row>
    <row r="142" spans="1:13" ht="18.95" customHeight="1" x14ac:dyDescent="0.25">
      <c r="A142" s="14">
        <v>19</v>
      </c>
      <c r="B142" s="11" t="s">
        <v>383</v>
      </c>
      <c r="C142" s="11" t="s">
        <v>435</v>
      </c>
      <c r="D142" s="15" t="s">
        <v>118</v>
      </c>
      <c r="E142" s="15">
        <v>43</v>
      </c>
      <c r="F142" s="16">
        <v>30</v>
      </c>
      <c r="G142" s="15" t="str">
        <f t="shared" si="12"/>
        <v/>
      </c>
      <c r="H142" s="16"/>
      <c r="I142" s="16">
        <f t="shared" si="13"/>
        <v>4</v>
      </c>
      <c r="J142" s="17" t="str">
        <f t="shared" si="14"/>
        <v>04</v>
      </c>
      <c r="K142" s="18" t="s">
        <v>11</v>
      </c>
      <c r="M142" s="12" t="str">
        <f t="shared" si="15"/>
        <v>1)</v>
      </c>
    </row>
    <row r="143" spans="1:13" ht="18.95" customHeight="1" x14ac:dyDescent="0.25">
      <c r="A143" s="14">
        <v>20</v>
      </c>
      <c r="B143" s="11" t="s">
        <v>383</v>
      </c>
      <c r="C143" s="11" t="s">
        <v>476</v>
      </c>
      <c r="D143" s="15" t="s">
        <v>118</v>
      </c>
      <c r="E143" s="15">
        <v>43</v>
      </c>
      <c r="F143" s="15">
        <v>30</v>
      </c>
      <c r="G143" s="15" t="str">
        <f t="shared" si="12"/>
        <v/>
      </c>
      <c r="H143" s="16"/>
      <c r="I143" s="16">
        <f t="shared" si="13"/>
        <v>4</v>
      </c>
      <c r="J143" s="17" t="str">
        <f t="shared" si="14"/>
        <v>04</v>
      </c>
      <c r="K143" s="18" t="s">
        <v>11</v>
      </c>
      <c r="M143" s="12" t="str">
        <f t="shared" si="15"/>
        <v>2)</v>
      </c>
    </row>
    <row r="144" spans="1:13" ht="18.95" customHeight="1" x14ac:dyDescent="0.25">
      <c r="A144" s="14">
        <v>21</v>
      </c>
      <c r="B144" s="11" t="s">
        <v>389</v>
      </c>
      <c r="C144" s="11" t="s">
        <v>436</v>
      </c>
      <c r="D144" s="15" t="s">
        <v>118</v>
      </c>
      <c r="E144" s="15">
        <v>35</v>
      </c>
      <c r="F144" s="15">
        <v>30</v>
      </c>
      <c r="G144" s="15" t="str">
        <f t="shared" si="12"/>
        <v/>
      </c>
      <c r="H144" s="16"/>
      <c r="I144" s="16">
        <f t="shared" si="13"/>
        <v>4</v>
      </c>
      <c r="J144" s="17" t="str">
        <f t="shared" si="14"/>
        <v>04</v>
      </c>
      <c r="K144" s="18" t="s">
        <v>11</v>
      </c>
      <c r="M144" s="12" t="str">
        <f t="shared" si="15"/>
        <v>1)</v>
      </c>
    </row>
    <row r="145" spans="1:13" ht="18.95" customHeight="1" x14ac:dyDescent="0.25">
      <c r="A145" s="14">
        <v>22</v>
      </c>
      <c r="B145" s="11" t="s">
        <v>389</v>
      </c>
      <c r="C145" s="11" t="s">
        <v>475</v>
      </c>
      <c r="D145" s="15" t="s">
        <v>118</v>
      </c>
      <c r="E145" s="15">
        <v>35</v>
      </c>
      <c r="F145" s="15">
        <v>30</v>
      </c>
      <c r="G145" s="15" t="str">
        <f t="shared" si="12"/>
        <v/>
      </c>
      <c r="H145" s="16"/>
      <c r="I145" s="16">
        <f t="shared" si="13"/>
        <v>4</v>
      </c>
      <c r="J145" s="17" t="str">
        <f t="shared" si="14"/>
        <v>04</v>
      </c>
      <c r="K145" s="18" t="s">
        <v>11</v>
      </c>
      <c r="M145" s="12" t="str">
        <f t="shared" si="15"/>
        <v>2)</v>
      </c>
    </row>
    <row r="146" spans="1:13" ht="18.95" customHeight="1" x14ac:dyDescent="0.25">
      <c r="A146" s="14">
        <v>23</v>
      </c>
      <c r="B146" s="11" t="s">
        <v>393</v>
      </c>
      <c r="C146" s="11" t="s">
        <v>437</v>
      </c>
      <c r="D146" s="15" t="s">
        <v>118</v>
      </c>
      <c r="E146" s="15">
        <v>35</v>
      </c>
      <c r="F146" s="15">
        <v>30</v>
      </c>
      <c r="G146" s="15" t="str">
        <f t="shared" si="12"/>
        <v/>
      </c>
      <c r="H146" s="16"/>
      <c r="I146" s="16">
        <f t="shared" si="13"/>
        <v>4</v>
      </c>
      <c r="J146" s="17" t="str">
        <f t="shared" si="14"/>
        <v>04</v>
      </c>
      <c r="K146" s="18" t="s">
        <v>11</v>
      </c>
      <c r="M146" s="12" t="str">
        <f t="shared" si="15"/>
        <v>1)</v>
      </c>
    </row>
    <row r="147" spans="1:13" ht="18.95" customHeight="1" x14ac:dyDescent="0.25">
      <c r="A147" s="14">
        <v>24</v>
      </c>
      <c r="B147" s="11" t="s">
        <v>387</v>
      </c>
      <c r="C147" s="11" t="s">
        <v>438</v>
      </c>
      <c r="D147" s="15" t="s">
        <v>119</v>
      </c>
      <c r="E147" s="15">
        <v>16</v>
      </c>
      <c r="F147" s="15">
        <v>102</v>
      </c>
      <c r="G147" s="15" t="str">
        <f t="shared" si="12"/>
        <v/>
      </c>
      <c r="H147" s="15"/>
      <c r="I147" s="16" t="str">
        <f t="shared" si="13"/>
        <v/>
      </c>
      <c r="J147" s="17" t="str">
        <f t="shared" si="14"/>
        <v>04</v>
      </c>
      <c r="K147" s="18" t="s">
        <v>11</v>
      </c>
      <c r="M147" s="12" t="str">
        <f t="shared" si="15"/>
        <v>1)</v>
      </c>
    </row>
    <row r="148" spans="1:13" ht="18.95" customHeight="1" x14ac:dyDescent="0.25">
      <c r="A148" s="14">
        <v>25</v>
      </c>
      <c r="B148" s="11" t="s">
        <v>84</v>
      </c>
      <c r="C148" s="11" t="s">
        <v>439</v>
      </c>
      <c r="D148" s="15" t="s">
        <v>118</v>
      </c>
      <c r="E148" s="15">
        <v>4</v>
      </c>
      <c r="F148" s="15">
        <v>28</v>
      </c>
      <c r="G148" s="15">
        <f t="shared" si="12"/>
        <v>1</v>
      </c>
      <c r="H148" s="16">
        <v>4</v>
      </c>
      <c r="I148" s="16">
        <f t="shared" si="13"/>
        <v>4</v>
      </c>
      <c r="J148" s="17" t="str">
        <f t="shared" si="14"/>
        <v>04</v>
      </c>
      <c r="K148" s="18" t="s">
        <v>11</v>
      </c>
      <c r="M148" s="12" t="str">
        <f t="shared" si="15"/>
        <v>1)</v>
      </c>
    </row>
    <row r="149" spans="1:13" ht="18.95" customHeight="1" x14ac:dyDescent="0.25">
      <c r="A149" s="14">
        <v>26</v>
      </c>
      <c r="B149" s="11" t="s">
        <v>85</v>
      </c>
      <c r="C149" s="11" t="s">
        <v>440</v>
      </c>
      <c r="D149" s="15" t="s">
        <v>118</v>
      </c>
      <c r="E149" s="15">
        <v>43</v>
      </c>
      <c r="F149" s="16">
        <v>30</v>
      </c>
      <c r="G149" s="15" t="str">
        <f t="shared" si="12"/>
        <v/>
      </c>
      <c r="H149" s="16"/>
      <c r="I149" s="16">
        <f t="shared" si="13"/>
        <v>4</v>
      </c>
      <c r="J149" s="17" t="str">
        <f t="shared" si="14"/>
        <v>04</v>
      </c>
      <c r="K149" s="18" t="s">
        <v>11</v>
      </c>
      <c r="M149" s="12" t="str">
        <f t="shared" si="15"/>
        <v>1)</v>
      </c>
    </row>
    <row r="150" spans="1:13" ht="18.95" customHeight="1" x14ac:dyDescent="0.25">
      <c r="A150" s="14">
        <v>27</v>
      </c>
      <c r="B150" s="11" t="s">
        <v>85</v>
      </c>
      <c r="C150" s="11" t="s">
        <v>474</v>
      </c>
      <c r="D150" s="15" t="s">
        <v>118</v>
      </c>
      <c r="E150" s="15">
        <v>43</v>
      </c>
      <c r="F150" s="16">
        <v>30</v>
      </c>
      <c r="G150" s="15" t="str">
        <f t="shared" si="12"/>
        <v/>
      </c>
      <c r="H150" s="16"/>
      <c r="I150" s="16">
        <f t="shared" si="13"/>
        <v>4</v>
      </c>
      <c r="J150" s="17" t="str">
        <f t="shared" si="14"/>
        <v>04</v>
      </c>
      <c r="K150" s="18" t="s">
        <v>11</v>
      </c>
      <c r="M150" s="12" t="str">
        <f t="shared" si="15"/>
        <v>2)</v>
      </c>
    </row>
    <row r="151" spans="1:13" ht="18.95" customHeight="1" x14ac:dyDescent="0.25">
      <c r="A151" s="44">
        <v>28</v>
      </c>
      <c r="B151" s="45" t="s">
        <v>398</v>
      </c>
      <c r="C151" s="45" t="s">
        <v>441</v>
      </c>
      <c r="D151" s="46" t="s">
        <v>119</v>
      </c>
      <c r="E151" s="46">
        <v>26</v>
      </c>
      <c r="F151" s="47">
        <v>45</v>
      </c>
      <c r="G151" s="46" t="str">
        <f t="shared" si="12"/>
        <v/>
      </c>
      <c r="H151" s="47"/>
      <c r="I151" s="47">
        <f t="shared" si="13"/>
        <v>6</v>
      </c>
      <c r="J151" s="48" t="str">
        <f t="shared" si="14"/>
        <v>05</v>
      </c>
      <c r="K151" s="49" t="s">
        <v>11</v>
      </c>
      <c r="M151" s="12" t="str">
        <f t="shared" si="15"/>
        <v>1)</v>
      </c>
    </row>
    <row r="152" spans="1:13" ht="18.95" customHeight="1" x14ac:dyDescent="0.25">
      <c r="A152" s="44">
        <v>29</v>
      </c>
      <c r="B152" s="45" t="s">
        <v>401</v>
      </c>
      <c r="C152" s="45" t="s">
        <v>442</v>
      </c>
      <c r="D152" s="46" t="s">
        <v>119</v>
      </c>
      <c r="E152" s="46">
        <v>26</v>
      </c>
      <c r="F152" s="47">
        <v>45</v>
      </c>
      <c r="G152" s="46" t="str">
        <f t="shared" si="12"/>
        <v/>
      </c>
      <c r="H152" s="47"/>
      <c r="I152" s="47">
        <f t="shared" si="13"/>
        <v>6</v>
      </c>
      <c r="J152" s="48" t="str">
        <f t="shared" si="14"/>
        <v>05</v>
      </c>
      <c r="K152" s="49" t="s">
        <v>11</v>
      </c>
      <c r="M152" s="12" t="str">
        <f t="shared" si="15"/>
        <v>1)</v>
      </c>
    </row>
    <row r="153" spans="1:13" ht="18.95" customHeight="1" x14ac:dyDescent="0.25">
      <c r="A153" s="50">
        <v>30</v>
      </c>
      <c r="B153" s="51" t="s">
        <v>397</v>
      </c>
      <c r="C153" s="51" t="s">
        <v>443</v>
      </c>
      <c r="D153" s="52" t="s">
        <v>118</v>
      </c>
      <c r="E153" s="52">
        <v>26</v>
      </c>
      <c r="F153" s="53">
        <v>30</v>
      </c>
      <c r="G153" s="52" t="str">
        <f t="shared" si="12"/>
        <v/>
      </c>
      <c r="H153" s="53"/>
      <c r="I153" s="53">
        <f t="shared" si="13"/>
        <v>4</v>
      </c>
      <c r="J153" s="54" t="str">
        <f t="shared" si="14"/>
        <v>05</v>
      </c>
      <c r="K153" s="55" t="s">
        <v>11</v>
      </c>
      <c r="M153" s="12" t="str">
        <f t="shared" si="15"/>
        <v>1)</v>
      </c>
    </row>
    <row r="154" spans="1:13" ht="18.95" customHeight="1" x14ac:dyDescent="0.25">
      <c r="A154" s="50">
        <v>31</v>
      </c>
      <c r="B154" s="51" t="s">
        <v>402</v>
      </c>
      <c r="C154" s="51" t="s">
        <v>444</v>
      </c>
      <c r="D154" s="52" t="s">
        <v>119</v>
      </c>
      <c r="E154" s="52">
        <v>26</v>
      </c>
      <c r="F154" s="53">
        <v>102</v>
      </c>
      <c r="G154" s="52" t="str">
        <f t="shared" si="12"/>
        <v/>
      </c>
      <c r="H154" s="53"/>
      <c r="I154" s="53" t="str">
        <f t="shared" si="13"/>
        <v/>
      </c>
      <c r="J154" s="54" t="str">
        <f t="shared" si="14"/>
        <v>05</v>
      </c>
      <c r="K154" s="55" t="s">
        <v>11</v>
      </c>
      <c r="M154" s="12" t="str">
        <f t="shared" si="15"/>
        <v>1)</v>
      </c>
    </row>
    <row r="155" spans="1:13" ht="18.95" customHeight="1" x14ac:dyDescent="0.25">
      <c r="A155" s="50">
        <v>32</v>
      </c>
      <c r="B155" s="51" t="s">
        <v>400</v>
      </c>
      <c r="C155" s="51" t="s">
        <v>445</v>
      </c>
      <c r="D155" s="52" t="s">
        <v>119</v>
      </c>
      <c r="E155" s="52">
        <v>26</v>
      </c>
      <c r="F155" s="53">
        <v>45</v>
      </c>
      <c r="G155" s="52" t="str">
        <f t="shared" si="12"/>
        <v/>
      </c>
      <c r="H155" s="53"/>
      <c r="I155" s="53">
        <f t="shared" si="13"/>
        <v>6</v>
      </c>
      <c r="J155" s="54" t="str">
        <f t="shared" si="14"/>
        <v>05</v>
      </c>
      <c r="K155" s="55" t="s">
        <v>11</v>
      </c>
      <c r="M155" s="12" t="str">
        <f t="shared" si="15"/>
        <v>1)</v>
      </c>
    </row>
    <row r="156" spans="1:13" ht="18.95" customHeight="1" x14ac:dyDescent="0.25">
      <c r="A156" s="44">
        <v>33</v>
      </c>
      <c r="B156" s="45" t="s">
        <v>399</v>
      </c>
      <c r="C156" s="45" t="s">
        <v>446</v>
      </c>
      <c r="D156" s="46" t="s">
        <v>119</v>
      </c>
      <c r="E156" s="46">
        <v>26</v>
      </c>
      <c r="F156" s="47">
        <v>45</v>
      </c>
      <c r="G156" s="46" t="str">
        <f t="shared" si="12"/>
        <v/>
      </c>
      <c r="H156" s="47"/>
      <c r="I156" s="47">
        <f t="shared" ref="I156:I189" si="16">IF(OR(LEN(B156)=7,LEN(B156)=8),"",IF(OR(RIGHT(B156,1)="l",IF(RIGHT(B156,1)="c",MID(B156,8,1))="l"),D156*2,""))</f>
        <v>6</v>
      </c>
      <c r="J156" s="48" t="str">
        <f t="shared" ref="J156:J189" si="17">IF(LEN(B156)=8,MID(B156,2,2),IF(LEN(B156)=7,LEFT(B156,2),IF(RIGHT(B156,1)="c",MID(B156,4,2),MID(B156,5,2))))</f>
        <v>05</v>
      </c>
      <c r="K156" s="49" t="s">
        <v>11</v>
      </c>
      <c r="M156" s="12" t="str">
        <f t="shared" si="15"/>
        <v>1)</v>
      </c>
    </row>
    <row r="157" spans="1:13" ht="18.95" customHeight="1" x14ac:dyDescent="0.25">
      <c r="A157" s="14">
        <v>34</v>
      </c>
      <c r="B157" s="11" t="s">
        <v>409</v>
      </c>
      <c r="C157" s="11" t="s">
        <v>447</v>
      </c>
      <c r="D157" s="15" t="s">
        <v>118</v>
      </c>
      <c r="E157" s="15">
        <v>1</v>
      </c>
      <c r="F157" s="16">
        <v>30</v>
      </c>
      <c r="G157" s="15" t="str">
        <f t="shared" si="12"/>
        <v/>
      </c>
      <c r="H157" s="16"/>
      <c r="I157" s="16">
        <f t="shared" si="16"/>
        <v>4</v>
      </c>
      <c r="J157" s="17" t="str">
        <f t="shared" si="17"/>
        <v>06</v>
      </c>
      <c r="K157" s="18" t="s">
        <v>11</v>
      </c>
      <c r="M157" s="12" t="str">
        <f t="shared" si="15"/>
        <v>1)</v>
      </c>
    </row>
    <row r="158" spans="1:13" ht="18.95" customHeight="1" x14ac:dyDescent="0.25">
      <c r="A158" s="14">
        <v>35</v>
      </c>
      <c r="B158" s="11" t="s">
        <v>404</v>
      </c>
      <c r="C158" s="11" t="s">
        <v>448</v>
      </c>
      <c r="D158" s="15" t="s">
        <v>119</v>
      </c>
      <c r="E158" s="15">
        <v>33</v>
      </c>
      <c r="F158" s="16">
        <v>45</v>
      </c>
      <c r="G158" s="15" t="str">
        <f t="shared" si="12"/>
        <v/>
      </c>
      <c r="H158" s="16"/>
      <c r="I158" s="16">
        <f t="shared" si="16"/>
        <v>6</v>
      </c>
      <c r="J158" s="17" t="str">
        <f t="shared" si="17"/>
        <v>06</v>
      </c>
      <c r="K158" s="18" t="s">
        <v>11</v>
      </c>
      <c r="M158" s="12" t="str">
        <f t="shared" si="15"/>
        <v>1)</v>
      </c>
    </row>
    <row r="159" spans="1:13" ht="18.95" customHeight="1" x14ac:dyDescent="0.25">
      <c r="A159" s="14">
        <v>36</v>
      </c>
      <c r="B159" s="11" t="s">
        <v>404</v>
      </c>
      <c r="C159" s="11" t="s">
        <v>473</v>
      </c>
      <c r="D159" s="15" t="s">
        <v>119</v>
      </c>
      <c r="E159" s="15">
        <v>34</v>
      </c>
      <c r="F159" s="16">
        <v>45</v>
      </c>
      <c r="G159" s="15" t="str">
        <f t="shared" si="12"/>
        <v/>
      </c>
      <c r="H159" s="16"/>
      <c r="I159" s="16">
        <f t="shared" si="16"/>
        <v>6</v>
      </c>
      <c r="J159" s="17" t="str">
        <f t="shared" si="17"/>
        <v>06</v>
      </c>
      <c r="K159" s="18" t="s">
        <v>11</v>
      </c>
      <c r="M159" s="12" t="str">
        <f t="shared" si="15"/>
        <v>2)</v>
      </c>
    </row>
    <row r="160" spans="1:13" ht="18.95" customHeight="1" x14ac:dyDescent="0.25">
      <c r="A160" s="14">
        <v>37</v>
      </c>
      <c r="B160" s="11" t="s">
        <v>407</v>
      </c>
      <c r="C160" s="11" t="s">
        <v>449</v>
      </c>
      <c r="D160" s="15" t="s">
        <v>118</v>
      </c>
      <c r="E160" s="15">
        <v>22</v>
      </c>
      <c r="F160" s="16">
        <v>68</v>
      </c>
      <c r="G160" s="15" t="str">
        <f t="shared" si="12"/>
        <v/>
      </c>
      <c r="H160" s="16"/>
      <c r="I160" s="16" t="str">
        <f t="shared" si="16"/>
        <v/>
      </c>
      <c r="J160" s="17" t="str">
        <f t="shared" si="17"/>
        <v>06</v>
      </c>
      <c r="K160" s="18" t="s">
        <v>11</v>
      </c>
      <c r="M160" s="12" t="str">
        <f t="shared" si="15"/>
        <v>1)</v>
      </c>
    </row>
    <row r="161" spans="1:13" ht="18.95" customHeight="1" x14ac:dyDescent="0.25">
      <c r="A161" s="14">
        <v>38</v>
      </c>
      <c r="B161" s="11" t="s">
        <v>407</v>
      </c>
      <c r="C161" s="11" t="s">
        <v>471</v>
      </c>
      <c r="D161" s="15" t="s">
        <v>118</v>
      </c>
      <c r="E161" s="15">
        <v>22</v>
      </c>
      <c r="F161" s="15">
        <v>68</v>
      </c>
      <c r="G161" s="15" t="str">
        <f t="shared" si="12"/>
        <v/>
      </c>
      <c r="H161" s="16"/>
      <c r="I161" s="16" t="str">
        <f t="shared" si="16"/>
        <v/>
      </c>
      <c r="J161" s="17" t="str">
        <f t="shared" si="17"/>
        <v>06</v>
      </c>
      <c r="K161" s="18" t="s">
        <v>11</v>
      </c>
      <c r="M161" s="12" t="str">
        <f t="shared" si="15"/>
        <v>2)</v>
      </c>
    </row>
    <row r="162" spans="1:13" ht="18.95" customHeight="1" x14ac:dyDescent="0.25">
      <c r="A162" s="14">
        <v>39</v>
      </c>
      <c r="B162" s="11" t="s">
        <v>407</v>
      </c>
      <c r="C162" s="11" t="s">
        <v>472</v>
      </c>
      <c r="D162" s="15" t="s">
        <v>118</v>
      </c>
      <c r="E162" s="15">
        <v>23</v>
      </c>
      <c r="F162" s="15">
        <v>68</v>
      </c>
      <c r="G162" s="15" t="str">
        <f t="shared" si="12"/>
        <v/>
      </c>
      <c r="H162" s="15"/>
      <c r="I162" s="16" t="str">
        <f t="shared" si="16"/>
        <v/>
      </c>
      <c r="J162" s="17" t="str">
        <f t="shared" si="17"/>
        <v>06</v>
      </c>
      <c r="K162" s="18" t="s">
        <v>10</v>
      </c>
      <c r="M162" s="12" t="str">
        <f t="shared" si="15"/>
        <v>3)</v>
      </c>
    </row>
    <row r="163" spans="1:13" ht="18.95" customHeight="1" x14ac:dyDescent="0.25">
      <c r="A163" s="14">
        <v>40</v>
      </c>
      <c r="B163" s="11" t="s">
        <v>395</v>
      </c>
      <c r="C163" s="11" t="s">
        <v>450</v>
      </c>
      <c r="D163" s="15" t="s">
        <v>118</v>
      </c>
      <c r="E163" s="15">
        <v>4</v>
      </c>
      <c r="F163" s="16">
        <v>28</v>
      </c>
      <c r="G163" s="15">
        <f t="shared" si="12"/>
        <v>1</v>
      </c>
      <c r="H163" s="16">
        <v>4</v>
      </c>
      <c r="I163" s="16">
        <f t="shared" si="16"/>
        <v>4</v>
      </c>
      <c r="J163" s="17" t="str">
        <f t="shared" si="17"/>
        <v>06</v>
      </c>
      <c r="K163" s="18" t="s">
        <v>11</v>
      </c>
      <c r="M163" s="12" t="str">
        <f t="shared" si="15"/>
        <v>1)</v>
      </c>
    </row>
    <row r="164" spans="1:13" ht="18.95" customHeight="1" x14ac:dyDescent="0.25">
      <c r="A164" s="14">
        <v>41</v>
      </c>
      <c r="B164" s="11" t="s">
        <v>406</v>
      </c>
      <c r="C164" s="11" t="s">
        <v>451</v>
      </c>
      <c r="D164" s="15" t="s">
        <v>251</v>
      </c>
      <c r="E164" s="15">
        <v>22</v>
      </c>
      <c r="F164" s="16">
        <v>34</v>
      </c>
      <c r="G164" s="15" t="str">
        <f t="shared" si="12"/>
        <v/>
      </c>
      <c r="H164" s="16"/>
      <c r="I164" s="16" t="str">
        <f t="shared" si="16"/>
        <v/>
      </c>
      <c r="J164" s="17" t="str">
        <f t="shared" si="17"/>
        <v>06</v>
      </c>
      <c r="K164" s="18" t="s">
        <v>11</v>
      </c>
      <c r="M164" s="12" t="str">
        <f t="shared" si="15"/>
        <v>1)</v>
      </c>
    </row>
    <row r="165" spans="1:13" ht="18.95" customHeight="1" x14ac:dyDescent="0.25">
      <c r="A165" s="14">
        <v>42</v>
      </c>
      <c r="B165" s="11" t="s">
        <v>406</v>
      </c>
      <c r="C165" s="11" t="s">
        <v>469</v>
      </c>
      <c r="D165" s="15" t="s">
        <v>251</v>
      </c>
      <c r="E165" s="15">
        <v>22</v>
      </c>
      <c r="F165" s="15">
        <v>34</v>
      </c>
      <c r="G165" s="15" t="str">
        <f t="shared" si="12"/>
        <v/>
      </c>
      <c r="H165" s="16"/>
      <c r="I165" s="16" t="str">
        <f t="shared" si="16"/>
        <v/>
      </c>
      <c r="J165" s="17" t="str">
        <f t="shared" si="17"/>
        <v>06</v>
      </c>
      <c r="K165" s="18" t="s">
        <v>11</v>
      </c>
      <c r="M165" s="12" t="str">
        <f t="shared" si="15"/>
        <v>2)</v>
      </c>
    </row>
    <row r="166" spans="1:13" ht="18.95" customHeight="1" x14ac:dyDescent="0.25">
      <c r="A166" s="14">
        <v>43</v>
      </c>
      <c r="B166" s="11" t="s">
        <v>406</v>
      </c>
      <c r="C166" s="11" t="s">
        <v>470</v>
      </c>
      <c r="D166" s="15" t="s">
        <v>251</v>
      </c>
      <c r="E166" s="15">
        <v>23</v>
      </c>
      <c r="F166" s="15">
        <v>34</v>
      </c>
      <c r="G166" s="15" t="str">
        <f t="shared" si="12"/>
        <v/>
      </c>
      <c r="H166" s="16"/>
      <c r="I166" s="16" t="str">
        <f t="shared" si="16"/>
        <v/>
      </c>
      <c r="J166" s="17" t="str">
        <f t="shared" si="17"/>
        <v>06</v>
      </c>
      <c r="K166" s="18" t="s">
        <v>10</v>
      </c>
      <c r="M166" s="12" t="str">
        <f t="shared" si="15"/>
        <v>3)</v>
      </c>
    </row>
    <row r="167" spans="1:13" ht="18.95" customHeight="1" x14ac:dyDescent="0.25">
      <c r="A167" s="14">
        <v>44</v>
      </c>
      <c r="B167" s="11" t="s">
        <v>273</v>
      </c>
      <c r="C167" s="11" t="s">
        <v>452</v>
      </c>
      <c r="D167" s="15" t="s">
        <v>118</v>
      </c>
      <c r="E167" s="15">
        <v>33</v>
      </c>
      <c r="F167" s="16">
        <v>30</v>
      </c>
      <c r="G167" s="15" t="str">
        <f t="shared" si="12"/>
        <v/>
      </c>
      <c r="H167" s="16"/>
      <c r="I167" s="16">
        <f t="shared" si="16"/>
        <v>4</v>
      </c>
      <c r="J167" s="17" t="str">
        <f t="shared" si="17"/>
        <v>06</v>
      </c>
      <c r="K167" s="18" t="s">
        <v>11</v>
      </c>
      <c r="M167" s="12" t="str">
        <f t="shared" si="15"/>
        <v>1)</v>
      </c>
    </row>
    <row r="168" spans="1:13" ht="18.95" customHeight="1" x14ac:dyDescent="0.25">
      <c r="A168" s="14">
        <v>45</v>
      </c>
      <c r="B168" s="11" t="s">
        <v>273</v>
      </c>
      <c r="C168" s="11" t="s">
        <v>468</v>
      </c>
      <c r="D168" s="15" t="s">
        <v>118</v>
      </c>
      <c r="E168" s="15">
        <v>34</v>
      </c>
      <c r="F168" s="16">
        <v>30</v>
      </c>
      <c r="G168" s="15" t="str">
        <f t="shared" si="12"/>
        <v/>
      </c>
      <c r="H168" s="16"/>
      <c r="I168" s="16">
        <f t="shared" si="16"/>
        <v>4</v>
      </c>
      <c r="J168" s="17" t="str">
        <f t="shared" si="17"/>
        <v>06</v>
      </c>
      <c r="K168" s="18" t="s">
        <v>11</v>
      </c>
      <c r="M168" s="12" t="str">
        <f t="shared" si="15"/>
        <v>2)</v>
      </c>
    </row>
    <row r="169" spans="1:13" ht="18.95" customHeight="1" x14ac:dyDescent="0.25">
      <c r="A169" s="14">
        <v>46</v>
      </c>
      <c r="B169" s="11" t="s">
        <v>408</v>
      </c>
      <c r="C169" s="11" t="s">
        <v>551</v>
      </c>
      <c r="D169" s="15" t="s">
        <v>119</v>
      </c>
      <c r="E169" s="15">
        <v>22</v>
      </c>
      <c r="F169" s="16">
        <v>102</v>
      </c>
      <c r="G169" s="15" t="str">
        <f t="shared" si="12"/>
        <v/>
      </c>
      <c r="H169" s="16"/>
      <c r="I169" s="16" t="str">
        <f t="shared" si="16"/>
        <v/>
      </c>
      <c r="J169" s="17" t="str">
        <f t="shared" si="17"/>
        <v>06</v>
      </c>
      <c r="K169" s="18" t="s">
        <v>11</v>
      </c>
      <c r="M169" s="12" t="str">
        <f t="shared" si="15"/>
        <v>1)</v>
      </c>
    </row>
    <row r="170" spans="1:13" ht="18.95" customHeight="1" x14ac:dyDescent="0.25">
      <c r="A170" s="14">
        <v>47</v>
      </c>
      <c r="B170" s="11" t="s">
        <v>408</v>
      </c>
      <c r="C170" s="11" t="s">
        <v>552</v>
      </c>
      <c r="D170" s="15" t="s">
        <v>119</v>
      </c>
      <c r="E170" s="15">
        <v>22</v>
      </c>
      <c r="F170" s="16">
        <v>102</v>
      </c>
      <c r="G170" s="15" t="str">
        <f t="shared" si="12"/>
        <v/>
      </c>
      <c r="H170" s="16"/>
      <c r="I170" s="16" t="str">
        <f t="shared" si="16"/>
        <v/>
      </c>
      <c r="J170" s="17" t="str">
        <f t="shared" si="17"/>
        <v>06</v>
      </c>
      <c r="K170" s="18" t="s">
        <v>11</v>
      </c>
      <c r="M170" s="12" t="str">
        <f t="shared" si="15"/>
        <v>2)</v>
      </c>
    </row>
    <row r="171" spans="1:13" ht="18.95" customHeight="1" x14ac:dyDescent="0.25">
      <c r="A171" s="14">
        <v>48</v>
      </c>
      <c r="B171" s="11" t="s">
        <v>408</v>
      </c>
      <c r="C171" s="11" t="s">
        <v>553</v>
      </c>
      <c r="D171" s="15" t="s">
        <v>119</v>
      </c>
      <c r="E171" s="15">
        <v>23</v>
      </c>
      <c r="F171" s="15">
        <v>102</v>
      </c>
      <c r="G171" s="15" t="str">
        <f t="shared" si="12"/>
        <v/>
      </c>
      <c r="H171" s="16"/>
      <c r="I171" s="16" t="str">
        <f t="shared" si="16"/>
        <v/>
      </c>
      <c r="J171" s="17" t="str">
        <f t="shared" si="17"/>
        <v>06</v>
      </c>
      <c r="K171" s="18" t="s">
        <v>10</v>
      </c>
      <c r="M171" s="12" t="str">
        <f t="shared" si="15"/>
        <v>3)</v>
      </c>
    </row>
    <row r="172" spans="1:13" ht="18.95" customHeight="1" x14ac:dyDescent="0.25">
      <c r="A172" s="14">
        <v>49</v>
      </c>
      <c r="B172" s="11" t="s">
        <v>405</v>
      </c>
      <c r="C172" s="11" t="s">
        <v>453</v>
      </c>
      <c r="D172" s="15" t="s">
        <v>119</v>
      </c>
      <c r="E172" s="15">
        <v>26</v>
      </c>
      <c r="F172" s="16">
        <v>45</v>
      </c>
      <c r="G172" s="15" t="str">
        <f t="shared" si="12"/>
        <v/>
      </c>
      <c r="H172" s="16"/>
      <c r="I172" s="16">
        <f t="shared" si="16"/>
        <v>6</v>
      </c>
      <c r="J172" s="17" t="str">
        <f t="shared" si="17"/>
        <v>06</v>
      </c>
      <c r="K172" s="18" t="s">
        <v>11</v>
      </c>
      <c r="M172" s="12" t="str">
        <f t="shared" si="15"/>
        <v>1)</v>
      </c>
    </row>
    <row r="173" spans="1:13" ht="18.95" customHeight="1" x14ac:dyDescent="0.25">
      <c r="A173" s="14">
        <v>50</v>
      </c>
      <c r="B173" s="11" t="s">
        <v>394</v>
      </c>
      <c r="C173" s="11" t="s">
        <v>454</v>
      </c>
      <c r="D173" s="15" t="s">
        <v>118</v>
      </c>
      <c r="E173" s="15">
        <v>4</v>
      </c>
      <c r="F173" s="15">
        <v>30</v>
      </c>
      <c r="G173" s="15" t="str">
        <f t="shared" si="12"/>
        <v/>
      </c>
      <c r="H173" s="16"/>
      <c r="I173" s="16">
        <f t="shared" si="16"/>
        <v>4</v>
      </c>
      <c r="J173" s="17" t="str">
        <f t="shared" si="17"/>
        <v>06</v>
      </c>
      <c r="K173" s="18" t="s">
        <v>11</v>
      </c>
      <c r="M173" s="12" t="str">
        <f t="shared" si="15"/>
        <v>1)</v>
      </c>
    </row>
    <row r="174" spans="1:13" ht="18.95" customHeight="1" x14ac:dyDescent="0.25">
      <c r="A174" s="14">
        <v>51</v>
      </c>
      <c r="B174" s="11" t="s">
        <v>87</v>
      </c>
      <c r="C174" s="11" t="s">
        <v>455</v>
      </c>
      <c r="D174" s="15" t="s">
        <v>118</v>
      </c>
      <c r="E174" s="15">
        <v>26</v>
      </c>
      <c r="F174" s="16">
        <v>30</v>
      </c>
      <c r="G174" s="15" t="str">
        <f t="shared" si="12"/>
        <v/>
      </c>
      <c r="H174" s="16"/>
      <c r="I174" s="16">
        <f t="shared" si="16"/>
        <v>4</v>
      </c>
      <c r="J174" s="17" t="str">
        <f t="shared" si="17"/>
        <v>06</v>
      </c>
      <c r="K174" s="18" t="s">
        <v>11</v>
      </c>
      <c r="M174" s="12" t="str">
        <f t="shared" si="15"/>
        <v>1)</v>
      </c>
    </row>
    <row r="175" spans="1:13" ht="18.95" customHeight="1" x14ac:dyDescent="0.25">
      <c r="A175" s="14">
        <v>52</v>
      </c>
      <c r="B175" s="11" t="s">
        <v>88</v>
      </c>
      <c r="C175" s="11" t="s">
        <v>449</v>
      </c>
      <c r="D175" s="15" t="s">
        <v>251</v>
      </c>
      <c r="E175" s="15">
        <v>4</v>
      </c>
      <c r="F175" s="16">
        <v>34</v>
      </c>
      <c r="G175" s="15" t="str">
        <f t="shared" si="12"/>
        <v/>
      </c>
      <c r="H175" s="16"/>
      <c r="I175" s="16" t="str">
        <f t="shared" si="16"/>
        <v/>
      </c>
      <c r="J175" s="17" t="str">
        <f t="shared" si="17"/>
        <v>06</v>
      </c>
      <c r="K175" s="18" t="s">
        <v>11</v>
      </c>
      <c r="M175" s="12" t="str">
        <f t="shared" si="15"/>
        <v>1)</v>
      </c>
    </row>
    <row r="176" spans="1:13" ht="18.95" customHeight="1" x14ac:dyDescent="0.25">
      <c r="A176" s="14">
        <v>53</v>
      </c>
      <c r="B176" s="11" t="s">
        <v>89</v>
      </c>
      <c r="C176" s="11" t="s">
        <v>456</v>
      </c>
      <c r="D176" s="15" t="s">
        <v>118</v>
      </c>
      <c r="E176" s="15">
        <v>41</v>
      </c>
      <c r="F176" s="15">
        <v>30</v>
      </c>
      <c r="G176" s="15" t="str">
        <f t="shared" si="12"/>
        <v/>
      </c>
      <c r="H176" s="16"/>
      <c r="I176" s="16">
        <f t="shared" si="16"/>
        <v>4</v>
      </c>
      <c r="J176" s="17" t="str">
        <f t="shared" si="17"/>
        <v>06</v>
      </c>
      <c r="K176" s="18" t="s">
        <v>11</v>
      </c>
      <c r="M176" s="12" t="str">
        <f t="shared" si="15"/>
        <v>1)</v>
      </c>
    </row>
    <row r="177" spans="1:13" ht="18.95" customHeight="1" x14ac:dyDescent="0.25">
      <c r="A177" s="14">
        <v>54</v>
      </c>
      <c r="B177" s="11" t="s">
        <v>396</v>
      </c>
      <c r="C177" s="11" t="s">
        <v>456</v>
      </c>
      <c r="D177" s="15" t="s">
        <v>118</v>
      </c>
      <c r="E177" s="15">
        <v>4</v>
      </c>
      <c r="F177" s="15">
        <v>20</v>
      </c>
      <c r="G177" s="15">
        <f t="shared" si="12"/>
        <v>1</v>
      </c>
      <c r="H177" s="16">
        <v>10</v>
      </c>
      <c r="I177" s="16">
        <f t="shared" si="16"/>
        <v>4</v>
      </c>
      <c r="J177" s="17" t="str">
        <f t="shared" si="17"/>
        <v>06</v>
      </c>
      <c r="K177" s="18" t="s">
        <v>11</v>
      </c>
      <c r="M177" s="12" t="str">
        <f t="shared" si="15"/>
        <v>1)</v>
      </c>
    </row>
    <row r="178" spans="1:13" ht="18.95" customHeight="1" x14ac:dyDescent="0.25">
      <c r="A178" s="14">
        <v>55</v>
      </c>
      <c r="B178" s="11" t="s">
        <v>403</v>
      </c>
      <c r="C178" s="11" t="s">
        <v>457</v>
      </c>
      <c r="D178" s="15" t="s">
        <v>118</v>
      </c>
      <c r="E178" s="15">
        <v>33</v>
      </c>
      <c r="F178" s="16">
        <v>30</v>
      </c>
      <c r="G178" s="15" t="str">
        <f t="shared" si="12"/>
        <v/>
      </c>
      <c r="H178" s="16"/>
      <c r="I178" s="16">
        <f t="shared" si="16"/>
        <v>4</v>
      </c>
      <c r="J178" s="17" t="str">
        <f t="shared" si="17"/>
        <v>06</v>
      </c>
      <c r="K178" s="18" t="s">
        <v>11</v>
      </c>
      <c r="M178" s="12" t="str">
        <f t="shared" si="15"/>
        <v>1)</v>
      </c>
    </row>
    <row r="179" spans="1:13" ht="18.95" customHeight="1" x14ac:dyDescent="0.25">
      <c r="A179" s="14">
        <v>56</v>
      </c>
      <c r="B179" s="11" t="s">
        <v>403</v>
      </c>
      <c r="C179" s="11" t="s">
        <v>457</v>
      </c>
      <c r="D179" s="15" t="s">
        <v>118</v>
      </c>
      <c r="E179" s="15">
        <v>34</v>
      </c>
      <c r="F179" s="16">
        <v>30</v>
      </c>
      <c r="G179" s="15" t="str">
        <f t="shared" si="12"/>
        <v/>
      </c>
      <c r="H179" s="16"/>
      <c r="I179" s="16">
        <f t="shared" si="16"/>
        <v>4</v>
      </c>
      <c r="J179" s="17" t="str">
        <f t="shared" si="17"/>
        <v>06</v>
      </c>
      <c r="K179" s="18" t="s">
        <v>11</v>
      </c>
      <c r="M179" s="12" t="str">
        <f t="shared" si="15"/>
        <v>1)</v>
      </c>
    </row>
    <row r="180" spans="1:13" ht="18.95" customHeight="1" x14ac:dyDescent="0.25">
      <c r="A180" s="14">
        <v>57</v>
      </c>
      <c r="B180" s="11" t="s">
        <v>414</v>
      </c>
      <c r="C180" s="11" t="s">
        <v>458</v>
      </c>
      <c r="D180" s="15" t="s">
        <v>119</v>
      </c>
      <c r="E180" s="15">
        <v>10</v>
      </c>
      <c r="F180" s="16">
        <v>45</v>
      </c>
      <c r="G180" s="15" t="str">
        <f t="shared" si="12"/>
        <v/>
      </c>
      <c r="H180" s="16"/>
      <c r="I180" s="16">
        <f t="shared" si="16"/>
        <v>6</v>
      </c>
      <c r="J180" s="17" t="str">
        <f t="shared" si="17"/>
        <v>07</v>
      </c>
      <c r="K180" s="18" t="s">
        <v>11</v>
      </c>
      <c r="M180" s="12" t="str">
        <f t="shared" si="15"/>
        <v>1)</v>
      </c>
    </row>
    <row r="181" spans="1:13" ht="18.95" customHeight="1" x14ac:dyDescent="0.25">
      <c r="A181" s="14">
        <v>58</v>
      </c>
      <c r="B181" s="11" t="s">
        <v>415</v>
      </c>
      <c r="C181" s="11" t="s">
        <v>459</v>
      </c>
      <c r="D181" s="15" t="s">
        <v>119</v>
      </c>
      <c r="E181" s="15">
        <v>10</v>
      </c>
      <c r="F181" s="16">
        <v>45</v>
      </c>
      <c r="G181" s="15" t="str">
        <f t="shared" si="12"/>
        <v/>
      </c>
      <c r="H181" s="16"/>
      <c r="I181" s="16">
        <f t="shared" si="16"/>
        <v>6</v>
      </c>
      <c r="J181" s="17" t="str">
        <f t="shared" si="17"/>
        <v>07</v>
      </c>
      <c r="K181" s="18" t="s">
        <v>11</v>
      </c>
      <c r="M181" s="12" t="str">
        <f t="shared" si="15"/>
        <v>1)</v>
      </c>
    </row>
    <row r="182" spans="1:13" ht="18.95" customHeight="1" x14ac:dyDescent="0.25">
      <c r="A182" s="14">
        <v>59</v>
      </c>
      <c r="B182" s="11" t="s">
        <v>420</v>
      </c>
      <c r="C182" s="11" t="s">
        <v>460</v>
      </c>
      <c r="D182" s="15" t="s">
        <v>118</v>
      </c>
      <c r="E182" s="15">
        <v>3</v>
      </c>
      <c r="F182" s="16">
        <v>30</v>
      </c>
      <c r="G182" s="15" t="str">
        <f t="shared" si="12"/>
        <v/>
      </c>
      <c r="H182" s="16"/>
      <c r="I182" s="16">
        <f t="shared" si="16"/>
        <v>4</v>
      </c>
      <c r="J182" s="17" t="str">
        <f t="shared" si="17"/>
        <v>07</v>
      </c>
      <c r="K182" s="18" t="s">
        <v>11</v>
      </c>
      <c r="M182" s="12" t="str">
        <f t="shared" si="15"/>
        <v>1)</v>
      </c>
    </row>
    <row r="183" spans="1:13" ht="18.95" customHeight="1" x14ac:dyDescent="0.25">
      <c r="A183" s="14">
        <v>60</v>
      </c>
      <c r="B183" s="11" t="s">
        <v>411</v>
      </c>
      <c r="C183" s="11" t="s">
        <v>461</v>
      </c>
      <c r="D183" s="15" t="s">
        <v>119</v>
      </c>
      <c r="E183" s="15">
        <v>13</v>
      </c>
      <c r="F183" s="15">
        <v>45</v>
      </c>
      <c r="G183" s="15" t="str">
        <f t="shared" si="12"/>
        <v/>
      </c>
      <c r="H183" s="16"/>
      <c r="I183" s="16">
        <f t="shared" si="16"/>
        <v>6</v>
      </c>
      <c r="J183" s="17" t="str">
        <f t="shared" si="17"/>
        <v>07</v>
      </c>
      <c r="K183" s="18" t="s">
        <v>11</v>
      </c>
      <c r="M183" s="12" t="str">
        <f t="shared" si="15"/>
        <v>1)</v>
      </c>
    </row>
    <row r="184" spans="1:13" ht="18.95" customHeight="1" x14ac:dyDescent="0.25">
      <c r="A184" s="14">
        <v>61</v>
      </c>
      <c r="B184" s="11" t="s">
        <v>418</v>
      </c>
      <c r="C184" s="11" t="s">
        <v>462</v>
      </c>
      <c r="D184" s="15" t="s">
        <v>118</v>
      </c>
      <c r="E184" s="15">
        <v>3</v>
      </c>
      <c r="F184" s="15">
        <v>68</v>
      </c>
      <c r="G184" s="15" t="str">
        <f t="shared" si="12"/>
        <v/>
      </c>
      <c r="H184" s="16"/>
      <c r="I184" s="16" t="str">
        <f t="shared" si="16"/>
        <v/>
      </c>
      <c r="J184" s="17" t="str">
        <f t="shared" si="17"/>
        <v>07</v>
      </c>
      <c r="K184" s="18" t="s">
        <v>11</v>
      </c>
      <c r="M184" s="12" t="str">
        <f t="shared" si="15"/>
        <v>1)</v>
      </c>
    </row>
    <row r="185" spans="1:13" ht="18.95" customHeight="1" x14ac:dyDescent="0.25">
      <c r="A185" s="14">
        <v>62</v>
      </c>
      <c r="B185" s="11" t="s">
        <v>417</v>
      </c>
      <c r="C185" s="11" t="s">
        <v>463</v>
      </c>
      <c r="D185" s="15" t="s">
        <v>119</v>
      </c>
      <c r="E185" s="15">
        <v>3</v>
      </c>
      <c r="F185" s="15">
        <v>45</v>
      </c>
      <c r="G185" s="15" t="str">
        <f t="shared" si="12"/>
        <v/>
      </c>
      <c r="H185" s="16"/>
      <c r="I185" s="16">
        <f t="shared" si="16"/>
        <v>6</v>
      </c>
      <c r="J185" s="17" t="str">
        <f t="shared" si="17"/>
        <v>07</v>
      </c>
      <c r="K185" s="18" t="s">
        <v>11</v>
      </c>
      <c r="M185" s="12" t="str">
        <f>RIGHT(C185,2)</f>
        <v>1)</v>
      </c>
    </row>
    <row r="186" spans="1:13" ht="18.95" customHeight="1" x14ac:dyDescent="0.25">
      <c r="A186" s="14">
        <v>63</v>
      </c>
      <c r="B186" s="11" t="s">
        <v>419</v>
      </c>
      <c r="C186" s="11" t="s">
        <v>464</v>
      </c>
      <c r="D186" s="15" t="s">
        <v>118</v>
      </c>
      <c r="E186" s="15">
        <v>3</v>
      </c>
      <c r="F186" s="16">
        <v>68</v>
      </c>
      <c r="G186" s="15" t="str">
        <f t="shared" si="12"/>
        <v/>
      </c>
      <c r="H186" s="16"/>
      <c r="I186" s="16" t="str">
        <f t="shared" si="16"/>
        <v/>
      </c>
      <c r="J186" s="17" t="str">
        <f t="shared" si="17"/>
        <v>07</v>
      </c>
      <c r="K186" s="18" t="s">
        <v>11</v>
      </c>
      <c r="M186" s="12" t="str">
        <f>RIGHT(C186,2)</f>
        <v>1)</v>
      </c>
    </row>
    <row r="187" spans="1:13" ht="18.95" customHeight="1" x14ac:dyDescent="0.25">
      <c r="A187" s="14">
        <v>64</v>
      </c>
      <c r="B187" s="11" t="s">
        <v>413</v>
      </c>
      <c r="C187" s="11" t="s">
        <v>465</v>
      </c>
      <c r="D187" s="15" t="s">
        <v>119</v>
      </c>
      <c r="E187" s="15">
        <v>13</v>
      </c>
      <c r="F187" s="15">
        <v>45</v>
      </c>
      <c r="G187" s="15" t="str">
        <f t="shared" si="12"/>
        <v/>
      </c>
      <c r="H187" s="16"/>
      <c r="I187" s="16">
        <f t="shared" si="16"/>
        <v>6</v>
      </c>
      <c r="J187" s="17" t="str">
        <f t="shared" si="17"/>
        <v>07</v>
      </c>
      <c r="K187" s="18" t="s">
        <v>11</v>
      </c>
      <c r="M187" s="12" t="str">
        <f>RIGHT(C187,2)</f>
        <v>1)</v>
      </c>
    </row>
    <row r="188" spans="1:13" ht="18.95" customHeight="1" x14ac:dyDescent="0.25">
      <c r="A188" s="14">
        <v>65</v>
      </c>
      <c r="B188" s="11" t="s">
        <v>416</v>
      </c>
      <c r="C188" s="11" t="s">
        <v>466</v>
      </c>
      <c r="D188" s="15" t="s">
        <v>119</v>
      </c>
      <c r="E188" s="15">
        <v>10</v>
      </c>
      <c r="F188" s="16">
        <v>102</v>
      </c>
      <c r="G188" s="15" t="str">
        <f>IF(AND(H188&gt;0,E188&lt;=50),1,IF(AND(H188&gt;0,E188&gt;40),2,""))</f>
        <v/>
      </c>
      <c r="H188" s="16"/>
      <c r="I188" s="16" t="str">
        <f t="shared" si="16"/>
        <v/>
      </c>
      <c r="J188" s="17" t="str">
        <f t="shared" si="17"/>
        <v>07</v>
      </c>
      <c r="K188" s="18" t="s">
        <v>11</v>
      </c>
      <c r="M188" s="12" t="str">
        <f>RIGHT(C188,2)</f>
        <v>1)</v>
      </c>
    </row>
    <row r="189" spans="1:13" ht="18.95" customHeight="1" thickBot="1" x14ac:dyDescent="0.3">
      <c r="A189" s="14">
        <v>66</v>
      </c>
      <c r="B189" s="11" t="s">
        <v>412</v>
      </c>
      <c r="C189" s="11" t="s">
        <v>467</v>
      </c>
      <c r="D189" s="15" t="s">
        <v>118</v>
      </c>
      <c r="E189" s="15">
        <v>13</v>
      </c>
      <c r="F189" s="15">
        <v>30</v>
      </c>
      <c r="G189" s="15" t="str">
        <f>IF(AND(H189&gt;0,E189&lt;=50),1,IF(AND(H189&gt;0,E189&gt;40),2,""))</f>
        <v/>
      </c>
      <c r="H189" s="16"/>
      <c r="I189" s="16">
        <f t="shared" si="16"/>
        <v>4</v>
      </c>
      <c r="J189" s="17" t="str">
        <f t="shared" si="17"/>
        <v>07</v>
      </c>
      <c r="K189" s="18" t="s">
        <v>11</v>
      </c>
      <c r="M189" s="12" t="str">
        <f>RIGHT(C189,2)</f>
        <v>1)</v>
      </c>
    </row>
    <row r="190" spans="1:13" ht="14.1" customHeight="1" x14ac:dyDescent="0.25">
      <c r="A190" s="33"/>
      <c r="B190" s="33"/>
      <c r="C190" s="34"/>
      <c r="D190" s="33"/>
      <c r="E190" s="35"/>
      <c r="F190" s="36"/>
      <c r="G190" s="33"/>
      <c r="H190" s="33"/>
      <c r="I190" s="33"/>
      <c r="J190" s="33"/>
      <c r="K190" s="35"/>
    </row>
    <row r="191" spans="1:13" ht="18.75" x14ac:dyDescent="0.25">
      <c r="A191" s="10" t="s">
        <v>127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3" ht="9" customHeight="1" thickBot="1" x14ac:dyDescent="0.3">
      <c r="A192" s="29"/>
      <c r="B192" s="29"/>
      <c r="C192" s="30"/>
      <c r="D192" s="29"/>
      <c r="E192" s="31"/>
      <c r="F192" s="32"/>
      <c r="G192" s="29"/>
      <c r="H192" s="29"/>
      <c r="I192" s="29"/>
      <c r="J192" s="29"/>
      <c r="K192" s="31"/>
    </row>
    <row r="193" spans="1:13" ht="18.95" customHeight="1" x14ac:dyDescent="0.25">
      <c r="A193" s="68" t="s">
        <v>0</v>
      </c>
      <c r="B193" s="66" t="s">
        <v>1</v>
      </c>
      <c r="C193" s="66" t="s">
        <v>2</v>
      </c>
      <c r="D193" s="66" t="s">
        <v>14</v>
      </c>
      <c r="E193" s="61" t="s">
        <v>66</v>
      </c>
      <c r="F193" s="62"/>
      <c r="G193" s="61" t="s">
        <v>67</v>
      </c>
      <c r="H193" s="62"/>
      <c r="I193" s="66" t="s">
        <v>9</v>
      </c>
      <c r="J193" s="66" t="s">
        <v>3</v>
      </c>
      <c r="K193" s="70" t="s">
        <v>4</v>
      </c>
    </row>
    <row r="194" spans="1:13" ht="57.95" customHeight="1" x14ac:dyDescent="0.25">
      <c r="A194" s="69"/>
      <c r="B194" s="67"/>
      <c r="C194" s="67"/>
      <c r="D194" s="67"/>
      <c r="E194" s="13" t="s">
        <v>5</v>
      </c>
      <c r="F194" s="13" t="s">
        <v>6</v>
      </c>
      <c r="G194" s="13" t="s">
        <v>7</v>
      </c>
      <c r="H194" s="13" t="s">
        <v>8</v>
      </c>
      <c r="I194" s="67"/>
      <c r="J194" s="67"/>
      <c r="K194" s="71"/>
    </row>
    <row r="195" spans="1:13" ht="18" customHeight="1" x14ac:dyDescent="0.25">
      <c r="A195" s="14">
        <v>1</v>
      </c>
      <c r="B195" s="11" t="s">
        <v>17</v>
      </c>
      <c r="C195" s="11" t="s">
        <v>483</v>
      </c>
      <c r="D195" s="15" t="s">
        <v>251</v>
      </c>
      <c r="E195" s="15">
        <v>53</v>
      </c>
      <c r="F195" s="15">
        <v>34</v>
      </c>
      <c r="G195" s="15" t="str">
        <f>IF(AND(H195&gt;0,E195&lt;=50),1,IF(AND(H195&gt;0,E195&gt;40),2,""))</f>
        <v/>
      </c>
      <c r="H195" s="16"/>
      <c r="I195" s="16">
        <f t="shared" ref="I195:I226" si="18">IF(OR(LEN(B195)=7,LEN(B195)=8),"",IF(AND(VALUE(D195)&gt;0,F195&gt;0),D195*2,""))</f>
        <v>2</v>
      </c>
      <c r="J195" s="17" t="str">
        <f t="shared" ref="J195:J226" si="19">IF(LEN(B195)=8,MID(B195,2,2),IF(LEN(B195)=7,LEFT(B195,2),IF(RIGHT(B195,1)="c",MID(B195,4,2),MID(B195,5,2))))</f>
        <v>01</v>
      </c>
      <c r="K195" s="18" t="s">
        <v>10</v>
      </c>
      <c r="M195" s="12" t="str">
        <f t="shared" ref="M195:M229" si="20">RIGHT(C195,2)</f>
        <v>1)</v>
      </c>
    </row>
    <row r="196" spans="1:13" ht="18" customHeight="1" x14ac:dyDescent="0.25">
      <c r="A196" s="14">
        <v>2</v>
      </c>
      <c r="B196" s="11" t="s">
        <v>17</v>
      </c>
      <c r="C196" s="11" t="s">
        <v>516</v>
      </c>
      <c r="D196" s="15" t="s">
        <v>251</v>
      </c>
      <c r="E196" s="15">
        <v>53</v>
      </c>
      <c r="F196" s="15">
        <v>34</v>
      </c>
      <c r="G196" s="15" t="str">
        <f t="shared" ref="G196:G254" si="21">IF(AND(H196&gt;0,E196&lt;=50),1,IF(AND(H196&gt;0,E196&gt;40),2,""))</f>
        <v/>
      </c>
      <c r="H196" s="16"/>
      <c r="I196" s="16">
        <f t="shared" si="18"/>
        <v>2</v>
      </c>
      <c r="J196" s="17" t="str">
        <f t="shared" si="19"/>
        <v>01</v>
      </c>
      <c r="K196" s="18" t="s">
        <v>10</v>
      </c>
      <c r="M196" s="12" t="str">
        <f t="shared" si="20"/>
        <v>2)</v>
      </c>
    </row>
    <row r="197" spans="1:13" ht="18" customHeight="1" x14ac:dyDescent="0.25">
      <c r="A197" s="14">
        <v>3</v>
      </c>
      <c r="B197" s="11" t="s">
        <v>17</v>
      </c>
      <c r="C197" s="11" t="s">
        <v>518</v>
      </c>
      <c r="D197" s="15" t="s">
        <v>251</v>
      </c>
      <c r="E197" s="15">
        <v>53</v>
      </c>
      <c r="F197" s="15">
        <v>34</v>
      </c>
      <c r="G197" s="15" t="str">
        <f t="shared" si="21"/>
        <v/>
      </c>
      <c r="H197" s="16"/>
      <c r="I197" s="16">
        <f t="shared" si="18"/>
        <v>2</v>
      </c>
      <c r="J197" s="17" t="str">
        <f t="shared" si="19"/>
        <v>01</v>
      </c>
      <c r="K197" s="18" t="s">
        <v>10</v>
      </c>
      <c r="M197" s="12" t="str">
        <f t="shared" si="20"/>
        <v>3)</v>
      </c>
    </row>
    <row r="198" spans="1:13" ht="18" customHeight="1" x14ac:dyDescent="0.25">
      <c r="A198" s="14">
        <v>4</v>
      </c>
      <c r="B198" s="11" t="s">
        <v>18</v>
      </c>
      <c r="C198" s="11" t="s">
        <v>484</v>
      </c>
      <c r="D198" s="15" t="s">
        <v>251</v>
      </c>
      <c r="E198" s="15">
        <v>53</v>
      </c>
      <c r="F198" s="15">
        <v>34</v>
      </c>
      <c r="G198" s="15" t="str">
        <f t="shared" si="21"/>
        <v/>
      </c>
      <c r="H198" s="16"/>
      <c r="I198" s="16">
        <f t="shared" si="18"/>
        <v>2</v>
      </c>
      <c r="J198" s="17" t="str">
        <f t="shared" si="19"/>
        <v>01</v>
      </c>
      <c r="K198" s="18" t="s">
        <v>10</v>
      </c>
      <c r="M198" s="12" t="str">
        <f t="shared" si="20"/>
        <v>1)</v>
      </c>
    </row>
    <row r="199" spans="1:13" ht="18" customHeight="1" x14ac:dyDescent="0.25">
      <c r="A199" s="14">
        <v>5</v>
      </c>
      <c r="B199" s="11" t="s">
        <v>18</v>
      </c>
      <c r="C199" s="11" t="s">
        <v>517</v>
      </c>
      <c r="D199" s="15" t="s">
        <v>251</v>
      </c>
      <c r="E199" s="15">
        <v>53</v>
      </c>
      <c r="F199" s="15">
        <v>34</v>
      </c>
      <c r="G199" s="15" t="str">
        <f t="shared" si="21"/>
        <v/>
      </c>
      <c r="H199" s="16"/>
      <c r="I199" s="16">
        <f t="shared" si="18"/>
        <v>2</v>
      </c>
      <c r="J199" s="17" t="str">
        <f t="shared" si="19"/>
        <v>01</v>
      </c>
      <c r="K199" s="18" t="s">
        <v>10</v>
      </c>
      <c r="M199" s="12" t="str">
        <f t="shared" si="20"/>
        <v>2)</v>
      </c>
    </row>
    <row r="200" spans="1:13" ht="18" customHeight="1" x14ac:dyDescent="0.25">
      <c r="A200" s="14">
        <v>6</v>
      </c>
      <c r="B200" s="11" t="s">
        <v>18</v>
      </c>
      <c r="C200" s="11" t="s">
        <v>519</v>
      </c>
      <c r="D200" s="15" t="s">
        <v>251</v>
      </c>
      <c r="E200" s="15">
        <v>54</v>
      </c>
      <c r="F200" s="15">
        <v>34</v>
      </c>
      <c r="G200" s="15" t="str">
        <f t="shared" si="21"/>
        <v/>
      </c>
      <c r="H200" s="16"/>
      <c r="I200" s="16">
        <f t="shared" si="18"/>
        <v>2</v>
      </c>
      <c r="J200" s="17" t="str">
        <f t="shared" si="19"/>
        <v>01</v>
      </c>
      <c r="K200" s="18" t="s">
        <v>10</v>
      </c>
      <c r="M200" s="12" t="str">
        <f t="shared" si="20"/>
        <v>3)</v>
      </c>
    </row>
    <row r="201" spans="1:13" ht="18" customHeight="1" x14ac:dyDescent="0.25">
      <c r="A201" s="14">
        <v>7</v>
      </c>
      <c r="B201" s="11" t="s">
        <v>482</v>
      </c>
      <c r="C201" s="11" t="s">
        <v>485</v>
      </c>
      <c r="D201" s="15" t="s">
        <v>118</v>
      </c>
      <c r="E201" s="15">
        <v>14</v>
      </c>
      <c r="F201" s="15">
        <v>30</v>
      </c>
      <c r="G201" s="15" t="str">
        <f t="shared" si="21"/>
        <v/>
      </c>
      <c r="H201" s="16"/>
      <c r="I201" s="16">
        <f t="shared" si="18"/>
        <v>4</v>
      </c>
      <c r="J201" s="17" t="str">
        <f t="shared" si="19"/>
        <v>01</v>
      </c>
      <c r="K201" s="18" t="s">
        <v>11</v>
      </c>
      <c r="M201" s="12" t="str">
        <f t="shared" si="20"/>
        <v>1)</v>
      </c>
    </row>
    <row r="202" spans="1:13" ht="18" customHeight="1" x14ac:dyDescent="0.25">
      <c r="A202" s="14">
        <v>8</v>
      </c>
      <c r="B202" s="11" t="s">
        <v>28</v>
      </c>
      <c r="C202" s="11" t="s">
        <v>486</v>
      </c>
      <c r="D202" s="15" t="s">
        <v>118</v>
      </c>
      <c r="E202" s="15">
        <v>25</v>
      </c>
      <c r="F202" s="15">
        <v>30</v>
      </c>
      <c r="G202" s="15" t="str">
        <f t="shared" si="21"/>
        <v/>
      </c>
      <c r="H202" s="16"/>
      <c r="I202" s="16">
        <f t="shared" si="18"/>
        <v>4</v>
      </c>
      <c r="J202" s="17" t="str">
        <f t="shared" si="19"/>
        <v>01</v>
      </c>
      <c r="K202" s="18" t="s">
        <v>11</v>
      </c>
      <c r="M202" s="12" t="str">
        <f t="shared" si="20"/>
        <v>1)</v>
      </c>
    </row>
    <row r="203" spans="1:13" ht="18" customHeight="1" x14ac:dyDescent="0.25">
      <c r="A203" s="14">
        <v>9</v>
      </c>
      <c r="B203" s="11" t="s">
        <v>30</v>
      </c>
      <c r="C203" s="11" t="s">
        <v>487</v>
      </c>
      <c r="D203" s="15" t="s">
        <v>118</v>
      </c>
      <c r="E203" s="15">
        <v>59</v>
      </c>
      <c r="F203" s="15">
        <v>30</v>
      </c>
      <c r="G203" s="15" t="str">
        <f t="shared" si="21"/>
        <v/>
      </c>
      <c r="H203" s="16"/>
      <c r="I203" s="16">
        <f t="shared" si="18"/>
        <v>4</v>
      </c>
      <c r="J203" s="17" t="str">
        <f t="shared" si="19"/>
        <v>01</v>
      </c>
      <c r="K203" s="18" t="s">
        <v>11</v>
      </c>
      <c r="M203" s="12" t="str">
        <f t="shared" si="20"/>
        <v>1)</v>
      </c>
    </row>
    <row r="204" spans="1:13" ht="18" customHeight="1" x14ac:dyDescent="0.25">
      <c r="A204" s="14">
        <v>10</v>
      </c>
      <c r="B204" s="11" t="s">
        <v>30</v>
      </c>
      <c r="C204" s="11" t="s">
        <v>515</v>
      </c>
      <c r="D204" s="15" t="s">
        <v>118</v>
      </c>
      <c r="E204" s="15">
        <v>59</v>
      </c>
      <c r="F204" s="16">
        <v>30</v>
      </c>
      <c r="G204" s="15" t="str">
        <f t="shared" si="21"/>
        <v/>
      </c>
      <c r="H204" s="16"/>
      <c r="I204" s="16">
        <f t="shared" si="18"/>
        <v>4</v>
      </c>
      <c r="J204" s="17" t="str">
        <f t="shared" si="19"/>
        <v>01</v>
      </c>
      <c r="K204" s="18" t="s">
        <v>11</v>
      </c>
      <c r="M204" s="12" t="str">
        <f t="shared" si="20"/>
        <v>2)</v>
      </c>
    </row>
    <row r="205" spans="1:13" ht="18" customHeight="1" x14ac:dyDescent="0.25">
      <c r="A205" s="14">
        <v>11</v>
      </c>
      <c r="B205" s="11" t="s">
        <v>31</v>
      </c>
      <c r="C205" s="11" t="s">
        <v>488</v>
      </c>
      <c r="D205" s="15" t="s">
        <v>118</v>
      </c>
      <c r="E205" s="15">
        <v>30</v>
      </c>
      <c r="F205" s="15">
        <v>30</v>
      </c>
      <c r="G205" s="15" t="str">
        <f t="shared" si="21"/>
        <v/>
      </c>
      <c r="H205" s="16"/>
      <c r="I205" s="16">
        <f t="shared" si="18"/>
        <v>4</v>
      </c>
      <c r="J205" s="17" t="str">
        <f t="shared" si="19"/>
        <v>01</v>
      </c>
      <c r="K205" s="18" t="s">
        <v>11</v>
      </c>
      <c r="M205" s="12" t="str">
        <f t="shared" si="20"/>
        <v>1)</v>
      </c>
    </row>
    <row r="206" spans="1:13" ht="18" customHeight="1" x14ac:dyDescent="0.25">
      <c r="A206" s="14">
        <v>12</v>
      </c>
      <c r="B206" s="11" t="s">
        <v>32</v>
      </c>
      <c r="C206" s="11" t="s">
        <v>489</v>
      </c>
      <c r="D206" s="15" t="s">
        <v>118</v>
      </c>
      <c r="E206" s="15">
        <v>38</v>
      </c>
      <c r="F206" s="16">
        <v>30</v>
      </c>
      <c r="G206" s="15" t="str">
        <f t="shared" si="21"/>
        <v/>
      </c>
      <c r="H206" s="16"/>
      <c r="I206" s="16">
        <f t="shared" si="18"/>
        <v>4</v>
      </c>
      <c r="J206" s="17" t="str">
        <f t="shared" si="19"/>
        <v>01</v>
      </c>
      <c r="K206" s="18" t="s">
        <v>11</v>
      </c>
      <c r="M206" s="12" t="str">
        <f t="shared" si="20"/>
        <v>1)</v>
      </c>
    </row>
    <row r="207" spans="1:13" ht="18" customHeight="1" x14ac:dyDescent="0.25">
      <c r="A207" s="14">
        <v>13</v>
      </c>
      <c r="B207" s="11" t="s">
        <v>32</v>
      </c>
      <c r="C207" s="11" t="s">
        <v>514</v>
      </c>
      <c r="D207" s="15" t="s">
        <v>118</v>
      </c>
      <c r="E207" s="15">
        <v>39</v>
      </c>
      <c r="F207" s="16">
        <v>30</v>
      </c>
      <c r="G207" s="15" t="str">
        <f t="shared" si="21"/>
        <v/>
      </c>
      <c r="H207" s="16"/>
      <c r="I207" s="16">
        <f t="shared" si="18"/>
        <v>4</v>
      </c>
      <c r="J207" s="17" t="str">
        <f t="shared" si="19"/>
        <v>01</v>
      </c>
      <c r="K207" s="18" t="s">
        <v>11</v>
      </c>
      <c r="M207" s="12" t="str">
        <f t="shared" si="20"/>
        <v>2)</v>
      </c>
    </row>
    <row r="208" spans="1:13" ht="18" customHeight="1" x14ac:dyDescent="0.25">
      <c r="A208" s="14">
        <v>14</v>
      </c>
      <c r="B208" s="11" t="s">
        <v>29</v>
      </c>
      <c r="C208" s="11" t="s">
        <v>490</v>
      </c>
      <c r="D208" s="15" t="s">
        <v>118</v>
      </c>
      <c r="E208" s="15">
        <v>55</v>
      </c>
      <c r="F208" s="15">
        <v>30</v>
      </c>
      <c r="G208" s="15" t="str">
        <f t="shared" si="21"/>
        <v/>
      </c>
      <c r="H208" s="16"/>
      <c r="I208" s="16">
        <f t="shared" si="18"/>
        <v>4</v>
      </c>
      <c r="J208" s="17" t="str">
        <f t="shared" si="19"/>
        <v>01</v>
      </c>
      <c r="K208" s="18" t="s">
        <v>11</v>
      </c>
      <c r="M208" s="12" t="str">
        <f t="shared" si="20"/>
        <v>1)</v>
      </c>
    </row>
    <row r="209" spans="1:13" ht="18" customHeight="1" x14ac:dyDescent="0.25">
      <c r="A209" s="14">
        <v>15</v>
      </c>
      <c r="B209" s="11" t="s">
        <v>34</v>
      </c>
      <c r="C209" s="11" t="s">
        <v>491</v>
      </c>
      <c r="D209" s="15" t="s">
        <v>118</v>
      </c>
      <c r="E209" s="15">
        <v>42</v>
      </c>
      <c r="F209" s="15">
        <v>30</v>
      </c>
      <c r="G209" s="15" t="str">
        <f t="shared" si="21"/>
        <v/>
      </c>
      <c r="H209" s="16"/>
      <c r="I209" s="16">
        <f t="shared" si="18"/>
        <v>4</v>
      </c>
      <c r="J209" s="17" t="str">
        <f t="shared" si="19"/>
        <v>01</v>
      </c>
      <c r="K209" s="18" t="s">
        <v>11</v>
      </c>
      <c r="M209" s="12" t="str">
        <f t="shared" si="20"/>
        <v>1)</v>
      </c>
    </row>
    <row r="210" spans="1:13" ht="18" customHeight="1" x14ac:dyDescent="0.25">
      <c r="A210" s="14">
        <v>16</v>
      </c>
      <c r="B210" s="11" t="s">
        <v>34</v>
      </c>
      <c r="C210" s="11" t="s">
        <v>513</v>
      </c>
      <c r="D210" s="15" t="s">
        <v>118</v>
      </c>
      <c r="E210" s="15">
        <v>43</v>
      </c>
      <c r="F210" s="15">
        <v>30</v>
      </c>
      <c r="G210" s="15" t="str">
        <f t="shared" si="21"/>
        <v/>
      </c>
      <c r="H210" s="16"/>
      <c r="I210" s="16">
        <f t="shared" si="18"/>
        <v>4</v>
      </c>
      <c r="J210" s="17" t="str">
        <f t="shared" si="19"/>
        <v>01</v>
      </c>
      <c r="K210" s="18" t="s">
        <v>11</v>
      </c>
      <c r="M210" s="12" t="str">
        <f t="shared" si="20"/>
        <v>2)</v>
      </c>
    </row>
    <row r="211" spans="1:13" ht="18" customHeight="1" x14ac:dyDescent="0.25">
      <c r="A211" s="14">
        <v>17</v>
      </c>
      <c r="B211" s="11" t="s">
        <v>34</v>
      </c>
      <c r="C211" s="11" t="s">
        <v>520</v>
      </c>
      <c r="D211" s="15" t="s">
        <v>118</v>
      </c>
      <c r="E211" s="15">
        <v>58</v>
      </c>
      <c r="F211" s="16">
        <v>30</v>
      </c>
      <c r="G211" s="15" t="str">
        <f t="shared" si="21"/>
        <v/>
      </c>
      <c r="H211" s="16"/>
      <c r="I211" s="16">
        <f t="shared" si="18"/>
        <v>4</v>
      </c>
      <c r="J211" s="17" t="str">
        <f t="shared" si="19"/>
        <v>01</v>
      </c>
      <c r="K211" s="18" t="s">
        <v>11</v>
      </c>
      <c r="M211" s="12" t="str">
        <f t="shared" si="20"/>
        <v>3)</v>
      </c>
    </row>
    <row r="212" spans="1:13" ht="18" customHeight="1" x14ac:dyDescent="0.25">
      <c r="A212" s="14">
        <v>18</v>
      </c>
      <c r="B212" s="11" t="s">
        <v>34</v>
      </c>
      <c r="C212" s="11" t="s">
        <v>528</v>
      </c>
      <c r="D212" s="15" t="s">
        <v>118</v>
      </c>
      <c r="E212" s="15">
        <v>58</v>
      </c>
      <c r="F212" s="15">
        <v>30</v>
      </c>
      <c r="G212" s="15" t="str">
        <f t="shared" si="21"/>
        <v/>
      </c>
      <c r="H212" s="16"/>
      <c r="I212" s="16">
        <f t="shared" si="18"/>
        <v>4</v>
      </c>
      <c r="J212" s="17" t="str">
        <f t="shared" si="19"/>
        <v>01</v>
      </c>
      <c r="K212" s="18" t="s">
        <v>11</v>
      </c>
      <c r="M212" s="12" t="str">
        <f t="shared" si="20"/>
        <v>4)</v>
      </c>
    </row>
    <row r="213" spans="1:13" ht="18" customHeight="1" x14ac:dyDescent="0.25">
      <c r="A213" s="14">
        <v>19</v>
      </c>
      <c r="B213" s="11" t="s">
        <v>34</v>
      </c>
      <c r="C213" s="11" t="s">
        <v>529</v>
      </c>
      <c r="D213" s="15" t="s">
        <v>118</v>
      </c>
      <c r="E213" s="15">
        <v>59</v>
      </c>
      <c r="F213" s="15">
        <v>30</v>
      </c>
      <c r="G213" s="15" t="str">
        <f t="shared" si="21"/>
        <v/>
      </c>
      <c r="H213" s="16"/>
      <c r="I213" s="16">
        <f t="shared" si="18"/>
        <v>4</v>
      </c>
      <c r="J213" s="17" t="str">
        <f t="shared" si="19"/>
        <v>01</v>
      </c>
      <c r="K213" s="18" t="s">
        <v>11</v>
      </c>
      <c r="M213" s="12" t="str">
        <f t="shared" si="20"/>
        <v>5)</v>
      </c>
    </row>
    <row r="214" spans="1:13" ht="18" customHeight="1" x14ac:dyDescent="0.25">
      <c r="A214" s="14">
        <v>20</v>
      </c>
      <c r="B214" s="11" t="s">
        <v>34</v>
      </c>
      <c r="C214" s="11" t="s">
        <v>537</v>
      </c>
      <c r="D214" s="15" t="s">
        <v>118</v>
      </c>
      <c r="E214" s="15">
        <v>59</v>
      </c>
      <c r="F214" s="15">
        <v>30</v>
      </c>
      <c r="G214" s="15" t="str">
        <f t="shared" si="21"/>
        <v/>
      </c>
      <c r="H214" s="16"/>
      <c r="I214" s="16">
        <f t="shared" si="18"/>
        <v>4</v>
      </c>
      <c r="J214" s="17" t="str">
        <f t="shared" si="19"/>
        <v>01</v>
      </c>
      <c r="K214" s="18" t="s">
        <v>11</v>
      </c>
      <c r="M214" s="12" t="str">
        <f t="shared" si="20"/>
        <v>6)</v>
      </c>
    </row>
    <row r="215" spans="1:13" ht="18" customHeight="1" x14ac:dyDescent="0.25">
      <c r="A215" s="14">
        <v>21</v>
      </c>
      <c r="B215" s="11" t="s">
        <v>35</v>
      </c>
      <c r="C215" s="11" t="s">
        <v>492</v>
      </c>
      <c r="D215" s="15" t="s">
        <v>118</v>
      </c>
      <c r="E215" s="15">
        <v>55</v>
      </c>
      <c r="F215" s="16">
        <v>30</v>
      </c>
      <c r="G215" s="15" t="str">
        <f t="shared" si="21"/>
        <v/>
      </c>
      <c r="H215" s="16"/>
      <c r="I215" s="16">
        <f t="shared" si="18"/>
        <v>4</v>
      </c>
      <c r="J215" s="17" t="str">
        <f t="shared" si="19"/>
        <v>01</v>
      </c>
      <c r="K215" s="18" t="s">
        <v>11</v>
      </c>
      <c r="M215" s="12" t="str">
        <f t="shared" si="20"/>
        <v>1)</v>
      </c>
    </row>
    <row r="216" spans="1:13" ht="18" customHeight="1" x14ac:dyDescent="0.25">
      <c r="A216" s="14">
        <v>22</v>
      </c>
      <c r="B216" s="11" t="s">
        <v>36</v>
      </c>
      <c r="C216" s="11" t="s">
        <v>493</v>
      </c>
      <c r="D216" s="15" t="s">
        <v>118</v>
      </c>
      <c r="E216" s="15">
        <v>59</v>
      </c>
      <c r="F216" s="16">
        <v>30</v>
      </c>
      <c r="G216" s="15" t="str">
        <f t="shared" si="21"/>
        <v/>
      </c>
      <c r="H216" s="16"/>
      <c r="I216" s="16">
        <f t="shared" si="18"/>
        <v>4</v>
      </c>
      <c r="J216" s="17" t="str">
        <f t="shared" si="19"/>
        <v>01</v>
      </c>
      <c r="K216" s="18" t="s">
        <v>11</v>
      </c>
      <c r="M216" s="12" t="str">
        <f t="shared" si="20"/>
        <v>1)</v>
      </c>
    </row>
    <row r="217" spans="1:13" ht="18" customHeight="1" x14ac:dyDescent="0.25">
      <c r="A217" s="14">
        <v>23</v>
      </c>
      <c r="B217" s="11" t="s">
        <v>36</v>
      </c>
      <c r="C217" s="11" t="s">
        <v>512</v>
      </c>
      <c r="D217" s="15" t="s">
        <v>118</v>
      </c>
      <c r="E217" s="15">
        <v>59</v>
      </c>
      <c r="F217" s="16">
        <v>30</v>
      </c>
      <c r="G217" s="15" t="str">
        <f t="shared" si="21"/>
        <v/>
      </c>
      <c r="H217" s="16"/>
      <c r="I217" s="16">
        <f t="shared" si="18"/>
        <v>4</v>
      </c>
      <c r="J217" s="17" t="str">
        <f t="shared" si="19"/>
        <v>01</v>
      </c>
      <c r="K217" s="18" t="s">
        <v>11</v>
      </c>
      <c r="M217" s="12" t="str">
        <f t="shared" si="20"/>
        <v>2)</v>
      </c>
    </row>
    <row r="218" spans="1:13" ht="18" customHeight="1" x14ac:dyDescent="0.25">
      <c r="A218" s="14">
        <v>24</v>
      </c>
      <c r="B218" s="11" t="s">
        <v>21</v>
      </c>
      <c r="C218" s="11" t="s">
        <v>494</v>
      </c>
      <c r="D218" s="15" t="s">
        <v>118</v>
      </c>
      <c r="E218" s="15">
        <v>42</v>
      </c>
      <c r="F218" s="15">
        <v>22</v>
      </c>
      <c r="G218" s="15">
        <f t="shared" si="21"/>
        <v>1</v>
      </c>
      <c r="H218" s="16">
        <v>16</v>
      </c>
      <c r="I218" s="16">
        <f t="shared" si="18"/>
        <v>4</v>
      </c>
      <c r="J218" s="17" t="str">
        <f t="shared" si="19"/>
        <v>02</v>
      </c>
      <c r="K218" s="18" t="s">
        <v>11</v>
      </c>
      <c r="M218" s="12" t="str">
        <f t="shared" si="20"/>
        <v>1)</v>
      </c>
    </row>
    <row r="219" spans="1:13" ht="18" customHeight="1" x14ac:dyDescent="0.25">
      <c r="A219" s="14">
        <v>25</v>
      </c>
      <c r="B219" s="11" t="s">
        <v>21</v>
      </c>
      <c r="C219" s="11" t="s">
        <v>511</v>
      </c>
      <c r="D219" s="15" t="s">
        <v>118</v>
      </c>
      <c r="E219" s="15">
        <v>43</v>
      </c>
      <c r="F219" s="15">
        <v>22</v>
      </c>
      <c r="G219" s="15">
        <f t="shared" si="21"/>
        <v>1</v>
      </c>
      <c r="H219" s="16">
        <v>16</v>
      </c>
      <c r="I219" s="16">
        <f t="shared" si="18"/>
        <v>4</v>
      </c>
      <c r="J219" s="17" t="str">
        <f t="shared" si="19"/>
        <v>02</v>
      </c>
      <c r="K219" s="18" t="s">
        <v>11</v>
      </c>
      <c r="M219" s="12" t="str">
        <f t="shared" si="20"/>
        <v>2)</v>
      </c>
    </row>
    <row r="220" spans="1:13" ht="18" customHeight="1" x14ac:dyDescent="0.25">
      <c r="A220" s="14">
        <v>26</v>
      </c>
      <c r="B220" s="11" t="s">
        <v>21</v>
      </c>
      <c r="C220" s="11" t="s">
        <v>521</v>
      </c>
      <c r="D220" s="15" t="s">
        <v>118</v>
      </c>
      <c r="E220" s="15">
        <v>58</v>
      </c>
      <c r="F220" s="15">
        <v>22</v>
      </c>
      <c r="G220" s="15">
        <f t="shared" si="21"/>
        <v>2</v>
      </c>
      <c r="H220" s="15">
        <v>16</v>
      </c>
      <c r="I220" s="16">
        <f t="shared" si="18"/>
        <v>4</v>
      </c>
      <c r="J220" s="17" t="str">
        <f t="shared" si="19"/>
        <v>02</v>
      </c>
      <c r="K220" s="18" t="s">
        <v>11</v>
      </c>
      <c r="M220" s="12" t="str">
        <f t="shared" si="20"/>
        <v>3)</v>
      </c>
    </row>
    <row r="221" spans="1:13" ht="18" customHeight="1" x14ac:dyDescent="0.25">
      <c r="A221" s="14">
        <v>27</v>
      </c>
      <c r="B221" s="11" t="s">
        <v>21</v>
      </c>
      <c r="C221" s="11" t="s">
        <v>527</v>
      </c>
      <c r="D221" s="15" t="s">
        <v>118</v>
      </c>
      <c r="E221" s="15">
        <v>58</v>
      </c>
      <c r="F221" s="15">
        <v>22</v>
      </c>
      <c r="G221" s="15">
        <f t="shared" si="21"/>
        <v>2</v>
      </c>
      <c r="H221" s="16">
        <v>16</v>
      </c>
      <c r="I221" s="16">
        <f t="shared" si="18"/>
        <v>4</v>
      </c>
      <c r="J221" s="17" t="str">
        <f t="shared" si="19"/>
        <v>02</v>
      </c>
      <c r="K221" s="18" t="s">
        <v>11</v>
      </c>
      <c r="M221" s="12" t="str">
        <f t="shared" si="20"/>
        <v>4)</v>
      </c>
    </row>
    <row r="222" spans="1:13" ht="18" customHeight="1" x14ac:dyDescent="0.25">
      <c r="A222" s="14">
        <v>28</v>
      </c>
      <c r="B222" s="11" t="s">
        <v>21</v>
      </c>
      <c r="C222" s="11" t="s">
        <v>530</v>
      </c>
      <c r="D222" s="15" t="s">
        <v>118</v>
      </c>
      <c r="E222" s="15">
        <v>59</v>
      </c>
      <c r="F222" s="15">
        <v>22</v>
      </c>
      <c r="G222" s="15">
        <f t="shared" si="21"/>
        <v>2</v>
      </c>
      <c r="H222" s="16">
        <v>16</v>
      </c>
      <c r="I222" s="16">
        <f t="shared" si="18"/>
        <v>4</v>
      </c>
      <c r="J222" s="17" t="str">
        <f t="shared" si="19"/>
        <v>02</v>
      </c>
      <c r="K222" s="18" t="s">
        <v>11</v>
      </c>
      <c r="M222" s="12" t="str">
        <f t="shared" si="20"/>
        <v>5)</v>
      </c>
    </row>
    <row r="223" spans="1:13" ht="18" customHeight="1" x14ac:dyDescent="0.25">
      <c r="A223" s="14">
        <v>29</v>
      </c>
      <c r="B223" s="11" t="s">
        <v>21</v>
      </c>
      <c r="C223" s="11" t="s">
        <v>536</v>
      </c>
      <c r="D223" s="15" t="s">
        <v>118</v>
      </c>
      <c r="E223" s="15">
        <v>59</v>
      </c>
      <c r="F223" s="15">
        <v>22</v>
      </c>
      <c r="G223" s="15">
        <f t="shared" si="21"/>
        <v>2</v>
      </c>
      <c r="H223" s="16">
        <v>16</v>
      </c>
      <c r="I223" s="16">
        <f t="shared" si="18"/>
        <v>4</v>
      </c>
      <c r="J223" s="17" t="str">
        <f t="shared" si="19"/>
        <v>02</v>
      </c>
      <c r="K223" s="18" t="s">
        <v>11</v>
      </c>
      <c r="M223" s="12" t="str">
        <f t="shared" si="20"/>
        <v>6)</v>
      </c>
    </row>
    <row r="224" spans="1:13" ht="18" customHeight="1" x14ac:dyDescent="0.25">
      <c r="A224" s="14">
        <v>30</v>
      </c>
      <c r="B224" s="11" t="s">
        <v>481</v>
      </c>
      <c r="C224" s="11" t="s">
        <v>541</v>
      </c>
      <c r="D224" s="15" t="s">
        <v>118</v>
      </c>
      <c r="E224" s="15">
        <v>42</v>
      </c>
      <c r="F224" s="15">
        <v>22</v>
      </c>
      <c r="G224" s="15">
        <f t="shared" si="21"/>
        <v>1</v>
      </c>
      <c r="H224" s="16">
        <v>16</v>
      </c>
      <c r="I224" s="16">
        <f t="shared" si="18"/>
        <v>4</v>
      </c>
      <c r="J224" s="17" t="str">
        <f t="shared" si="19"/>
        <v>02</v>
      </c>
      <c r="K224" s="18" t="s">
        <v>11</v>
      </c>
      <c r="M224" s="12" t="str">
        <f t="shared" si="20"/>
        <v>1)</v>
      </c>
    </row>
    <row r="225" spans="1:13" ht="18" customHeight="1" x14ac:dyDescent="0.25">
      <c r="A225" s="14">
        <v>31</v>
      </c>
      <c r="B225" s="11" t="s">
        <v>481</v>
      </c>
      <c r="C225" s="11" t="s">
        <v>540</v>
      </c>
      <c r="D225" s="15" t="s">
        <v>118</v>
      </c>
      <c r="E225" s="15">
        <v>43</v>
      </c>
      <c r="F225" s="15">
        <v>22</v>
      </c>
      <c r="G225" s="15">
        <f t="shared" si="21"/>
        <v>1</v>
      </c>
      <c r="H225" s="16">
        <v>16</v>
      </c>
      <c r="I225" s="16">
        <f t="shared" si="18"/>
        <v>4</v>
      </c>
      <c r="J225" s="17" t="str">
        <f t="shared" si="19"/>
        <v>02</v>
      </c>
      <c r="K225" s="18" t="s">
        <v>11</v>
      </c>
      <c r="M225" s="12" t="str">
        <f t="shared" si="20"/>
        <v>2)</v>
      </c>
    </row>
    <row r="226" spans="1:13" ht="18" customHeight="1" x14ac:dyDescent="0.25">
      <c r="A226" s="14">
        <v>32</v>
      </c>
      <c r="B226" s="11" t="s">
        <v>481</v>
      </c>
      <c r="C226" s="11" t="s">
        <v>539</v>
      </c>
      <c r="D226" s="15" t="s">
        <v>118</v>
      </c>
      <c r="E226" s="15">
        <v>58</v>
      </c>
      <c r="F226" s="16">
        <v>22</v>
      </c>
      <c r="G226" s="15">
        <f t="shared" si="21"/>
        <v>2</v>
      </c>
      <c r="H226" s="16">
        <v>16</v>
      </c>
      <c r="I226" s="16">
        <f t="shared" si="18"/>
        <v>4</v>
      </c>
      <c r="J226" s="17" t="str">
        <f t="shared" si="19"/>
        <v>02</v>
      </c>
      <c r="K226" s="18" t="s">
        <v>11</v>
      </c>
      <c r="M226" s="12" t="str">
        <f t="shared" si="20"/>
        <v>3)</v>
      </c>
    </row>
    <row r="227" spans="1:13" ht="18" customHeight="1" x14ac:dyDescent="0.25">
      <c r="A227" s="14">
        <v>33</v>
      </c>
      <c r="B227" s="11" t="s">
        <v>481</v>
      </c>
      <c r="C227" s="11" t="s">
        <v>526</v>
      </c>
      <c r="D227" s="15" t="s">
        <v>118</v>
      </c>
      <c r="E227" s="15">
        <v>58</v>
      </c>
      <c r="F227" s="15">
        <v>22</v>
      </c>
      <c r="G227" s="15">
        <f t="shared" si="21"/>
        <v>2</v>
      </c>
      <c r="H227" s="16">
        <v>16</v>
      </c>
      <c r="I227" s="16">
        <f t="shared" ref="I227:I254" si="22">IF(OR(LEN(B227)=7,LEN(B227)=8),"",IF(AND(VALUE(D227)&gt;0,F227&gt;0),D227*2,""))</f>
        <v>4</v>
      </c>
      <c r="J227" s="17" t="str">
        <f t="shared" ref="J227:J254" si="23">IF(LEN(B227)=8,MID(B227,2,2),IF(LEN(B227)=7,LEFT(B227,2),IF(RIGHT(B227,1)="c",MID(B227,4,2),MID(B227,5,2))))</f>
        <v>02</v>
      </c>
      <c r="K227" s="18" t="s">
        <v>11</v>
      </c>
      <c r="M227" s="12" t="str">
        <f t="shared" si="20"/>
        <v>4)</v>
      </c>
    </row>
    <row r="228" spans="1:13" ht="18" customHeight="1" x14ac:dyDescent="0.25">
      <c r="A228" s="14">
        <v>34</v>
      </c>
      <c r="B228" s="11" t="s">
        <v>481</v>
      </c>
      <c r="C228" s="11" t="s">
        <v>531</v>
      </c>
      <c r="D228" s="15" t="s">
        <v>118</v>
      </c>
      <c r="E228" s="15">
        <v>59</v>
      </c>
      <c r="F228" s="15">
        <v>22</v>
      </c>
      <c r="G228" s="15">
        <f t="shared" si="21"/>
        <v>2</v>
      </c>
      <c r="H228" s="16">
        <v>16</v>
      </c>
      <c r="I228" s="16">
        <f t="shared" si="22"/>
        <v>4</v>
      </c>
      <c r="J228" s="17" t="str">
        <f t="shared" si="23"/>
        <v>02</v>
      </c>
      <c r="K228" s="18" t="s">
        <v>11</v>
      </c>
      <c r="M228" s="12" t="str">
        <f t="shared" si="20"/>
        <v>5)</v>
      </c>
    </row>
    <row r="229" spans="1:13" ht="18" customHeight="1" x14ac:dyDescent="0.25">
      <c r="A229" s="14">
        <v>35</v>
      </c>
      <c r="B229" s="11" t="s">
        <v>481</v>
      </c>
      <c r="C229" s="11" t="s">
        <v>538</v>
      </c>
      <c r="D229" s="15" t="s">
        <v>118</v>
      </c>
      <c r="E229" s="15">
        <v>59</v>
      </c>
      <c r="F229" s="15">
        <v>22</v>
      </c>
      <c r="G229" s="15">
        <f t="shared" si="21"/>
        <v>2</v>
      </c>
      <c r="H229" s="15">
        <v>16</v>
      </c>
      <c r="I229" s="16">
        <f t="shared" si="22"/>
        <v>4</v>
      </c>
      <c r="J229" s="17" t="str">
        <f t="shared" si="23"/>
        <v>02</v>
      </c>
      <c r="K229" s="18" t="s">
        <v>11</v>
      </c>
      <c r="M229" s="12" t="str">
        <f t="shared" si="20"/>
        <v>6)</v>
      </c>
    </row>
    <row r="230" spans="1:13" ht="18" customHeight="1" x14ac:dyDescent="0.25">
      <c r="A230" s="14">
        <v>36</v>
      </c>
      <c r="B230" s="11" t="s">
        <v>117</v>
      </c>
      <c r="C230" s="11" t="s">
        <v>495</v>
      </c>
      <c r="D230" s="15" t="s">
        <v>119</v>
      </c>
      <c r="E230" s="15">
        <v>42</v>
      </c>
      <c r="F230" s="15">
        <v>45</v>
      </c>
      <c r="G230" s="15" t="str">
        <f t="shared" si="21"/>
        <v/>
      </c>
      <c r="H230" s="16"/>
      <c r="I230" s="16">
        <f t="shared" si="22"/>
        <v>6</v>
      </c>
      <c r="J230" s="17" t="str">
        <f t="shared" si="23"/>
        <v>03</v>
      </c>
      <c r="K230" s="18" t="s">
        <v>11</v>
      </c>
      <c r="M230" s="12" t="str">
        <f t="shared" ref="M230:M254" si="24">RIGHT(C230,2)</f>
        <v>1)</v>
      </c>
    </row>
    <row r="231" spans="1:13" ht="18" customHeight="1" x14ac:dyDescent="0.25">
      <c r="A231" s="14">
        <v>37</v>
      </c>
      <c r="B231" s="11" t="s">
        <v>117</v>
      </c>
      <c r="C231" s="11" t="s">
        <v>510</v>
      </c>
      <c r="D231" s="15" t="s">
        <v>119</v>
      </c>
      <c r="E231" s="15">
        <v>43</v>
      </c>
      <c r="F231" s="15">
        <v>45</v>
      </c>
      <c r="G231" s="15" t="str">
        <f t="shared" si="21"/>
        <v/>
      </c>
      <c r="H231" s="16"/>
      <c r="I231" s="16">
        <f t="shared" si="22"/>
        <v>6</v>
      </c>
      <c r="J231" s="17" t="str">
        <f t="shared" si="23"/>
        <v>03</v>
      </c>
      <c r="K231" s="18" t="s">
        <v>11</v>
      </c>
      <c r="M231" s="12" t="str">
        <f t="shared" si="24"/>
        <v>2)</v>
      </c>
    </row>
    <row r="232" spans="1:13" ht="18" customHeight="1" x14ac:dyDescent="0.25">
      <c r="A232" s="14">
        <v>38</v>
      </c>
      <c r="B232" s="11" t="s">
        <v>117</v>
      </c>
      <c r="C232" s="11" t="s">
        <v>522</v>
      </c>
      <c r="D232" s="15" t="s">
        <v>119</v>
      </c>
      <c r="E232" s="15">
        <v>58</v>
      </c>
      <c r="F232" s="16">
        <v>45</v>
      </c>
      <c r="G232" s="15" t="str">
        <f t="shared" si="21"/>
        <v/>
      </c>
      <c r="H232" s="16"/>
      <c r="I232" s="16">
        <f t="shared" si="22"/>
        <v>6</v>
      </c>
      <c r="J232" s="17" t="str">
        <f t="shared" si="23"/>
        <v>03</v>
      </c>
      <c r="K232" s="18" t="s">
        <v>11</v>
      </c>
      <c r="M232" s="12" t="str">
        <f t="shared" si="24"/>
        <v>3)</v>
      </c>
    </row>
    <row r="233" spans="1:13" ht="18" customHeight="1" x14ac:dyDescent="0.25">
      <c r="A233" s="14">
        <v>39</v>
      </c>
      <c r="B233" s="11" t="s">
        <v>117</v>
      </c>
      <c r="C233" s="11" t="s">
        <v>525</v>
      </c>
      <c r="D233" s="15" t="s">
        <v>119</v>
      </c>
      <c r="E233" s="15">
        <v>58</v>
      </c>
      <c r="F233" s="15">
        <v>45</v>
      </c>
      <c r="G233" s="15" t="str">
        <f t="shared" si="21"/>
        <v/>
      </c>
      <c r="H233" s="16"/>
      <c r="I233" s="16">
        <f t="shared" si="22"/>
        <v>6</v>
      </c>
      <c r="J233" s="17" t="str">
        <f t="shared" si="23"/>
        <v>03</v>
      </c>
      <c r="K233" s="18" t="s">
        <v>11</v>
      </c>
      <c r="M233" s="12" t="str">
        <f t="shared" si="24"/>
        <v>4)</v>
      </c>
    </row>
    <row r="234" spans="1:13" ht="18" customHeight="1" x14ac:dyDescent="0.25">
      <c r="A234" s="14">
        <v>40</v>
      </c>
      <c r="B234" s="11" t="s">
        <v>117</v>
      </c>
      <c r="C234" s="11" t="s">
        <v>532</v>
      </c>
      <c r="D234" s="15" t="s">
        <v>119</v>
      </c>
      <c r="E234" s="15">
        <v>59</v>
      </c>
      <c r="F234" s="15">
        <v>45</v>
      </c>
      <c r="G234" s="15" t="str">
        <f t="shared" si="21"/>
        <v/>
      </c>
      <c r="H234" s="16"/>
      <c r="I234" s="16">
        <f t="shared" si="22"/>
        <v>6</v>
      </c>
      <c r="J234" s="17" t="str">
        <f t="shared" si="23"/>
        <v>03</v>
      </c>
      <c r="K234" s="18" t="s">
        <v>11</v>
      </c>
      <c r="M234" s="12" t="str">
        <f t="shared" si="24"/>
        <v>5)</v>
      </c>
    </row>
    <row r="235" spans="1:13" ht="18" customHeight="1" x14ac:dyDescent="0.25">
      <c r="A235" s="14">
        <v>41</v>
      </c>
      <c r="B235" s="11" t="s">
        <v>117</v>
      </c>
      <c r="C235" s="11" t="s">
        <v>535</v>
      </c>
      <c r="D235" s="15" t="s">
        <v>119</v>
      </c>
      <c r="E235" s="15">
        <v>59</v>
      </c>
      <c r="F235" s="16">
        <v>45</v>
      </c>
      <c r="G235" s="15" t="str">
        <f t="shared" si="21"/>
        <v/>
      </c>
      <c r="H235" s="16"/>
      <c r="I235" s="16">
        <f t="shared" si="22"/>
        <v>6</v>
      </c>
      <c r="J235" s="17" t="str">
        <f t="shared" si="23"/>
        <v>03</v>
      </c>
      <c r="K235" s="18" t="s">
        <v>11</v>
      </c>
      <c r="M235" s="12" t="str">
        <f t="shared" si="24"/>
        <v>6)</v>
      </c>
    </row>
    <row r="236" spans="1:13" ht="18" customHeight="1" x14ac:dyDescent="0.25">
      <c r="A236" s="14">
        <v>42</v>
      </c>
      <c r="B236" s="11" t="s">
        <v>22</v>
      </c>
      <c r="C236" s="11" t="s">
        <v>496</v>
      </c>
      <c r="D236" s="15" t="s">
        <v>119</v>
      </c>
      <c r="E236" s="15">
        <v>58</v>
      </c>
      <c r="F236" s="15">
        <v>45</v>
      </c>
      <c r="G236" s="15" t="str">
        <f t="shared" si="21"/>
        <v/>
      </c>
      <c r="H236" s="16"/>
      <c r="I236" s="16">
        <f t="shared" si="22"/>
        <v>6</v>
      </c>
      <c r="J236" s="17" t="str">
        <f t="shared" si="23"/>
        <v>04</v>
      </c>
      <c r="K236" s="18" t="s">
        <v>11</v>
      </c>
      <c r="M236" s="12" t="str">
        <f t="shared" si="24"/>
        <v>1)</v>
      </c>
    </row>
    <row r="237" spans="1:13" ht="18" customHeight="1" x14ac:dyDescent="0.25">
      <c r="A237" s="14">
        <v>43</v>
      </c>
      <c r="B237" s="11" t="s">
        <v>22</v>
      </c>
      <c r="C237" s="11" t="s">
        <v>509</v>
      </c>
      <c r="D237" s="15" t="s">
        <v>119</v>
      </c>
      <c r="E237" s="15">
        <v>58</v>
      </c>
      <c r="F237" s="15">
        <v>45</v>
      </c>
      <c r="G237" s="15" t="str">
        <f t="shared" si="21"/>
        <v/>
      </c>
      <c r="H237" s="16"/>
      <c r="I237" s="16">
        <f t="shared" si="22"/>
        <v>6</v>
      </c>
      <c r="J237" s="17" t="str">
        <f t="shared" si="23"/>
        <v>04</v>
      </c>
      <c r="K237" s="18" t="s">
        <v>11</v>
      </c>
      <c r="M237" s="12" t="str">
        <f t="shared" si="24"/>
        <v>2)</v>
      </c>
    </row>
    <row r="238" spans="1:13" ht="18" customHeight="1" x14ac:dyDescent="0.25">
      <c r="A238" s="14">
        <v>44</v>
      </c>
      <c r="B238" s="11" t="s">
        <v>24</v>
      </c>
      <c r="C238" s="11" t="s">
        <v>497</v>
      </c>
      <c r="D238" s="15" t="s">
        <v>118</v>
      </c>
      <c r="E238" s="15">
        <v>58</v>
      </c>
      <c r="F238" s="15">
        <v>30</v>
      </c>
      <c r="G238" s="15" t="str">
        <f t="shared" si="21"/>
        <v/>
      </c>
      <c r="H238" s="16"/>
      <c r="I238" s="16">
        <f t="shared" si="22"/>
        <v>4</v>
      </c>
      <c r="J238" s="17" t="str">
        <f t="shared" si="23"/>
        <v>04</v>
      </c>
      <c r="K238" s="18" t="s">
        <v>11</v>
      </c>
      <c r="M238" s="12" t="str">
        <f t="shared" si="24"/>
        <v>1)</v>
      </c>
    </row>
    <row r="239" spans="1:13" ht="18" customHeight="1" x14ac:dyDescent="0.25">
      <c r="A239" s="14">
        <v>45</v>
      </c>
      <c r="B239" s="11" t="s">
        <v>24</v>
      </c>
      <c r="C239" s="11" t="s">
        <v>508</v>
      </c>
      <c r="D239" s="15" t="s">
        <v>118</v>
      </c>
      <c r="E239" s="15">
        <v>58</v>
      </c>
      <c r="F239" s="15">
        <v>30</v>
      </c>
      <c r="G239" s="15" t="str">
        <f t="shared" si="21"/>
        <v/>
      </c>
      <c r="H239" s="16"/>
      <c r="I239" s="16">
        <f t="shared" si="22"/>
        <v>4</v>
      </c>
      <c r="J239" s="17" t="str">
        <f t="shared" si="23"/>
        <v>04</v>
      </c>
      <c r="K239" s="18" t="s">
        <v>11</v>
      </c>
      <c r="M239" s="12" t="str">
        <f t="shared" si="24"/>
        <v>2)</v>
      </c>
    </row>
    <row r="240" spans="1:13" ht="18" customHeight="1" x14ac:dyDescent="0.25">
      <c r="A240" s="14">
        <v>46</v>
      </c>
      <c r="B240" s="11" t="s">
        <v>38</v>
      </c>
      <c r="C240" s="11" t="s">
        <v>498</v>
      </c>
      <c r="D240" s="15" t="s">
        <v>118</v>
      </c>
      <c r="E240" s="15">
        <v>58</v>
      </c>
      <c r="F240" s="15">
        <v>30</v>
      </c>
      <c r="G240" s="15" t="str">
        <f t="shared" si="21"/>
        <v/>
      </c>
      <c r="H240" s="16"/>
      <c r="I240" s="16">
        <f t="shared" si="22"/>
        <v>4</v>
      </c>
      <c r="J240" s="17" t="str">
        <f t="shared" si="23"/>
        <v>04</v>
      </c>
      <c r="K240" s="18" t="s">
        <v>11</v>
      </c>
      <c r="M240" s="12" t="str">
        <f t="shared" si="24"/>
        <v>1)</v>
      </c>
    </row>
    <row r="241" spans="1:13" ht="18" customHeight="1" x14ac:dyDescent="0.25">
      <c r="A241" s="14">
        <v>47</v>
      </c>
      <c r="B241" s="11" t="s">
        <v>38</v>
      </c>
      <c r="C241" s="11" t="s">
        <v>507</v>
      </c>
      <c r="D241" s="15" t="s">
        <v>118</v>
      </c>
      <c r="E241" s="15">
        <v>58</v>
      </c>
      <c r="F241" s="15">
        <v>30</v>
      </c>
      <c r="G241" s="15" t="str">
        <f t="shared" si="21"/>
        <v/>
      </c>
      <c r="H241" s="16"/>
      <c r="I241" s="16">
        <f t="shared" si="22"/>
        <v>4</v>
      </c>
      <c r="J241" s="17" t="str">
        <f t="shared" si="23"/>
        <v>04</v>
      </c>
      <c r="K241" s="18" t="s">
        <v>11</v>
      </c>
      <c r="M241" s="12" t="str">
        <f t="shared" si="24"/>
        <v>2)</v>
      </c>
    </row>
    <row r="242" spans="1:13" ht="18" customHeight="1" x14ac:dyDescent="0.25">
      <c r="A242" s="50">
        <v>48</v>
      </c>
      <c r="B242" s="51" t="s">
        <v>23</v>
      </c>
      <c r="C242" s="51" t="s">
        <v>499</v>
      </c>
      <c r="D242" s="52" t="s">
        <v>119</v>
      </c>
      <c r="E242" s="52">
        <v>55</v>
      </c>
      <c r="F242" s="53">
        <v>45</v>
      </c>
      <c r="G242" s="52" t="str">
        <f t="shared" si="21"/>
        <v/>
      </c>
      <c r="H242" s="53"/>
      <c r="I242" s="53">
        <f t="shared" si="22"/>
        <v>6</v>
      </c>
      <c r="J242" s="54" t="str">
        <f t="shared" si="23"/>
        <v>05</v>
      </c>
      <c r="K242" s="55" t="s">
        <v>11</v>
      </c>
      <c r="M242" s="12" t="str">
        <f t="shared" si="24"/>
        <v>1)</v>
      </c>
    </row>
    <row r="243" spans="1:13" ht="18" customHeight="1" x14ac:dyDescent="0.25">
      <c r="A243" s="14">
        <v>49</v>
      </c>
      <c r="B243" s="11" t="s">
        <v>26</v>
      </c>
      <c r="C243" s="11" t="s">
        <v>500</v>
      </c>
      <c r="D243" s="15" t="s">
        <v>118</v>
      </c>
      <c r="E243" s="15">
        <v>59</v>
      </c>
      <c r="F243" s="16">
        <v>30</v>
      </c>
      <c r="G243" s="15" t="str">
        <f t="shared" si="21"/>
        <v/>
      </c>
      <c r="H243" s="16"/>
      <c r="I243" s="16">
        <f t="shared" si="22"/>
        <v>4</v>
      </c>
      <c r="J243" s="17" t="str">
        <f t="shared" si="23"/>
        <v>06</v>
      </c>
      <c r="K243" s="18" t="s">
        <v>11</v>
      </c>
      <c r="M243" s="12" t="str">
        <f t="shared" si="24"/>
        <v>1)</v>
      </c>
    </row>
    <row r="244" spans="1:13" ht="18" customHeight="1" x14ac:dyDescent="0.25">
      <c r="A244" s="14">
        <v>50</v>
      </c>
      <c r="B244" s="11" t="s">
        <v>26</v>
      </c>
      <c r="C244" s="11" t="s">
        <v>506</v>
      </c>
      <c r="D244" s="15" t="s">
        <v>118</v>
      </c>
      <c r="E244" s="15">
        <v>59</v>
      </c>
      <c r="F244" s="16">
        <v>30</v>
      </c>
      <c r="G244" s="15" t="str">
        <f t="shared" si="21"/>
        <v/>
      </c>
      <c r="H244" s="16"/>
      <c r="I244" s="16">
        <f t="shared" si="22"/>
        <v>4</v>
      </c>
      <c r="J244" s="17" t="str">
        <f t="shared" si="23"/>
        <v>06</v>
      </c>
      <c r="K244" s="18" t="s">
        <v>11</v>
      </c>
      <c r="M244" s="12" t="str">
        <f t="shared" si="24"/>
        <v>2)</v>
      </c>
    </row>
    <row r="245" spans="1:13" ht="18" customHeight="1" x14ac:dyDescent="0.25">
      <c r="A245" s="14">
        <v>51</v>
      </c>
      <c r="B245" s="11" t="s">
        <v>37</v>
      </c>
      <c r="C245" s="11" t="s">
        <v>501</v>
      </c>
      <c r="D245" s="15" t="s">
        <v>118</v>
      </c>
      <c r="E245" s="15">
        <v>59</v>
      </c>
      <c r="F245" s="16">
        <v>30</v>
      </c>
      <c r="G245" s="15" t="str">
        <f t="shared" si="21"/>
        <v/>
      </c>
      <c r="H245" s="16"/>
      <c r="I245" s="16">
        <f t="shared" si="22"/>
        <v>4</v>
      </c>
      <c r="J245" s="17" t="str">
        <f t="shared" si="23"/>
        <v>06</v>
      </c>
      <c r="K245" s="18" t="s">
        <v>11</v>
      </c>
      <c r="M245" s="12" t="str">
        <f t="shared" si="24"/>
        <v>1)</v>
      </c>
    </row>
    <row r="246" spans="1:13" ht="18" customHeight="1" x14ac:dyDescent="0.25">
      <c r="A246" s="14">
        <v>52</v>
      </c>
      <c r="B246" s="11" t="s">
        <v>37</v>
      </c>
      <c r="C246" s="11" t="s">
        <v>542</v>
      </c>
      <c r="D246" s="15" t="s">
        <v>118</v>
      </c>
      <c r="E246" s="15">
        <v>59</v>
      </c>
      <c r="F246" s="16">
        <v>30</v>
      </c>
      <c r="G246" s="15" t="str">
        <f t="shared" si="21"/>
        <v/>
      </c>
      <c r="H246" s="16"/>
      <c r="I246" s="16">
        <f t="shared" si="22"/>
        <v>4</v>
      </c>
      <c r="J246" s="17" t="str">
        <f t="shared" si="23"/>
        <v>06</v>
      </c>
      <c r="K246" s="18" t="s">
        <v>11</v>
      </c>
      <c r="M246" s="12" t="str">
        <f t="shared" si="24"/>
        <v>2)</v>
      </c>
    </row>
    <row r="247" spans="1:13" ht="18" customHeight="1" x14ac:dyDescent="0.25">
      <c r="A247" s="14">
        <v>53</v>
      </c>
      <c r="B247" s="11" t="s">
        <v>27</v>
      </c>
      <c r="C247" s="11" t="s">
        <v>502</v>
      </c>
      <c r="D247" s="15" t="s">
        <v>119</v>
      </c>
      <c r="E247" s="15">
        <v>30</v>
      </c>
      <c r="F247" s="15">
        <v>45</v>
      </c>
      <c r="G247" s="15" t="str">
        <f t="shared" si="21"/>
        <v/>
      </c>
      <c r="H247" s="16"/>
      <c r="I247" s="16">
        <f t="shared" si="22"/>
        <v>6</v>
      </c>
      <c r="J247" s="17" t="str">
        <f t="shared" si="23"/>
        <v>07</v>
      </c>
      <c r="K247" s="18" t="s">
        <v>11</v>
      </c>
      <c r="M247" s="12" t="str">
        <f t="shared" si="24"/>
        <v>1)</v>
      </c>
    </row>
    <row r="248" spans="1:13" ht="18" customHeight="1" x14ac:dyDescent="0.25">
      <c r="A248" s="14">
        <v>54</v>
      </c>
      <c r="B248" s="11" t="s">
        <v>33</v>
      </c>
      <c r="C248" s="11" t="s">
        <v>503</v>
      </c>
      <c r="D248" s="15" t="s">
        <v>118</v>
      </c>
      <c r="E248" s="15">
        <v>42</v>
      </c>
      <c r="F248" s="15">
        <v>30</v>
      </c>
      <c r="G248" s="15" t="str">
        <f t="shared" si="21"/>
        <v/>
      </c>
      <c r="H248" s="16"/>
      <c r="I248" s="16">
        <f t="shared" si="22"/>
        <v>4</v>
      </c>
      <c r="J248" s="17" t="str">
        <f t="shared" si="23"/>
        <v>07</v>
      </c>
      <c r="K248" s="18" t="s">
        <v>11</v>
      </c>
      <c r="M248" s="12" t="str">
        <f t="shared" si="24"/>
        <v>1)</v>
      </c>
    </row>
    <row r="249" spans="1:13" ht="18" customHeight="1" x14ac:dyDescent="0.25">
      <c r="A249" s="14">
        <v>55</v>
      </c>
      <c r="B249" s="24" t="s">
        <v>33</v>
      </c>
      <c r="C249" s="24" t="s">
        <v>505</v>
      </c>
      <c r="D249" s="25" t="s">
        <v>118</v>
      </c>
      <c r="E249" s="15">
        <v>43</v>
      </c>
      <c r="F249" s="25">
        <v>30</v>
      </c>
      <c r="G249" s="15" t="str">
        <f t="shared" si="21"/>
        <v/>
      </c>
      <c r="H249" s="26"/>
      <c r="I249" s="16">
        <f t="shared" si="22"/>
        <v>4</v>
      </c>
      <c r="J249" s="17" t="str">
        <f t="shared" si="23"/>
        <v>07</v>
      </c>
      <c r="K249" s="18" t="s">
        <v>11</v>
      </c>
      <c r="M249" s="12" t="str">
        <f t="shared" si="24"/>
        <v>2)</v>
      </c>
    </row>
    <row r="250" spans="1:13" ht="18" customHeight="1" x14ac:dyDescent="0.25">
      <c r="A250" s="14">
        <v>56</v>
      </c>
      <c r="B250" s="24" t="s">
        <v>33</v>
      </c>
      <c r="C250" s="24" t="s">
        <v>523</v>
      </c>
      <c r="D250" s="25" t="s">
        <v>118</v>
      </c>
      <c r="E250" s="15">
        <v>58</v>
      </c>
      <c r="F250" s="25">
        <v>30</v>
      </c>
      <c r="G250" s="15" t="str">
        <f t="shared" si="21"/>
        <v/>
      </c>
      <c r="H250" s="26"/>
      <c r="I250" s="16">
        <f t="shared" si="22"/>
        <v>4</v>
      </c>
      <c r="J250" s="17" t="str">
        <f t="shared" si="23"/>
        <v>07</v>
      </c>
      <c r="K250" s="18" t="s">
        <v>11</v>
      </c>
      <c r="M250" s="12" t="str">
        <f t="shared" si="24"/>
        <v>3)</v>
      </c>
    </row>
    <row r="251" spans="1:13" ht="18" customHeight="1" x14ac:dyDescent="0.25">
      <c r="A251" s="14">
        <v>57</v>
      </c>
      <c r="B251" s="24" t="s">
        <v>33</v>
      </c>
      <c r="C251" s="24" t="s">
        <v>524</v>
      </c>
      <c r="D251" s="25" t="s">
        <v>118</v>
      </c>
      <c r="E251" s="15">
        <v>58</v>
      </c>
      <c r="F251" s="26">
        <v>30</v>
      </c>
      <c r="G251" s="15" t="str">
        <f t="shared" si="21"/>
        <v/>
      </c>
      <c r="H251" s="26"/>
      <c r="I251" s="16">
        <f t="shared" si="22"/>
        <v>4</v>
      </c>
      <c r="J251" s="17" t="str">
        <f t="shared" si="23"/>
        <v>07</v>
      </c>
      <c r="K251" s="18" t="s">
        <v>11</v>
      </c>
      <c r="M251" s="12" t="str">
        <f t="shared" si="24"/>
        <v>4)</v>
      </c>
    </row>
    <row r="252" spans="1:13" ht="18" customHeight="1" x14ac:dyDescent="0.25">
      <c r="A252" s="14">
        <v>58</v>
      </c>
      <c r="B252" s="24" t="s">
        <v>33</v>
      </c>
      <c r="C252" s="24" t="s">
        <v>533</v>
      </c>
      <c r="D252" s="25" t="s">
        <v>118</v>
      </c>
      <c r="E252" s="15">
        <v>59</v>
      </c>
      <c r="F252" s="25">
        <v>30</v>
      </c>
      <c r="G252" s="15" t="str">
        <f t="shared" si="21"/>
        <v/>
      </c>
      <c r="H252" s="26"/>
      <c r="I252" s="16">
        <f t="shared" si="22"/>
        <v>4</v>
      </c>
      <c r="J252" s="17" t="str">
        <f t="shared" si="23"/>
        <v>07</v>
      </c>
      <c r="K252" s="18" t="s">
        <v>11</v>
      </c>
      <c r="M252" s="12" t="str">
        <f t="shared" si="24"/>
        <v>5)</v>
      </c>
    </row>
    <row r="253" spans="1:13" ht="18" customHeight="1" x14ac:dyDescent="0.25">
      <c r="A253" s="14">
        <v>59</v>
      </c>
      <c r="B253" s="24" t="s">
        <v>33</v>
      </c>
      <c r="C253" s="24" t="s">
        <v>534</v>
      </c>
      <c r="D253" s="25" t="s">
        <v>118</v>
      </c>
      <c r="E253" s="15">
        <v>59</v>
      </c>
      <c r="F253" s="26">
        <v>30</v>
      </c>
      <c r="G253" s="15" t="str">
        <f t="shared" si="21"/>
        <v/>
      </c>
      <c r="H253" s="26"/>
      <c r="I253" s="16">
        <f t="shared" si="22"/>
        <v>4</v>
      </c>
      <c r="J253" s="17" t="str">
        <f t="shared" si="23"/>
        <v>07</v>
      </c>
      <c r="K253" s="18" t="s">
        <v>11</v>
      </c>
      <c r="M253" s="12" t="str">
        <f t="shared" si="24"/>
        <v>6)</v>
      </c>
    </row>
    <row r="254" spans="1:13" ht="18" customHeight="1" thickBot="1" x14ac:dyDescent="0.3">
      <c r="A254" s="14">
        <v>60</v>
      </c>
      <c r="B254" s="24" t="s">
        <v>25</v>
      </c>
      <c r="C254" s="24" t="s">
        <v>504</v>
      </c>
      <c r="D254" s="25" t="s">
        <v>119</v>
      </c>
      <c r="E254" s="25">
        <v>30</v>
      </c>
      <c r="F254" s="25">
        <v>45</v>
      </c>
      <c r="G254" s="15" t="str">
        <f t="shared" si="21"/>
        <v/>
      </c>
      <c r="H254" s="26"/>
      <c r="I254" s="16">
        <f t="shared" si="22"/>
        <v>6</v>
      </c>
      <c r="J254" s="17" t="str">
        <f t="shared" si="23"/>
        <v>07</v>
      </c>
      <c r="K254" s="18" t="s">
        <v>11</v>
      </c>
      <c r="M254" s="12" t="str">
        <f t="shared" si="24"/>
        <v>1)</v>
      </c>
    </row>
    <row r="255" spans="1:13" ht="14.1" customHeight="1" x14ac:dyDescent="0.25">
      <c r="A255" s="33"/>
      <c r="B255" s="33"/>
      <c r="C255" s="34"/>
      <c r="D255" s="33"/>
      <c r="E255" s="35"/>
      <c r="F255" s="36"/>
      <c r="G255" s="33"/>
      <c r="H255" s="33"/>
      <c r="I255" s="33"/>
      <c r="J255" s="33"/>
      <c r="K255" s="35"/>
    </row>
    <row r="256" spans="1:13" ht="18.75" x14ac:dyDescent="0.25">
      <c r="A256" s="10" t="s">
        <v>128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3" ht="9" customHeight="1" thickBot="1" x14ac:dyDescent="0.3">
      <c r="A257" s="29"/>
      <c r="B257" s="29"/>
      <c r="C257" s="30"/>
      <c r="D257" s="29"/>
      <c r="E257" s="31"/>
      <c r="F257" s="32"/>
      <c r="G257" s="29"/>
      <c r="H257" s="29"/>
      <c r="I257" s="29"/>
      <c r="J257" s="29"/>
      <c r="K257" s="31"/>
    </row>
    <row r="258" spans="1:13" ht="18.95" customHeight="1" x14ac:dyDescent="0.25">
      <c r="A258" s="68" t="s">
        <v>0</v>
      </c>
      <c r="B258" s="66" t="s">
        <v>1</v>
      </c>
      <c r="C258" s="66" t="s">
        <v>2</v>
      </c>
      <c r="D258" s="66" t="s">
        <v>14</v>
      </c>
      <c r="E258" s="61" t="s">
        <v>66</v>
      </c>
      <c r="F258" s="62"/>
      <c r="G258" s="61" t="s">
        <v>67</v>
      </c>
      <c r="H258" s="62"/>
      <c r="I258" s="66" t="s">
        <v>9</v>
      </c>
      <c r="J258" s="66" t="s">
        <v>3</v>
      </c>
      <c r="K258" s="70" t="s">
        <v>4</v>
      </c>
    </row>
    <row r="259" spans="1:13" ht="57.95" customHeight="1" x14ac:dyDescent="0.25">
      <c r="A259" s="69"/>
      <c r="B259" s="67"/>
      <c r="C259" s="67"/>
      <c r="D259" s="67"/>
      <c r="E259" s="13" t="s">
        <v>5</v>
      </c>
      <c r="F259" s="13" t="s">
        <v>6</v>
      </c>
      <c r="G259" s="13" t="s">
        <v>7</v>
      </c>
      <c r="H259" s="13" t="s">
        <v>8</v>
      </c>
      <c r="I259" s="67"/>
      <c r="J259" s="67"/>
      <c r="K259" s="71"/>
    </row>
    <row r="260" spans="1:13" ht="18" customHeight="1" x14ac:dyDescent="0.25">
      <c r="A260" s="14">
        <v>1</v>
      </c>
      <c r="B260" s="11" t="s">
        <v>237</v>
      </c>
      <c r="C260" s="11" t="s">
        <v>217</v>
      </c>
      <c r="D260" s="15">
        <v>2</v>
      </c>
      <c r="E260" s="15">
        <v>1</v>
      </c>
      <c r="F260" s="15">
        <v>27</v>
      </c>
      <c r="G260" s="15">
        <f>IF(AND(H260&gt;0,E260&lt;=50),1,IF(AND(H260&gt;0,E260&gt;40),2,""))</f>
        <v>1</v>
      </c>
      <c r="H260" s="16">
        <v>6</v>
      </c>
      <c r="I260" s="16">
        <f t="shared" ref="I260:I290" si="25">IF(OR(LEN(B260)=7,LEN(B260)=8),"",IF(OR(RIGHT(B260,1)="l",IF(RIGHT(B260,1)="c",MID(B260,8,1))="l"),D260*2,""))</f>
        <v>4</v>
      </c>
      <c r="J260" s="17" t="str">
        <f t="shared" ref="J260:J290" si="26">IF(LEN(B260)=8,MID(B260,2,2),IF(LEN(B260)=7,LEFT(B260,2),IF(RIGHT(B260,1)="c",MID(B260,4,2),MID(B260,5,2))))</f>
        <v>01</v>
      </c>
      <c r="K260" s="18"/>
      <c r="M260" s="12" t="str">
        <f t="shared" ref="M260:M290" si="27">RIGHT(C260,2)</f>
        <v>1)</v>
      </c>
    </row>
    <row r="261" spans="1:13" ht="18" customHeight="1" x14ac:dyDescent="0.25">
      <c r="A261" s="14">
        <v>2</v>
      </c>
      <c r="B261" s="11" t="s">
        <v>238</v>
      </c>
      <c r="C261" s="11" t="s">
        <v>218</v>
      </c>
      <c r="D261" s="15">
        <v>2</v>
      </c>
      <c r="E261" s="15">
        <v>17</v>
      </c>
      <c r="F261" s="16">
        <v>30</v>
      </c>
      <c r="G261" s="15" t="str">
        <f t="shared" ref="G261:G290" si="28">IF(AND(H261&gt;0,E261&lt;=50),1,IF(AND(H261&gt;0,E261&gt;40),2,""))</f>
        <v/>
      </c>
      <c r="H261" s="16"/>
      <c r="I261" s="16">
        <f t="shared" si="25"/>
        <v>4</v>
      </c>
      <c r="J261" s="17" t="str">
        <f t="shared" si="26"/>
        <v>01</v>
      </c>
      <c r="K261" s="18"/>
      <c r="M261" s="12" t="str">
        <f t="shared" si="27"/>
        <v>1)</v>
      </c>
    </row>
    <row r="262" spans="1:13" ht="18" customHeight="1" x14ac:dyDescent="0.25">
      <c r="A262" s="14">
        <v>3</v>
      </c>
      <c r="B262" s="11" t="s">
        <v>239</v>
      </c>
      <c r="C262" s="11" t="s">
        <v>219</v>
      </c>
      <c r="D262" s="15">
        <v>2</v>
      </c>
      <c r="E262" s="15">
        <v>23</v>
      </c>
      <c r="F262" s="16">
        <v>30</v>
      </c>
      <c r="G262" s="15" t="str">
        <f t="shared" si="28"/>
        <v/>
      </c>
      <c r="H262" s="16"/>
      <c r="I262" s="16">
        <f t="shared" si="25"/>
        <v>4</v>
      </c>
      <c r="J262" s="17" t="str">
        <f t="shared" si="26"/>
        <v>01</v>
      </c>
      <c r="K262" s="18"/>
      <c r="M262" s="12" t="str">
        <f t="shared" si="27"/>
        <v>1)</v>
      </c>
    </row>
    <row r="263" spans="1:13" ht="18" customHeight="1" x14ac:dyDescent="0.25">
      <c r="A263" s="14">
        <v>4</v>
      </c>
      <c r="B263" s="11" t="s">
        <v>34</v>
      </c>
      <c r="C263" s="11" t="s">
        <v>234</v>
      </c>
      <c r="D263" s="15">
        <v>2</v>
      </c>
      <c r="E263" s="15">
        <v>26</v>
      </c>
      <c r="F263" s="16">
        <v>30</v>
      </c>
      <c r="G263" s="15" t="str">
        <f t="shared" si="28"/>
        <v/>
      </c>
      <c r="H263" s="16"/>
      <c r="I263" s="16">
        <f t="shared" si="25"/>
        <v>4</v>
      </c>
      <c r="J263" s="17" t="str">
        <f t="shared" si="26"/>
        <v>01</v>
      </c>
      <c r="K263" s="18"/>
      <c r="M263" s="12" t="str">
        <f t="shared" si="27"/>
        <v>1)</v>
      </c>
    </row>
    <row r="264" spans="1:13" ht="18" customHeight="1" x14ac:dyDescent="0.25">
      <c r="A264" s="14">
        <v>5</v>
      </c>
      <c r="B264" s="11" t="s">
        <v>90</v>
      </c>
      <c r="C264" s="11" t="s">
        <v>220</v>
      </c>
      <c r="D264" s="15">
        <v>3</v>
      </c>
      <c r="E264" s="15">
        <v>12</v>
      </c>
      <c r="F264" s="16">
        <v>45</v>
      </c>
      <c r="G264" s="15" t="str">
        <f t="shared" si="28"/>
        <v/>
      </c>
      <c r="H264" s="16"/>
      <c r="I264" s="16">
        <f t="shared" si="25"/>
        <v>6</v>
      </c>
      <c r="J264" s="17" t="str">
        <f t="shared" si="26"/>
        <v>01</v>
      </c>
      <c r="K264" s="18"/>
      <c r="M264" s="12" t="str">
        <f t="shared" si="27"/>
        <v>1)</v>
      </c>
    </row>
    <row r="265" spans="1:13" ht="18" customHeight="1" x14ac:dyDescent="0.25">
      <c r="A265" s="14">
        <v>6</v>
      </c>
      <c r="B265" s="11" t="s">
        <v>240</v>
      </c>
      <c r="C265" s="11" t="s">
        <v>221</v>
      </c>
      <c r="D265" s="15">
        <v>2</v>
      </c>
      <c r="E265" s="15">
        <v>37</v>
      </c>
      <c r="F265" s="16">
        <v>30</v>
      </c>
      <c r="G265" s="15" t="str">
        <f t="shared" si="28"/>
        <v/>
      </c>
      <c r="H265" s="16"/>
      <c r="I265" s="16">
        <f t="shared" si="25"/>
        <v>4</v>
      </c>
      <c r="J265" s="17" t="str">
        <f t="shared" si="26"/>
        <v>01</v>
      </c>
      <c r="K265" s="18"/>
      <c r="M265" s="12" t="str">
        <f t="shared" si="27"/>
        <v>1)</v>
      </c>
    </row>
    <row r="266" spans="1:13" ht="18" customHeight="1" x14ac:dyDescent="0.25">
      <c r="A266" s="14">
        <v>7</v>
      </c>
      <c r="B266" s="11" t="s">
        <v>241</v>
      </c>
      <c r="C266" s="11" t="s">
        <v>222</v>
      </c>
      <c r="D266" s="15">
        <v>3</v>
      </c>
      <c r="E266" s="15">
        <v>24</v>
      </c>
      <c r="F266" s="16">
        <v>41</v>
      </c>
      <c r="G266" s="15">
        <f t="shared" si="28"/>
        <v>1</v>
      </c>
      <c r="H266" s="16">
        <v>8</v>
      </c>
      <c r="I266" s="16">
        <f t="shared" si="25"/>
        <v>6</v>
      </c>
      <c r="J266" s="17" t="str">
        <f t="shared" si="26"/>
        <v>01</v>
      </c>
      <c r="K266" s="18"/>
      <c r="M266" s="12" t="str">
        <f t="shared" si="27"/>
        <v>1)</v>
      </c>
    </row>
    <row r="267" spans="1:13" ht="18" customHeight="1" x14ac:dyDescent="0.25">
      <c r="A267" s="14">
        <v>8</v>
      </c>
      <c r="B267" s="11" t="s">
        <v>242</v>
      </c>
      <c r="C267" s="11" t="s">
        <v>224</v>
      </c>
      <c r="D267" s="15">
        <v>2</v>
      </c>
      <c r="E267" s="15">
        <v>12</v>
      </c>
      <c r="F267" s="16">
        <v>30</v>
      </c>
      <c r="G267" s="15" t="str">
        <f t="shared" si="28"/>
        <v/>
      </c>
      <c r="H267" s="16"/>
      <c r="I267" s="16">
        <f t="shared" si="25"/>
        <v>4</v>
      </c>
      <c r="J267" s="17" t="str">
        <f t="shared" si="26"/>
        <v>01</v>
      </c>
      <c r="K267" s="18"/>
      <c r="M267" s="12" t="str">
        <f t="shared" si="27"/>
        <v>1)</v>
      </c>
    </row>
    <row r="268" spans="1:13" ht="30.95" customHeight="1" x14ac:dyDescent="0.25">
      <c r="A268" s="14">
        <v>9</v>
      </c>
      <c r="B268" s="11" t="s">
        <v>243</v>
      </c>
      <c r="C268" s="11" t="s">
        <v>235</v>
      </c>
      <c r="D268" s="15">
        <v>2</v>
      </c>
      <c r="E268" s="15">
        <v>11</v>
      </c>
      <c r="F268" s="15">
        <v>22</v>
      </c>
      <c r="G268" s="15">
        <f t="shared" si="28"/>
        <v>1</v>
      </c>
      <c r="H268" s="16">
        <v>16</v>
      </c>
      <c r="I268" s="16">
        <f t="shared" si="25"/>
        <v>4</v>
      </c>
      <c r="J268" s="17" t="str">
        <f t="shared" si="26"/>
        <v>02</v>
      </c>
      <c r="K268" s="18"/>
      <c r="M268" s="12" t="str">
        <f t="shared" si="27"/>
        <v>1)</v>
      </c>
    </row>
    <row r="269" spans="1:13" ht="30.95" customHeight="1" x14ac:dyDescent="0.25">
      <c r="A269" s="14">
        <v>10</v>
      </c>
      <c r="B269" s="11" t="s">
        <v>243</v>
      </c>
      <c r="C269" s="11" t="s">
        <v>563</v>
      </c>
      <c r="D269" s="15">
        <v>2</v>
      </c>
      <c r="E269" s="15">
        <v>29</v>
      </c>
      <c r="F269" s="15">
        <v>22</v>
      </c>
      <c r="G269" s="15">
        <f>IF(AND(H269&gt;0,E269&lt;=50),1,IF(AND(H269&gt;0,E269&gt;40),2,""))</f>
        <v>1</v>
      </c>
      <c r="H269" s="16">
        <v>16</v>
      </c>
      <c r="I269" s="16">
        <f>IF(OR(LEN(B269)=7,LEN(B269)=8),"",IF(OR(RIGHT(B269,1)="l",IF(RIGHT(B269,1)="c",MID(B269,8,1))="l"),D269*2,""))</f>
        <v>4</v>
      </c>
      <c r="J269" s="17" t="str">
        <f>IF(LEN(B269)=8,MID(B269,2,2),IF(LEN(B269)=7,LEFT(B269,2),IF(RIGHT(B269,1)="c",MID(B269,4,2),MID(B269,5,2))))</f>
        <v>02</v>
      </c>
      <c r="K269" s="18"/>
    </row>
    <row r="270" spans="1:13" ht="30.95" customHeight="1" x14ac:dyDescent="0.25">
      <c r="A270" s="14">
        <v>11</v>
      </c>
      <c r="B270" s="11" t="s">
        <v>244</v>
      </c>
      <c r="C270" s="11" t="s">
        <v>236</v>
      </c>
      <c r="D270" s="15">
        <v>3</v>
      </c>
      <c r="E270" s="15">
        <v>11</v>
      </c>
      <c r="F270" s="15">
        <v>38</v>
      </c>
      <c r="G270" s="15">
        <f t="shared" si="28"/>
        <v>1</v>
      </c>
      <c r="H270" s="16">
        <v>14</v>
      </c>
      <c r="I270" s="16">
        <f t="shared" si="25"/>
        <v>6</v>
      </c>
      <c r="J270" s="17" t="str">
        <f t="shared" si="26"/>
        <v>02</v>
      </c>
      <c r="K270" s="18"/>
      <c r="M270" s="12" t="str">
        <f t="shared" si="27"/>
        <v>1)</v>
      </c>
    </row>
    <row r="271" spans="1:13" ht="18" customHeight="1" x14ac:dyDescent="0.25">
      <c r="A271" s="14">
        <v>12</v>
      </c>
      <c r="B271" s="11" t="s">
        <v>245</v>
      </c>
      <c r="C271" s="11" t="s">
        <v>223</v>
      </c>
      <c r="D271" s="15">
        <v>2</v>
      </c>
      <c r="E271" s="15">
        <v>12</v>
      </c>
      <c r="F271" s="15">
        <v>22</v>
      </c>
      <c r="G271" s="15">
        <f t="shared" si="28"/>
        <v>1</v>
      </c>
      <c r="H271" s="16">
        <v>16</v>
      </c>
      <c r="I271" s="16">
        <f t="shared" si="25"/>
        <v>4</v>
      </c>
      <c r="J271" s="17" t="str">
        <f t="shared" si="26"/>
        <v>02</v>
      </c>
      <c r="K271" s="18"/>
      <c r="M271" s="12" t="str">
        <f t="shared" si="27"/>
        <v>1)</v>
      </c>
    </row>
    <row r="272" spans="1:13" ht="18" customHeight="1" x14ac:dyDescent="0.25">
      <c r="A272" s="14">
        <v>13</v>
      </c>
      <c r="B272" s="11" t="s">
        <v>245</v>
      </c>
      <c r="C272" s="11" t="s">
        <v>564</v>
      </c>
      <c r="D272" s="15">
        <v>2</v>
      </c>
      <c r="E272" s="15">
        <v>29</v>
      </c>
      <c r="F272" s="15">
        <v>22</v>
      </c>
      <c r="G272" s="15">
        <f>IF(AND(H272&gt;0,E272&lt;=50),1,IF(AND(H272&gt;0,E272&gt;40),2,""))</f>
        <v>1</v>
      </c>
      <c r="H272" s="16">
        <v>16</v>
      </c>
      <c r="I272" s="16">
        <f>IF(OR(LEN(B272)=7,LEN(B272)=8),"",IF(OR(RIGHT(B272,1)="l",IF(RIGHT(B272,1)="c",MID(B272,8,1))="l"),D272*2,""))</f>
        <v>4</v>
      </c>
      <c r="J272" s="17" t="str">
        <f>IF(LEN(B272)=8,MID(B272,2,2),IF(LEN(B272)=7,LEFT(B272,2),IF(RIGHT(B272,1)="c",MID(B272,4,2),MID(B272,5,2))))</f>
        <v>02</v>
      </c>
      <c r="K272" s="18"/>
    </row>
    <row r="273" spans="1:13" ht="30.95" customHeight="1" x14ac:dyDescent="0.25">
      <c r="A273" s="14">
        <v>14</v>
      </c>
      <c r="B273" s="11" t="s">
        <v>566</v>
      </c>
      <c r="C273" s="11" t="s">
        <v>565</v>
      </c>
      <c r="D273" s="15">
        <v>3</v>
      </c>
      <c r="E273" s="15">
        <v>29</v>
      </c>
      <c r="F273" s="15">
        <v>34</v>
      </c>
      <c r="G273" s="15">
        <f>IF(AND(H273&gt;0,E273&lt;=50),1,IF(AND(H273&gt;0,E273&gt;40),2,""))</f>
        <v>1</v>
      </c>
      <c r="H273" s="16">
        <v>22</v>
      </c>
      <c r="I273" s="16">
        <f>IF(OR(LEN(B273)=7,LEN(B273)=8),"",IF(OR(RIGHT(B273,1)="l",IF(RIGHT(B273,1)="c",MID(B273,8,1))="l"),D273*2,""))</f>
        <v>6</v>
      </c>
      <c r="J273" s="17" t="str">
        <f>IF(LEN(B273)=8,MID(B273,2,2),IF(LEN(B273)=7,LEFT(B273,2),IF(RIGHT(B273,1)="c",MID(B273,4,2),MID(B273,5,2))))</f>
        <v>02</v>
      </c>
      <c r="K273" s="18"/>
    </row>
    <row r="274" spans="1:13" ht="18" customHeight="1" x14ac:dyDescent="0.25">
      <c r="A274" s="14">
        <v>15</v>
      </c>
      <c r="B274" s="11" t="s">
        <v>567</v>
      </c>
      <c r="C274" s="11" t="s">
        <v>550</v>
      </c>
      <c r="D274" s="15">
        <v>3</v>
      </c>
      <c r="E274" s="15">
        <v>4</v>
      </c>
      <c r="F274" s="15">
        <v>40</v>
      </c>
      <c r="G274" s="15">
        <f t="shared" si="28"/>
        <v>1</v>
      </c>
      <c r="H274" s="16">
        <v>10</v>
      </c>
      <c r="I274" s="16">
        <f t="shared" si="25"/>
        <v>6</v>
      </c>
      <c r="J274" s="17" t="str">
        <f t="shared" si="26"/>
        <v>02</v>
      </c>
      <c r="K274" s="18"/>
      <c r="M274" s="12" t="str">
        <f>RIGHT(C274,2)</f>
        <v>1)</v>
      </c>
    </row>
    <row r="275" spans="1:13" ht="18" customHeight="1" x14ac:dyDescent="0.25">
      <c r="A275" s="14">
        <v>16</v>
      </c>
      <c r="B275" s="11" t="s">
        <v>568</v>
      </c>
      <c r="C275" s="11" t="s">
        <v>549</v>
      </c>
      <c r="D275" s="15">
        <v>2</v>
      </c>
      <c r="E275" s="15">
        <v>5</v>
      </c>
      <c r="F275" s="15">
        <v>30</v>
      </c>
      <c r="G275" s="15" t="str">
        <f t="shared" si="28"/>
        <v/>
      </c>
      <c r="H275" s="16"/>
      <c r="I275" s="16">
        <f t="shared" si="25"/>
        <v>4</v>
      </c>
      <c r="J275" s="17" t="str">
        <f t="shared" si="26"/>
        <v>03</v>
      </c>
      <c r="K275" s="18"/>
      <c r="M275" s="12" t="str">
        <f t="shared" si="27"/>
        <v>1)</v>
      </c>
    </row>
    <row r="276" spans="1:13" ht="18" customHeight="1" x14ac:dyDescent="0.25">
      <c r="A276" s="14">
        <v>17</v>
      </c>
      <c r="B276" s="11" t="s">
        <v>81</v>
      </c>
      <c r="C276" s="11" t="s">
        <v>225</v>
      </c>
      <c r="D276" s="15">
        <v>2</v>
      </c>
      <c r="E276" s="15">
        <v>12</v>
      </c>
      <c r="F276" s="15">
        <v>30</v>
      </c>
      <c r="G276" s="15" t="str">
        <f t="shared" si="28"/>
        <v/>
      </c>
      <c r="H276" s="16"/>
      <c r="I276" s="16">
        <f t="shared" si="25"/>
        <v>4</v>
      </c>
      <c r="J276" s="17" t="str">
        <f t="shared" si="26"/>
        <v>04</v>
      </c>
      <c r="K276" s="18"/>
      <c r="M276" s="12" t="str">
        <f t="shared" si="27"/>
        <v>1)</v>
      </c>
    </row>
    <row r="277" spans="1:13" ht="18" customHeight="1" x14ac:dyDescent="0.25">
      <c r="A277" s="14">
        <v>18</v>
      </c>
      <c r="B277" s="11" t="s">
        <v>96</v>
      </c>
      <c r="C277" s="11" t="s">
        <v>226</v>
      </c>
      <c r="D277" s="15">
        <v>4</v>
      </c>
      <c r="E277" s="15">
        <v>1</v>
      </c>
      <c r="F277" s="15">
        <v>136</v>
      </c>
      <c r="G277" s="15" t="str">
        <f t="shared" si="28"/>
        <v/>
      </c>
      <c r="H277" s="16"/>
      <c r="I277" s="16" t="str">
        <f t="shared" si="25"/>
        <v/>
      </c>
      <c r="J277" s="17" t="str">
        <f t="shared" si="26"/>
        <v>04</v>
      </c>
      <c r="K277" s="18"/>
      <c r="M277" s="12" t="str">
        <f t="shared" si="27"/>
        <v>1)</v>
      </c>
    </row>
    <row r="278" spans="1:13" ht="18" customHeight="1" x14ac:dyDescent="0.25">
      <c r="A278" s="14">
        <v>19</v>
      </c>
      <c r="B278" s="11" t="s">
        <v>85</v>
      </c>
      <c r="C278" s="11" t="s">
        <v>227</v>
      </c>
      <c r="D278" s="15">
        <v>2</v>
      </c>
      <c r="E278" s="15">
        <v>14</v>
      </c>
      <c r="F278" s="15">
        <v>30</v>
      </c>
      <c r="G278" s="15" t="str">
        <f t="shared" si="28"/>
        <v/>
      </c>
      <c r="H278" s="16"/>
      <c r="I278" s="16">
        <f t="shared" si="25"/>
        <v>4</v>
      </c>
      <c r="J278" s="17" t="str">
        <f t="shared" si="26"/>
        <v>04</v>
      </c>
      <c r="K278" s="18"/>
      <c r="M278" s="12" t="str">
        <f t="shared" si="27"/>
        <v>1)</v>
      </c>
    </row>
    <row r="279" spans="1:13" ht="18" customHeight="1" x14ac:dyDescent="0.25">
      <c r="A279" s="14">
        <v>20</v>
      </c>
      <c r="B279" s="11" t="s">
        <v>246</v>
      </c>
      <c r="C279" s="11" t="s">
        <v>228</v>
      </c>
      <c r="D279" s="15">
        <v>2</v>
      </c>
      <c r="E279" s="15">
        <v>7</v>
      </c>
      <c r="F279" s="15">
        <v>68</v>
      </c>
      <c r="G279" s="15" t="str">
        <f t="shared" si="28"/>
        <v/>
      </c>
      <c r="H279" s="16"/>
      <c r="I279" s="16" t="str">
        <f t="shared" si="25"/>
        <v/>
      </c>
      <c r="J279" s="17" t="str">
        <f t="shared" si="26"/>
        <v>06</v>
      </c>
      <c r="K279" s="18"/>
      <c r="M279" s="12" t="str">
        <f t="shared" si="27"/>
        <v>1)</v>
      </c>
    </row>
    <row r="280" spans="1:13" ht="18" customHeight="1" x14ac:dyDescent="0.25">
      <c r="A280" s="14">
        <v>21</v>
      </c>
      <c r="B280" s="11" t="s">
        <v>75</v>
      </c>
      <c r="C280" s="11" t="s">
        <v>229</v>
      </c>
      <c r="D280" s="15">
        <v>2</v>
      </c>
      <c r="E280" s="15">
        <v>10</v>
      </c>
      <c r="F280" s="15">
        <v>30</v>
      </c>
      <c r="G280" s="15" t="str">
        <f t="shared" si="28"/>
        <v/>
      </c>
      <c r="H280" s="16"/>
      <c r="I280" s="16">
        <f t="shared" si="25"/>
        <v>4</v>
      </c>
      <c r="J280" s="17" t="str">
        <f t="shared" si="26"/>
        <v>06</v>
      </c>
      <c r="K280" s="18"/>
      <c r="M280" s="12" t="str">
        <f t="shared" si="27"/>
        <v>1)</v>
      </c>
    </row>
    <row r="281" spans="1:13" ht="18" customHeight="1" x14ac:dyDescent="0.25">
      <c r="A281" s="14">
        <v>22</v>
      </c>
      <c r="B281" s="11" t="s">
        <v>247</v>
      </c>
      <c r="C281" s="11" t="s">
        <v>230</v>
      </c>
      <c r="D281" s="15">
        <v>2</v>
      </c>
      <c r="E281" s="15">
        <v>9</v>
      </c>
      <c r="F281" s="15">
        <v>30</v>
      </c>
      <c r="G281" s="15" t="str">
        <f t="shared" si="28"/>
        <v/>
      </c>
      <c r="H281" s="16"/>
      <c r="I281" s="16">
        <f t="shared" si="25"/>
        <v>4</v>
      </c>
      <c r="J281" s="17" t="str">
        <f t="shared" si="26"/>
        <v>06</v>
      </c>
      <c r="K281" s="18"/>
      <c r="M281" s="12" t="str">
        <f t="shared" si="27"/>
        <v>1)</v>
      </c>
    </row>
    <row r="282" spans="1:13" ht="18" customHeight="1" x14ac:dyDescent="0.25">
      <c r="A282" s="14">
        <v>23</v>
      </c>
      <c r="B282" s="11" t="s">
        <v>248</v>
      </c>
      <c r="C282" s="11" t="s">
        <v>231</v>
      </c>
      <c r="D282" s="15">
        <v>3</v>
      </c>
      <c r="E282" s="15">
        <v>7</v>
      </c>
      <c r="F282" s="16">
        <v>42</v>
      </c>
      <c r="G282" s="15">
        <f t="shared" si="28"/>
        <v>1</v>
      </c>
      <c r="H282" s="16">
        <v>6</v>
      </c>
      <c r="I282" s="16">
        <f t="shared" si="25"/>
        <v>6</v>
      </c>
      <c r="J282" s="17" t="str">
        <f t="shared" si="26"/>
        <v>07</v>
      </c>
      <c r="K282" s="18"/>
      <c r="M282" s="12" t="str">
        <f t="shared" si="27"/>
        <v>1)</v>
      </c>
    </row>
    <row r="283" spans="1:13" ht="18" customHeight="1" x14ac:dyDescent="0.25">
      <c r="A283" s="14">
        <v>24</v>
      </c>
      <c r="B283" s="11" t="s">
        <v>249</v>
      </c>
      <c r="C283" s="11" t="s">
        <v>232</v>
      </c>
      <c r="D283" s="15">
        <v>2</v>
      </c>
      <c r="E283" s="15">
        <v>16</v>
      </c>
      <c r="F283" s="16">
        <v>28</v>
      </c>
      <c r="G283" s="15">
        <f t="shared" si="28"/>
        <v>1</v>
      </c>
      <c r="H283" s="16">
        <v>4</v>
      </c>
      <c r="I283" s="16">
        <f t="shared" si="25"/>
        <v>4</v>
      </c>
      <c r="J283" s="17" t="str">
        <f t="shared" si="26"/>
        <v>07</v>
      </c>
      <c r="K283" s="18"/>
      <c r="M283" s="12" t="str">
        <f t="shared" si="27"/>
        <v>1)</v>
      </c>
    </row>
    <row r="284" spans="1:13" ht="18" customHeight="1" x14ac:dyDescent="0.25">
      <c r="A284" s="14">
        <v>25</v>
      </c>
      <c r="B284" s="11" t="s">
        <v>570</v>
      </c>
      <c r="C284" s="11" t="s">
        <v>548</v>
      </c>
      <c r="D284" s="15">
        <v>2</v>
      </c>
      <c r="E284" s="15">
        <v>2</v>
      </c>
      <c r="F284" s="16">
        <v>28</v>
      </c>
      <c r="G284" s="15">
        <f t="shared" si="28"/>
        <v>1</v>
      </c>
      <c r="H284" s="16">
        <v>4</v>
      </c>
      <c r="I284" s="16">
        <f t="shared" si="25"/>
        <v>4</v>
      </c>
      <c r="J284" s="17" t="str">
        <f t="shared" si="26"/>
        <v>07</v>
      </c>
      <c r="K284" s="18"/>
      <c r="M284" s="12" t="str">
        <f>RIGHT(C284,2)</f>
        <v>1)</v>
      </c>
    </row>
    <row r="285" spans="1:13" ht="18" customHeight="1" x14ac:dyDescent="0.25">
      <c r="A285" s="14">
        <v>26</v>
      </c>
      <c r="B285" s="11" t="s">
        <v>250</v>
      </c>
      <c r="C285" s="11" t="s">
        <v>233</v>
      </c>
      <c r="D285" s="15">
        <v>3</v>
      </c>
      <c r="E285" s="15">
        <v>5</v>
      </c>
      <c r="F285" s="16">
        <v>42</v>
      </c>
      <c r="G285" s="15">
        <f>IF(AND(H285&gt;0,E285&lt;=50),1,IF(AND(H285&gt;0,E285&gt;40),2,""))</f>
        <v>1</v>
      </c>
      <c r="H285" s="16">
        <v>6</v>
      </c>
      <c r="I285" s="16">
        <f>IF(OR(LEN(B285)=7,LEN(B285)=8),"",IF(OR(RIGHT(B285,1)="l",IF(RIGHT(B285,1)="c",MID(B285,8,1))="l"),D285*2,""))</f>
        <v>6</v>
      </c>
      <c r="J285" s="17" t="str">
        <f>IF(LEN(B285)=8,MID(B285,2,2),IF(LEN(B285)=7,LEFT(B285,2),IF(RIGHT(B285,1)="c",MID(B285,4,2),MID(B285,5,2))))</f>
        <v>07</v>
      </c>
      <c r="K285" s="18"/>
    </row>
    <row r="286" spans="1:13" ht="18" customHeight="1" x14ac:dyDescent="0.25">
      <c r="A286" s="14">
        <v>27</v>
      </c>
      <c r="B286" s="11" t="s">
        <v>572</v>
      </c>
      <c r="C286" s="11" t="s">
        <v>571</v>
      </c>
      <c r="D286" s="15">
        <v>2</v>
      </c>
      <c r="E286" s="15">
        <v>29</v>
      </c>
      <c r="F286" s="16">
        <v>28</v>
      </c>
      <c r="G286" s="15">
        <f>IF(AND(H286&gt;0,E286&lt;=50),1,IF(AND(H286&gt;0,E286&gt;40),2,""))</f>
        <v>1</v>
      </c>
      <c r="H286" s="16">
        <v>4</v>
      </c>
      <c r="I286" s="16">
        <f>IF(OR(LEN(B286)=7,LEN(B286)=8),"",IF(OR(RIGHT(B286,1)="l",IF(RIGHT(B286,1)="c",MID(B286,8,1))="l"),D286*2,""))</f>
        <v>4</v>
      </c>
      <c r="J286" s="17" t="str">
        <f>IF(LEN(B286)=8,MID(B286,2,2),IF(LEN(B286)=7,LEFT(B286,2),IF(RIGHT(B286,1)="c",MID(B286,4,2),MID(B286,5,2))))</f>
        <v>07</v>
      </c>
      <c r="K286" s="18"/>
    </row>
    <row r="287" spans="1:13" ht="18" customHeight="1" x14ac:dyDescent="0.25">
      <c r="A287" s="14">
        <v>28</v>
      </c>
      <c r="B287" s="11" t="s">
        <v>573</v>
      </c>
      <c r="C287" s="11" t="s">
        <v>576</v>
      </c>
      <c r="D287" s="15">
        <v>3</v>
      </c>
      <c r="E287" s="15">
        <v>29</v>
      </c>
      <c r="F287" s="16">
        <v>42</v>
      </c>
      <c r="G287" s="15">
        <f>IF(AND(H287&gt;0,E287&lt;=50),1,IF(AND(H287&gt;0,E287&gt;40),2,""))</f>
        <v>1</v>
      </c>
      <c r="H287" s="16">
        <v>6</v>
      </c>
      <c r="I287" s="16">
        <f>IF(OR(LEN(B287)=7,LEN(B287)=8),"",IF(OR(RIGHT(B287,1)="l",IF(RIGHT(B287,1)="c",MID(B287,8,1))="l"),D287*2,""))</f>
        <v>6</v>
      </c>
      <c r="J287" s="17" t="str">
        <f>IF(LEN(B287)=8,MID(B287,2,2),IF(LEN(B287)=7,LEFT(B287,2),IF(RIGHT(B287,1)="c",MID(B287,4,2),MID(B287,5,2))))</f>
        <v>07</v>
      </c>
      <c r="K287" s="18"/>
    </row>
    <row r="288" spans="1:13" ht="18" customHeight="1" x14ac:dyDescent="0.25">
      <c r="A288" s="14">
        <v>29</v>
      </c>
      <c r="B288" s="11" t="s">
        <v>574</v>
      </c>
      <c r="C288" s="11" t="s">
        <v>577</v>
      </c>
      <c r="D288" s="15">
        <v>2</v>
      </c>
      <c r="E288" s="15">
        <v>29</v>
      </c>
      <c r="F288" s="16">
        <v>28</v>
      </c>
      <c r="G288" s="15">
        <f>IF(AND(H288&gt;0,E288&lt;=50),1,IF(AND(H288&gt;0,E288&gt;40),2,""))</f>
        <v>1</v>
      </c>
      <c r="H288" s="16">
        <v>4</v>
      </c>
      <c r="I288" s="16">
        <f>IF(OR(LEN(B288)=7,LEN(B288)=8),"",IF(OR(RIGHT(B288,1)="l",IF(RIGHT(B288,1)="c",MID(B288,8,1))="l"),D288*2,""))</f>
        <v>4</v>
      </c>
      <c r="J288" s="17" t="str">
        <f>IF(LEN(B288)=8,MID(B288,2,2),IF(LEN(B288)=7,LEFT(B288,2),IF(RIGHT(B288,1)="c",MID(B288,4,2),MID(B288,5,2))))</f>
        <v>07</v>
      </c>
      <c r="K288" s="18"/>
    </row>
    <row r="289" spans="1:13" ht="18" customHeight="1" x14ac:dyDescent="0.25">
      <c r="A289" s="14">
        <v>30</v>
      </c>
      <c r="B289" s="11" t="s">
        <v>575</v>
      </c>
      <c r="C289" s="11" t="s">
        <v>578</v>
      </c>
      <c r="D289" s="15">
        <v>3</v>
      </c>
      <c r="E289" s="15">
        <v>29</v>
      </c>
      <c r="F289" s="16">
        <v>42</v>
      </c>
      <c r="G289" s="15">
        <f>IF(AND(H289&gt;0,E289&lt;=50),1,IF(AND(H289&gt;0,E289&gt;40),2,""))</f>
        <v>1</v>
      </c>
      <c r="H289" s="16">
        <v>6</v>
      </c>
      <c r="I289" s="16">
        <f>IF(OR(LEN(B289)=7,LEN(B289)=8),"",IF(OR(RIGHT(B289,1)="l",IF(RIGHT(B289,1)="c",MID(B289,8,1))="l"),D289*2,""))</f>
        <v>6</v>
      </c>
      <c r="J289" s="17" t="str">
        <f>IF(LEN(B289)=8,MID(B289,2,2),IF(LEN(B289)=7,LEFT(B289,2),IF(RIGHT(B289,1)="c",MID(B289,4,2),MID(B289,5,2))))</f>
        <v>07</v>
      </c>
      <c r="K289" s="18"/>
    </row>
    <row r="290" spans="1:13" ht="18" customHeight="1" thickBot="1" x14ac:dyDescent="0.3">
      <c r="A290" s="14">
        <v>31</v>
      </c>
      <c r="B290" s="11" t="s">
        <v>250</v>
      </c>
      <c r="C290" s="11" t="s">
        <v>569</v>
      </c>
      <c r="D290" s="15">
        <v>3</v>
      </c>
      <c r="E290" s="15">
        <v>29</v>
      </c>
      <c r="F290" s="16">
        <v>42</v>
      </c>
      <c r="G290" s="15">
        <f t="shared" si="28"/>
        <v>1</v>
      </c>
      <c r="H290" s="16">
        <v>6</v>
      </c>
      <c r="I290" s="16">
        <f t="shared" si="25"/>
        <v>6</v>
      </c>
      <c r="J290" s="17" t="str">
        <f t="shared" si="26"/>
        <v>07</v>
      </c>
      <c r="K290" s="18"/>
      <c r="M290" s="12" t="str">
        <f t="shared" si="27"/>
        <v>2)</v>
      </c>
    </row>
    <row r="291" spans="1:13" ht="14.1" customHeight="1" x14ac:dyDescent="0.25">
      <c r="A291" s="33"/>
      <c r="B291" s="33"/>
      <c r="C291" s="34"/>
      <c r="D291" s="33"/>
      <c r="E291" s="35"/>
      <c r="F291" s="36"/>
      <c r="G291" s="33"/>
      <c r="H291" s="33"/>
      <c r="I291" s="33"/>
      <c r="J291" s="33"/>
      <c r="K291" s="35"/>
    </row>
    <row r="292" spans="1:13" ht="18.75" x14ac:dyDescent="0.25">
      <c r="A292" s="10" t="s">
        <v>129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3" ht="9" customHeight="1" thickBot="1" x14ac:dyDescent="0.3">
      <c r="A293" s="29"/>
      <c r="B293" s="29"/>
      <c r="C293" s="30"/>
      <c r="D293" s="29"/>
      <c r="E293" s="31"/>
      <c r="F293" s="32"/>
      <c r="G293" s="29"/>
      <c r="H293" s="29"/>
      <c r="I293" s="29"/>
      <c r="J293" s="29"/>
      <c r="K293" s="31"/>
    </row>
    <row r="294" spans="1:13" ht="18.95" customHeight="1" x14ac:dyDescent="0.25">
      <c r="A294" s="68" t="s">
        <v>0</v>
      </c>
      <c r="B294" s="66" t="s">
        <v>1</v>
      </c>
      <c r="C294" s="66" t="s">
        <v>2</v>
      </c>
      <c r="D294" s="66" t="s">
        <v>14</v>
      </c>
      <c r="E294" s="61" t="s">
        <v>66</v>
      </c>
      <c r="F294" s="62"/>
      <c r="G294" s="61" t="s">
        <v>67</v>
      </c>
      <c r="H294" s="62"/>
      <c r="I294" s="66" t="s">
        <v>9</v>
      </c>
      <c r="J294" s="66" t="s">
        <v>3</v>
      </c>
      <c r="K294" s="70" t="s">
        <v>4</v>
      </c>
    </row>
    <row r="295" spans="1:13" ht="57.95" customHeight="1" x14ac:dyDescent="0.25">
      <c r="A295" s="69"/>
      <c r="B295" s="67"/>
      <c r="C295" s="67"/>
      <c r="D295" s="67"/>
      <c r="E295" s="13" t="s">
        <v>5</v>
      </c>
      <c r="F295" s="13" t="s">
        <v>6</v>
      </c>
      <c r="G295" s="13" t="s">
        <v>7</v>
      </c>
      <c r="H295" s="13" t="s">
        <v>8</v>
      </c>
      <c r="I295" s="67"/>
      <c r="J295" s="67"/>
      <c r="K295" s="71"/>
    </row>
    <row r="296" spans="1:13" ht="18" customHeight="1" x14ac:dyDescent="0.25">
      <c r="A296" s="14">
        <v>1</v>
      </c>
      <c r="B296" s="11" t="s">
        <v>34</v>
      </c>
      <c r="C296" s="11" t="s">
        <v>204</v>
      </c>
      <c r="D296" s="15">
        <v>2</v>
      </c>
      <c r="E296" s="15">
        <v>28</v>
      </c>
      <c r="F296" s="16">
        <v>30</v>
      </c>
      <c r="G296" s="15" t="str">
        <f>IF(AND(H296&gt;0,E296&lt;=50),1,IF(AND(H296&gt;0,E296&gt;40),2,""))</f>
        <v/>
      </c>
      <c r="H296" s="16"/>
      <c r="I296" s="16">
        <f t="shared" ref="I296:I355" si="29">IF(OR(LEN(B296)=7,LEN(B296)=8),"",IF(OR(RIGHT(B296,1)="l",IF(RIGHT(B296,1)="c",MID(B296,8,1))="l"),D296*2,""))</f>
        <v>4</v>
      </c>
      <c r="J296" s="17" t="str">
        <f t="shared" ref="J296:J327" si="30">IF(LEN(B296)=8,MID(B296,2,2),IF(LEN(B296)=7,LEFT(B296,2),IF(RIGHT(B296,1)="c",MID(B296,4,2),MID(B296,5,2))))</f>
        <v>01</v>
      </c>
      <c r="K296" s="18"/>
      <c r="L296" s="12" t="str">
        <f>RIGHT(C296,2)</f>
        <v>1)</v>
      </c>
      <c r="M296" s="12" t="str">
        <f t="shared" ref="M296:M355" si="31">RIGHT(C296,2)</f>
        <v>1)</v>
      </c>
    </row>
    <row r="297" spans="1:13" ht="18" customHeight="1" x14ac:dyDescent="0.25">
      <c r="A297" s="14">
        <v>2</v>
      </c>
      <c r="B297" s="11" t="s">
        <v>36</v>
      </c>
      <c r="C297" s="11" t="s">
        <v>203</v>
      </c>
      <c r="D297" s="15">
        <v>2</v>
      </c>
      <c r="E297" s="15">
        <v>28</v>
      </c>
      <c r="F297" s="16">
        <v>30</v>
      </c>
      <c r="G297" s="15" t="str">
        <f t="shared" ref="G297:G355" si="32">IF(AND(H297&gt;0,E297&lt;=50),1,IF(AND(H297&gt;0,E297&gt;40),2,""))</f>
        <v/>
      </c>
      <c r="H297" s="16"/>
      <c r="I297" s="16">
        <f t="shared" si="29"/>
        <v>4</v>
      </c>
      <c r="J297" s="17" t="str">
        <f t="shared" si="30"/>
        <v>01</v>
      </c>
      <c r="K297" s="18"/>
      <c r="M297" s="12" t="str">
        <f t="shared" si="31"/>
        <v>1)</v>
      </c>
    </row>
    <row r="298" spans="1:13" ht="18" customHeight="1" x14ac:dyDescent="0.25">
      <c r="A298" s="14">
        <v>3</v>
      </c>
      <c r="B298" s="11" t="s">
        <v>151</v>
      </c>
      <c r="C298" s="11" t="s">
        <v>190</v>
      </c>
      <c r="D298" s="15">
        <v>1</v>
      </c>
      <c r="E298" s="15">
        <v>8</v>
      </c>
      <c r="F298" s="16">
        <v>48</v>
      </c>
      <c r="G298" s="15" t="str">
        <f t="shared" si="32"/>
        <v/>
      </c>
      <c r="H298" s="16"/>
      <c r="I298" s="16" t="str">
        <f t="shared" si="29"/>
        <v/>
      </c>
      <c r="J298" s="17" t="str">
        <f t="shared" si="30"/>
        <v>04</v>
      </c>
      <c r="K298" s="18"/>
      <c r="M298" s="12" t="str">
        <f t="shared" si="31"/>
        <v>1)</v>
      </c>
    </row>
    <row r="299" spans="1:13" ht="18" customHeight="1" x14ac:dyDescent="0.25">
      <c r="A299" s="14">
        <v>4</v>
      </c>
      <c r="B299" s="11" t="s">
        <v>147</v>
      </c>
      <c r="C299" s="11" t="s">
        <v>199</v>
      </c>
      <c r="D299" s="15">
        <v>2</v>
      </c>
      <c r="E299" s="15">
        <v>8</v>
      </c>
      <c r="F299" s="15">
        <v>30</v>
      </c>
      <c r="G299" s="15" t="str">
        <f t="shared" si="32"/>
        <v/>
      </c>
      <c r="H299" s="16"/>
      <c r="I299" s="16">
        <f t="shared" si="29"/>
        <v>4</v>
      </c>
      <c r="J299" s="17" t="str">
        <f t="shared" si="30"/>
        <v>04</v>
      </c>
      <c r="K299" s="18"/>
      <c r="M299" s="12" t="str">
        <f t="shared" si="31"/>
        <v>1)</v>
      </c>
    </row>
    <row r="300" spans="1:13" ht="18" customHeight="1" x14ac:dyDescent="0.25">
      <c r="A300" s="14">
        <v>5</v>
      </c>
      <c r="B300" s="11" t="s">
        <v>149</v>
      </c>
      <c r="C300" s="11" t="s">
        <v>196</v>
      </c>
      <c r="D300" s="15">
        <v>2</v>
      </c>
      <c r="E300" s="15">
        <v>8</v>
      </c>
      <c r="F300" s="15">
        <v>30</v>
      </c>
      <c r="G300" s="15" t="str">
        <f t="shared" si="32"/>
        <v/>
      </c>
      <c r="H300" s="16"/>
      <c r="I300" s="16">
        <f t="shared" si="29"/>
        <v>4</v>
      </c>
      <c r="J300" s="17" t="str">
        <f t="shared" si="30"/>
        <v>04</v>
      </c>
      <c r="K300" s="18"/>
      <c r="M300" s="12" t="str">
        <f t="shared" si="31"/>
        <v>1)</v>
      </c>
    </row>
    <row r="301" spans="1:13" ht="18" customHeight="1" x14ac:dyDescent="0.25">
      <c r="A301" s="14">
        <v>6</v>
      </c>
      <c r="B301" s="11" t="s">
        <v>148</v>
      </c>
      <c r="C301" s="11" t="s">
        <v>194</v>
      </c>
      <c r="D301" s="15">
        <v>2</v>
      </c>
      <c r="E301" s="15">
        <v>8</v>
      </c>
      <c r="F301" s="15">
        <v>30</v>
      </c>
      <c r="G301" s="15" t="str">
        <f t="shared" si="32"/>
        <v/>
      </c>
      <c r="H301" s="16"/>
      <c r="I301" s="16">
        <f t="shared" si="29"/>
        <v>4</v>
      </c>
      <c r="J301" s="17" t="str">
        <f t="shared" si="30"/>
        <v>04</v>
      </c>
      <c r="K301" s="18"/>
      <c r="M301" s="12" t="str">
        <f t="shared" si="31"/>
        <v>1)</v>
      </c>
    </row>
    <row r="302" spans="1:13" ht="18" customHeight="1" x14ac:dyDescent="0.25">
      <c r="A302" s="14">
        <v>7</v>
      </c>
      <c r="B302" s="11" t="s">
        <v>152</v>
      </c>
      <c r="C302" s="11" t="s">
        <v>189</v>
      </c>
      <c r="D302" s="15">
        <v>2</v>
      </c>
      <c r="E302" s="15">
        <v>8</v>
      </c>
      <c r="F302" s="15">
        <v>68</v>
      </c>
      <c r="G302" s="15" t="str">
        <f t="shared" si="32"/>
        <v/>
      </c>
      <c r="H302" s="16"/>
      <c r="I302" s="16" t="str">
        <f t="shared" si="29"/>
        <v/>
      </c>
      <c r="J302" s="17" t="str">
        <f t="shared" si="30"/>
        <v>04</v>
      </c>
      <c r="K302" s="18"/>
      <c r="M302" s="12" t="str">
        <f t="shared" si="31"/>
        <v>1)</v>
      </c>
    </row>
    <row r="303" spans="1:13" ht="30.95" customHeight="1" x14ac:dyDescent="0.25">
      <c r="A303" s="14">
        <v>8</v>
      </c>
      <c r="B303" s="11" t="s">
        <v>150</v>
      </c>
      <c r="C303" s="11" t="s">
        <v>191</v>
      </c>
      <c r="D303" s="15">
        <v>3</v>
      </c>
      <c r="E303" s="15">
        <v>8</v>
      </c>
      <c r="F303" s="16">
        <v>68</v>
      </c>
      <c r="G303" s="15" t="str">
        <f t="shared" si="32"/>
        <v/>
      </c>
      <c r="H303" s="16"/>
      <c r="I303" s="16" t="str">
        <f t="shared" si="29"/>
        <v/>
      </c>
      <c r="J303" s="17" t="str">
        <f t="shared" si="30"/>
        <v>04</v>
      </c>
      <c r="K303" s="18"/>
      <c r="M303" s="12" t="str">
        <f t="shared" si="31"/>
        <v>1)</v>
      </c>
    </row>
    <row r="304" spans="1:13" ht="18" customHeight="1" x14ac:dyDescent="0.25">
      <c r="A304" s="14">
        <v>9</v>
      </c>
      <c r="B304" s="11" t="s">
        <v>46</v>
      </c>
      <c r="C304" s="11" t="s">
        <v>201</v>
      </c>
      <c r="D304" s="15">
        <v>1</v>
      </c>
      <c r="E304" s="15">
        <v>13</v>
      </c>
      <c r="F304" s="15">
        <v>48</v>
      </c>
      <c r="G304" s="15" t="str">
        <f t="shared" si="32"/>
        <v/>
      </c>
      <c r="H304" s="16"/>
      <c r="I304" s="16" t="str">
        <f t="shared" si="29"/>
        <v/>
      </c>
      <c r="J304" s="17" t="str">
        <f t="shared" si="30"/>
        <v>04</v>
      </c>
      <c r="K304" s="18"/>
      <c r="M304" s="12" t="str">
        <f t="shared" si="31"/>
        <v>1)</v>
      </c>
    </row>
    <row r="305" spans="1:13" ht="18" customHeight="1" x14ac:dyDescent="0.25">
      <c r="A305" s="14">
        <v>10</v>
      </c>
      <c r="B305" s="11" t="s">
        <v>141</v>
      </c>
      <c r="C305" s="11" t="s">
        <v>202</v>
      </c>
      <c r="D305" s="15">
        <v>2</v>
      </c>
      <c r="E305" s="15">
        <v>13</v>
      </c>
      <c r="F305" s="16">
        <v>30</v>
      </c>
      <c r="G305" s="15" t="str">
        <f t="shared" si="32"/>
        <v/>
      </c>
      <c r="H305" s="16"/>
      <c r="I305" s="16">
        <f t="shared" si="29"/>
        <v>4</v>
      </c>
      <c r="J305" s="17" t="str">
        <f t="shared" si="30"/>
        <v>04</v>
      </c>
      <c r="K305" s="18"/>
      <c r="M305" s="12" t="str">
        <f t="shared" si="31"/>
        <v>1)</v>
      </c>
    </row>
    <row r="306" spans="1:13" ht="18" customHeight="1" x14ac:dyDescent="0.25">
      <c r="A306" s="14">
        <v>11</v>
      </c>
      <c r="B306" s="11" t="s">
        <v>143</v>
      </c>
      <c r="C306" s="11" t="s">
        <v>198</v>
      </c>
      <c r="D306" s="15">
        <v>2</v>
      </c>
      <c r="E306" s="15">
        <v>13</v>
      </c>
      <c r="F306" s="16">
        <v>68</v>
      </c>
      <c r="G306" s="15" t="str">
        <f t="shared" si="32"/>
        <v/>
      </c>
      <c r="H306" s="16"/>
      <c r="I306" s="16" t="str">
        <f t="shared" si="29"/>
        <v/>
      </c>
      <c r="J306" s="17" t="str">
        <f t="shared" si="30"/>
        <v>04</v>
      </c>
      <c r="K306" s="18"/>
      <c r="M306" s="12" t="str">
        <f t="shared" si="31"/>
        <v>1)</v>
      </c>
    </row>
    <row r="307" spans="1:13" ht="18" customHeight="1" x14ac:dyDescent="0.25">
      <c r="A307" s="14">
        <v>12</v>
      </c>
      <c r="B307" s="11" t="s">
        <v>146</v>
      </c>
      <c r="C307" s="11" t="s">
        <v>197</v>
      </c>
      <c r="D307" s="15">
        <v>2</v>
      </c>
      <c r="E307" s="15">
        <v>13</v>
      </c>
      <c r="F307" s="15">
        <v>68</v>
      </c>
      <c r="G307" s="15" t="str">
        <f t="shared" si="32"/>
        <v/>
      </c>
      <c r="H307" s="16"/>
      <c r="I307" s="16" t="str">
        <f t="shared" si="29"/>
        <v/>
      </c>
      <c r="J307" s="17" t="str">
        <f t="shared" si="30"/>
        <v>04</v>
      </c>
      <c r="K307" s="18"/>
      <c r="M307" s="12" t="str">
        <f t="shared" si="31"/>
        <v>1)</v>
      </c>
    </row>
    <row r="308" spans="1:13" ht="18" customHeight="1" x14ac:dyDescent="0.25">
      <c r="A308" s="14">
        <v>13</v>
      </c>
      <c r="B308" s="11" t="s">
        <v>145</v>
      </c>
      <c r="C308" s="11" t="s">
        <v>195</v>
      </c>
      <c r="D308" s="15">
        <v>2</v>
      </c>
      <c r="E308" s="15">
        <v>13</v>
      </c>
      <c r="F308" s="15">
        <v>68</v>
      </c>
      <c r="G308" s="15" t="str">
        <f t="shared" si="32"/>
        <v/>
      </c>
      <c r="H308" s="16"/>
      <c r="I308" s="16" t="str">
        <f t="shared" si="29"/>
        <v/>
      </c>
      <c r="J308" s="17" t="str">
        <f t="shared" si="30"/>
        <v>04</v>
      </c>
      <c r="K308" s="18"/>
      <c r="M308" s="12" t="str">
        <f t="shared" si="31"/>
        <v>1)</v>
      </c>
    </row>
    <row r="309" spans="1:13" ht="18" customHeight="1" x14ac:dyDescent="0.25">
      <c r="A309" s="14">
        <v>14</v>
      </c>
      <c r="B309" s="11" t="s">
        <v>144</v>
      </c>
      <c r="C309" s="11" t="s">
        <v>193</v>
      </c>
      <c r="D309" s="15">
        <v>2</v>
      </c>
      <c r="E309" s="15">
        <v>13</v>
      </c>
      <c r="F309" s="15">
        <v>68</v>
      </c>
      <c r="G309" s="15" t="str">
        <f t="shared" si="32"/>
        <v/>
      </c>
      <c r="H309" s="16"/>
      <c r="I309" s="16" t="str">
        <f t="shared" si="29"/>
        <v/>
      </c>
      <c r="J309" s="17" t="str">
        <f t="shared" si="30"/>
        <v>04</v>
      </c>
      <c r="K309" s="18"/>
      <c r="M309" s="12" t="str">
        <f t="shared" si="31"/>
        <v>1)</v>
      </c>
    </row>
    <row r="310" spans="1:13" ht="18" customHeight="1" x14ac:dyDescent="0.25">
      <c r="A310" s="14">
        <v>15</v>
      </c>
      <c r="B310" s="11" t="s">
        <v>140</v>
      </c>
      <c r="C310" s="11" t="s">
        <v>192</v>
      </c>
      <c r="D310" s="15">
        <v>2</v>
      </c>
      <c r="E310" s="15">
        <v>13</v>
      </c>
      <c r="F310" s="15">
        <v>30</v>
      </c>
      <c r="G310" s="15" t="str">
        <f t="shared" si="32"/>
        <v/>
      </c>
      <c r="H310" s="16"/>
      <c r="I310" s="16">
        <f t="shared" si="29"/>
        <v>4</v>
      </c>
      <c r="J310" s="17" t="str">
        <f t="shared" si="30"/>
        <v>04</v>
      </c>
      <c r="K310" s="18"/>
      <c r="M310" s="12" t="str">
        <f t="shared" si="31"/>
        <v>1)</v>
      </c>
    </row>
    <row r="311" spans="1:13" ht="18" customHeight="1" x14ac:dyDescent="0.25">
      <c r="A311" s="14">
        <v>16</v>
      </c>
      <c r="B311" s="11" t="s">
        <v>142</v>
      </c>
      <c r="C311" s="11" t="s">
        <v>200</v>
      </c>
      <c r="D311" s="15">
        <v>2</v>
      </c>
      <c r="E311" s="15">
        <v>21</v>
      </c>
      <c r="F311" s="16">
        <v>30</v>
      </c>
      <c r="G311" s="15" t="str">
        <f t="shared" si="32"/>
        <v/>
      </c>
      <c r="H311" s="16"/>
      <c r="I311" s="16">
        <f t="shared" si="29"/>
        <v>4</v>
      </c>
      <c r="J311" s="17" t="str">
        <f t="shared" si="30"/>
        <v>04</v>
      </c>
      <c r="K311" s="18"/>
      <c r="M311" s="12" t="str">
        <f t="shared" si="31"/>
        <v>1)</v>
      </c>
    </row>
    <row r="312" spans="1:13" ht="18" customHeight="1" x14ac:dyDescent="0.25">
      <c r="A312" s="44">
        <v>17</v>
      </c>
      <c r="B312" s="45" t="s">
        <v>131</v>
      </c>
      <c r="C312" s="45" t="s">
        <v>185</v>
      </c>
      <c r="D312" s="46">
        <v>3</v>
      </c>
      <c r="E312" s="46">
        <v>23</v>
      </c>
      <c r="F312" s="46">
        <v>102</v>
      </c>
      <c r="G312" s="46" t="str">
        <f t="shared" si="32"/>
        <v/>
      </c>
      <c r="H312" s="47"/>
      <c r="I312" s="47" t="str">
        <f t="shared" si="29"/>
        <v/>
      </c>
      <c r="J312" s="48" t="str">
        <f t="shared" si="30"/>
        <v>05</v>
      </c>
      <c r="K312" s="18"/>
      <c r="M312" s="12" t="str">
        <f t="shared" si="31"/>
        <v>1)</v>
      </c>
    </row>
    <row r="313" spans="1:13" ht="18" customHeight="1" x14ac:dyDescent="0.25">
      <c r="A313" s="44">
        <v>18</v>
      </c>
      <c r="B313" s="45" t="s">
        <v>131</v>
      </c>
      <c r="C313" s="45" t="s">
        <v>545</v>
      </c>
      <c r="D313" s="46">
        <v>3</v>
      </c>
      <c r="E313" s="46">
        <v>24</v>
      </c>
      <c r="F313" s="46">
        <v>102</v>
      </c>
      <c r="G313" s="46" t="str">
        <f t="shared" si="32"/>
        <v/>
      </c>
      <c r="H313" s="47"/>
      <c r="I313" s="47" t="str">
        <f>IF(OR(LEN(B313)=7,LEN(B313)=8),"",IF(OR(RIGHT(B313,1)="l",IF(RIGHT(B313,1)="c",MID(B313,8,1))="l"),D313*2,""))</f>
        <v/>
      </c>
      <c r="J313" s="48" t="str">
        <f t="shared" si="30"/>
        <v>05</v>
      </c>
      <c r="K313" s="18"/>
      <c r="M313" s="12" t="str">
        <f t="shared" si="31"/>
        <v>2)</v>
      </c>
    </row>
    <row r="314" spans="1:13" ht="18" customHeight="1" x14ac:dyDescent="0.25">
      <c r="A314" s="44">
        <v>19</v>
      </c>
      <c r="B314" s="45" t="s">
        <v>131</v>
      </c>
      <c r="C314" s="45" t="s">
        <v>546</v>
      </c>
      <c r="D314" s="46">
        <v>3</v>
      </c>
      <c r="E314" s="46">
        <v>24</v>
      </c>
      <c r="F314" s="46">
        <v>102</v>
      </c>
      <c r="G314" s="46" t="str">
        <f t="shared" si="32"/>
        <v/>
      </c>
      <c r="H314" s="47"/>
      <c r="I314" s="47" t="str">
        <f>IF(OR(LEN(B314)=7,LEN(B314)=8),"",IF(OR(RIGHT(B314,1)="l",IF(RIGHT(B314,1)="c",MID(B314,8,1))="l"),D314*2,""))</f>
        <v/>
      </c>
      <c r="J314" s="48" t="str">
        <f t="shared" si="30"/>
        <v>05</v>
      </c>
      <c r="K314" s="18"/>
      <c r="M314" s="12" t="str">
        <f t="shared" si="31"/>
        <v>3)</v>
      </c>
    </row>
    <row r="315" spans="1:13" ht="18" customHeight="1" x14ac:dyDescent="0.25">
      <c r="A315" s="44">
        <v>20</v>
      </c>
      <c r="B315" s="45" t="s">
        <v>131</v>
      </c>
      <c r="C315" s="45" t="s">
        <v>547</v>
      </c>
      <c r="D315" s="46">
        <v>3</v>
      </c>
      <c r="E315" s="46">
        <v>24</v>
      </c>
      <c r="F315" s="46">
        <v>102</v>
      </c>
      <c r="G315" s="46" t="str">
        <f t="shared" si="32"/>
        <v/>
      </c>
      <c r="H315" s="47"/>
      <c r="I315" s="47" t="str">
        <f>IF(OR(LEN(B315)=7,LEN(B315)=8),"",IF(OR(RIGHT(B315,1)="l",IF(RIGHT(B315,1)="c",MID(B315,8,1))="l"),D315*2,""))</f>
        <v/>
      </c>
      <c r="J315" s="48" t="str">
        <f t="shared" si="30"/>
        <v>05</v>
      </c>
      <c r="K315" s="18"/>
      <c r="M315" s="12" t="str">
        <f t="shared" si="31"/>
        <v>4)</v>
      </c>
    </row>
    <row r="316" spans="1:13" ht="30.95" customHeight="1" x14ac:dyDescent="0.25">
      <c r="A316" s="50">
        <v>21</v>
      </c>
      <c r="B316" s="51" t="s">
        <v>132</v>
      </c>
      <c r="C316" s="51" t="s">
        <v>186</v>
      </c>
      <c r="D316" s="52">
        <v>2</v>
      </c>
      <c r="E316" s="52">
        <v>23</v>
      </c>
      <c r="F316" s="52">
        <v>68</v>
      </c>
      <c r="G316" s="52" t="str">
        <f t="shared" si="32"/>
        <v/>
      </c>
      <c r="H316" s="53"/>
      <c r="I316" s="53" t="str">
        <f t="shared" si="29"/>
        <v/>
      </c>
      <c r="J316" s="54" t="str">
        <f t="shared" si="30"/>
        <v>05</v>
      </c>
      <c r="K316" s="18"/>
      <c r="M316" s="12" t="str">
        <f t="shared" si="31"/>
        <v>1)</v>
      </c>
    </row>
    <row r="317" spans="1:13" ht="30.95" customHeight="1" x14ac:dyDescent="0.25">
      <c r="A317" s="50">
        <v>22</v>
      </c>
      <c r="B317" s="51" t="s">
        <v>132</v>
      </c>
      <c r="C317" s="51" t="s">
        <v>214</v>
      </c>
      <c r="D317" s="52">
        <v>2</v>
      </c>
      <c r="E317" s="52">
        <v>24</v>
      </c>
      <c r="F317" s="52">
        <v>68</v>
      </c>
      <c r="G317" s="52" t="str">
        <f t="shared" si="32"/>
        <v/>
      </c>
      <c r="H317" s="53"/>
      <c r="I317" s="53" t="str">
        <f>IF(OR(LEN(B317)=7,LEN(B317)=8),"",IF(OR(RIGHT(B317,1)="l",IF(RIGHT(B317,1)="c",MID(B317,8,1))="l"),D317*2,""))</f>
        <v/>
      </c>
      <c r="J317" s="54" t="str">
        <f t="shared" si="30"/>
        <v>05</v>
      </c>
      <c r="K317" s="18"/>
      <c r="M317" s="12" t="str">
        <f t="shared" si="31"/>
        <v>2)</v>
      </c>
    </row>
    <row r="318" spans="1:13" ht="30.95" customHeight="1" x14ac:dyDescent="0.25">
      <c r="A318" s="50">
        <v>23</v>
      </c>
      <c r="B318" s="51" t="s">
        <v>132</v>
      </c>
      <c r="C318" s="51" t="s">
        <v>215</v>
      </c>
      <c r="D318" s="52">
        <v>2</v>
      </c>
      <c r="E318" s="52">
        <v>24</v>
      </c>
      <c r="F318" s="52">
        <v>68</v>
      </c>
      <c r="G318" s="52" t="str">
        <f t="shared" si="32"/>
        <v/>
      </c>
      <c r="H318" s="53"/>
      <c r="I318" s="53" t="str">
        <f>IF(OR(LEN(B318)=7,LEN(B318)=8),"",IF(OR(RIGHT(B318,1)="l",IF(RIGHT(B318,1)="c",MID(B318,8,1))="l"),D318*2,""))</f>
        <v/>
      </c>
      <c r="J318" s="54" t="str">
        <f t="shared" si="30"/>
        <v>05</v>
      </c>
      <c r="K318" s="18"/>
      <c r="M318" s="12" t="str">
        <f t="shared" si="31"/>
        <v>3)</v>
      </c>
    </row>
    <row r="319" spans="1:13" ht="30.95" customHeight="1" x14ac:dyDescent="0.25">
      <c r="A319" s="50">
        <v>24</v>
      </c>
      <c r="B319" s="51" t="s">
        <v>132</v>
      </c>
      <c r="C319" s="51" t="s">
        <v>216</v>
      </c>
      <c r="D319" s="52">
        <v>2</v>
      </c>
      <c r="E319" s="52">
        <v>24</v>
      </c>
      <c r="F319" s="52">
        <v>68</v>
      </c>
      <c r="G319" s="52" t="str">
        <f t="shared" si="32"/>
        <v/>
      </c>
      <c r="H319" s="53"/>
      <c r="I319" s="53" t="str">
        <f>IF(OR(LEN(B319)=7,LEN(B319)=8),"",IF(OR(RIGHT(B319,1)="l",IF(RIGHT(B319,1)="c",MID(B319,8,1))="l"),D319*2,""))</f>
        <v/>
      </c>
      <c r="J319" s="54" t="str">
        <f t="shared" si="30"/>
        <v>05</v>
      </c>
      <c r="K319" s="18"/>
      <c r="M319" s="12" t="str">
        <f t="shared" si="31"/>
        <v>4)</v>
      </c>
    </row>
    <row r="320" spans="1:13" ht="30.95" customHeight="1" x14ac:dyDescent="0.25">
      <c r="A320" s="50">
        <v>25</v>
      </c>
      <c r="B320" s="51" t="s">
        <v>133</v>
      </c>
      <c r="C320" s="51" t="s">
        <v>187</v>
      </c>
      <c r="D320" s="52">
        <v>3</v>
      </c>
      <c r="E320" s="52">
        <v>23</v>
      </c>
      <c r="F320" s="53">
        <v>102</v>
      </c>
      <c r="G320" s="52" t="str">
        <f t="shared" si="32"/>
        <v/>
      </c>
      <c r="H320" s="53"/>
      <c r="I320" s="53" t="str">
        <f t="shared" si="29"/>
        <v/>
      </c>
      <c r="J320" s="54" t="str">
        <f t="shared" si="30"/>
        <v>05</v>
      </c>
      <c r="K320" s="18"/>
      <c r="M320" s="12" t="str">
        <f t="shared" si="31"/>
        <v>1)</v>
      </c>
    </row>
    <row r="321" spans="1:13" ht="30.95" customHeight="1" x14ac:dyDescent="0.25">
      <c r="A321" s="50">
        <v>26</v>
      </c>
      <c r="B321" s="51" t="s">
        <v>133</v>
      </c>
      <c r="C321" s="51" t="s">
        <v>211</v>
      </c>
      <c r="D321" s="52">
        <v>3</v>
      </c>
      <c r="E321" s="52">
        <v>24</v>
      </c>
      <c r="F321" s="53">
        <v>102</v>
      </c>
      <c r="G321" s="52" t="str">
        <f t="shared" si="32"/>
        <v/>
      </c>
      <c r="H321" s="53"/>
      <c r="I321" s="53" t="str">
        <f>IF(OR(LEN(B321)=7,LEN(B321)=8),"",IF(OR(RIGHT(B321,1)="l",IF(RIGHT(B321,1)="c",MID(B321,8,1))="l"),D321*2,""))</f>
        <v/>
      </c>
      <c r="J321" s="54" t="str">
        <f t="shared" si="30"/>
        <v>05</v>
      </c>
      <c r="K321" s="18"/>
      <c r="M321" s="12" t="str">
        <f t="shared" si="31"/>
        <v>2)</v>
      </c>
    </row>
    <row r="322" spans="1:13" ht="30.95" customHeight="1" x14ac:dyDescent="0.25">
      <c r="A322" s="50">
        <v>27</v>
      </c>
      <c r="B322" s="51" t="s">
        <v>133</v>
      </c>
      <c r="C322" s="51" t="s">
        <v>212</v>
      </c>
      <c r="D322" s="52">
        <v>3</v>
      </c>
      <c r="E322" s="52">
        <v>24</v>
      </c>
      <c r="F322" s="53">
        <v>102</v>
      </c>
      <c r="G322" s="52" t="str">
        <f t="shared" si="32"/>
        <v/>
      </c>
      <c r="H322" s="53"/>
      <c r="I322" s="53" t="str">
        <f>IF(OR(LEN(B322)=7,LEN(B322)=8),"",IF(OR(RIGHT(B322,1)="l",IF(RIGHT(B322,1)="c",MID(B322,8,1))="l"),D322*2,""))</f>
        <v/>
      </c>
      <c r="J322" s="54" t="str">
        <f t="shared" si="30"/>
        <v>05</v>
      </c>
      <c r="K322" s="18"/>
      <c r="M322" s="12" t="str">
        <f t="shared" si="31"/>
        <v>3)</v>
      </c>
    </row>
    <row r="323" spans="1:13" ht="30.95" customHeight="1" x14ac:dyDescent="0.25">
      <c r="A323" s="50">
        <v>28</v>
      </c>
      <c r="B323" s="51" t="s">
        <v>133</v>
      </c>
      <c r="C323" s="51" t="s">
        <v>213</v>
      </c>
      <c r="D323" s="52">
        <v>3</v>
      </c>
      <c r="E323" s="52">
        <v>24</v>
      </c>
      <c r="F323" s="53">
        <v>102</v>
      </c>
      <c r="G323" s="52" t="str">
        <f t="shared" si="32"/>
        <v/>
      </c>
      <c r="H323" s="53"/>
      <c r="I323" s="53" t="str">
        <f>IF(OR(LEN(B323)=7,LEN(B323)=8),"",IF(OR(RIGHT(B323,1)="l",IF(RIGHT(B323,1)="c",MID(B323,8,1))="l"),D323*2,""))</f>
        <v/>
      </c>
      <c r="J323" s="54" t="str">
        <f t="shared" si="30"/>
        <v>05</v>
      </c>
      <c r="K323" s="18"/>
      <c r="M323" s="12" t="str">
        <f t="shared" si="31"/>
        <v>4)</v>
      </c>
    </row>
    <row r="324" spans="1:13" ht="30.95" customHeight="1" x14ac:dyDescent="0.25">
      <c r="A324" s="50">
        <v>29</v>
      </c>
      <c r="B324" s="51" t="s">
        <v>134</v>
      </c>
      <c r="C324" s="51" t="s">
        <v>188</v>
      </c>
      <c r="D324" s="52">
        <v>3</v>
      </c>
      <c r="E324" s="52">
        <v>23</v>
      </c>
      <c r="F324" s="53">
        <v>102</v>
      </c>
      <c r="G324" s="52" t="str">
        <f t="shared" si="32"/>
        <v/>
      </c>
      <c r="H324" s="53"/>
      <c r="I324" s="53" t="str">
        <f t="shared" si="29"/>
        <v/>
      </c>
      <c r="J324" s="54" t="str">
        <f t="shared" si="30"/>
        <v>05</v>
      </c>
      <c r="K324" s="18"/>
      <c r="M324" s="12" t="str">
        <f t="shared" si="31"/>
        <v>1)</v>
      </c>
    </row>
    <row r="325" spans="1:13" ht="30.95" customHeight="1" x14ac:dyDescent="0.25">
      <c r="A325" s="50">
        <v>30</v>
      </c>
      <c r="B325" s="51" t="s">
        <v>134</v>
      </c>
      <c r="C325" s="51" t="s">
        <v>208</v>
      </c>
      <c r="D325" s="52">
        <v>3</v>
      </c>
      <c r="E325" s="52">
        <v>24</v>
      </c>
      <c r="F325" s="53">
        <v>102</v>
      </c>
      <c r="G325" s="52" t="str">
        <f t="shared" si="32"/>
        <v/>
      </c>
      <c r="H325" s="53"/>
      <c r="I325" s="53" t="str">
        <f>IF(OR(LEN(B325)=7,LEN(B325)=8),"",IF(OR(RIGHT(B325,1)="l",IF(RIGHT(B325,1)="c",MID(B325,8,1))="l"),D325*2,""))</f>
        <v/>
      </c>
      <c r="J325" s="54" t="str">
        <f t="shared" si="30"/>
        <v>05</v>
      </c>
      <c r="K325" s="18"/>
      <c r="M325" s="12" t="str">
        <f t="shared" si="31"/>
        <v>2)</v>
      </c>
    </row>
    <row r="326" spans="1:13" ht="30.95" customHeight="1" x14ac:dyDescent="0.25">
      <c r="A326" s="50">
        <v>31</v>
      </c>
      <c r="B326" s="51" t="s">
        <v>134</v>
      </c>
      <c r="C326" s="51" t="s">
        <v>209</v>
      </c>
      <c r="D326" s="52">
        <v>3</v>
      </c>
      <c r="E326" s="52">
        <v>24</v>
      </c>
      <c r="F326" s="53">
        <v>102</v>
      </c>
      <c r="G326" s="52" t="str">
        <f t="shared" si="32"/>
        <v/>
      </c>
      <c r="H326" s="53"/>
      <c r="I326" s="53" t="str">
        <f>IF(OR(LEN(B326)=7,LEN(B326)=8),"",IF(OR(RIGHT(B326,1)="l",IF(RIGHT(B326,1)="c",MID(B326,8,1))="l"),D326*2,""))</f>
        <v/>
      </c>
      <c r="J326" s="54" t="str">
        <f t="shared" si="30"/>
        <v>05</v>
      </c>
      <c r="K326" s="18"/>
      <c r="M326" s="12" t="str">
        <f t="shared" si="31"/>
        <v>3)</v>
      </c>
    </row>
    <row r="327" spans="1:13" ht="30.95" customHeight="1" x14ac:dyDescent="0.25">
      <c r="A327" s="50">
        <v>32</v>
      </c>
      <c r="B327" s="51" t="s">
        <v>134</v>
      </c>
      <c r="C327" s="51" t="s">
        <v>210</v>
      </c>
      <c r="D327" s="52">
        <v>3</v>
      </c>
      <c r="E327" s="52">
        <v>24</v>
      </c>
      <c r="F327" s="53">
        <v>102</v>
      </c>
      <c r="G327" s="52" t="str">
        <f t="shared" si="32"/>
        <v/>
      </c>
      <c r="H327" s="53"/>
      <c r="I327" s="53" t="str">
        <f>IF(OR(LEN(B327)=7,LEN(B327)=8),"",IF(OR(RIGHT(B327,1)="l",IF(RIGHT(B327,1)="c",MID(B327,8,1))="l"),D327*2,""))</f>
        <v/>
      </c>
      <c r="J327" s="54" t="str">
        <f t="shared" si="30"/>
        <v>05</v>
      </c>
      <c r="K327" s="18"/>
      <c r="M327" s="12" t="str">
        <f t="shared" si="31"/>
        <v>4)</v>
      </c>
    </row>
    <row r="328" spans="1:13" ht="18" customHeight="1" x14ac:dyDescent="0.25">
      <c r="A328" s="44">
        <v>33</v>
      </c>
      <c r="B328" s="45" t="s">
        <v>135</v>
      </c>
      <c r="C328" s="45" t="s">
        <v>184</v>
      </c>
      <c r="D328" s="46">
        <v>3</v>
      </c>
      <c r="E328" s="46">
        <v>23</v>
      </c>
      <c r="F328" s="47">
        <v>102</v>
      </c>
      <c r="G328" s="46" t="str">
        <f t="shared" si="32"/>
        <v/>
      </c>
      <c r="H328" s="47"/>
      <c r="I328" s="47" t="str">
        <f t="shared" si="29"/>
        <v/>
      </c>
      <c r="J328" s="48" t="str">
        <f t="shared" ref="J328:J355" si="33">IF(LEN(B328)=8,MID(B328,2,2),IF(LEN(B328)=7,LEFT(B328,2),IF(RIGHT(B328,1)="c",MID(B328,4,2),MID(B328,5,2))))</f>
        <v>05</v>
      </c>
      <c r="K328" s="18"/>
      <c r="M328" s="12" t="str">
        <f t="shared" si="31"/>
        <v>1)</v>
      </c>
    </row>
    <row r="329" spans="1:13" ht="18" customHeight="1" x14ac:dyDescent="0.25">
      <c r="A329" s="44">
        <v>34</v>
      </c>
      <c r="B329" s="45" t="s">
        <v>135</v>
      </c>
      <c r="C329" s="45" t="s">
        <v>205</v>
      </c>
      <c r="D329" s="46">
        <v>3</v>
      </c>
      <c r="E329" s="46">
        <v>24</v>
      </c>
      <c r="F329" s="47">
        <v>102</v>
      </c>
      <c r="G329" s="46" t="str">
        <f t="shared" si="32"/>
        <v/>
      </c>
      <c r="H329" s="47"/>
      <c r="I329" s="47" t="str">
        <f>IF(OR(LEN(B329)=7,LEN(B329)=8),"",IF(OR(RIGHT(B329,1)="l",IF(RIGHT(B329,1)="c",MID(B329,8,1))="l"),D329*2,""))</f>
        <v/>
      </c>
      <c r="J329" s="48" t="str">
        <f t="shared" si="33"/>
        <v>05</v>
      </c>
      <c r="K329" s="18"/>
      <c r="M329" s="12" t="str">
        <f t="shared" si="31"/>
        <v>2)</v>
      </c>
    </row>
    <row r="330" spans="1:13" ht="18" customHeight="1" x14ac:dyDescent="0.25">
      <c r="A330" s="44">
        <v>35</v>
      </c>
      <c r="B330" s="45" t="s">
        <v>135</v>
      </c>
      <c r="C330" s="45" t="s">
        <v>206</v>
      </c>
      <c r="D330" s="46">
        <v>3</v>
      </c>
      <c r="E330" s="46">
        <v>24</v>
      </c>
      <c r="F330" s="47">
        <v>102</v>
      </c>
      <c r="G330" s="46" t="str">
        <f t="shared" si="32"/>
        <v/>
      </c>
      <c r="H330" s="47"/>
      <c r="I330" s="47" t="str">
        <f>IF(OR(LEN(B330)=7,LEN(B330)=8),"",IF(OR(RIGHT(B330,1)="l",IF(RIGHT(B330,1)="c",MID(B330,8,1))="l"),D330*2,""))</f>
        <v/>
      </c>
      <c r="J330" s="48" t="str">
        <f t="shared" si="33"/>
        <v>05</v>
      </c>
      <c r="K330" s="18"/>
      <c r="M330" s="12" t="str">
        <f t="shared" si="31"/>
        <v>3)</v>
      </c>
    </row>
    <row r="331" spans="1:13" ht="18" customHeight="1" x14ac:dyDescent="0.25">
      <c r="A331" s="44">
        <v>36</v>
      </c>
      <c r="B331" s="45" t="s">
        <v>135</v>
      </c>
      <c r="C331" s="45" t="s">
        <v>207</v>
      </c>
      <c r="D331" s="46">
        <v>3</v>
      </c>
      <c r="E331" s="46">
        <v>24</v>
      </c>
      <c r="F331" s="47">
        <v>102</v>
      </c>
      <c r="G331" s="46" t="str">
        <f t="shared" si="32"/>
        <v/>
      </c>
      <c r="H331" s="47"/>
      <c r="I331" s="47" t="str">
        <f>IF(OR(LEN(B331)=7,LEN(B331)=8),"",IF(OR(RIGHT(B331,1)="l",IF(RIGHT(B331,1)="c",MID(B331,8,1))="l"),D331*2,""))</f>
        <v/>
      </c>
      <c r="J331" s="48" t="str">
        <f t="shared" si="33"/>
        <v>05</v>
      </c>
      <c r="K331" s="18"/>
      <c r="M331" s="12" t="str">
        <f t="shared" si="31"/>
        <v>4)</v>
      </c>
    </row>
    <row r="332" spans="1:13" ht="18" customHeight="1" x14ac:dyDescent="0.25">
      <c r="A332" s="14">
        <v>37</v>
      </c>
      <c r="B332" s="11" t="s">
        <v>136</v>
      </c>
      <c r="C332" s="11" t="s">
        <v>183</v>
      </c>
      <c r="D332" s="15">
        <v>2</v>
      </c>
      <c r="E332" s="15">
        <v>28</v>
      </c>
      <c r="F332" s="16">
        <v>30</v>
      </c>
      <c r="G332" s="15" t="str">
        <f t="shared" si="32"/>
        <v/>
      </c>
      <c r="H332" s="16"/>
      <c r="I332" s="16">
        <f t="shared" si="29"/>
        <v>4</v>
      </c>
      <c r="J332" s="17" t="str">
        <f t="shared" si="33"/>
        <v>06</v>
      </c>
      <c r="K332" s="18"/>
      <c r="M332" s="12" t="str">
        <f t="shared" si="31"/>
        <v>1)</v>
      </c>
    </row>
    <row r="333" spans="1:13" ht="30.95" customHeight="1" x14ac:dyDescent="0.25">
      <c r="A333" s="14">
        <v>38</v>
      </c>
      <c r="B333" s="11" t="s">
        <v>137</v>
      </c>
      <c r="C333" s="11" t="s">
        <v>182</v>
      </c>
      <c r="D333" s="15">
        <v>2</v>
      </c>
      <c r="E333" s="15">
        <v>28</v>
      </c>
      <c r="F333" s="16">
        <v>68</v>
      </c>
      <c r="G333" s="15" t="str">
        <f t="shared" si="32"/>
        <v/>
      </c>
      <c r="H333" s="16"/>
      <c r="I333" s="16" t="str">
        <f t="shared" si="29"/>
        <v/>
      </c>
      <c r="J333" s="17" t="str">
        <f t="shared" si="33"/>
        <v>06</v>
      </c>
      <c r="K333" s="18"/>
      <c r="M333" s="12" t="str">
        <f t="shared" si="31"/>
        <v>1)</v>
      </c>
    </row>
    <row r="334" spans="1:13" ht="18" customHeight="1" x14ac:dyDescent="0.25">
      <c r="A334" s="14">
        <v>39</v>
      </c>
      <c r="B334" s="11" t="s">
        <v>138</v>
      </c>
      <c r="C334" s="11" t="s">
        <v>181</v>
      </c>
      <c r="D334" s="15">
        <v>3</v>
      </c>
      <c r="E334" s="15">
        <v>28</v>
      </c>
      <c r="F334" s="15">
        <v>102</v>
      </c>
      <c r="G334" s="15" t="str">
        <f t="shared" si="32"/>
        <v/>
      </c>
      <c r="H334" s="16"/>
      <c r="I334" s="16" t="str">
        <f t="shared" si="29"/>
        <v/>
      </c>
      <c r="J334" s="17" t="str">
        <f t="shared" si="33"/>
        <v>06</v>
      </c>
      <c r="K334" s="18"/>
      <c r="M334" s="12" t="str">
        <f t="shared" si="31"/>
        <v>1)</v>
      </c>
    </row>
    <row r="335" spans="1:13" ht="18" customHeight="1" x14ac:dyDescent="0.25">
      <c r="A335" s="14">
        <v>40</v>
      </c>
      <c r="B335" s="11" t="s">
        <v>139</v>
      </c>
      <c r="C335" s="11" t="s">
        <v>180</v>
      </c>
      <c r="D335" s="15">
        <v>2</v>
      </c>
      <c r="E335" s="15">
        <v>28</v>
      </c>
      <c r="F335" s="16">
        <v>68</v>
      </c>
      <c r="G335" s="15" t="str">
        <f t="shared" si="32"/>
        <v/>
      </c>
      <c r="H335" s="16"/>
      <c r="I335" s="16" t="str">
        <f t="shared" si="29"/>
        <v/>
      </c>
      <c r="J335" s="17" t="str">
        <f t="shared" si="33"/>
        <v>06</v>
      </c>
      <c r="K335" s="18"/>
      <c r="M335" s="12" t="str">
        <f t="shared" si="31"/>
        <v>1)</v>
      </c>
    </row>
    <row r="336" spans="1:13" ht="18" customHeight="1" x14ac:dyDescent="0.25">
      <c r="A336" s="14">
        <v>41</v>
      </c>
      <c r="B336" s="11" t="s">
        <v>33</v>
      </c>
      <c r="C336" s="11" t="s">
        <v>179</v>
      </c>
      <c r="D336" s="15">
        <v>2</v>
      </c>
      <c r="E336" s="15">
        <v>49</v>
      </c>
      <c r="F336" s="16">
        <v>30</v>
      </c>
      <c r="G336" s="15" t="str">
        <f t="shared" si="32"/>
        <v/>
      </c>
      <c r="H336" s="16"/>
      <c r="I336" s="16">
        <f t="shared" si="29"/>
        <v>4</v>
      </c>
      <c r="J336" s="17" t="str">
        <f t="shared" si="33"/>
        <v>07</v>
      </c>
      <c r="K336" s="18"/>
      <c r="M336" s="12" t="str">
        <f t="shared" si="31"/>
        <v>1)</v>
      </c>
    </row>
    <row r="337" spans="1:13" ht="18" customHeight="1" x14ac:dyDescent="0.25">
      <c r="A337" s="14">
        <v>42</v>
      </c>
      <c r="B337" s="11" t="s">
        <v>153</v>
      </c>
      <c r="C337" s="11" t="s">
        <v>166</v>
      </c>
      <c r="D337" s="15">
        <v>2</v>
      </c>
      <c r="E337" s="15">
        <v>29</v>
      </c>
      <c r="F337" s="16">
        <v>68</v>
      </c>
      <c r="G337" s="15" t="str">
        <f t="shared" si="32"/>
        <v/>
      </c>
      <c r="H337" s="16"/>
      <c r="I337" s="16" t="str">
        <f t="shared" si="29"/>
        <v/>
      </c>
      <c r="J337" s="17" t="str">
        <f t="shared" si="33"/>
        <v>07</v>
      </c>
      <c r="K337" s="18"/>
      <c r="M337" s="12" t="str">
        <f t="shared" si="31"/>
        <v>1)</v>
      </c>
    </row>
    <row r="338" spans="1:13" ht="18" customHeight="1" x14ac:dyDescent="0.25">
      <c r="A338" s="14">
        <v>43</v>
      </c>
      <c r="B338" s="11" t="s">
        <v>153</v>
      </c>
      <c r="C338" s="11" t="s">
        <v>169</v>
      </c>
      <c r="D338" s="15">
        <v>2</v>
      </c>
      <c r="E338" s="15">
        <v>29</v>
      </c>
      <c r="F338" s="16">
        <v>68</v>
      </c>
      <c r="G338" s="15" t="str">
        <f t="shared" si="32"/>
        <v/>
      </c>
      <c r="H338" s="16"/>
      <c r="I338" s="16" t="str">
        <f t="shared" si="29"/>
        <v/>
      </c>
      <c r="J338" s="17" t="str">
        <f t="shared" si="33"/>
        <v>07</v>
      </c>
      <c r="K338" s="18"/>
      <c r="M338" s="12" t="str">
        <f t="shared" si="31"/>
        <v>2)</v>
      </c>
    </row>
    <row r="339" spans="1:13" ht="18" customHeight="1" x14ac:dyDescent="0.25">
      <c r="A339" s="14">
        <v>44</v>
      </c>
      <c r="B339" s="11" t="s">
        <v>153</v>
      </c>
      <c r="C339" s="11" t="s">
        <v>178</v>
      </c>
      <c r="D339" s="15">
        <v>2</v>
      </c>
      <c r="E339" s="15">
        <v>30</v>
      </c>
      <c r="F339" s="16">
        <v>68</v>
      </c>
      <c r="G339" s="15" t="str">
        <f t="shared" si="32"/>
        <v/>
      </c>
      <c r="H339" s="16"/>
      <c r="I339" s="16" t="str">
        <f t="shared" si="29"/>
        <v/>
      </c>
      <c r="J339" s="17" t="str">
        <f t="shared" si="33"/>
        <v>07</v>
      </c>
      <c r="K339" s="18"/>
      <c r="M339" s="12" t="str">
        <f t="shared" si="31"/>
        <v>3)</v>
      </c>
    </row>
    <row r="340" spans="1:13" ht="18" customHeight="1" x14ac:dyDescent="0.25">
      <c r="A340" s="14">
        <v>45</v>
      </c>
      <c r="B340" s="11" t="s">
        <v>154</v>
      </c>
      <c r="C340" s="11" t="s">
        <v>167</v>
      </c>
      <c r="D340" s="15">
        <v>3</v>
      </c>
      <c r="E340" s="15">
        <v>88</v>
      </c>
      <c r="F340" s="15">
        <v>144</v>
      </c>
      <c r="G340" s="15" t="str">
        <f t="shared" si="32"/>
        <v/>
      </c>
      <c r="H340" s="16"/>
      <c r="I340" s="16" t="str">
        <f t="shared" si="29"/>
        <v/>
      </c>
      <c r="J340" s="17" t="str">
        <f t="shared" si="33"/>
        <v>07</v>
      </c>
      <c r="K340" s="18"/>
      <c r="M340" s="12" t="str">
        <f t="shared" si="31"/>
        <v>1)</v>
      </c>
    </row>
    <row r="341" spans="1:13" ht="18" customHeight="1" x14ac:dyDescent="0.25">
      <c r="A341" s="14">
        <v>46</v>
      </c>
      <c r="B341" s="11" t="s">
        <v>155</v>
      </c>
      <c r="C341" s="11" t="s">
        <v>165</v>
      </c>
      <c r="D341" s="15">
        <v>2</v>
      </c>
      <c r="E341" s="15">
        <v>29</v>
      </c>
      <c r="F341" s="15">
        <v>68</v>
      </c>
      <c r="G341" s="15" t="str">
        <f t="shared" si="32"/>
        <v/>
      </c>
      <c r="H341" s="16"/>
      <c r="I341" s="16" t="str">
        <f t="shared" si="29"/>
        <v/>
      </c>
      <c r="J341" s="17" t="str">
        <f t="shared" si="33"/>
        <v>07</v>
      </c>
      <c r="K341" s="18"/>
      <c r="M341" s="12" t="str">
        <f t="shared" si="31"/>
        <v>1)</v>
      </c>
    </row>
    <row r="342" spans="1:13" ht="18" customHeight="1" x14ac:dyDescent="0.25">
      <c r="A342" s="14">
        <v>47</v>
      </c>
      <c r="B342" s="11" t="s">
        <v>155</v>
      </c>
      <c r="C342" s="11" t="s">
        <v>168</v>
      </c>
      <c r="D342" s="15">
        <v>2</v>
      </c>
      <c r="E342" s="15">
        <v>29</v>
      </c>
      <c r="F342" s="15">
        <v>68</v>
      </c>
      <c r="G342" s="15" t="str">
        <f t="shared" si="32"/>
        <v/>
      </c>
      <c r="H342" s="16"/>
      <c r="I342" s="16" t="str">
        <f t="shared" si="29"/>
        <v/>
      </c>
      <c r="J342" s="17" t="str">
        <f t="shared" si="33"/>
        <v>07</v>
      </c>
      <c r="K342" s="18"/>
      <c r="M342" s="12" t="str">
        <f t="shared" si="31"/>
        <v>2)</v>
      </c>
    </row>
    <row r="343" spans="1:13" ht="18" customHeight="1" x14ac:dyDescent="0.25">
      <c r="A343" s="14">
        <v>48</v>
      </c>
      <c r="B343" s="11" t="s">
        <v>155</v>
      </c>
      <c r="C343" s="11" t="s">
        <v>177</v>
      </c>
      <c r="D343" s="15">
        <v>2</v>
      </c>
      <c r="E343" s="15">
        <v>30</v>
      </c>
      <c r="F343" s="15">
        <v>68</v>
      </c>
      <c r="G343" s="15" t="str">
        <f t="shared" si="32"/>
        <v/>
      </c>
      <c r="H343" s="16"/>
      <c r="I343" s="16" t="str">
        <f t="shared" si="29"/>
        <v/>
      </c>
      <c r="J343" s="17" t="str">
        <f t="shared" si="33"/>
        <v>07</v>
      </c>
      <c r="K343" s="18"/>
      <c r="M343" s="12" t="str">
        <f t="shared" si="31"/>
        <v>3)</v>
      </c>
    </row>
    <row r="344" spans="1:13" ht="18" customHeight="1" x14ac:dyDescent="0.25">
      <c r="A344" s="14">
        <v>49</v>
      </c>
      <c r="B344" s="11" t="s">
        <v>156</v>
      </c>
      <c r="C344" s="11" t="s">
        <v>164</v>
      </c>
      <c r="D344" s="15">
        <v>2</v>
      </c>
      <c r="E344" s="15">
        <v>29</v>
      </c>
      <c r="F344" s="16">
        <v>68</v>
      </c>
      <c r="G344" s="15" t="str">
        <f t="shared" si="32"/>
        <v/>
      </c>
      <c r="H344" s="16"/>
      <c r="I344" s="16" t="str">
        <f t="shared" si="29"/>
        <v/>
      </c>
      <c r="J344" s="17" t="str">
        <f t="shared" si="33"/>
        <v>07</v>
      </c>
      <c r="K344" s="18"/>
      <c r="M344" s="12" t="str">
        <f t="shared" si="31"/>
        <v>1)</v>
      </c>
    </row>
    <row r="345" spans="1:13" ht="18" customHeight="1" x14ac:dyDescent="0.25">
      <c r="A345" s="14">
        <v>50</v>
      </c>
      <c r="B345" s="11" t="s">
        <v>156</v>
      </c>
      <c r="C345" s="11" t="s">
        <v>170</v>
      </c>
      <c r="D345" s="15">
        <v>2</v>
      </c>
      <c r="E345" s="15">
        <v>29</v>
      </c>
      <c r="F345" s="16">
        <v>68</v>
      </c>
      <c r="G345" s="15" t="str">
        <f t="shared" si="32"/>
        <v/>
      </c>
      <c r="H345" s="16"/>
      <c r="I345" s="16" t="str">
        <f t="shared" si="29"/>
        <v/>
      </c>
      <c r="J345" s="17" t="str">
        <f t="shared" si="33"/>
        <v>07</v>
      </c>
      <c r="K345" s="18"/>
      <c r="M345" s="12" t="str">
        <f t="shared" si="31"/>
        <v>2)</v>
      </c>
    </row>
    <row r="346" spans="1:13" ht="18" customHeight="1" x14ac:dyDescent="0.25">
      <c r="A346" s="14">
        <v>51</v>
      </c>
      <c r="B346" s="11" t="s">
        <v>156</v>
      </c>
      <c r="C346" s="11" t="s">
        <v>176</v>
      </c>
      <c r="D346" s="15">
        <v>2</v>
      </c>
      <c r="E346" s="15">
        <v>30</v>
      </c>
      <c r="F346" s="16">
        <v>68</v>
      </c>
      <c r="G346" s="15" t="str">
        <f t="shared" si="32"/>
        <v/>
      </c>
      <c r="H346" s="16"/>
      <c r="I346" s="16" t="str">
        <f t="shared" si="29"/>
        <v/>
      </c>
      <c r="J346" s="17" t="str">
        <f t="shared" si="33"/>
        <v>07</v>
      </c>
      <c r="K346" s="18"/>
      <c r="M346" s="12" t="str">
        <f t="shared" si="31"/>
        <v>3)</v>
      </c>
    </row>
    <row r="347" spans="1:13" ht="18" customHeight="1" x14ac:dyDescent="0.25">
      <c r="A347" s="14">
        <v>52</v>
      </c>
      <c r="B347" s="11" t="s">
        <v>157</v>
      </c>
      <c r="C347" s="11" t="s">
        <v>163</v>
      </c>
      <c r="D347" s="15">
        <v>2</v>
      </c>
      <c r="E347" s="15">
        <v>29</v>
      </c>
      <c r="F347" s="16">
        <v>68</v>
      </c>
      <c r="G347" s="15" t="str">
        <f t="shared" si="32"/>
        <v/>
      </c>
      <c r="H347" s="16"/>
      <c r="I347" s="16" t="str">
        <f t="shared" si="29"/>
        <v/>
      </c>
      <c r="J347" s="17" t="str">
        <f t="shared" si="33"/>
        <v>07</v>
      </c>
      <c r="K347" s="18"/>
      <c r="M347" s="12" t="str">
        <f t="shared" si="31"/>
        <v>1)</v>
      </c>
    </row>
    <row r="348" spans="1:13" ht="18" customHeight="1" x14ac:dyDescent="0.25">
      <c r="A348" s="14">
        <v>53</v>
      </c>
      <c r="B348" s="11" t="s">
        <v>157</v>
      </c>
      <c r="C348" s="11" t="s">
        <v>171</v>
      </c>
      <c r="D348" s="15">
        <v>2</v>
      </c>
      <c r="E348" s="15">
        <v>29</v>
      </c>
      <c r="F348" s="16">
        <v>68</v>
      </c>
      <c r="G348" s="15" t="str">
        <f t="shared" si="32"/>
        <v/>
      </c>
      <c r="H348" s="16"/>
      <c r="I348" s="16" t="str">
        <f t="shared" si="29"/>
        <v/>
      </c>
      <c r="J348" s="17" t="str">
        <f t="shared" si="33"/>
        <v>07</v>
      </c>
      <c r="K348" s="18"/>
      <c r="M348" s="12" t="str">
        <f t="shared" si="31"/>
        <v>2)</v>
      </c>
    </row>
    <row r="349" spans="1:13" ht="18" customHeight="1" x14ac:dyDescent="0.25">
      <c r="A349" s="14">
        <v>54</v>
      </c>
      <c r="B349" s="11" t="s">
        <v>157</v>
      </c>
      <c r="C349" s="11" t="s">
        <v>175</v>
      </c>
      <c r="D349" s="15">
        <v>2</v>
      </c>
      <c r="E349" s="15">
        <v>30</v>
      </c>
      <c r="F349" s="16">
        <v>68</v>
      </c>
      <c r="G349" s="15" t="str">
        <f t="shared" si="32"/>
        <v/>
      </c>
      <c r="H349" s="16"/>
      <c r="I349" s="16" t="str">
        <f t="shared" si="29"/>
        <v/>
      </c>
      <c r="J349" s="17" t="str">
        <f t="shared" si="33"/>
        <v>07</v>
      </c>
      <c r="K349" s="18"/>
      <c r="M349" s="12" t="str">
        <f t="shared" si="31"/>
        <v>3)</v>
      </c>
    </row>
    <row r="350" spans="1:13" ht="30.95" customHeight="1" x14ac:dyDescent="0.25">
      <c r="A350" s="14">
        <v>55</v>
      </c>
      <c r="B350" s="11" t="s">
        <v>158</v>
      </c>
      <c r="C350" s="11" t="s">
        <v>162</v>
      </c>
      <c r="D350" s="15">
        <v>2</v>
      </c>
      <c r="E350" s="15">
        <v>26</v>
      </c>
      <c r="F350" s="15">
        <v>68</v>
      </c>
      <c r="G350" s="15" t="str">
        <f t="shared" si="32"/>
        <v/>
      </c>
      <c r="H350" s="16"/>
      <c r="I350" s="16" t="str">
        <f t="shared" si="29"/>
        <v/>
      </c>
      <c r="J350" s="17" t="str">
        <f t="shared" si="33"/>
        <v>07</v>
      </c>
      <c r="K350" s="18"/>
      <c r="M350" s="12" t="str">
        <f t="shared" si="31"/>
        <v>1)</v>
      </c>
    </row>
    <row r="351" spans="1:13" ht="31.5" customHeight="1" x14ac:dyDescent="0.25">
      <c r="A351" s="14">
        <v>56</v>
      </c>
      <c r="B351" s="11" t="s">
        <v>158</v>
      </c>
      <c r="C351" s="11" t="s">
        <v>172</v>
      </c>
      <c r="D351" s="15">
        <v>2</v>
      </c>
      <c r="E351" s="15">
        <v>26</v>
      </c>
      <c r="F351" s="15">
        <v>68</v>
      </c>
      <c r="G351" s="15" t="str">
        <f t="shared" si="32"/>
        <v/>
      </c>
      <c r="H351" s="16"/>
      <c r="I351" s="16" t="str">
        <f t="shared" si="29"/>
        <v/>
      </c>
      <c r="J351" s="17" t="str">
        <f t="shared" si="33"/>
        <v>07</v>
      </c>
      <c r="K351" s="18"/>
      <c r="M351" s="12" t="str">
        <f t="shared" si="31"/>
        <v>2)</v>
      </c>
    </row>
    <row r="352" spans="1:13" ht="31.5" customHeight="1" x14ac:dyDescent="0.25">
      <c r="A352" s="14">
        <v>57</v>
      </c>
      <c r="B352" s="11" t="s">
        <v>158</v>
      </c>
      <c r="C352" s="11" t="s">
        <v>174</v>
      </c>
      <c r="D352" s="15">
        <v>2</v>
      </c>
      <c r="E352" s="15">
        <v>27</v>
      </c>
      <c r="F352" s="15">
        <v>68</v>
      </c>
      <c r="G352" s="15" t="str">
        <f t="shared" si="32"/>
        <v/>
      </c>
      <c r="H352" s="16"/>
      <c r="I352" s="16" t="str">
        <f t="shared" si="29"/>
        <v/>
      </c>
      <c r="J352" s="17" t="str">
        <f t="shared" si="33"/>
        <v>07</v>
      </c>
      <c r="K352" s="18"/>
      <c r="M352" s="12" t="str">
        <f t="shared" si="31"/>
        <v>3)</v>
      </c>
    </row>
    <row r="353" spans="1:13" ht="18" customHeight="1" x14ac:dyDescent="0.25">
      <c r="A353" s="14">
        <v>58</v>
      </c>
      <c r="B353" s="11" t="s">
        <v>159</v>
      </c>
      <c r="C353" s="11" t="s">
        <v>160</v>
      </c>
      <c r="D353" s="15">
        <v>2</v>
      </c>
      <c r="E353" s="15">
        <v>26</v>
      </c>
      <c r="F353" s="15">
        <v>68</v>
      </c>
      <c r="G353" s="15" t="str">
        <f t="shared" si="32"/>
        <v/>
      </c>
      <c r="H353" s="16"/>
      <c r="I353" s="16" t="str">
        <f t="shared" si="29"/>
        <v/>
      </c>
      <c r="J353" s="17" t="str">
        <f t="shared" si="33"/>
        <v>07</v>
      </c>
      <c r="K353" s="18"/>
      <c r="M353" s="12" t="str">
        <f t="shared" si="31"/>
        <v>1)</v>
      </c>
    </row>
    <row r="354" spans="1:13" ht="18" customHeight="1" x14ac:dyDescent="0.25">
      <c r="A354" s="14">
        <v>59</v>
      </c>
      <c r="B354" s="11" t="s">
        <v>159</v>
      </c>
      <c r="C354" s="11" t="s">
        <v>161</v>
      </c>
      <c r="D354" s="15">
        <v>2</v>
      </c>
      <c r="E354" s="15">
        <v>26</v>
      </c>
      <c r="F354" s="15">
        <v>68</v>
      </c>
      <c r="G354" s="15" t="str">
        <f t="shared" si="32"/>
        <v/>
      </c>
      <c r="H354" s="16"/>
      <c r="I354" s="16" t="str">
        <f t="shared" si="29"/>
        <v/>
      </c>
      <c r="J354" s="17" t="str">
        <f t="shared" si="33"/>
        <v>07</v>
      </c>
      <c r="K354" s="18"/>
      <c r="M354" s="12" t="str">
        <f t="shared" si="31"/>
        <v>2)</v>
      </c>
    </row>
    <row r="355" spans="1:13" ht="18" customHeight="1" thickBot="1" x14ac:dyDescent="0.3">
      <c r="A355" s="14">
        <v>60</v>
      </c>
      <c r="B355" s="11" t="s">
        <v>159</v>
      </c>
      <c r="C355" s="11" t="s">
        <v>173</v>
      </c>
      <c r="D355" s="15">
        <v>2</v>
      </c>
      <c r="E355" s="15">
        <v>27</v>
      </c>
      <c r="F355" s="15">
        <v>68</v>
      </c>
      <c r="G355" s="15" t="str">
        <f t="shared" si="32"/>
        <v/>
      </c>
      <c r="H355" s="16"/>
      <c r="I355" s="16" t="str">
        <f t="shared" si="29"/>
        <v/>
      </c>
      <c r="J355" s="17" t="str">
        <f t="shared" si="33"/>
        <v>07</v>
      </c>
      <c r="K355" s="18"/>
      <c r="M355" s="12" t="str">
        <f t="shared" si="31"/>
        <v>3)</v>
      </c>
    </row>
    <row r="356" spans="1:13" ht="14.1" customHeight="1" x14ac:dyDescent="0.25">
      <c r="A356" s="33"/>
      <c r="B356" s="33"/>
      <c r="C356" s="34"/>
      <c r="D356" s="33"/>
      <c r="E356" s="35"/>
      <c r="F356" s="36"/>
      <c r="G356" s="33"/>
      <c r="H356" s="33"/>
      <c r="I356" s="33"/>
      <c r="J356" s="33"/>
      <c r="K356" s="35"/>
    </row>
    <row r="357" spans="1:13" ht="18.75" x14ac:dyDescent="0.25">
      <c r="A357" s="10" t="s">
        <v>39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3" ht="9" customHeight="1" thickBot="1" x14ac:dyDescent="0.3">
      <c r="A358" s="29"/>
      <c r="B358" s="29"/>
      <c r="C358" s="30"/>
      <c r="D358" s="29"/>
      <c r="E358" s="31"/>
      <c r="F358" s="32"/>
      <c r="G358" s="29"/>
      <c r="H358" s="29"/>
      <c r="I358" s="29"/>
      <c r="J358" s="29"/>
      <c r="K358" s="31"/>
    </row>
    <row r="359" spans="1:13" ht="18.95" customHeight="1" x14ac:dyDescent="0.25">
      <c r="A359" s="64" t="s">
        <v>0</v>
      </c>
      <c r="B359" s="59" t="s">
        <v>1</v>
      </c>
      <c r="C359" s="59" t="s">
        <v>2</v>
      </c>
      <c r="D359" s="59" t="s">
        <v>14</v>
      </c>
      <c r="E359" s="61" t="s">
        <v>66</v>
      </c>
      <c r="F359" s="62"/>
      <c r="G359" s="61" t="s">
        <v>67</v>
      </c>
      <c r="H359" s="62"/>
      <c r="I359" s="59" t="s">
        <v>9</v>
      </c>
      <c r="J359" s="59" t="s">
        <v>3</v>
      </c>
      <c r="K359" s="57" t="s">
        <v>4</v>
      </c>
    </row>
    <row r="360" spans="1:13" ht="57.95" customHeight="1" x14ac:dyDescent="0.25">
      <c r="A360" s="65"/>
      <c r="B360" s="60"/>
      <c r="C360" s="60"/>
      <c r="D360" s="60"/>
      <c r="E360" s="13" t="s">
        <v>5</v>
      </c>
      <c r="F360" s="13" t="s">
        <v>6</v>
      </c>
      <c r="G360" s="13" t="s">
        <v>7</v>
      </c>
      <c r="H360" s="13" t="s">
        <v>8</v>
      </c>
      <c r="I360" s="60"/>
      <c r="J360" s="60"/>
      <c r="K360" s="58"/>
    </row>
    <row r="361" spans="1:13" ht="18" customHeight="1" x14ac:dyDescent="0.25">
      <c r="A361" s="14">
        <v>1</v>
      </c>
      <c r="B361" s="11" t="s">
        <v>68</v>
      </c>
      <c r="C361" s="11" t="s">
        <v>543</v>
      </c>
      <c r="D361" s="15">
        <v>9</v>
      </c>
      <c r="E361" s="15">
        <v>6</v>
      </c>
      <c r="F361" s="15">
        <v>405</v>
      </c>
      <c r="G361" s="15" t="str">
        <f>IF(AND(VALUE(J361)=2,F361&gt;0,H361&gt;0,GC361&gt;40),2,IF(AND(VALUE(J361)=2,F361&gt;0,H361&gt;0,GC361&lt;=40),1,IF(AND(VALUE(J361)&gt;2,F361&gt;0,H361&gt;0,GC361&lt;=55),1,IF(AND(VALUE(J361)&gt;2,F361&gt;0,H361&gt;0,E361&gt;55),2,""))))</f>
        <v/>
      </c>
      <c r="H361" s="16"/>
      <c r="I361" s="16"/>
      <c r="J361" s="17" t="str">
        <f>IF(LEN(B361)=8,MID(B361,2,2),IF(LEN(B361)=7,LEFT(B361,2),IF(RIGHT(B361,1)="c",MID(B361,4,2),MID(B361,5,2))))</f>
        <v>06</v>
      </c>
      <c r="K361" s="18"/>
      <c r="L361" s="12" t="str">
        <f>RIGHT(C361,2)</f>
        <v>1)</v>
      </c>
    </row>
    <row r="362" spans="1:13" ht="18" customHeight="1" thickBot="1" x14ac:dyDescent="0.3">
      <c r="A362" s="14">
        <v>2</v>
      </c>
      <c r="B362" s="11" t="s">
        <v>69</v>
      </c>
      <c r="C362" s="11" t="s">
        <v>544</v>
      </c>
      <c r="D362" s="15">
        <v>9</v>
      </c>
      <c r="E362" s="15">
        <v>6</v>
      </c>
      <c r="F362" s="16">
        <v>405</v>
      </c>
      <c r="G362" s="15" t="str">
        <f>IF(AND(VALUE(J362)=2,F362&gt;0,H362&gt;0,GC362&gt;40),2,IF(AND(VALUE(J362)=2,F362&gt;0,H362&gt;0,GC362&lt;=40),1,IF(AND(VALUE(J362)&gt;2,F362&gt;0,H362&gt;0,GC362&lt;=55),1,IF(AND(VALUE(J362)&gt;2,F362&gt;0,H362&gt;0,E362&gt;55),2,""))))</f>
        <v/>
      </c>
      <c r="H362" s="16"/>
      <c r="I362" s="16" t="str">
        <f>IF(OR(LEN(B362)=7,LEN(B362)=8),"",IF(AND(VALUE(D362)&gt;0,F362&gt;0),D362*2,""))</f>
        <v/>
      </c>
      <c r="J362" s="17" t="str">
        <f>IF(LEN(B362)=8,MID(B362,2,2),IF(LEN(B362)=7,LEFT(B362,2),IF(RIGHT(B362,1)="c",MID(B362,4,2),MID(B362,5,2))))</f>
        <v>06</v>
      </c>
      <c r="K362" s="18"/>
    </row>
    <row r="363" spans="1:13" ht="14.1" customHeight="1" x14ac:dyDescent="0.25">
      <c r="A363" s="33"/>
      <c r="B363" s="33"/>
      <c r="C363" s="34"/>
      <c r="D363" s="33"/>
      <c r="E363" s="35"/>
      <c r="F363" s="36"/>
      <c r="G363" s="33"/>
      <c r="H363" s="33"/>
      <c r="I363" s="33"/>
      <c r="J363" s="33"/>
      <c r="K363" s="35"/>
    </row>
    <row r="364" spans="1:13" ht="17.25" customHeight="1" x14ac:dyDescent="0.25">
      <c r="A364" s="37" t="s">
        <v>12</v>
      </c>
    </row>
    <row r="365" spans="1:13" ht="17.25" customHeight="1" x14ac:dyDescent="0.25">
      <c r="A365" s="38" t="s">
        <v>13</v>
      </c>
    </row>
    <row r="366" spans="1:13" ht="17.25" customHeight="1" x14ac:dyDescent="0.25">
      <c r="A366" s="38" t="s">
        <v>19</v>
      </c>
    </row>
    <row r="367" spans="1:13" ht="17.25" customHeight="1" x14ac:dyDescent="0.25">
      <c r="A367" s="38" t="s">
        <v>130</v>
      </c>
    </row>
    <row r="368" spans="1:13" ht="10.5" customHeight="1" x14ac:dyDescent="0.25">
      <c r="A368" s="39"/>
    </row>
    <row r="369" spans="1:13" ht="18" customHeight="1" x14ac:dyDescent="0.25">
      <c r="A369" s="40"/>
      <c r="D369" s="63" t="s">
        <v>558</v>
      </c>
      <c r="E369" s="63"/>
      <c r="F369" s="63"/>
      <c r="G369" s="63"/>
      <c r="H369" s="63"/>
      <c r="I369" s="63"/>
      <c r="J369" s="63"/>
    </row>
    <row r="370" spans="1:13" ht="18" customHeight="1" x14ac:dyDescent="0.25">
      <c r="A370" s="40"/>
      <c r="D370" s="63" t="s">
        <v>559</v>
      </c>
      <c r="E370" s="63"/>
      <c r="F370" s="63"/>
      <c r="G370" s="63"/>
      <c r="H370" s="63"/>
      <c r="I370" s="63"/>
      <c r="J370" s="63"/>
    </row>
    <row r="371" spans="1:13" ht="14.25" customHeight="1" x14ac:dyDescent="0.25">
      <c r="A371" s="41"/>
      <c r="D371" s="12"/>
      <c r="E371" s="42"/>
      <c r="F371" s="43"/>
      <c r="G371" s="12"/>
      <c r="H371" s="12"/>
      <c r="I371" s="12"/>
      <c r="J371" s="12"/>
    </row>
    <row r="372" spans="1:13" ht="14.25" customHeight="1" x14ac:dyDescent="0.25">
      <c r="A372" s="41"/>
      <c r="D372" s="12"/>
      <c r="E372" s="42"/>
      <c r="F372" s="5"/>
      <c r="G372" s="12"/>
      <c r="H372" s="12"/>
      <c r="I372" s="12"/>
      <c r="J372" s="42"/>
    </row>
    <row r="373" spans="1:13" ht="14.25" customHeight="1" x14ac:dyDescent="0.25">
      <c r="D373" s="12"/>
      <c r="E373" s="42"/>
      <c r="F373" s="5"/>
      <c r="G373" s="12"/>
      <c r="H373" s="12"/>
      <c r="I373" s="12"/>
      <c r="J373" s="42"/>
    </row>
    <row r="374" spans="1:13" ht="14.25" customHeight="1" x14ac:dyDescent="0.25">
      <c r="D374" s="12"/>
      <c r="E374" s="42"/>
      <c r="F374" s="43"/>
      <c r="G374" s="12"/>
      <c r="H374" s="12"/>
      <c r="I374" s="12"/>
      <c r="J374" s="42"/>
    </row>
    <row r="375" spans="1:13" ht="14.25" customHeight="1" x14ac:dyDescent="0.25">
      <c r="D375" s="12"/>
      <c r="E375" s="42"/>
      <c r="F375" s="43"/>
      <c r="G375" s="12"/>
      <c r="H375" s="12"/>
      <c r="I375" s="12"/>
      <c r="J375" s="42"/>
    </row>
    <row r="376" spans="1:13" ht="14.25" customHeight="1" x14ac:dyDescent="0.25">
      <c r="D376" s="12"/>
      <c r="E376" s="42"/>
      <c r="F376" s="43"/>
      <c r="G376" s="12"/>
      <c r="H376" s="12"/>
      <c r="I376" s="12"/>
      <c r="J376" s="42"/>
    </row>
    <row r="377" spans="1:13" ht="20.100000000000001" customHeight="1" x14ac:dyDescent="0.25">
      <c r="D377" s="63" t="s">
        <v>560</v>
      </c>
      <c r="E377" s="63"/>
      <c r="F377" s="63"/>
      <c r="G377" s="63"/>
      <c r="H377" s="63"/>
      <c r="I377" s="63"/>
      <c r="J377" s="63"/>
    </row>
    <row r="378" spans="1:13" ht="20.100000000000001" customHeight="1" thickBot="1" x14ac:dyDescent="0.3"/>
    <row r="379" spans="1:13" ht="18.95" customHeight="1" x14ac:dyDescent="0.25">
      <c r="A379" s="64" t="s">
        <v>0</v>
      </c>
      <c r="B379" s="59" t="s">
        <v>1</v>
      </c>
      <c r="C379" s="59" t="s">
        <v>2</v>
      </c>
      <c r="D379" s="59" t="s">
        <v>14</v>
      </c>
      <c r="E379" s="61" t="s">
        <v>66</v>
      </c>
      <c r="F379" s="62"/>
      <c r="G379" s="61" t="s">
        <v>67</v>
      </c>
      <c r="H379" s="62"/>
      <c r="I379" s="59" t="s">
        <v>9</v>
      </c>
      <c r="J379" s="59" t="s">
        <v>3</v>
      </c>
      <c r="K379" s="57" t="s">
        <v>4</v>
      </c>
    </row>
    <row r="380" spans="1:13" ht="57.95" customHeight="1" x14ac:dyDescent="0.25">
      <c r="A380" s="65"/>
      <c r="B380" s="60"/>
      <c r="C380" s="60"/>
      <c r="D380" s="60"/>
      <c r="E380" s="56" t="s">
        <v>5</v>
      </c>
      <c r="F380" s="56" t="s">
        <v>6</v>
      </c>
      <c r="G380" s="56" t="s">
        <v>7</v>
      </c>
      <c r="H380" s="56" t="s">
        <v>8</v>
      </c>
      <c r="I380" s="60"/>
      <c r="J380" s="60"/>
      <c r="K380" s="58"/>
    </row>
    <row r="381" spans="1:13" ht="18.95" customHeight="1" x14ac:dyDescent="0.25">
      <c r="A381" s="14">
        <v>1</v>
      </c>
      <c r="B381" s="11" t="s">
        <v>17</v>
      </c>
      <c r="C381" s="11" t="s">
        <v>283</v>
      </c>
      <c r="D381" s="15" t="s">
        <v>251</v>
      </c>
      <c r="E381" s="15">
        <v>46</v>
      </c>
      <c r="F381" s="15" t="s">
        <v>254</v>
      </c>
      <c r="G381" s="15" t="str">
        <f t="shared" ref="G381:G442" si="34">IF(AND(H381&gt;0,E381&lt;=50),1,IF(AND(H381&gt;0,E381&gt;40),2,""))</f>
        <v/>
      </c>
      <c r="H381" s="16"/>
      <c r="I381" s="16" t="str">
        <f t="shared" ref="I381:I416" si="35">IF(OR(LEN(B381)=7,LEN(B381)=8),"",IF(OR(RIGHT(B381,1)="l",IF(RIGHT(B381,1)="c",MID(B381,8,1))="l"),D381*2,""))</f>
        <v/>
      </c>
      <c r="J381" s="17" t="str">
        <f t="shared" ref="J381:J416" si="36">IF(LEN(B381)=8,MID(B381,2,2),IF(LEN(B381)=7,LEFT(B381,2),IF(RIGHT(B381,1)="c",MID(B381,4,2),MID(B381,5,2))))</f>
        <v>01</v>
      </c>
      <c r="K381" s="18" t="s">
        <v>10</v>
      </c>
      <c r="L381" s="12" t="str">
        <f>RIGHT(C381,2)</f>
        <v>1)</v>
      </c>
      <c r="M381" s="12" t="str">
        <f t="shared" ref="M381:M442" si="37">RIGHT(C381,2)</f>
        <v>1)</v>
      </c>
    </row>
    <row r="382" spans="1:13" ht="18.95" customHeight="1" x14ac:dyDescent="0.25">
      <c r="A382" s="14">
        <v>2</v>
      </c>
      <c r="B382" s="11" t="s">
        <v>17</v>
      </c>
      <c r="C382" s="11" t="s">
        <v>380</v>
      </c>
      <c r="D382" s="15" t="s">
        <v>251</v>
      </c>
      <c r="E382" s="15">
        <v>45</v>
      </c>
      <c r="F382" s="15" t="s">
        <v>254</v>
      </c>
      <c r="G382" s="15" t="str">
        <f t="shared" si="34"/>
        <v/>
      </c>
      <c r="H382" s="16"/>
      <c r="I382" s="16" t="str">
        <f t="shared" si="35"/>
        <v/>
      </c>
      <c r="J382" s="17" t="str">
        <f t="shared" si="36"/>
        <v>01</v>
      </c>
      <c r="K382" s="18" t="s">
        <v>10</v>
      </c>
      <c r="M382" s="12" t="str">
        <f t="shared" si="37"/>
        <v>2)</v>
      </c>
    </row>
    <row r="383" spans="1:13" ht="18.95" customHeight="1" x14ac:dyDescent="0.25">
      <c r="A383" s="14">
        <v>3</v>
      </c>
      <c r="B383" s="11" t="s">
        <v>17</v>
      </c>
      <c r="C383" s="11" t="s">
        <v>381</v>
      </c>
      <c r="D383" s="15" t="s">
        <v>251</v>
      </c>
      <c r="E383" s="15">
        <v>45</v>
      </c>
      <c r="F383" s="15" t="s">
        <v>254</v>
      </c>
      <c r="G383" s="15" t="str">
        <f t="shared" si="34"/>
        <v/>
      </c>
      <c r="H383" s="16"/>
      <c r="I383" s="16" t="str">
        <f t="shared" si="35"/>
        <v/>
      </c>
      <c r="J383" s="17" t="str">
        <f t="shared" si="36"/>
        <v>01</v>
      </c>
      <c r="K383" s="18" t="s">
        <v>10</v>
      </c>
      <c r="M383" s="12" t="str">
        <f t="shared" si="37"/>
        <v>3)</v>
      </c>
    </row>
    <row r="384" spans="1:13" ht="18.95" customHeight="1" x14ac:dyDescent="0.25">
      <c r="A384" s="14">
        <v>4</v>
      </c>
      <c r="B384" s="11" t="s">
        <v>18</v>
      </c>
      <c r="C384" s="11" t="s">
        <v>284</v>
      </c>
      <c r="D384" s="15" t="s">
        <v>251</v>
      </c>
      <c r="E384" s="15">
        <v>45</v>
      </c>
      <c r="F384" s="15" t="s">
        <v>254</v>
      </c>
      <c r="G384" s="15" t="str">
        <f t="shared" si="34"/>
        <v/>
      </c>
      <c r="H384" s="16"/>
      <c r="I384" s="16" t="str">
        <f t="shared" si="35"/>
        <v/>
      </c>
      <c r="J384" s="17" t="str">
        <f t="shared" si="36"/>
        <v>01</v>
      </c>
      <c r="K384" s="18" t="s">
        <v>10</v>
      </c>
      <c r="M384" s="12" t="str">
        <f t="shared" si="37"/>
        <v>1)</v>
      </c>
    </row>
    <row r="385" spans="1:13" ht="18.95" customHeight="1" x14ac:dyDescent="0.25">
      <c r="A385" s="14">
        <v>5</v>
      </c>
      <c r="B385" s="11" t="s">
        <v>18</v>
      </c>
      <c r="C385" s="11" t="s">
        <v>378</v>
      </c>
      <c r="D385" s="15" t="s">
        <v>251</v>
      </c>
      <c r="E385" s="15">
        <v>45</v>
      </c>
      <c r="F385" s="15" t="s">
        <v>254</v>
      </c>
      <c r="G385" s="15" t="str">
        <f t="shared" si="34"/>
        <v/>
      </c>
      <c r="H385" s="16"/>
      <c r="I385" s="16" t="str">
        <f t="shared" si="35"/>
        <v/>
      </c>
      <c r="J385" s="17" t="str">
        <f t="shared" si="36"/>
        <v>01</v>
      </c>
      <c r="K385" s="18" t="s">
        <v>10</v>
      </c>
      <c r="M385" s="12" t="str">
        <f t="shared" si="37"/>
        <v>2)</v>
      </c>
    </row>
    <row r="386" spans="1:13" ht="18.95" customHeight="1" x14ac:dyDescent="0.25">
      <c r="A386" s="14">
        <v>6</v>
      </c>
      <c r="B386" s="11" t="s">
        <v>18</v>
      </c>
      <c r="C386" s="11" t="s">
        <v>379</v>
      </c>
      <c r="D386" s="15" t="s">
        <v>251</v>
      </c>
      <c r="E386" s="15">
        <v>45</v>
      </c>
      <c r="F386" s="15" t="s">
        <v>254</v>
      </c>
      <c r="G386" s="15" t="str">
        <f t="shared" si="34"/>
        <v/>
      </c>
      <c r="H386" s="16"/>
      <c r="I386" s="16" t="str">
        <f t="shared" si="35"/>
        <v/>
      </c>
      <c r="J386" s="17" t="str">
        <f t="shared" si="36"/>
        <v>01</v>
      </c>
      <c r="K386" s="18" t="s">
        <v>10</v>
      </c>
      <c r="M386" s="12" t="str">
        <f t="shared" si="37"/>
        <v>3)</v>
      </c>
    </row>
    <row r="387" spans="1:13" ht="18.95" customHeight="1" x14ac:dyDescent="0.25">
      <c r="A387" s="14">
        <v>7</v>
      </c>
      <c r="B387" s="11" t="s">
        <v>91</v>
      </c>
      <c r="C387" s="11" t="s">
        <v>285</v>
      </c>
      <c r="D387" s="15" t="s">
        <v>119</v>
      </c>
      <c r="E387" s="15">
        <v>34</v>
      </c>
      <c r="F387" s="15" t="s">
        <v>266</v>
      </c>
      <c r="G387" s="15">
        <f t="shared" si="34"/>
        <v>1</v>
      </c>
      <c r="H387" s="16" t="s">
        <v>252</v>
      </c>
      <c r="I387" s="16">
        <f t="shared" si="35"/>
        <v>6</v>
      </c>
      <c r="J387" s="17" t="str">
        <f t="shared" si="36"/>
        <v>03</v>
      </c>
      <c r="K387" s="18" t="s">
        <v>11</v>
      </c>
      <c r="M387" s="12" t="str">
        <f t="shared" si="37"/>
        <v>1)</v>
      </c>
    </row>
    <row r="388" spans="1:13" ht="18.95" customHeight="1" x14ac:dyDescent="0.25">
      <c r="A388" s="14">
        <v>8</v>
      </c>
      <c r="B388" s="11" t="s">
        <v>92</v>
      </c>
      <c r="C388" s="11" t="s">
        <v>286</v>
      </c>
      <c r="D388" s="15" t="s">
        <v>118</v>
      </c>
      <c r="E388" s="15">
        <v>34</v>
      </c>
      <c r="F388" s="15" t="s">
        <v>262</v>
      </c>
      <c r="G388" s="15">
        <f t="shared" si="34"/>
        <v>1</v>
      </c>
      <c r="H388" s="16" t="s">
        <v>259</v>
      </c>
      <c r="I388" s="16">
        <f t="shared" si="35"/>
        <v>4</v>
      </c>
      <c r="J388" s="17" t="str">
        <f t="shared" si="36"/>
        <v>03</v>
      </c>
      <c r="K388" s="18" t="s">
        <v>11</v>
      </c>
      <c r="M388" s="12" t="str">
        <f t="shared" si="37"/>
        <v>1)</v>
      </c>
    </row>
    <row r="389" spans="1:13" ht="18.95" customHeight="1" x14ac:dyDescent="0.25">
      <c r="A389" s="14">
        <v>9</v>
      </c>
      <c r="B389" s="11" t="s">
        <v>40</v>
      </c>
      <c r="C389" s="11" t="s">
        <v>287</v>
      </c>
      <c r="D389" s="15" t="s">
        <v>118</v>
      </c>
      <c r="E389" s="15">
        <v>6</v>
      </c>
      <c r="F389" s="15" t="s">
        <v>122</v>
      </c>
      <c r="G389" s="15">
        <f t="shared" si="34"/>
        <v>1</v>
      </c>
      <c r="H389" s="16" t="s">
        <v>120</v>
      </c>
      <c r="I389" s="16">
        <f t="shared" si="35"/>
        <v>4</v>
      </c>
      <c r="J389" s="17" t="str">
        <f t="shared" si="36"/>
        <v>04</v>
      </c>
      <c r="K389" s="18" t="s">
        <v>11</v>
      </c>
      <c r="M389" s="12" t="str">
        <f t="shared" si="37"/>
        <v>1)</v>
      </c>
    </row>
    <row r="390" spans="1:13" ht="18.95" customHeight="1" x14ac:dyDescent="0.25">
      <c r="A390" s="14">
        <v>10</v>
      </c>
      <c r="B390" s="11" t="s">
        <v>42</v>
      </c>
      <c r="C390" s="11" t="s">
        <v>288</v>
      </c>
      <c r="D390" s="15" t="s">
        <v>118</v>
      </c>
      <c r="E390" s="15">
        <v>31</v>
      </c>
      <c r="F390" s="15" t="s">
        <v>122</v>
      </c>
      <c r="G390" s="15">
        <f t="shared" si="34"/>
        <v>1</v>
      </c>
      <c r="H390" s="16" t="s">
        <v>120</v>
      </c>
      <c r="I390" s="16">
        <f t="shared" si="35"/>
        <v>4</v>
      </c>
      <c r="J390" s="17" t="str">
        <f t="shared" si="36"/>
        <v>04</v>
      </c>
      <c r="K390" s="18" t="s">
        <v>11</v>
      </c>
      <c r="M390" s="12" t="str">
        <f t="shared" si="37"/>
        <v>1)</v>
      </c>
    </row>
    <row r="391" spans="1:13" ht="18.95" customHeight="1" x14ac:dyDescent="0.25">
      <c r="A391" s="14">
        <v>11</v>
      </c>
      <c r="B391" s="11" t="s">
        <v>267</v>
      </c>
      <c r="C391" s="11" t="s">
        <v>289</v>
      </c>
      <c r="D391" s="15" t="s">
        <v>118</v>
      </c>
      <c r="E391" s="15">
        <v>6</v>
      </c>
      <c r="F391" s="15" t="s">
        <v>122</v>
      </c>
      <c r="G391" s="15">
        <f t="shared" si="34"/>
        <v>1</v>
      </c>
      <c r="H391" s="16" t="s">
        <v>120</v>
      </c>
      <c r="I391" s="16">
        <f t="shared" si="35"/>
        <v>4</v>
      </c>
      <c r="J391" s="17" t="str">
        <f t="shared" si="36"/>
        <v>04</v>
      </c>
      <c r="K391" s="18" t="s">
        <v>11</v>
      </c>
      <c r="M391" s="12" t="str">
        <f t="shared" si="37"/>
        <v>1)</v>
      </c>
    </row>
    <row r="392" spans="1:13" ht="18.95" customHeight="1" x14ac:dyDescent="0.25">
      <c r="A392" s="14">
        <v>12</v>
      </c>
      <c r="B392" s="11" t="s">
        <v>44</v>
      </c>
      <c r="C392" s="11" t="s">
        <v>290</v>
      </c>
      <c r="D392" s="15" t="s">
        <v>118</v>
      </c>
      <c r="E392" s="15">
        <v>42</v>
      </c>
      <c r="F392" s="15" t="s">
        <v>259</v>
      </c>
      <c r="G392" s="15" t="str">
        <f t="shared" si="34"/>
        <v/>
      </c>
      <c r="H392" s="16"/>
      <c r="I392" s="16">
        <f t="shared" si="35"/>
        <v>4</v>
      </c>
      <c r="J392" s="17" t="str">
        <f t="shared" si="36"/>
        <v>04</v>
      </c>
      <c r="K392" s="18" t="s">
        <v>11</v>
      </c>
      <c r="M392" s="12" t="str">
        <f t="shared" si="37"/>
        <v>1)</v>
      </c>
    </row>
    <row r="393" spans="1:13" ht="18.95" customHeight="1" x14ac:dyDescent="0.25">
      <c r="A393" s="14">
        <v>13</v>
      </c>
      <c r="B393" s="11" t="s">
        <v>43</v>
      </c>
      <c r="C393" s="11" t="s">
        <v>291</v>
      </c>
      <c r="D393" s="15" t="s">
        <v>118</v>
      </c>
      <c r="E393" s="15">
        <v>31</v>
      </c>
      <c r="F393" s="15" t="s">
        <v>122</v>
      </c>
      <c r="G393" s="15">
        <f t="shared" si="34"/>
        <v>1</v>
      </c>
      <c r="H393" s="16" t="s">
        <v>120</v>
      </c>
      <c r="I393" s="16">
        <f t="shared" si="35"/>
        <v>4</v>
      </c>
      <c r="J393" s="17" t="str">
        <f t="shared" si="36"/>
        <v>04</v>
      </c>
      <c r="K393" s="18" t="s">
        <v>11</v>
      </c>
      <c r="M393" s="12" t="str">
        <f t="shared" si="37"/>
        <v>1)</v>
      </c>
    </row>
    <row r="394" spans="1:13" ht="18.95" customHeight="1" x14ac:dyDescent="0.25">
      <c r="A394" s="14">
        <v>14</v>
      </c>
      <c r="B394" s="11" t="s">
        <v>261</v>
      </c>
      <c r="C394" s="11" t="s">
        <v>291</v>
      </c>
      <c r="D394" s="15" t="s">
        <v>118</v>
      </c>
      <c r="E394" s="15">
        <v>10</v>
      </c>
      <c r="F394" s="15">
        <v>20</v>
      </c>
      <c r="G394" s="15">
        <f>IF(AND(H394&gt;0,E394&lt;=50),1,IF(AND(H394&gt;0,E394&gt;40),2,""))</f>
        <v>1</v>
      </c>
      <c r="H394" s="16">
        <v>20</v>
      </c>
      <c r="I394" s="16">
        <f t="shared" si="35"/>
        <v>4</v>
      </c>
      <c r="J394" s="17" t="str">
        <f t="shared" si="36"/>
        <v>06</v>
      </c>
      <c r="K394" s="18" t="s">
        <v>11</v>
      </c>
      <c r="M394" s="12" t="str">
        <f>RIGHT(C394,2)</f>
        <v>1)</v>
      </c>
    </row>
    <row r="395" spans="1:13" ht="18.95" customHeight="1" x14ac:dyDescent="0.25">
      <c r="A395" s="14">
        <v>15</v>
      </c>
      <c r="B395" s="11" t="s">
        <v>41</v>
      </c>
      <c r="C395" s="11" t="s">
        <v>292</v>
      </c>
      <c r="D395" s="15" t="s">
        <v>118</v>
      </c>
      <c r="E395" s="15">
        <v>42</v>
      </c>
      <c r="F395" s="15" t="s">
        <v>259</v>
      </c>
      <c r="G395" s="15" t="str">
        <f t="shared" ref="G395:G456" si="38">IF(AND(H395&gt;0,E395&lt;=50),1,IF(AND(H395&gt;0,E395&gt;40),2,""))</f>
        <v/>
      </c>
      <c r="H395" s="16"/>
      <c r="I395" s="16">
        <f t="shared" si="35"/>
        <v>4</v>
      </c>
      <c r="J395" s="17" t="str">
        <f t="shared" si="36"/>
        <v>04</v>
      </c>
      <c r="K395" s="18" t="s">
        <v>11</v>
      </c>
      <c r="M395" s="12" t="str">
        <f t="shared" ref="M395:M456" si="39">RIGHT(C395,2)</f>
        <v>1)</v>
      </c>
    </row>
    <row r="396" spans="1:13" ht="18.95" customHeight="1" x14ac:dyDescent="0.25">
      <c r="A396" s="14">
        <v>16</v>
      </c>
      <c r="B396" s="11" t="s">
        <v>268</v>
      </c>
      <c r="C396" s="11" t="s">
        <v>293</v>
      </c>
      <c r="D396" s="15" t="s">
        <v>251</v>
      </c>
      <c r="E396" s="15">
        <v>10</v>
      </c>
      <c r="F396" s="15" t="s">
        <v>256</v>
      </c>
      <c r="G396" s="15" t="str">
        <f t="shared" si="38"/>
        <v/>
      </c>
      <c r="H396" s="16"/>
      <c r="I396" s="16" t="str">
        <f t="shared" si="35"/>
        <v/>
      </c>
      <c r="J396" s="17" t="str">
        <f t="shared" si="36"/>
        <v>04</v>
      </c>
      <c r="K396" s="18" t="s">
        <v>11</v>
      </c>
      <c r="M396" s="12" t="str">
        <f t="shared" si="39"/>
        <v>1)</v>
      </c>
    </row>
    <row r="397" spans="1:13" ht="18.95" customHeight="1" x14ac:dyDescent="0.25">
      <c r="A397" s="14">
        <v>17</v>
      </c>
      <c r="B397" s="11" t="s">
        <v>93</v>
      </c>
      <c r="C397" s="11" t="s">
        <v>294</v>
      </c>
      <c r="D397" s="15" t="s">
        <v>251</v>
      </c>
      <c r="E397" s="15">
        <v>31</v>
      </c>
      <c r="F397" s="15" t="s">
        <v>256</v>
      </c>
      <c r="G397" s="15" t="str">
        <f t="shared" si="38"/>
        <v/>
      </c>
      <c r="H397" s="16"/>
      <c r="I397" s="16" t="str">
        <f t="shared" si="35"/>
        <v/>
      </c>
      <c r="J397" s="17" t="str">
        <f t="shared" si="36"/>
        <v>04</v>
      </c>
      <c r="K397" s="18" t="s">
        <v>11</v>
      </c>
      <c r="M397" s="12" t="str">
        <f t="shared" si="39"/>
        <v>1)</v>
      </c>
    </row>
    <row r="398" spans="1:13" ht="18.95" customHeight="1" x14ac:dyDescent="0.25">
      <c r="A398" s="14">
        <v>18</v>
      </c>
      <c r="B398" s="11" t="s">
        <v>45</v>
      </c>
      <c r="C398" s="11" t="s">
        <v>295</v>
      </c>
      <c r="D398" s="15" t="s">
        <v>251</v>
      </c>
      <c r="E398" s="15">
        <v>6</v>
      </c>
      <c r="F398" s="15" t="s">
        <v>256</v>
      </c>
      <c r="G398" s="15" t="str">
        <f t="shared" si="38"/>
        <v/>
      </c>
      <c r="H398" s="16"/>
      <c r="I398" s="16" t="str">
        <f t="shared" si="35"/>
        <v/>
      </c>
      <c r="J398" s="17" t="str">
        <f t="shared" si="36"/>
        <v>04</v>
      </c>
      <c r="K398" s="18" t="s">
        <v>11</v>
      </c>
      <c r="M398" s="12" t="str">
        <f t="shared" si="39"/>
        <v>1)</v>
      </c>
    </row>
    <row r="399" spans="1:13" ht="18.95" customHeight="1" x14ac:dyDescent="0.25">
      <c r="A399" s="14">
        <v>19</v>
      </c>
      <c r="B399" s="11" t="s">
        <v>94</v>
      </c>
      <c r="C399" s="11" t="s">
        <v>296</v>
      </c>
      <c r="D399" s="15" t="s">
        <v>118</v>
      </c>
      <c r="E399" s="15">
        <v>42</v>
      </c>
      <c r="F399" s="15" t="s">
        <v>259</v>
      </c>
      <c r="G399" s="15" t="str">
        <f t="shared" si="38"/>
        <v/>
      </c>
      <c r="H399" s="16"/>
      <c r="I399" s="16">
        <f t="shared" si="35"/>
        <v>4</v>
      </c>
      <c r="J399" s="17" t="str">
        <f t="shared" si="36"/>
        <v>04</v>
      </c>
      <c r="K399" s="18" t="s">
        <v>11</v>
      </c>
      <c r="M399" s="12" t="str">
        <f t="shared" si="39"/>
        <v>1)</v>
      </c>
    </row>
    <row r="400" spans="1:13" ht="18.95" customHeight="1" x14ac:dyDescent="0.25">
      <c r="A400" s="14">
        <v>20</v>
      </c>
      <c r="B400" s="11" t="s">
        <v>71</v>
      </c>
      <c r="C400" s="11" t="s">
        <v>297</v>
      </c>
      <c r="D400" s="15" t="s">
        <v>119</v>
      </c>
      <c r="E400" s="15">
        <v>6</v>
      </c>
      <c r="F400" s="15" t="s">
        <v>255</v>
      </c>
      <c r="G400" s="15" t="str">
        <f t="shared" si="38"/>
        <v/>
      </c>
      <c r="H400" s="16"/>
      <c r="I400" s="16" t="str">
        <f t="shared" si="35"/>
        <v/>
      </c>
      <c r="J400" s="17" t="str">
        <f t="shared" si="36"/>
        <v>04</v>
      </c>
      <c r="K400" s="18" t="s">
        <v>11</v>
      </c>
      <c r="M400" s="12" t="str">
        <f t="shared" si="39"/>
        <v>1)</v>
      </c>
    </row>
    <row r="401" spans="1:13" ht="18.95" customHeight="1" x14ac:dyDescent="0.25">
      <c r="A401" s="14">
        <v>21</v>
      </c>
      <c r="B401" s="11" t="s">
        <v>269</v>
      </c>
      <c r="C401" s="11" t="s">
        <v>298</v>
      </c>
      <c r="D401" s="15" t="s">
        <v>118</v>
      </c>
      <c r="E401" s="15">
        <v>10</v>
      </c>
      <c r="F401" s="15" t="s">
        <v>122</v>
      </c>
      <c r="G401" s="15">
        <f t="shared" si="38"/>
        <v>1</v>
      </c>
      <c r="H401" s="16" t="s">
        <v>120</v>
      </c>
      <c r="I401" s="16">
        <f t="shared" si="35"/>
        <v>4</v>
      </c>
      <c r="J401" s="17" t="str">
        <f t="shared" si="36"/>
        <v>04</v>
      </c>
      <c r="K401" s="18" t="s">
        <v>11</v>
      </c>
      <c r="M401" s="12" t="str">
        <f t="shared" si="39"/>
        <v>1)</v>
      </c>
    </row>
    <row r="402" spans="1:13" ht="18.95" customHeight="1" x14ac:dyDescent="0.25">
      <c r="A402" s="14">
        <v>22</v>
      </c>
      <c r="B402" s="11" t="s">
        <v>72</v>
      </c>
      <c r="C402" s="11" t="s">
        <v>299</v>
      </c>
      <c r="D402" s="15" t="s">
        <v>118</v>
      </c>
      <c r="E402" s="15">
        <v>6</v>
      </c>
      <c r="F402" s="15" t="s">
        <v>253</v>
      </c>
      <c r="G402" s="15" t="str">
        <f t="shared" si="38"/>
        <v/>
      </c>
      <c r="H402" s="16"/>
      <c r="I402" s="16" t="str">
        <f t="shared" si="35"/>
        <v/>
      </c>
      <c r="J402" s="17" t="str">
        <f t="shared" si="36"/>
        <v>04</v>
      </c>
      <c r="K402" s="18" t="s">
        <v>11</v>
      </c>
      <c r="M402" s="12" t="str">
        <f t="shared" si="39"/>
        <v>1)</v>
      </c>
    </row>
    <row r="403" spans="1:13" ht="18.95" customHeight="1" x14ac:dyDescent="0.25">
      <c r="A403" s="14">
        <v>23</v>
      </c>
      <c r="B403" s="11" t="s">
        <v>47</v>
      </c>
      <c r="C403" s="11" t="s">
        <v>300</v>
      </c>
      <c r="D403" s="15" t="s">
        <v>119</v>
      </c>
      <c r="E403" s="15">
        <v>31</v>
      </c>
      <c r="F403" s="15" t="s">
        <v>258</v>
      </c>
      <c r="G403" s="15">
        <f t="shared" si="38"/>
        <v>1</v>
      </c>
      <c r="H403" s="15" t="s">
        <v>121</v>
      </c>
      <c r="I403" s="16">
        <f t="shared" si="35"/>
        <v>6</v>
      </c>
      <c r="J403" s="17" t="str">
        <f t="shared" si="36"/>
        <v>04</v>
      </c>
      <c r="K403" s="18" t="s">
        <v>11</v>
      </c>
      <c r="M403" s="12" t="str">
        <f t="shared" si="39"/>
        <v>1)</v>
      </c>
    </row>
    <row r="404" spans="1:13" ht="18.95" customHeight="1" x14ac:dyDescent="0.25">
      <c r="A404" s="14">
        <v>24</v>
      </c>
      <c r="B404" s="11" t="s">
        <v>270</v>
      </c>
      <c r="C404" s="11" t="s">
        <v>301</v>
      </c>
      <c r="D404" s="15" t="s">
        <v>118</v>
      </c>
      <c r="E404" s="15">
        <v>6</v>
      </c>
      <c r="F404" s="15" t="s">
        <v>122</v>
      </c>
      <c r="G404" s="15">
        <f t="shared" si="38"/>
        <v>1</v>
      </c>
      <c r="H404" s="16" t="s">
        <v>120</v>
      </c>
      <c r="I404" s="16">
        <f t="shared" si="35"/>
        <v>4</v>
      </c>
      <c r="J404" s="17" t="str">
        <f t="shared" si="36"/>
        <v>04</v>
      </c>
      <c r="K404" s="18" t="s">
        <v>11</v>
      </c>
      <c r="M404" s="12" t="str">
        <f t="shared" si="39"/>
        <v>1)</v>
      </c>
    </row>
    <row r="405" spans="1:13" ht="18.95" customHeight="1" x14ac:dyDescent="0.25">
      <c r="A405" s="14">
        <v>25</v>
      </c>
      <c r="B405" s="11" t="s">
        <v>95</v>
      </c>
      <c r="C405" s="11" t="s">
        <v>302</v>
      </c>
      <c r="D405" s="15" t="s">
        <v>251</v>
      </c>
      <c r="E405" s="15">
        <v>6</v>
      </c>
      <c r="F405" s="15" t="s">
        <v>254</v>
      </c>
      <c r="G405" s="15" t="str">
        <f t="shared" si="38"/>
        <v/>
      </c>
      <c r="H405" s="16"/>
      <c r="I405" s="16" t="str">
        <f t="shared" si="35"/>
        <v/>
      </c>
      <c r="J405" s="17" t="str">
        <f t="shared" si="36"/>
        <v>04</v>
      </c>
      <c r="K405" s="18" t="s">
        <v>11</v>
      </c>
      <c r="M405" s="12" t="str">
        <f t="shared" si="39"/>
        <v>1)</v>
      </c>
    </row>
    <row r="406" spans="1:13" ht="18.95" customHeight="1" x14ac:dyDescent="0.25">
      <c r="A406" s="14">
        <v>26</v>
      </c>
      <c r="B406" s="11" t="s">
        <v>48</v>
      </c>
      <c r="C406" s="11" t="s">
        <v>303</v>
      </c>
      <c r="D406" s="15" t="s">
        <v>119</v>
      </c>
      <c r="E406" s="15">
        <v>6</v>
      </c>
      <c r="F406" s="15" t="s">
        <v>252</v>
      </c>
      <c r="G406" s="15">
        <f t="shared" si="38"/>
        <v>1</v>
      </c>
      <c r="H406" s="16" t="s">
        <v>257</v>
      </c>
      <c r="I406" s="16">
        <f t="shared" si="35"/>
        <v>6</v>
      </c>
      <c r="J406" s="17" t="str">
        <f t="shared" si="36"/>
        <v>04</v>
      </c>
      <c r="K406" s="18" t="s">
        <v>11</v>
      </c>
      <c r="M406" s="12" t="str">
        <f t="shared" si="39"/>
        <v>1)</v>
      </c>
    </row>
    <row r="407" spans="1:13" ht="18.95" customHeight="1" x14ac:dyDescent="0.25">
      <c r="A407" s="14">
        <v>27</v>
      </c>
      <c r="B407" s="11" t="s">
        <v>271</v>
      </c>
      <c r="C407" s="11" t="s">
        <v>304</v>
      </c>
      <c r="D407" s="15" t="s">
        <v>118</v>
      </c>
      <c r="E407" s="15">
        <v>10</v>
      </c>
      <c r="F407" s="15" t="s">
        <v>253</v>
      </c>
      <c r="G407" s="15" t="str">
        <f t="shared" si="38"/>
        <v/>
      </c>
      <c r="H407" s="16"/>
      <c r="I407" s="16" t="str">
        <f t="shared" si="35"/>
        <v/>
      </c>
      <c r="J407" s="17" t="str">
        <f t="shared" si="36"/>
        <v>04</v>
      </c>
      <c r="K407" s="18" t="s">
        <v>11</v>
      </c>
      <c r="M407" s="12" t="str">
        <f t="shared" si="39"/>
        <v>1)</v>
      </c>
    </row>
    <row r="408" spans="1:13" ht="18.95" customHeight="1" x14ac:dyDescent="0.25">
      <c r="A408" s="14">
        <v>28</v>
      </c>
      <c r="B408" s="11" t="s">
        <v>70</v>
      </c>
      <c r="C408" s="11" t="s">
        <v>305</v>
      </c>
      <c r="D408" s="15" t="s">
        <v>119</v>
      </c>
      <c r="E408" s="15">
        <v>21</v>
      </c>
      <c r="F408" s="15" t="s">
        <v>255</v>
      </c>
      <c r="G408" s="15" t="str">
        <f t="shared" si="38"/>
        <v/>
      </c>
      <c r="H408" s="16"/>
      <c r="I408" s="16" t="str">
        <f t="shared" si="35"/>
        <v/>
      </c>
      <c r="J408" s="17" t="str">
        <f t="shared" si="36"/>
        <v>04</v>
      </c>
      <c r="K408" s="18" t="s">
        <v>11</v>
      </c>
      <c r="M408" s="12" t="str">
        <f t="shared" si="39"/>
        <v>1)</v>
      </c>
    </row>
    <row r="409" spans="1:13" ht="18.95" customHeight="1" x14ac:dyDescent="0.25">
      <c r="A409" s="14">
        <v>29</v>
      </c>
      <c r="B409" s="11" t="s">
        <v>70</v>
      </c>
      <c r="C409" s="11" t="s">
        <v>377</v>
      </c>
      <c r="D409" s="15" t="s">
        <v>119</v>
      </c>
      <c r="E409" s="15">
        <v>21</v>
      </c>
      <c r="F409" s="15" t="s">
        <v>255</v>
      </c>
      <c r="G409" s="15" t="str">
        <f t="shared" si="38"/>
        <v/>
      </c>
      <c r="H409" s="16"/>
      <c r="I409" s="16" t="str">
        <f t="shared" si="35"/>
        <v/>
      </c>
      <c r="J409" s="17" t="str">
        <f t="shared" si="36"/>
        <v>04</v>
      </c>
      <c r="K409" s="18" t="s">
        <v>11</v>
      </c>
      <c r="M409" s="12" t="str">
        <f t="shared" si="39"/>
        <v>2)</v>
      </c>
    </row>
    <row r="410" spans="1:13" ht="30.95" customHeight="1" x14ac:dyDescent="0.25">
      <c r="A410" s="14">
        <v>30</v>
      </c>
      <c r="B410" s="11" t="s">
        <v>50</v>
      </c>
      <c r="C410" s="11" t="s">
        <v>306</v>
      </c>
      <c r="D410" s="15" t="s">
        <v>118</v>
      </c>
      <c r="E410" s="15">
        <v>31</v>
      </c>
      <c r="F410" s="15" t="s">
        <v>122</v>
      </c>
      <c r="G410" s="15">
        <f t="shared" si="38"/>
        <v>1</v>
      </c>
      <c r="H410" s="16" t="s">
        <v>120</v>
      </c>
      <c r="I410" s="16">
        <f t="shared" si="35"/>
        <v>4</v>
      </c>
      <c r="J410" s="17" t="str">
        <f t="shared" si="36"/>
        <v>04</v>
      </c>
      <c r="K410" s="18" t="s">
        <v>11</v>
      </c>
      <c r="M410" s="12" t="str">
        <f t="shared" si="39"/>
        <v>1)</v>
      </c>
    </row>
    <row r="411" spans="1:13" ht="18.95" customHeight="1" x14ac:dyDescent="0.25">
      <c r="A411" s="14">
        <v>31</v>
      </c>
      <c r="B411" s="11" t="s">
        <v>96</v>
      </c>
      <c r="C411" s="11" t="s">
        <v>307</v>
      </c>
      <c r="D411" s="15" t="s">
        <v>120</v>
      </c>
      <c r="E411" s="15">
        <v>21</v>
      </c>
      <c r="F411" s="15" t="s">
        <v>260</v>
      </c>
      <c r="G411" s="15" t="str">
        <f t="shared" si="38"/>
        <v/>
      </c>
      <c r="H411" s="16"/>
      <c r="I411" s="16" t="str">
        <f t="shared" si="35"/>
        <v/>
      </c>
      <c r="J411" s="17" t="str">
        <f t="shared" si="36"/>
        <v>04</v>
      </c>
      <c r="K411" s="18" t="s">
        <v>11</v>
      </c>
      <c r="M411" s="12" t="str">
        <f t="shared" si="39"/>
        <v>1)</v>
      </c>
    </row>
    <row r="412" spans="1:13" ht="18.95" customHeight="1" x14ac:dyDescent="0.25">
      <c r="A412" s="14">
        <v>32</v>
      </c>
      <c r="B412" s="11" t="s">
        <v>96</v>
      </c>
      <c r="C412" s="11" t="s">
        <v>376</v>
      </c>
      <c r="D412" s="15" t="s">
        <v>120</v>
      </c>
      <c r="E412" s="15">
        <v>21</v>
      </c>
      <c r="F412" s="15" t="s">
        <v>260</v>
      </c>
      <c r="G412" s="15" t="str">
        <f t="shared" si="38"/>
        <v/>
      </c>
      <c r="H412" s="16"/>
      <c r="I412" s="16" t="str">
        <f t="shared" si="35"/>
        <v/>
      </c>
      <c r="J412" s="17" t="str">
        <f t="shared" si="36"/>
        <v>04</v>
      </c>
      <c r="K412" s="18" t="s">
        <v>11</v>
      </c>
      <c r="M412" s="12" t="str">
        <f t="shared" si="39"/>
        <v>2)</v>
      </c>
    </row>
    <row r="413" spans="1:13" ht="18.95" customHeight="1" x14ac:dyDescent="0.25">
      <c r="A413" s="14">
        <v>33</v>
      </c>
      <c r="B413" s="11" t="s">
        <v>97</v>
      </c>
      <c r="C413" s="11" t="s">
        <v>308</v>
      </c>
      <c r="D413" s="15" t="s">
        <v>119</v>
      </c>
      <c r="E413" s="15">
        <v>15</v>
      </c>
      <c r="F413" s="15" t="s">
        <v>255</v>
      </c>
      <c r="G413" s="15" t="str">
        <f t="shared" si="38"/>
        <v/>
      </c>
      <c r="H413" s="16"/>
      <c r="I413" s="16" t="str">
        <f t="shared" si="35"/>
        <v/>
      </c>
      <c r="J413" s="17" t="str">
        <f t="shared" si="36"/>
        <v>04</v>
      </c>
      <c r="K413" s="18" t="s">
        <v>11</v>
      </c>
      <c r="M413" s="12" t="str">
        <f t="shared" si="39"/>
        <v>1)</v>
      </c>
    </row>
    <row r="414" spans="1:13" ht="18.95" customHeight="1" x14ac:dyDescent="0.25">
      <c r="A414" s="14">
        <v>34</v>
      </c>
      <c r="B414" s="11" t="s">
        <v>97</v>
      </c>
      <c r="C414" s="11" t="s">
        <v>373</v>
      </c>
      <c r="D414" s="15" t="s">
        <v>119</v>
      </c>
      <c r="E414" s="15">
        <v>16</v>
      </c>
      <c r="F414" s="15" t="s">
        <v>255</v>
      </c>
      <c r="G414" s="15" t="str">
        <f t="shared" si="38"/>
        <v/>
      </c>
      <c r="H414" s="16"/>
      <c r="I414" s="16" t="str">
        <f t="shared" si="35"/>
        <v/>
      </c>
      <c r="J414" s="17" t="str">
        <f t="shared" si="36"/>
        <v>04</v>
      </c>
      <c r="K414" s="18" t="s">
        <v>10</v>
      </c>
      <c r="M414" s="12" t="str">
        <f t="shared" si="39"/>
        <v>2)</v>
      </c>
    </row>
    <row r="415" spans="1:13" ht="18.95" customHeight="1" x14ac:dyDescent="0.25">
      <c r="A415" s="14">
        <v>35</v>
      </c>
      <c r="B415" s="11" t="s">
        <v>73</v>
      </c>
      <c r="C415" s="11" t="s">
        <v>309</v>
      </c>
      <c r="D415" s="15" t="s">
        <v>119</v>
      </c>
      <c r="E415" s="15">
        <v>15</v>
      </c>
      <c r="F415" s="15" t="s">
        <v>255</v>
      </c>
      <c r="G415" s="15" t="str">
        <f t="shared" si="38"/>
        <v/>
      </c>
      <c r="H415" s="16"/>
      <c r="I415" s="16" t="str">
        <f t="shared" si="35"/>
        <v/>
      </c>
      <c r="J415" s="17" t="str">
        <f t="shared" si="36"/>
        <v>04</v>
      </c>
      <c r="K415" s="18" t="s">
        <v>11</v>
      </c>
      <c r="M415" s="12" t="str">
        <f t="shared" si="39"/>
        <v>1)</v>
      </c>
    </row>
    <row r="416" spans="1:13" ht="18.95" customHeight="1" x14ac:dyDescent="0.25">
      <c r="A416" s="14">
        <v>36</v>
      </c>
      <c r="B416" s="11" t="s">
        <v>73</v>
      </c>
      <c r="C416" s="11" t="s">
        <v>372</v>
      </c>
      <c r="D416" s="15" t="s">
        <v>119</v>
      </c>
      <c r="E416" s="15">
        <v>16</v>
      </c>
      <c r="F416" s="15" t="s">
        <v>255</v>
      </c>
      <c r="G416" s="15" t="str">
        <f t="shared" si="38"/>
        <v/>
      </c>
      <c r="H416" s="16"/>
      <c r="I416" s="16" t="str">
        <f t="shared" si="35"/>
        <v/>
      </c>
      <c r="J416" s="17" t="str">
        <f t="shared" si="36"/>
        <v>04</v>
      </c>
      <c r="K416" s="18" t="s">
        <v>10</v>
      </c>
      <c r="M416" s="12" t="str">
        <f t="shared" si="39"/>
        <v>2)</v>
      </c>
    </row>
    <row r="417" spans="1:13" ht="18.95" customHeight="1" x14ac:dyDescent="0.25">
      <c r="A417" s="14">
        <v>37</v>
      </c>
      <c r="B417" s="11" t="s">
        <v>561</v>
      </c>
      <c r="C417" s="11" t="s">
        <v>375</v>
      </c>
      <c r="D417" s="15" t="s">
        <v>118</v>
      </c>
      <c r="E417" s="15">
        <v>15</v>
      </c>
      <c r="F417" s="15">
        <v>68</v>
      </c>
      <c r="G417" s="15" t="str">
        <f t="shared" si="38"/>
        <v/>
      </c>
      <c r="H417" s="16"/>
      <c r="I417" s="16"/>
      <c r="J417" s="17" t="str">
        <f>IF(LEN(B417)=8,MID(B417,2,2),IF(LEN(B417)=7,LEFT(B417,2),IF(RIGHT(B417,1)="c",MID(B417,4,2),MID(B417,5,2))))</f>
        <v>04</v>
      </c>
      <c r="K417" s="18" t="s">
        <v>11</v>
      </c>
      <c r="M417" s="12" t="str">
        <f t="shared" si="39"/>
        <v>1)</v>
      </c>
    </row>
    <row r="418" spans="1:13" ht="18.95" customHeight="1" x14ac:dyDescent="0.25">
      <c r="A418" s="14">
        <v>38</v>
      </c>
      <c r="B418" s="11" t="s">
        <v>561</v>
      </c>
      <c r="C418" s="11" t="s">
        <v>374</v>
      </c>
      <c r="D418" s="15" t="s">
        <v>118</v>
      </c>
      <c r="E418" s="15">
        <v>16</v>
      </c>
      <c r="F418" s="15">
        <v>68</v>
      </c>
      <c r="G418" s="15" t="str">
        <f t="shared" si="38"/>
        <v/>
      </c>
      <c r="H418" s="16"/>
      <c r="I418" s="16"/>
      <c r="J418" s="17" t="str">
        <f>IF(LEN(B418)=8,MID(B418,2,2),IF(LEN(B418)=7,LEFT(B418,2),IF(RIGHT(B418,1)="c",MID(B418,4,2),MID(B418,5,2))))</f>
        <v>04</v>
      </c>
      <c r="K418" s="18" t="s">
        <v>10</v>
      </c>
      <c r="M418" s="12" t="str">
        <f t="shared" si="39"/>
        <v>2)</v>
      </c>
    </row>
    <row r="419" spans="1:13" ht="18.95" customHeight="1" x14ac:dyDescent="0.25">
      <c r="A419" s="14">
        <v>39</v>
      </c>
      <c r="B419" s="11" t="s">
        <v>49</v>
      </c>
      <c r="C419" s="11" t="s">
        <v>310</v>
      </c>
      <c r="D419" s="15" t="s">
        <v>118</v>
      </c>
      <c r="E419" s="15">
        <v>42</v>
      </c>
      <c r="F419" s="15" t="s">
        <v>259</v>
      </c>
      <c r="G419" s="15" t="str">
        <f t="shared" si="38"/>
        <v/>
      </c>
      <c r="H419" s="16"/>
      <c r="I419" s="16">
        <f t="shared" ref="I419:I451" si="40">IF(OR(LEN(B419)=7,LEN(B419)=8),"",IF(OR(RIGHT(B419,1)="l",IF(RIGHT(B419,1)="c",MID(B419,8,1))="l"),D419*2,""))</f>
        <v>4</v>
      </c>
      <c r="J419" s="17" t="str">
        <f t="shared" ref="J419:J451" si="41">IF(LEN(B419)=8,MID(B419,2,2),IF(LEN(B419)=7,LEFT(B419,2),IF(RIGHT(B419,1)="c",MID(B419,4,2),MID(B419,5,2))))</f>
        <v>04</v>
      </c>
      <c r="K419" s="18" t="s">
        <v>11</v>
      </c>
      <c r="M419" s="12" t="str">
        <f t="shared" si="39"/>
        <v>1)</v>
      </c>
    </row>
    <row r="420" spans="1:13" ht="18.95" customHeight="1" x14ac:dyDescent="0.25">
      <c r="A420" s="14">
        <v>40</v>
      </c>
      <c r="B420" s="11" t="s">
        <v>74</v>
      </c>
      <c r="C420" s="11" t="s">
        <v>311</v>
      </c>
      <c r="D420" s="15" t="s">
        <v>118</v>
      </c>
      <c r="E420" s="15">
        <v>49</v>
      </c>
      <c r="F420" s="15" t="s">
        <v>259</v>
      </c>
      <c r="G420" s="15" t="str">
        <f t="shared" si="38"/>
        <v/>
      </c>
      <c r="H420" s="16"/>
      <c r="I420" s="16">
        <f t="shared" si="40"/>
        <v>4</v>
      </c>
      <c r="J420" s="17" t="str">
        <f t="shared" si="41"/>
        <v>05</v>
      </c>
      <c r="K420" s="18" t="s">
        <v>11</v>
      </c>
      <c r="M420" s="12" t="str">
        <f t="shared" si="39"/>
        <v>1)</v>
      </c>
    </row>
    <row r="421" spans="1:13" ht="18.95" customHeight="1" x14ac:dyDescent="0.25">
      <c r="A421" s="14">
        <v>41</v>
      </c>
      <c r="B421" s="11" t="s">
        <v>99</v>
      </c>
      <c r="C421" s="11" t="s">
        <v>312</v>
      </c>
      <c r="D421" s="15" t="s">
        <v>118</v>
      </c>
      <c r="E421" s="15">
        <v>49</v>
      </c>
      <c r="F421" s="15" t="s">
        <v>264</v>
      </c>
      <c r="G421" s="15" t="str">
        <f t="shared" si="38"/>
        <v/>
      </c>
      <c r="H421" s="16"/>
      <c r="I421" s="16" t="str">
        <f t="shared" si="40"/>
        <v/>
      </c>
      <c r="J421" s="17" t="str">
        <f t="shared" si="41"/>
        <v>05</v>
      </c>
      <c r="K421" s="18" t="s">
        <v>11</v>
      </c>
      <c r="M421" s="12" t="str">
        <f t="shared" si="39"/>
        <v>1)</v>
      </c>
    </row>
    <row r="422" spans="1:13" ht="18.95" customHeight="1" x14ac:dyDescent="0.25">
      <c r="A422" s="14">
        <v>42</v>
      </c>
      <c r="B422" s="11" t="s">
        <v>98</v>
      </c>
      <c r="C422" s="11" t="s">
        <v>313</v>
      </c>
      <c r="D422" s="15" t="s">
        <v>118</v>
      </c>
      <c r="E422" s="15">
        <v>49</v>
      </c>
      <c r="F422" s="15" t="s">
        <v>259</v>
      </c>
      <c r="G422" s="15" t="str">
        <f t="shared" si="38"/>
        <v/>
      </c>
      <c r="H422" s="16"/>
      <c r="I422" s="16">
        <f t="shared" si="40"/>
        <v>4</v>
      </c>
      <c r="J422" s="17" t="str">
        <f t="shared" si="41"/>
        <v>05</v>
      </c>
      <c r="K422" s="18" t="s">
        <v>11</v>
      </c>
      <c r="M422" s="12" t="str">
        <f t="shared" si="39"/>
        <v>1)</v>
      </c>
    </row>
    <row r="423" spans="1:13" ht="18.95" customHeight="1" x14ac:dyDescent="0.25">
      <c r="A423" s="14">
        <v>43</v>
      </c>
      <c r="B423" s="11" t="s">
        <v>100</v>
      </c>
      <c r="C423" s="11" t="s">
        <v>314</v>
      </c>
      <c r="D423" s="15" t="s">
        <v>118</v>
      </c>
      <c r="E423" s="15">
        <v>49</v>
      </c>
      <c r="F423" s="15" t="s">
        <v>259</v>
      </c>
      <c r="G423" s="15" t="str">
        <f t="shared" si="38"/>
        <v/>
      </c>
      <c r="H423" s="16"/>
      <c r="I423" s="16">
        <f t="shared" si="40"/>
        <v>4</v>
      </c>
      <c r="J423" s="17" t="str">
        <f t="shared" si="41"/>
        <v>05</v>
      </c>
      <c r="K423" s="18" t="s">
        <v>11</v>
      </c>
      <c r="M423" s="12" t="str">
        <f t="shared" si="39"/>
        <v>1)</v>
      </c>
    </row>
    <row r="424" spans="1:13" ht="18.95" customHeight="1" x14ac:dyDescent="0.25">
      <c r="A424" s="50">
        <v>44</v>
      </c>
      <c r="B424" s="51" t="s">
        <v>102</v>
      </c>
      <c r="C424" s="51" t="s">
        <v>315</v>
      </c>
      <c r="D424" s="52" t="s">
        <v>119</v>
      </c>
      <c r="E424" s="52">
        <v>24</v>
      </c>
      <c r="F424" s="52" t="s">
        <v>255</v>
      </c>
      <c r="G424" s="52" t="str">
        <f t="shared" si="38"/>
        <v/>
      </c>
      <c r="H424" s="53"/>
      <c r="I424" s="53" t="str">
        <f t="shared" si="40"/>
        <v/>
      </c>
      <c r="J424" s="54" t="str">
        <f t="shared" si="41"/>
        <v>05</v>
      </c>
      <c r="K424" s="55" t="s">
        <v>11</v>
      </c>
      <c r="M424" s="12" t="str">
        <f t="shared" si="39"/>
        <v>1)</v>
      </c>
    </row>
    <row r="425" spans="1:13" ht="18.95" customHeight="1" x14ac:dyDescent="0.25">
      <c r="A425" s="50">
        <v>45</v>
      </c>
      <c r="B425" s="51" t="s">
        <v>102</v>
      </c>
      <c r="C425" s="51" t="s">
        <v>371</v>
      </c>
      <c r="D425" s="52" t="s">
        <v>119</v>
      </c>
      <c r="E425" s="52">
        <v>25</v>
      </c>
      <c r="F425" s="52" t="s">
        <v>255</v>
      </c>
      <c r="G425" s="52" t="str">
        <f t="shared" si="38"/>
        <v/>
      </c>
      <c r="H425" s="53"/>
      <c r="I425" s="53" t="str">
        <f t="shared" si="40"/>
        <v/>
      </c>
      <c r="J425" s="54" t="str">
        <f t="shared" si="41"/>
        <v>05</v>
      </c>
      <c r="K425" s="55" t="s">
        <v>11</v>
      </c>
      <c r="M425" s="12" t="str">
        <f t="shared" si="39"/>
        <v>2)</v>
      </c>
    </row>
    <row r="426" spans="1:13" ht="18.95" customHeight="1" x14ac:dyDescent="0.25">
      <c r="A426" s="44">
        <v>46</v>
      </c>
      <c r="B426" s="45" t="s">
        <v>51</v>
      </c>
      <c r="C426" s="45" t="s">
        <v>316</v>
      </c>
      <c r="D426" s="46" t="s">
        <v>119</v>
      </c>
      <c r="E426" s="46">
        <v>49</v>
      </c>
      <c r="F426" s="46" t="s">
        <v>263</v>
      </c>
      <c r="G426" s="46" t="str">
        <f t="shared" si="38"/>
        <v/>
      </c>
      <c r="H426" s="47"/>
      <c r="I426" s="47">
        <f t="shared" si="40"/>
        <v>6</v>
      </c>
      <c r="J426" s="48" t="str">
        <f t="shared" si="41"/>
        <v>05</v>
      </c>
      <c r="K426" s="49" t="s">
        <v>11</v>
      </c>
      <c r="M426" s="12" t="str">
        <f t="shared" si="39"/>
        <v>1)</v>
      </c>
    </row>
    <row r="427" spans="1:13" ht="18.95" customHeight="1" x14ac:dyDescent="0.25">
      <c r="A427" s="50">
        <v>47</v>
      </c>
      <c r="B427" s="51" t="s">
        <v>101</v>
      </c>
      <c r="C427" s="51" t="s">
        <v>317</v>
      </c>
      <c r="D427" s="52" t="s">
        <v>119</v>
      </c>
      <c r="E427" s="52">
        <v>49</v>
      </c>
      <c r="F427" s="52" t="s">
        <v>263</v>
      </c>
      <c r="G427" s="52" t="str">
        <f t="shared" si="38"/>
        <v/>
      </c>
      <c r="H427" s="53"/>
      <c r="I427" s="53">
        <f t="shared" si="40"/>
        <v>6</v>
      </c>
      <c r="J427" s="54" t="str">
        <f t="shared" si="41"/>
        <v>05</v>
      </c>
      <c r="K427" s="55" t="s">
        <v>11</v>
      </c>
      <c r="M427" s="12" t="str">
        <f t="shared" si="39"/>
        <v>1)</v>
      </c>
    </row>
    <row r="428" spans="1:13" ht="18.95" customHeight="1" x14ac:dyDescent="0.25">
      <c r="A428" s="14">
        <v>48</v>
      </c>
      <c r="B428" s="11" t="s">
        <v>52</v>
      </c>
      <c r="C428" s="11" t="s">
        <v>318</v>
      </c>
      <c r="D428" s="15" t="s">
        <v>118</v>
      </c>
      <c r="E428" s="15">
        <v>1</v>
      </c>
      <c r="F428" s="15" t="s">
        <v>259</v>
      </c>
      <c r="G428" s="15" t="str">
        <f t="shared" si="38"/>
        <v/>
      </c>
      <c r="H428" s="16"/>
      <c r="I428" s="16">
        <f t="shared" si="40"/>
        <v>4</v>
      </c>
      <c r="J428" s="17" t="str">
        <f t="shared" si="41"/>
        <v>06</v>
      </c>
      <c r="K428" s="18" t="s">
        <v>11</v>
      </c>
      <c r="M428" s="12" t="str">
        <f t="shared" si="39"/>
        <v>1)</v>
      </c>
    </row>
    <row r="429" spans="1:13" ht="18.95" customHeight="1" x14ac:dyDescent="0.25">
      <c r="A429" s="14">
        <v>49</v>
      </c>
      <c r="B429" s="11" t="s">
        <v>53</v>
      </c>
      <c r="C429" s="11" t="s">
        <v>319</v>
      </c>
      <c r="D429" s="15" t="s">
        <v>118</v>
      </c>
      <c r="E429" s="15">
        <v>5</v>
      </c>
      <c r="F429" s="15" t="s">
        <v>259</v>
      </c>
      <c r="G429" s="15" t="str">
        <f t="shared" si="38"/>
        <v/>
      </c>
      <c r="H429" s="16"/>
      <c r="I429" s="16">
        <f t="shared" si="40"/>
        <v>4</v>
      </c>
      <c r="J429" s="17" t="str">
        <f t="shared" si="41"/>
        <v>06</v>
      </c>
      <c r="K429" s="18" t="s">
        <v>11</v>
      </c>
      <c r="M429" s="12" t="str">
        <f t="shared" si="39"/>
        <v>1)</v>
      </c>
    </row>
    <row r="430" spans="1:13" ht="18.95" customHeight="1" x14ac:dyDescent="0.25">
      <c r="A430" s="14">
        <v>50</v>
      </c>
      <c r="B430" s="11" t="s">
        <v>76</v>
      </c>
      <c r="C430" s="11" t="s">
        <v>320</v>
      </c>
      <c r="D430" s="15" t="s">
        <v>251</v>
      </c>
      <c r="E430" s="15">
        <v>6</v>
      </c>
      <c r="F430" s="15" t="s">
        <v>254</v>
      </c>
      <c r="G430" s="15" t="str">
        <f t="shared" si="38"/>
        <v/>
      </c>
      <c r="H430" s="16"/>
      <c r="I430" s="16" t="str">
        <f t="shared" si="40"/>
        <v/>
      </c>
      <c r="J430" s="17" t="str">
        <f t="shared" si="41"/>
        <v>06</v>
      </c>
      <c r="K430" s="18" t="s">
        <v>11</v>
      </c>
      <c r="M430" s="12" t="str">
        <f t="shared" si="39"/>
        <v>1)</v>
      </c>
    </row>
    <row r="431" spans="1:13" ht="18.95" customHeight="1" x14ac:dyDescent="0.25">
      <c r="A431" s="14">
        <v>51</v>
      </c>
      <c r="B431" s="11" t="s">
        <v>103</v>
      </c>
      <c r="C431" s="11" t="s">
        <v>321</v>
      </c>
      <c r="D431" s="15" t="s">
        <v>118</v>
      </c>
      <c r="E431" s="15">
        <v>38</v>
      </c>
      <c r="F431" s="15" t="s">
        <v>259</v>
      </c>
      <c r="G431" s="15" t="str">
        <f t="shared" si="38"/>
        <v/>
      </c>
      <c r="H431" s="16"/>
      <c r="I431" s="16">
        <f t="shared" si="40"/>
        <v>4</v>
      </c>
      <c r="J431" s="17" t="str">
        <f t="shared" si="41"/>
        <v>06</v>
      </c>
      <c r="K431" s="18" t="s">
        <v>11</v>
      </c>
      <c r="M431" s="12" t="str">
        <f t="shared" si="39"/>
        <v>1)</v>
      </c>
    </row>
    <row r="432" spans="1:13" ht="18.95" customHeight="1" x14ac:dyDescent="0.25">
      <c r="A432" s="14">
        <v>52</v>
      </c>
      <c r="B432" s="11" t="s">
        <v>54</v>
      </c>
      <c r="C432" s="11" t="s">
        <v>322</v>
      </c>
      <c r="D432" s="15" t="s">
        <v>251</v>
      </c>
      <c r="E432" s="15">
        <v>38</v>
      </c>
      <c r="F432" s="15" t="s">
        <v>256</v>
      </c>
      <c r="G432" s="15" t="str">
        <f t="shared" si="38"/>
        <v/>
      </c>
      <c r="H432" s="16"/>
      <c r="I432" s="16" t="str">
        <f t="shared" si="40"/>
        <v/>
      </c>
      <c r="J432" s="17" t="str">
        <f t="shared" si="41"/>
        <v>06</v>
      </c>
      <c r="K432" s="18" t="s">
        <v>11</v>
      </c>
      <c r="M432" s="12" t="str">
        <f t="shared" si="39"/>
        <v>1)</v>
      </c>
    </row>
    <row r="433" spans="1:13" ht="18.95" customHeight="1" x14ac:dyDescent="0.25">
      <c r="A433" s="14">
        <v>53</v>
      </c>
      <c r="B433" s="11" t="s">
        <v>55</v>
      </c>
      <c r="C433" s="11" t="s">
        <v>323</v>
      </c>
      <c r="D433" s="15" t="s">
        <v>251</v>
      </c>
      <c r="E433" s="15">
        <v>1</v>
      </c>
      <c r="F433" s="15" t="s">
        <v>256</v>
      </c>
      <c r="G433" s="15" t="str">
        <f t="shared" si="38"/>
        <v/>
      </c>
      <c r="H433" s="16"/>
      <c r="I433" s="16" t="str">
        <f t="shared" si="40"/>
        <v/>
      </c>
      <c r="J433" s="17" t="str">
        <f t="shared" si="41"/>
        <v>06</v>
      </c>
      <c r="K433" s="18" t="s">
        <v>11</v>
      </c>
      <c r="M433" s="12" t="str">
        <f t="shared" si="39"/>
        <v>1)</v>
      </c>
    </row>
    <row r="434" spans="1:13" ht="18.95" customHeight="1" x14ac:dyDescent="0.25">
      <c r="A434" s="14">
        <v>54</v>
      </c>
      <c r="B434" s="11" t="s">
        <v>56</v>
      </c>
      <c r="C434" s="11" t="s">
        <v>324</v>
      </c>
      <c r="D434" s="15" t="s">
        <v>251</v>
      </c>
      <c r="E434" s="15">
        <v>5</v>
      </c>
      <c r="F434" s="15" t="s">
        <v>256</v>
      </c>
      <c r="G434" s="15" t="str">
        <f t="shared" si="38"/>
        <v/>
      </c>
      <c r="H434" s="16"/>
      <c r="I434" s="16" t="str">
        <f t="shared" si="40"/>
        <v/>
      </c>
      <c r="J434" s="17" t="str">
        <f t="shared" si="41"/>
        <v>06</v>
      </c>
      <c r="K434" s="18" t="s">
        <v>11</v>
      </c>
      <c r="M434" s="12" t="str">
        <f t="shared" si="39"/>
        <v>1)</v>
      </c>
    </row>
    <row r="435" spans="1:13" ht="30.95" customHeight="1" x14ac:dyDescent="0.25">
      <c r="A435" s="14">
        <v>55</v>
      </c>
      <c r="B435" s="11" t="s">
        <v>105</v>
      </c>
      <c r="C435" s="11" t="s">
        <v>325</v>
      </c>
      <c r="D435" s="15" t="s">
        <v>251</v>
      </c>
      <c r="E435" s="15">
        <v>64</v>
      </c>
      <c r="F435" s="15" t="s">
        <v>256</v>
      </c>
      <c r="G435" s="15" t="str">
        <f t="shared" si="38"/>
        <v/>
      </c>
      <c r="H435" s="16"/>
      <c r="I435" s="16" t="str">
        <f t="shared" si="40"/>
        <v/>
      </c>
      <c r="J435" s="17" t="str">
        <f t="shared" si="41"/>
        <v>06</v>
      </c>
      <c r="K435" s="18" t="s">
        <v>11</v>
      </c>
      <c r="M435" s="12" t="str">
        <f t="shared" si="39"/>
        <v>1)</v>
      </c>
    </row>
    <row r="436" spans="1:13" ht="18.95" customHeight="1" x14ac:dyDescent="0.25">
      <c r="A436" s="14">
        <v>56</v>
      </c>
      <c r="B436" s="11" t="s">
        <v>104</v>
      </c>
      <c r="C436" s="11" t="s">
        <v>326</v>
      </c>
      <c r="D436" s="15" t="s">
        <v>118</v>
      </c>
      <c r="E436" s="15">
        <v>44</v>
      </c>
      <c r="F436" s="15" t="s">
        <v>259</v>
      </c>
      <c r="G436" s="15" t="str">
        <f t="shared" si="38"/>
        <v/>
      </c>
      <c r="H436" s="16"/>
      <c r="I436" s="16">
        <f t="shared" si="40"/>
        <v>4</v>
      </c>
      <c r="J436" s="17" t="str">
        <f t="shared" si="41"/>
        <v>06</v>
      </c>
      <c r="K436" s="18" t="s">
        <v>11</v>
      </c>
      <c r="M436" s="12" t="str">
        <f t="shared" si="39"/>
        <v>1)</v>
      </c>
    </row>
    <row r="437" spans="1:13" ht="18.95" customHeight="1" x14ac:dyDescent="0.25">
      <c r="A437" s="14">
        <v>57</v>
      </c>
      <c r="B437" s="11" t="s">
        <v>104</v>
      </c>
      <c r="C437" s="11" t="s">
        <v>370</v>
      </c>
      <c r="D437" s="15" t="s">
        <v>118</v>
      </c>
      <c r="E437" s="15">
        <v>32</v>
      </c>
      <c r="F437" s="15" t="s">
        <v>259</v>
      </c>
      <c r="G437" s="15" t="str">
        <f t="shared" si="38"/>
        <v/>
      </c>
      <c r="H437" s="16"/>
      <c r="I437" s="16">
        <f t="shared" si="40"/>
        <v>4</v>
      </c>
      <c r="J437" s="17" t="str">
        <f t="shared" si="41"/>
        <v>06</v>
      </c>
      <c r="K437" s="18" t="s">
        <v>11</v>
      </c>
      <c r="M437" s="12" t="str">
        <f t="shared" si="39"/>
        <v>2)</v>
      </c>
    </row>
    <row r="438" spans="1:13" ht="18.95" customHeight="1" x14ac:dyDescent="0.25">
      <c r="A438" s="14">
        <v>58</v>
      </c>
      <c r="B438" s="11" t="s">
        <v>104</v>
      </c>
      <c r="C438" s="11" t="s">
        <v>562</v>
      </c>
      <c r="D438" s="15" t="s">
        <v>118</v>
      </c>
      <c r="E438" s="15">
        <v>32</v>
      </c>
      <c r="F438" s="15" t="s">
        <v>259</v>
      </c>
      <c r="G438" s="15" t="str">
        <f>IF(AND(H438&gt;0,E438&lt;=50),1,IF(AND(H438&gt;0,E438&gt;40),2,""))</f>
        <v/>
      </c>
      <c r="H438" s="16"/>
      <c r="I438" s="16">
        <f>IF(OR(LEN(B438)=7,LEN(B438)=8),"",IF(OR(RIGHT(B438,1)="l",IF(RIGHT(B438,1)="c",MID(B438,8,1))="l"),D438*2,""))</f>
        <v>4</v>
      </c>
      <c r="J438" s="17" t="str">
        <f>IF(LEN(B438)=8,MID(B438,2,2),IF(LEN(B438)=7,LEFT(B438,2),IF(RIGHT(B438,1)="c",MID(B438,4,2),MID(B438,5,2))))</f>
        <v>06</v>
      </c>
      <c r="K438" s="18" t="s">
        <v>11</v>
      </c>
    </row>
    <row r="439" spans="1:13" ht="18.95" customHeight="1" x14ac:dyDescent="0.25">
      <c r="A439" s="14">
        <v>59</v>
      </c>
      <c r="B439" s="11" t="s">
        <v>272</v>
      </c>
      <c r="C439" s="11" t="s">
        <v>327</v>
      </c>
      <c r="D439" s="15" t="s">
        <v>118</v>
      </c>
      <c r="E439" s="15">
        <v>10</v>
      </c>
      <c r="F439" s="15" t="s">
        <v>122</v>
      </c>
      <c r="G439" s="15">
        <f t="shared" ref="G439:G500" si="42">IF(AND(H439&gt;0,E439&lt;=50),1,IF(AND(H439&gt;0,E439&gt;40),2,""))</f>
        <v>1</v>
      </c>
      <c r="H439" s="16" t="s">
        <v>120</v>
      </c>
      <c r="I439" s="16">
        <f t="shared" ref="I439:I487" si="43">IF(OR(LEN(B439)=7,LEN(B439)=8),"",IF(OR(RIGHT(B439,1)="l",IF(RIGHT(B439,1)="c",MID(B439,8,1))="l"),D439*2,""))</f>
        <v>4</v>
      </c>
      <c r="J439" s="17" t="str">
        <f t="shared" ref="J439:J487" si="44">IF(LEN(B439)=8,MID(B439,2,2),IF(LEN(B439)=7,LEFT(B439,2),IF(RIGHT(B439,1)="c",MID(B439,4,2),MID(B439,5,2))))</f>
        <v>06</v>
      </c>
      <c r="K439" s="18" t="s">
        <v>11</v>
      </c>
      <c r="M439" s="12" t="str">
        <f t="shared" ref="M439:M500" si="45">RIGHT(C439,2)</f>
        <v>1)</v>
      </c>
    </row>
    <row r="440" spans="1:13" ht="18.95" customHeight="1" x14ac:dyDescent="0.25">
      <c r="A440" s="14">
        <v>60</v>
      </c>
      <c r="B440" s="11" t="s">
        <v>273</v>
      </c>
      <c r="C440" s="11" t="s">
        <v>328</v>
      </c>
      <c r="D440" s="15" t="s">
        <v>118</v>
      </c>
      <c r="E440" s="15">
        <v>10</v>
      </c>
      <c r="F440" s="15" t="s">
        <v>122</v>
      </c>
      <c r="G440" s="15">
        <f t="shared" si="42"/>
        <v>1</v>
      </c>
      <c r="H440" s="16" t="s">
        <v>120</v>
      </c>
      <c r="I440" s="16">
        <f t="shared" si="43"/>
        <v>4</v>
      </c>
      <c r="J440" s="17" t="str">
        <f t="shared" si="44"/>
        <v>06</v>
      </c>
      <c r="K440" s="18" t="s">
        <v>11</v>
      </c>
      <c r="M440" s="12" t="str">
        <f t="shared" si="45"/>
        <v>1)</v>
      </c>
    </row>
    <row r="441" spans="1:13" ht="18.95" customHeight="1" x14ac:dyDescent="0.25">
      <c r="A441" s="14">
        <v>61</v>
      </c>
      <c r="B441" s="11" t="s">
        <v>106</v>
      </c>
      <c r="C441" s="11" t="s">
        <v>329</v>
      </c>
      <c r="D441" s="15" t="s">
        <v>118</v>
      </c>
      <c r="E441" s="15">
        <v>38</v>
      </c>
      <c r="F441" s="15" t="s">
        <v>259</v>
      </c>
      <c r="G441" s="15" t="str">
        <f t="shared" si="42"/>
        <v/>
      </c>
      <c r="H441" s="16"/>
      <c r="I441" s="16">
        <f t="shared" si="43"/>
        <v>4</v>
      </c>
      <c r="J441" s="17" t="str">
        <f t="shared" si="44"/>
        <v>06</v>
      </c>
      <c r="K441" s="18" t="s">
        <v>11</v>
      </c>
      <c r="M441" s="12" t="str">
        <f t="shared" si="45"/>
        <v>1)</v>
      </c>
    </row>
    <row r="442" spans="1:13" ht="18.95" customHeight="1" x14ac:dyDescent="0.25">
      <c r="A442" s="14">
        <v>62</v>
      </c>
      <c r="B442" s="11" t="s">
        <v>274</v>
      </c>
      <c r="C442" s="11" t="s">
        <v>330</v>
      </c>
      <c r="D442" s="15" t="s">
        <v>118</v>
      </c>
      <c r="E442" s="15">
        <v>43</v>
      </c>
      <c r="F442" s="15" t="s">
        <v>259</v>
      </c>
      <c r="G442" s="15" t="str">
        <f t="shared" si="42"/>
        <v/>
      </c>
      <c r="H442" s="16"/>
      <c r="I442" s="16">
        <f t="shared" si="43"/>
        <v>4</v>
      </c>
      <c r="J442" s="17" t="str">
        <f t="shared" si="44"/>
        <v>06</v>
      </c>
      <c r="K442" s="18" t="s">
        <v>11</v>
      </c>
      <c r="M442" s="12" t="str">
        <f t="shared" si="45"/>
        <v>1)</v>
      </c>
    </row>
    <row r="443" spans="1:13" ht="18.95" customHeight="1" x14ac:dyDescent="0.25">
      <c r="A443" s="14">
        <v>63</v>
      </c>
      <c r="B443" s="11" t="s">
        <v>274</v>
      </c>
      <c r="C443" s="11" t="s">
        <v>369</v>
      </c>
      <c r="D443" s="15" t="s">
        <v>118</v>
      </c>
      <c r="E443" s="15">
        <v>32</v>
      </c>
      <c r="F443" s="15" t="s">
        <v>259</v>
      </c>
      <c r="G443" s="15" t="str">
        <f t="shared" si="42"/>
        <v/>
      </c>
      <c r="H443" s="16"/>
      <c r="I443" s="16">
        <f t="shared" si="43"/>
        <v>4</v>
      </c>
      <c r="J443" s="17" t="str">
        <f t="shared" si="44"/>
        <v>06</v>
      </c>
      <c r="K443" s="18" t="s">
        <v>11</v>
      </c>
      <c r="M443" s="12" t="str">
        <f t="shared" si="45"/>
        <v>2)</v>
      </c>
    </row>
    <row r="444" spans="1:13" ht="18.95" customHeight="1" x14ac:dyDescent="0.25">
      <c r="A444" s="14">
        <v>64</v>
      </c>
      <c r="B444" s="11" t="s">
        <v>274</v>
      </c>
      <c r="C444" s="11" t="s">
        <v>556</v>
      </c>
      <c r="D444" s="15" t="s">
        <v>118</v>
      </c>
      <c r="E444" s="15">
        <v>32</v>
      </c>
      <c r="F444" s="15" t="s">
        <v>259</v>
      </c>
      <c r="G444" s="15" t="str">
        <f>IF(AND(H444&gt;0,E444&lt;=50),1,IF(AND(H444&gt;0,E444&gt;40),2,""))</f>
        <v/>
      </c>
      <c r="H444" s="16"/>
      <c r="I444" s="16">
        <f t="shared" si="43"/>
        <v>4</v>
      </c>
      <c r="J444" s="17" t="str">
        <f t="shared" si="44"/>
        <v>06</v>
      </c>
      <c r="K444" s="18" t="s">
        <v>11</v>
      </c>
      <c r="M444" s="12" t="str">
        <f>RIGHT(C444,2)</f>
        <v>3)</v>
      </c>
    </row>
    <row r="445" spans="1:13" ht="18.95" customHeight="1" x14ac:dyDescent="0.25">
      <c r="A445" s="14">
        <v>65</v>
      </c>
      <c r="B445" s="11" t="s">
        <v>275</v>
      </c>
      <c r="C445" s="11" t="s">
        <v>331</v>
      </c>
      <c r="D445" s="15" t="s">
        <v>118</v>
      </c>
      <c r="E445" s="15">
        <v>38</v>
      </c>
      <c r="F445" s="15" t="s">
        <v>259</v>
      </c>
      <c r="G445" s="15" t="str">
        <f t="shared" ref="G445:G489" si="46">IF(AND(H445&gt;0,E445&lt;=50),1,IF(AND(H445&gt;0,E445&gt;40),2,""))</f>
        <v/>
      </c>
      <c r="H445" s="16"/>
      <c r="I445" s="16">
        <f t="shared" si="43"/>
        <v>4</v>
      </c>
      <c r="J445" s="17" t="str">
        <f t="shared" si="44"/>
        <v>06</v>
      </c>
      <c r="K445" s="18" t="s">
        <v>11</v>
      </c>
      <c r="M445" s="12" t="str">
        <f t="shared" ref="M445:M489" si="47">RIGHT(C445,2)</f>
        <v>1)</v>
      </c>
    </row>
    <row r="446" spans="1:13" ht="18.95" customHeight="1" x14ac:dyDescent="0.25">
      <c r="A446" s="14">
        <v>66</v>
      </c>
      <c r="B446" s="11" t="s">
        <v>57</v>
      </c>
      <c r="C446" s="11" t="s">
        <v>332</v>
      </c>
      <c r="D446" s="15" t="s">
        <v>118</v>
      </c>
      <c r="E446" s="15">
        <v>6</v>
      </c>
      <c r="F446" s="15" t="s">
        <v>259</v>
      </c>
      <c r="G446" s="15" t="str">
        <f t="shared" si="46"/>
        <v/>
      </c>
      <c r="H446" s="16"/>
      <c r="I446" s="16">
        <f t="shared" si="43"/>
        <v>4</v>
      </c>
      <c r="J446" s="17" t="str">
        <f t="shared" si="44"/>
        <v>06</v>
      </c>
      <c r="K446" s="18" t="s">
        <v>11</v>
      </c>
      <c r="M446" s="12" t="str">
        <f t="shared" si="47"/>
        <v>1)</v>
      </c>
    </row>
    <row r="447" spans="1:13" ht="18.95" customHeight="1" x14ac:dyDescent="0.25">
      <c r="A447" s="14">
        <v>67</v>
      </c>
      <c r="B447" s="11" t="s">
        <v>58</v>
      </c>
      <c r="C447" s="11" t="s">
        <v>333</v>
      </c>
      <c r="D447" s="15" t="s">
        <v>118</v>
      </c>
      <c r="E447" s="15">
        <v>1</v>
      </c>
      <c r="F447" s="15" t="s">
        <v>259</v>
      </c>
      <c r="G447" s="15" t="str">
        <f t="shared" si="46"/>
        <v/>
      </c>
      <c r="H447" s="16"/>
      <c r="I447" s="16">
        <f t="shared" si="43"/>
        <v>4</v>
      </c>
      <c r="J447" s="17" t="str">
        <f t="shared" si="44"/>
        <v>06</v>
      </c>
      <c r="K447" s="18" t="s">
        <v>11</v>
      </c>
      <c r="M447" s="12" t="str">
        <f t="shared" si="47"/>
        <v>1)</v>
      </c>
    </row>
    <row r="448" spans="1:13" ht="18.95" customHeight="1" x14ac:dyDescent="0.25">
      <c r="A448" s="14">
        <v>68</v>
      </c>
      <c r="B448" s="11" t="s">
        <v>78</v>
      </c>
      <c r="C448" s="11" t="s">
        <v>334</v>
      </c>
      <c r="D448" s="15" t="s">
        <v>118</v>
      </c>
      <c r="E448" s="15">
        <v>27</v>
      </c>
      <c r="F448" s="15" t="s">
        <v>253</v>
      </c>
      <c r="G448" s="15" t="str">
        <f t="shared" si="46"/>
        <v/>
      </c>
      <c r="H448" s="16"/>
      <c r="I448" s="16" t="str">
        <f t="shared" si="43"/>
        <v/>
      </c>
      <c r="J448" s="17" t="str">
        <f t="shared" si="44"/>
        <v>06</v>
      </c>
      <c r="K448" s="18" t="s">
        <v>11</v>
      </c>
      <c r="M448" s="12" t="str">
        <f t="shared" si="47"/>
        <v>1)</v>
      </c>
    </row>
    <row r="449" spans="1:13" ht="18.95" customHeight="1" x14ac:dyDescent="0.25">
      <c r="A449" s="14">
        <v>69</v>
      </c>
      <c r="B449" s="11" t="s">
        <v>78</v>
      </c>
      <c r="C449" s="11" t="s">
        <v>366</v>
      </c>
      <c r="D449" s="15" t="s">
        <v>118</v>
      </c>
      <c r="E449" s="15">
        <v>27</v>
      </c>
      <c r="F449" s="15" t="s">
        <v>253</v>
      </c>
      <c r="G449" s="15" t="str">
        <f t="shared" si="46"/>
        <v/>
      </c>
      <c r="H449" s="16"/>
      <c r="I449" s="16" t="str">
        <f t="shared" si="43"/>
        <v/>
      </c>
      <c r="J449" s="17" t="str">
        <f t="shared" si="44"/>
        <v>06</v>
      </c>
      <c r="K449" s="18" t="s">
        <v>11</v>
      </c>
      <c r="M449" s="12" t="str">
        <f t="shared" si="47"/>
        <v>2)</v>
      </c>
    </row>
    <row r="450" spans="1:13" ht="18.95" customHeight="1" x14ac:dyDescent="0.25">
      <c r="A450" s="14">
        <v>70</v>
      </c>
      <c r="B450" s="11" t="s">
        <v>78</v>
      </c>
      <c r="C450" s="11" t="s">
        <v>367</v>
      </c>
      <c r="D450" s="15" t="s">
        <v>118</v>
      </c>
      <c r="E450" s="15">
        <v>27</v>
      </c>
      <c r="F450" s="15" t="s">
        <v>253</v>
      </c>
      <c r="G450" s="15" t="str">
        <f t="shared" si="46"/>
        <v/>
      </c>
      <c r="H450" s="16"/>
      <c r="I450" s="16" t="str">
        <f t="shared" si="43"/>
        <v/>
      </c>
      <c r="J450" s="17" t="str">
        <f t="shared" si="44"/>
        <v>06</v>
      </c>
      <c r="K450" s="18" t="s">
        <v>10</v>
      </c>
      <c r="M450" s="12" t="str">
        <f t="shared" si="47"/>
        <v>3)</v>
      </c>
    </row>
    <row r="451" spans="1:13" ht="18.95" customHeight="1" x14ac:dyDescent="0.25">
      <c r="A451" s="14">
        <v>71</v>
      </c>
      <c r="B451" s="11" t="s">
        <v>78</v>
      </c>
      <c r="C451" s="11" t="s">
        <v>368</v>
      </c>
      <c r="D451" s="15" t="s">
        <v>118</v>
      </c>
      <c r="E451" s="15">
        <v>27</v>
      </c>
      <c r="F451" s="15" t="s">
        <v>253</v>
      </c>
      <c r="G451" s="15" t="str">
        <f t="shared" si="46"/>
        <v/>
      </c>
      <c r="H451" s="16"/>
      <c r="I451" s="16" t="str">
        <f t="shared" si="43"/>
        <v/>
      </c>
      <c r="J451" s="17" t="str">
        <f t="shared" si="44"/>
        <v>06</v>
      </c>
      <c r="K451" s="18" t="s">
        <v>10</v>
      </c>
      <c r="M451" s="12" t="str">
        <f t="shared" si="47"/>
        <v>4)</v>
      </c>
    </row>
    <row r="452" spans="1:13" ht="18.95" customHeight="1" x14ac:dyDescent="0.25">
      <c r="A452" s="14">
        <v>72</v>
      </c>
      <c r="B452" s="11" t="s">
        <v>276</v>
      </c>
      <c r="C452" s="11" t="s">
        <v>335</v>
      </c>
      <c r="D452" s="15" t="s">
        <v>118</v>
      </c>
      <c r="E452" s="15">
        <v>27</v>
      </c>
      <c r="F452" s="15" t="s">
        <v>253</v>
      </c>
      <c r="G452" s="15" t="str">
        <f t="shared" si="46"/>
        <v/>
      </c>
      <c r="H452" s="16"/>
      <c r="I452" s="16" t="str">
        <f t="shared" si="43"/>
        <v/>
      </c>
      <c r="J452" s="17" t="str">
        <f t="shared" si="44"/>
        <v>06</v>
      </c>
      <c r="K452" s="18" t="s">
        <v>11</v>
      </c>
      <c r="M452" s="12" t="str">
        <f t="shared" si="47"/>
        <v>1)</v>
      </c>
    </row>
    <row r="453" spans="1:13" ht="18.95" customHeight="1" x14ac:dyDescent="0.25">
      <c r="A453" s="14">
        <v>73</v>
      </c>
      <c r="B453" s="11" t="s">
        <v>276</v>
      </c>
      <c r="C453" s="11" t="s">
        <v>363</v>
      </c>
      <c r="D453" s="15" t="s">
        <v>118</v>
      </c>
      <c r="E453" s="15">
        <v>27</v>
      </c>
      <c r="F453" s="15" t="s">
        <v>253</v>
      </c>
      <c r="G453" s="15" t="str">
        <f t="shared" si="46"/>
        <v/>
      </c>
      <c r="H453" s="16"/>
      <c r="I453" s="16" t="str">
        <f t="shared" si="43"/>
        <v/>
      </c>
      <c r="J453" s="17" t="str">
        <f t="shared" si="44"/>
        <v>06</v>
      </c>
      <c r="K453" s="18" t="s">
        <v>11</v>
      </c>
      <c r="M453" s="12" t="str">
        <f t="shared" si="47"/>
        <v>2)</v>
      </c>
    </row>
    <row r="454" spans="1:13" ht="18.95" customHeight="1" x14ac:dyDescent="0.25">
      <c r="A454" s="14">
        <v>74</v>
      </c>
      <c r="B454" s="11" t="s">
        <v>276</v>
      </c>
      <c r="C454" s="11" t="s">
        <v>364</v>
      </c>
      <c r="D454" s="15" t="s">
        <v>118</v>
      </c>
      <c r="E454" s="15">
        <v>27</v>
      </c>
      <c r="F454" s="15" t="s">
        <v>253</v>
      </c>
      <c r="G454" s="15" t="str">
        <f t="shared" si="46"/>
        <v/>
      </c>
      <c r="H454" s="16"/>
      <c r="I454" s="16" t="str">
        <f t="shared" si="43"/>
        <v/>
      </c>
      <c r="J454" s="17" t="str">
        <f t="shared" si="44"/>
        <v>06</v>
      </c>
      <c r="K454" s="18" t="s">
        <v>10</v>
      </c>
      <c r="M454" s="12" t="str">
        <f t="shared" si="47"/>
        <v>3)</v>
      </c>
    </row>
    <row r="455" spans="1:13" ht="18.95" customHeight="1" x14ac:dyDescent="0.25">
      <c r="A455" s="14">
        <v>75</v>
      </c>
      <c r="B455" s="11" t="s">
        <v>276</v>
      </c>
      <c r="C455" s="11" t="s">
        <v>365</v>
      </c>
      <c r="D455" s="15" t="s">
        <v>118</v>
      </c>
      <c r="E455" s="15">
        <v>27</v>
      </c>
      <c r="F455" s="15" t="s">
        <v>253</v>
      </c>
      <c r="G455" s="15" t="str">
        <f t="shared" si="46"/>
        <v/>
      </c>
      <c r="H455" s="16"/>
      <c r="I455" s="16" t="str">
        <f t="shared" si="43"/>
        <v/>
      </c>
      <c r="J455" s="17" t="str">
        <f t="shared" si="44"/>
        <v>06</v>
      </c>
      <c r="K455" s="18" t="s">
        <v>10</v>
      </c>
      <c r="M455" s="12" t="str">
        <f t="shared" si="47"/>
        <v>4)</v>
      </c>
    </row>
    <row r="456" spans="1:13" ht="18.95" customHeight="1" x14ac:dyDescent="0.25">
      <c r="A456" s="14">
        <v>76</v>
      </c>
      <c r="B456" s="11" t="s">
        <v>265</v>
      </c>
      <c r="C456" s="11" t="s">
        <v>555</v>
      </c>
      <c r="D456" s="15" t="s">
        <v>118</v>
      </c>
      <c r="E456" s="15">
        <v>32</v>
      </c>
      <c r="F456" s="15" t="s">
        <v>259</v>
      </c>
      <c r="G456" s="15" t="str">
        <f t="shared" si="46"/>
        <v/>
      </c>
      <c r="H456" s="16"/>
      <c r="I456" s="16">
        <f t="shared" si="43"/>
        <v>4</v>
      </c>
      <c r="J456" s="17" t="str">
        <f t="shared" si="44"/>
        <v>08</v>
      </c>
      <c r="K456" s="18" t="s">
        <v>11</v>
      </c>
      <c r="M456" s="12" t="str">
        <f t="shared" si="47"/>
        <v>1)</v>
      </c>
    </row>
    <row r="457" spans="1:13" ht="18.95" customHeight="1" x14ac:dyDescent="0.25">
      <c r="A457" s="14">
        <v>77</v>
      </c>
      <c r="B457" s="11" t="s">
        <v>59</v>
      </c>
      <c r="C457" s="11" t="s">
        <v>336</v>
      </c>
      <c r="D457" s="15" t="s">
        <v>118</v>
      </c>
      <c r="E457" s="15">
        <v>32</v>
      </c>
      <c r="F457" s="15" t="s">
        <v>259</v>
      </c>
      <c r="G457" s="15" t="str">
        <f t="shared" si="46"/>
        <v/>
      </c>
      <c r="H457" s="16"/>
      <c r="I457" s="16">
        <f t="shared" si="43"/>
        <v>4</v>
      </c>
      <c r="J457" s="17" t="str">
        <f t="shared" si="44"/>
        <v>06</v>
      </c>
      <c r="K457" s="18" t="s">
        <v>11</v>
      </c>
      <c r="M457" s="12" t="str">
        <f t="shared" si="47"/>
        <v>1)</v>
      </c>
    </row>
    <row r="458" spans="1:13" ht="18.95" customHeight="1" x14ac:dyDescent="0.25">
      <c r="A458" s="14">
        <v>78</v>
      </c>
      <c r="B458" s="11" t="s">
        <v>108</v>
      </c>
      <c r="C458" s="11" t="s">
        <v>337</v>
      </c>
      <c r="D458" s="15" t="s">
        <v>118</v>
      </c>
      <c r="E458" s="15">
        <v>1</v>
      </c>
      <c r="F458" s="15" t="s">
        <v>259</v>
      </c>
      <c r="G458" s="15" t="str">
        <f t="shared" si="46"/>
        <v/>
      </c>
      <c r="H458" s="16"/>
      <c r="I458" s="16">
        <f t="shared" si="43"/>
        <v>4</v>
      </c>
      <c r="J458" s="17" t="str">
        <f t="shared" si="44"/>
        <v>06</v>
      </c>
      <c r="K458" s="18" t="s">
        <v>11</v>
      </c>
      <c r="M458" s="12" t="str">
        <f t="shared" si="47"/>
        <v>1)</v>
      </c>
    </row>
    <row r="459" spans="1:13" ht="18.95" customHeight="1" x14ac:dyDescent="0.25">
      <c r="A459" s="14">
        <v>79</v>
      </c>
      <c r="B459" s="11" t="s">
        <v>60</v>
      </c>
      <c r="C459" s="11" t="s">
        <v>338</v>
      </c>
      <c r="D459" s="15" t="s">
        <v>118</v>
      </c>
      <c r="E459" s="15">
        <v>43</v>
      </c>
      <c r="F459" s="15" t="s">
        <v>259</v>
      </c>
      <c r="G459" s="15" t="str">
        <f t="shared" si="46"/>
        <v/>
      </c>
      <c r="H459" s="16"/>
      <c r="I459" s="16">
        <f t="shared" si="43"/>
        <v>4</v>
      </c>
      <c r="J459" s="17" t="str">
        <f t="shared" si="44"/>
        <v>06</v>
      </c>
      <c r="K459" s="18" t="s">
        <v>11</v>
      </c>
      <c r="M459" s="12" t="str">
        <f t="shared" si="47"/>
        <v>1)</v>
      </c>
    </row>
    <row r="460" spans="1:13" ht="18.95" customHeight="1" x14ac:dyDescent="0.25">
      <c r="A460" s="14">
        <v>80</v>
      </c>
      <c r="B460" s="11" t="s">
        <v>60</v>
      </c>
      <c r="C460" s="11" t="s">
        <v>362</v>
      </c>
      <c r="D460" s="15" t="s">
        <v>118</v>
      </c>
      <c r="E460" s="15">
        <v>32</v>
      </c>
      <c r="F460" s="15" t="s">
        <v>259</v>
      </c>
      <c r="G460" s="15" t="str">
        <f t="shared" si="46"/>
        <v/>
      </c>
      <c r="H460" s="16"/>
      <c r="I460" s="16">
        <f t="shared" si="43"/>
        <v>4</v>
      </c>
      <c r="J460" s="17" t="str">
        <f t="shared" si="44"/>
        <v>06</v>
      </c>
      <c r="K460" s="18" t="s">
        <v>11</v>
      </c>
      <c r="M460" s="12" t="str">
        <f t="shared" si="47"/>
        <v>2)</v>
      </c>
    </row>
    <row r="461" spans="1:13" ht="18.95" customHeight="1" x14ac:dyDescent="0.25">
      <c r="A461" s="14">
        <v>81</v>
      </c>
      <c r="B461" s="11" t="s">
        <v>60</v>
      </c>
      <c r="C461" s="11" t="s">
        <v>557</v>
      </c>
      <c r="D461" s="15" t="s">
        <v>118</v>
      </c>
      <c r="E461" s="15">
        <v>32</v>
      </c>
      <c r="F461" s="15" t="s">
        <v>259</v>
      </c>
      <c r="G461" s="15" t="str">
        <f>IF(AND(H461&gt;0,E461&lt;=50),1,IF(AND(H461&gt;0,E461&gt;40),2,""))</f>
        <v/>
      </c>
      <c r="H461" s="16"/>
      <c r="I461" s="16">
        <f t="shared" si="43"/>
        <v>4</v>
      </c>
      <c r="J461" s="17" t="str">
        <f t="shared" si="44"/>
        <v>06</v>
      </c>
      <c r="K461" s="18" t="s">
        <v>11</v>
      </c>
      <c r="M461" s="12" t="str">
        <f>RIGHT(C461,2)</f>
        <v>3)</v>
      </c>
    </row>
    <row r="462" spans="1:13" ht="18.95" customHeight="1" x14ac:dyDescent="0.25">
      <c r="A462" s="14">
        <v>82</v>
      </c>
      <c r="B462" s="11" t="s">
        <v>277</v>
      </c>
      <c r="C462" s="11" t="s">
        <v>339</v>
      </c>
      <c r="D462" s="15" t="s">
        <v>118</v>
      </c>
      <c r="E462" s="15">
        <v>10</v>
      </c>
      <c r="F462" s="15" t="s">
        <v>253</v>
      </c>
      <c r="G462" s="15" t="str">
        <f t="shared" ref="G462:G506" si="48">IF(AND(H462&gt;0,E462&lt;=50),1,IF(AND(H462&gt;0,E462&gt;40),2,""))</f>
        <v/>
      </c>
      <c r="H462" s="16"/>
      <c r="I462" s="16" t="str">
        <f t="shared" si="43"/>
        <v/>
      </c>
      <c r="J462" s="17" t="str">
        <f t="shared" si="44"/>
        <v>06</v>
      </c>
      <c r="K462" s="18" t="s">
        <v>11</v>
      </c>
      <c r="M462" s="12" t="str">
        <f t="shared" ref="M462:M506" si="49">RIGHT(C462,2)</f>
        <v>1)</v>
      </c>
    </row>
    <row r="463" spans="1:13" ht="18.95" customHeight="1" x14ac:dyDescent="0.25">
      <c r="A463" s="14">
        <v>83</v>
      </c>
      <c r="B463" s="11" t="s">
        <v>77</v>
      </c>
      <c r="C463" s="11" t="s">
        <v>340</v>
      </c>
      <c r="D463" s="15" t="s">
        <v>251</v>
      </c>
      <c r="E463" s="15">
        <v>21</v>
      </c>
      <c r="F463" s="15" t="s">
        <v>254</v>
      </c>
      <c r="G463" s="15" t="str">
        <f t="shared" si="48"/>
        <v/>
      </c>
      <c r="H463" s="16"/>
      <c r="I463" s="16" t="str">
        <f t="shared" si="43"/>
        <v/>
      </c>
      <c r="J463" s="17" t="str">
        <f t="shared" si="44"/>
        <v>06</v>
      </c>
      <c r="K463" s="18" t="s">
        <v>11</v>
      </c>
      <c r="M463" s="12" t="str">
        <f t="shared" si="49"/>
        <v>1)</v>
      </c>
    </row>
    <row r="464" spans="1:13" ht="18.95" customHeight="1" x14ac:dyDescent="0.25">
      <c r="A464" s="14">
        <v>84</v>
      </c>
      <c r="B464" s="11" t="s">
        <v>77</v>
      </c>
      <c r="C464" s="11" t="s">
        <v>360</v>
      </c>
      <c r="D464" s="15" t="s">
        <v>251</v>
      </c>
      <c r="E464" s="15">
        <v>21</v>
      </c>
      <c r="F464" s="15" t="s">
        <v>254</v>
      </c>
      <c r="G464" s="15" t="str">
        <f t="shared" si="48"/>
        <v/>
      </c>
      <c r="H464" s="16"/>
      <c r="I464" s="16" t="str">
        <f t="shared" si="43"/>
        <v/>
      </c>
      <c r="J464" s="17" t="str">
        <f t="shared" si="44"/>
        <v>06</v>
      </c>
      <c r="K464" s="18" t="s">
        <v>11</v>
      </c>
      <c r="M464" s="12" t="str">
        <f t="shared" si="49"/>
        <v>2)</v>
      </c>
    </row>
    <row r="465" spans="1:13" ht="18.95" customHeight="1" x14ac:dyDescent="0.25">
      <c r="A465" s="14">
        <v>85</v>
      </c>
      <c r="B465" s="11" t="s">
        <v>77</v>
      </c>
      <c r="C465" s="11" t="s">
        <v>361</v>
      </c>
      <c r="D465" s="15" t="s">
        <v>251</v>
      </c>
      <c r="E465" s="15">
        <v>22</v>
      </c>
      <c r="F465" s="15" t="s">
        <v>254</v>
      </c>
      <c r="G465" s="15" t="str">
        <f t="shared" si="48"/>
        <v/>
      </c>
      <c r="H465" s="16"/>
      <c r="I465" s="16" t="str">
        <f t="shared" si="43"/>
        <v/>
      </c>
      <c r="J465" s="17" t="str">
        <f t="shared" si="44"/>
        <v>06</v>
      </c>
      <c r="K465" s="18" t="s">
        <v>10</v>
      </c>
      <c r="M465" s="12" t="str">
        <f t="shared" si="49"/>
        <v>3)</v>
      </c>
    </row>
    <row r="466" spans="1:13" ht="18.95" customHeight="1" x14ac:dyDescent="0.25">
      <c r="A466" s="14">
        <v>86</v>
      </c>
      <c r="B466" s="11" t="s">
        <v>109</v>
      </c>
      <c r="C466" s="11" t="s">
        <v>341</v>
      </c>
      <c r="D466" s="15" t="s">
        <v>118</v>
      </c>
      <c r="E466" s="15">
        <v>32</v>
      </c>
      <c r="F466" s="15" t="s">
        <v>259</v>
      </c>
      <c r="G466" s="15" t="str">
        <f t="shared" si="48"/>
        <v/>
      </c>
      <c r="H466" s="16"/>
      <c r="I466" s="16">
        <f t="shared" si="43"/>
        <v>4</v>
      </c>
      <c r="J466" s="17" t="str">
        <f t="shared" si="44"/>
        <v>06</v>
      </c>
      <c r="K466" s="18" t="s">
        <v>11</v>
      </c>
      <c r="M466" s="12" t="str">
        <f t="shared" si="49"/>
        <v>1)</v>
      </c>
    </row>
    <row r="467" spans="1:13" ht="18.95" customHeight="1" x14ac:dyDescent="0.25">
      <c r="A467" s="14">
        <v>87</v>
      </c>
      <c r="B467" s="11" t="s">
        <v>109</v>
      </c>
      <c r="C467" s="11" t="s">
        <v>554</v>
      </c>
      <c r="D467" s="15" t="s">
        <v>118</v>
      </c>
      <c r="E467" s="15">
        <v>32</v>
      </c>
      <c r="F467" s="15" t="s">
        <v>259</v>
      </c>
      <c r="G467" s="15" t="str">
        <f>IF(AND(H467&gt;0,E467&lt;=50),1,IF(AND(H467&gt;0,E467&gt;40),2,""))</f>
        <v/>
      </c>
      <c r="H467" s="16"/>
      <c r="I467" s="16">
        <f t="shared" si="43"/>
        <v>4</v>
      </c>
      <c r="J467" s="17" t="str">
        <f t="shared" si="44"/>
        <v>06</v>
      </c>
      <c r="K467" s="18" t="s">
        <v>11</v>
      </c>
      <c r="M467" s="12" t="str">
        <f>RIGHT(C467,2)</f>
        <v>2)</v>
      </c>
    </row>
    <row r="468" spans="1:13" ht="18.95" customHeight="1" x14ac:dyDescent="0.25">
      <c r="A468" s="14">
        <v>88</v>
      </c>
      <c r="B468" s="11" t="s">
        <v>61</v>
      </c>
      <c r="C468" s="11" t="s">
        <v>342</v>
      </c>
      <c r="D468" s="15" t="s">
        <v>118</v>
      </c>
      <c r="E468" s="15">
        <v>1</v>
      </c>
      <c r="F468" s="15" t="s">
        <v>259</v>
      </c>
      <c r="G468" s="15" t="str">
        <f t="shared" ref="G468:G512" si="50">IF(AND(H468&gt;0,E468&lt;=50),1,IF(AND(H468&gt;0,E468&gt;40),2,""))</f>
        <v/>
      </c>
      <c r="H468" s="16"/>
      <c r="I468" s="16">
        <f t="shared" si="43"/>
        <v>4</v>
      </c>
      <c r="J468" s="17" t="str">
        <f t="shared" si="44"/>
        <v>06</v>
      </c>
      <c r="K468" s="18" t="s">
        <v>11</v>
      </c>
      <c r="M468" s="12" t="str">
        <f t="shared" ref="M468:M512" si="51">RIGHT(C468,2)</f>
        <v>1)</v>
      </c>
    </row>
    <row r="469" spans="1:13" ht="18.95" customHeight="1" x14ac:dyDescent="0.25">
      <c r="A469" s="14">
        <v>89</v>
      </c>
      <c r="B469" s="11" t="s">
        <v>110</v>
      </c>
      <c r="C469" s="11" t="s">
        <v>343</v>
      </c>
      <c r="D469" s="15" t="s">
        <v>118</v>
      </c>
      <c r="E469" s="15">
        <v>37</v>
      </c>
      <c r="F469" s="15" t="s">
        <v>259</v>
      </c>
      <c r="G469" s="15" t="str">
        <f t="shared" si="50"/>
        <v/>
      </c>
      <c r="H469" s="16"/>
      <c r="I469" s="16">
        <f t="shared" si="43"/>
        <v>4</v>
      </c>
      <c r="J469" s="17" t="str">
        <f t="shared" si="44"/>
        <v>06</v>
      </c>
      <c r="K469" s="18" t="s">
        <v>11</v>
      </c>
      <c r="M469" s="12" t="str">
        <f t="shared" si="51"/>
        <v>1)</v>
      </c>
    </row>
    <row r="470" spans="1:13" ht="18.95" customHeight="1" x14ac:dyDescent="0.25">
      <c r="A470" s="14">
        <v>90</v>
      </c>
      <c r="B470" s="11" t="s">
        <v>110</v>
      </c>
      <c r="C470" s="11" t="s">
        <v>343</v>
      </c>
      <c r="D470" s="15" t="s">
        <v>118</v>
      </c>
      <c r="E470" s="15">
        <v>32</v>
      </c>
      <c r="F470" s="15" t="s">
        <v>259</v>
      </c>
      <c r="G470" s="15" t="str">
        <f t="shared" si="50"/>
        <v/>
      </c>
      <c r="H470" s="16"/>
      <c r="I470" s="16">
        <f t="shared" si="43"/>
        <v>4</v>
      </c>
      <c r="J470" s="17" t="str">
        <f t="shared" si="44"/>
        <v>06</v>
      </c>
      <c r="K470" s="18" t="s">
        <v>11</v>
      </c>
      <c r="M470" s="12" t="str">
        <f t="shared" si="51"/>
        <v>1)</v>
      </c>
    </row>
    <row r="471" spans="1:13" ht="18.95" customHeight="1" x14ac:dyDescent="0.25">
      <c r="A471" s="14">
        <v>91</v>
      </c>
      <c r="B471" s="11" t="s">
        <v>278</v>
      </c>
      <c r="C471" s="11" t="s">
        <v>344</v>
      </c>
      <c r="D471" s="15" t="s">
        <v>118</v>
      </c>
      <c r="E471" s="15">
        <v>10</v>
      </c>
      <c r="F471" s="15" t="s">
        <v>253</v>
      </c>
      <c r="G471" s="15" t="str">
        <f t="shared" si="50"/>
        <v/>
      </c>
      <c r="H471" s="16"/>
      <c r="I471" s="16" t="str">
        <f t="shared" si="43"/>
        <v/>
      </c>
      <c r="J471" s="17" t="str">
        <f t="shared" si="44"/>
        <v>06</v>
      </c>
      <c r="K471" s="18" t="s">
        <v>11</v>
      </c>
      <c r="M471" s="12" t="str">
        <f t="shared" si="51"/>
        <v>1)</v>
      </c>
    </row>
    <row r="472" spans="1:13" ht="18.95" customHeight="1" x14ac:dyDescent="0.25">
      <c r="A472" s="14">
        <v>92</v>
      </c>
      <c r="B472" s="11" t="s">
        <v>107</v>
      </c>
      <c r="C472" s="11" t="s">
        <v>345</v>
      </c>
      <c r="D472" s="15" t="s">
        <v>251</v>
      </c>
      <c r="E472" s="15">
        <v>19</v>
      </c>
      <c r="F472" s="15" t="s">
        <v>254</v>
      </c>
      <c r="G472" s="15" t="str">
        <f t="shared" si="50"/>
        <v/>
      </c>
      <c r="H472" s="16"/>
      <c r="I472" s="16" t="str">
        <f t="shared" si="43"/>
        <v/>
      </c>
      <c r="J472" s="17" t="str">
        <f t="shared" si="44"/>
        <v>06</v>
      </c>
      <c r="K472" s="18" t="s">
        <v>11</v>
      </c>
      <c r="M472" s="12" t="str">
        <f t="shared" si="51"/>
        <v>1)</v>
      </c>
    </row>
    <row r="473" spans="1:13" ht="18.95" customHeight="1" x14ac:dyDescent="0.25">
      <c r="A473" s="14">
        <v>93</v>
      </c>
      <c r="B473" s="11" t="s">
        <v>107</v>
      </c>
      <c r="C473" s="11" t="s">
        <v>345</v>
      </c>
      <c r="D473" s="15" t="s">
        <v>251</v>
      </c>
      <c r="E473" s="15">
        <v>19</v>
      </c>
      <c r="F473" s="15" t="s">
        <v>254</v>
      </c>
      <c r="G473" s="15" t="str">
        <f t="shared" si="50"/>
        <v/>
      </c>
      <c r="H473" s="16"/>
      <c r="I473" s="16" t="str">
        <f t="shared" si="43"/>
        <v/>
      </c>
      <c r="J473" s="17" t="str">
        <f t="shared" si="44"/>
        <v>06</v>
      </c>
      <c r="K473" s="18" t="s">
        <v>11</v>
      </c>
      <c r="M473" s="12" t="str">
        <f t="shared" si="51"/>
        <v>1)</v>
      </c>
    </row>
    <row r="474" spans="1:13" ht="18.95" customHeight="1" x14ac:dyDescent="0.25">
      <c r="A474" s="14">
        <v>94</v>
      </c>
      <c r="B474" s="11" t="s">
        <v>279</v>
      </c>
      <c r="C474" s="11" t="s">
        <v>346</v>
      </c>
      <c r="D474" s="15" t="s">
        <v>251</v>
      </c>
      <c r="E474" s="15">
        <v>19</v>
      </c>
      <c r="F474" s="15" t="s">
        <v>256</v>
      </c>
      <c r="G474" s="15" t="str">
        <f t="shared" si="50"/>
        <v/>
      </c>
      <c r="H474" s="16"/>
      <c r="I474" s="16" t="str">
        <f t="shared" si="43"/>
        <v/>
      </c>
      <c r="J474" s="17" t="str">
        <f t="shared" si="44"/>
        <v>07</v>
      </c>
      <c r="K474" s="18" t="s">
        <v>11</v>
      </c>
      <c r="M474" s="12" t="str">
        <f t="shared" si="51"/>
        <v>1)</v>
      </c>
    </row>
    <row r="475" spans="1:13" ht="18.95" customHeight="1" x14ac:dyDescent="0.25">
      <c r="A475" s="14">
        <v>95</v>
      </c>
      <c r="B475" s="11" t="s">
        <v>280</v>
      </c>
      <c r="C475" s="11" t="s">
        <v>347</v>
      </c>
      <c r="D475" s="15" t="s">
        <v>251</v>
      </c>
      <c r="E475" s="15">
        <v>6</v>
      </c>
      <c r="F475" s="15" t="s">
        <v>256</v>
      </c>
      <c r="G475" s="15" t="str">
        <f t="shared" si="50"/>
        <v/>
      </c>
      <c r="H475" s="16"/>
      <c r="I475" s="16" t="str">
        <f t="shared" si="43"/>
        <v/>
      </c>
      <c r="J475" s="17" t="str">
        <f t="shared" si="44"/>
        <v>07</v>
      </c>
      <c r="K475" s="18" t="s">
        <v>11</v>
      </c>
      <c r="M475" s="12" t="str">
        <f t="shared" si="51"/>
        <v>1)</v>
      </c>
    </row>
    <row r="476" spans="1:13" ht="18.95" customHeight="1" x14ac:dyDescent="0.25">
      <c r="A476" s="14">
        <v>96</v>
      </c>
      <c r="B476" s="11" t="s">
        <v>112</v>
      </c>
      <c r="C476" s="11" t="s">
        <v>348</v>
      </c>
      <c r="D476" s="15" t="s">
        <v>119</v>
      </c>
      <c r="E476" s="15">
        <v>19</v>
      </c>
      <c r="F476" s="15" t="s">
        <v>258</v>
      </c>
      <c r="G476" s="15">
        <f t="shared" si="50"/>
        <v>1</v>
      </c>
      <c r="H476" s="16" t="s">
        <v>121</v>
      </c>
      <c r="I476" s="16">
        <f t="shared" si="43"/>
        <v>6</v>
      </c>
      <c r="J476" s="17" t="str">
        <f t="shared" si="44"/>
        <v>07</v>
      </c>
      <c r="K476" s="18" t="s">
        <v>11</v>
      </c>
      <c r="M476" s="12" t="str">
        <f t="shared" si="51"/>
        <v>1)</v>
      </c>
    </row>
    <row r="477" spans="1:13" ht="18.95" customHeight="1" x14ac:dyDescent="0.25">
      <c r="A477" s="14">
        <v>97</v>
      </c>
      <c r="B477" s="11" t="s">
        <v>281</v>
      </c>
      <c r="C477" s="11" t="s">
        <v>349</v>
      </c>
      <c r="D477" s="15" t="s">
        <v>119</v>
      </c>
      <c r="E477" s="15">
        <v>6</v>
      </c>
      <c r="F477" s="15" t="s">
        <v>263</v>
      </c>
      <c r="G477" s="15" t="str">
        <f t="shared" si="50"/>
        <v/>
      </c>
      <c r="H477" s="16"/>
      <c r="I477" s="16">
        <f t="shared" si="43"/>
        <v>6</v>
      </c>
      <c r="J477" s="17" t="str">
        <f t="shared" si="44"/>
        <v>07</v>
      </c>
      <c r="K477" s="18" t="s">
        <v>11</v>
      </c>
      <c r="M477" s="12" t="str">
        <f t="shared" si="51"/>
        <v>1)</v>
      </c>
    </row>
    <row r="478" spans="1:13" ht="18.95" customHeight="1" x14ac:dyDescent="0.25">
      <c r="A478" s="14">
        <v>98</v>
      </c>
      <c r="B478" s="11" t="s">
        <v>62</v>
      </c>
      <c r="C478" s="11" t="s">
        <v>350</v>
      </c>
      <c r="D478" s="15" t="s">
        <v>119</v>
      </c>
      <c r="E478" s="15">
        <v>19</v>
      </c>
      <c r="F478" s="15" t="s">
        <v>258</v>
      </c>
      <c r="G478" s="15">
        <f t="shared" si="50"/>
        <v>1</v>
      </c>
      <c r="H478" s="16" t="s">
        <v>121</v>
      </c>
      <c r="I478" s="16">
        <f t="shared" si="43"/>
        <v>6</v>
      </c>
      <c r="J478" s="17" t="str">
        <f t="shared" si="44"/>
        <v>07</v>
      </c>
      <c r="K478" s="18" t="s">
        <v>11</v>
      </c>
      <c r="M478" s="12" t="str">
        <f t="shared" si="51"/>
        <v>1)</v>
      </c>
    </row>
    <row r="479" spans="1:13" ht="18.95" customHeight="1" x14ac:dyDescent="0.25">
      <c r="A479" s="14">
        <v>99</v>
      </c>
      <c r="B479" s="11" t="s">
        <v>111</v>
      </c>
      <c r="C479" s="11" t="s">
        <v>351</v>
      </c>
      <c r="D479" s="15" t="s">
        <v>119</v>
      </c>
      <c r="E479" s="15">
        <v>19</v>
      </c>
      <c r="F479" s="15" t="s">
        <v>258</v>
      </c>
      <c r="G479" s="15">
        <f t="shared" si="50"/>
        <v>1</v>
      </c>
      <c r="H479" s="16" t="s">
        <v>121</v>
      </c>
      <c r="I479" s="16">
        <f t="shared" si="43"/>
        <v>6</v>
      </c>
      <c r="J479" s="17" t="str">
        <f t="shared" si="44"/>
        <v>07</v>
      </c>
      <c r="K479" s="18" t="s">
        <v>11</v>
      </c>
      <c r="M479" s="12" t="str">
        <f t="shared" si="51"/>
        <v>1)</v>
      </c>
    </row>
    <row r="480" spans="1:13" ht="18.95" customHeight="1" x14ac:dyDescent="0.25">
      <c r="A480" s="14">
        <v>100</v>
      </c>
      <c r="B480" s="11" t="s">
        <v>63</v>
      </c>
      <c r="C480" s="11" t="s">
        <v>352</v>
      </c>
      <c r="D480" s="15" t="s">
        <v>118</v>
      </c>
      <c r="E480" s="15">
        <v>19</v>
      </c>
      <c r="F480" s="15" t="s">
        <v>122</v>
      </c>
      <c r="G480" s="15">
        <f t="shared" si="50"/>
        <v>1</v>
      </c>
      <c r="H480" s="16" t="s">
        <v>120</v>
      </c>
      <c r="I480" s="16">
        <f t="shared" si="43"/>
        <v>4</v>
      </c>
      <c r="J480" s="17" t="str">
        <f t="shared" si="44"/>
        <v>07</v>
      </c>
      <c r="K480" s="18" t="s">
        <v>11</v>
      </c>
      <c r="M480" s="12" t="str">
        <f t="shared" si="51"/>
        <v>1)</v>
      </c>
    </row>
    <row r="481" spans="1:13" ht="18.95" customHeight="1" x14ac:dyDescent="0.25">
      <c r="A481" s="14">
        <v>101</v>
      </c>
      <c r="B481" s="11" t="s">
        <v>64</v>
      </c>
      <c r="C481" s="11" t="s">
        <v>353</v>
      </c>
      <c r="D481" s="15" t="s">
        <v>119</v>
      </c>
      <c r="E481" s="15">
        <v>25</v>
      </c>
      <c r="F481" s="15" t="s">
        <v>258</v>
      </c>
      <c r="G481" s="15">
        <f t="shared" si="50"/>
        <v>1</v>
      </c>
      <c r="H481" s="16" t="s">
        <v>121</v>
      </c>
      <c r="I481" s="16">
        <f t="shared" si="43"/>
        <v>6</v>
      </c>
      <c r="J481" s="17" t="str">
        <f t="shared" si="44"/>
        <v>07</v>
      </c>
      <c r="K481" s="18" t="s">
        <v>11</v>
      </c>
      <c r="M481" s="12" t="str">
        <f t="shared" si="51"/>
        <v>1)</v>
      </c>
    </row>
    <row r="482" spans="1:13" ht="18.95" customHeight="1" x14ac:dyDescent="0.25">
      <c r="A482" s="14">
        <v>102</v>
      </c>
      <c r="B482" s="11" t="s">
        <v>114</v>
      </c>
      <c r="C482" s="11" t="s">
        <v>354</v>
      </c>
      <c r="D482" s="15" t="s">
        <v>119</v>
      </c>
      <c r="E482" s="15">
        <v>6</v>
      </c>
      <c r="F482" s="15" t="s">
        <v>258</v>
      </c>
      <c r="G482" s="15">
        <f t="shared" si="50"/>
        <v>1</v>
      </c>
      <c r="H482" s="16" t="s">
        <v>121</v>
      </c>
      <c r="I482" s="16">
        <f t="shared" si="43"/>
        <v>6</v>
      </c>
      <c r="J482" s="17" t="str">
        <f t="shared" si="44"/>
        <v>07</v>
      </c>
      <c r="K482" s="18" t="s">
        <v>11</v>
      </c>
      <c r="M482" s="12" t="str">
        <f t="shared" si="51"/>
        <v>1)</v>
      </c>
    </row>
    <row r="483" spans="1:13" ht="18.95" customHeight="1" x14ac:dyDescent="0.25">
      <c r="A483" s="14">
        <v>103</v>
      </c>
      <c r="B483" s="11" t="s">
        <v>282</v>
      </c>
      <c r="C483" s="11" t="s">
        <v>355</v>
      </c>
      <c r="D483" s="15" t="s">
        <v>118</v>
      </c>
      <c r="E483" s="15">
        <v>6</v>
      </c>
      <c r="F483" s="15" t="s">
        <v>122</v>
      </c>
      <c r="G483" s="15">
        <f t="shared" si="50"/>
        <v>1</v>
      </c>
      <c r="H483" s="16" t="s">
        <v>120</v>
      </c>
      <c r="I483" s="16">
        <f t="shared" si="43"/>
        <v>4</v>
      </c>
      <c r="J483" s="17" t="str">
        <f t="shared" si="44"/>
        <v>07</v>
      </c>
      <c r="K483" s="18" t="s">
        <v>11</v>
      </c>
      <c r="M483" s="12" t="str">
        <f t="shared" si="51"/>
        <v>1)</v>
      </c>
    </row>
    <row r="484" spans="1:13" ht="18.95" customHeight="1" x14ac:dyDescent="0.25">
      <c r="A484" s="14">
        <v>104</v>
      </c>
      <c r="B484" s="11" t="s">
        <v>113</v>
      </c>
      <c r="C484" s="11" t="s">
        <v>356</v>
      </c>
      <c r="D484" s="15" t="s">
        <v>119</v>
      </c>
      <c r="E484" s="15">
        <v>6</v>
      </c>
      <c r="F484" s="15" t="s">
        <v>258</v>
      </c>
      <c r="G484" s="15">
        <f t="shared" si="50"/>
        <v>1</v>
      </c>
      <c r="H484" s="16" t="s">
        <v>121</v>
      </c>
      <c r="I484" s="16">
        <f t="shared" si="43"/>
        <v>6</v>
      </c>
      <c r="J484" s="17" t="str">
        <f t="shared" si="44"/>
        <v>07</v>
      </c>
      <c r="K484" s="18" t="s">
        <v>11</v>
      </c>
      <c r="M484" s="12" t="str">
        <f t="shared" si="51"/>
        <v>1)</v>
      </c>
    </row>
    <row r="485" spans="1:13" ht="18.95" customHeight="1" x14ac:dyDescent="0.25">
      <c r="A485" s="14">
        <v>105</v>
      </c>
      <c r="B485" s="11" t="s">
        <v>115</v>
      </c>
      <c r="C485" s="11" t="s">
        <v>357</v>
      </c>
      <c r="D485" s="15" t="s">
        <v>119</v>
      </c>
      <c r="E485" s="15">
        <v>6</v>
      </c>
      <c r="F485" s="15" t="s">
        <v>258</v>
      </c>
      <c r="G485" s="15">
        <f t="shared" si="50"/>
        <v>1</v>
      </c>
      <c r="H485" s="16" t="s">
        <v>121</v>
      </c>
      <c r="I485" s="16">
        <f t="shared" si="43"/>
        <v>6</v>
      </c>
      <c r="J485" s="17" t="str">
        <f t="shared" si="44"/>
        <v>07</v>
      </c>
      <c r="K485" s="18" t="s">
        <v>11</v>
      </c>
      <c r="M485" s="12" t="str">
        <f t="shared" si="51"/>
        <v>1)</v>
      </c>
    </row>
    <row r="486" spans="1:13" ht="18.95" customHeight="1" x14ac:dyDescent="0.25">
      <c r="A486" s="14">
        <v>106</v>
      </c>
      <c r="B486" s="11" t="s">
        <v>116</v>
      </c>
      <c r="C486" s="11" t="s">
        <v>358</v>
      </c>
      <c r="D486" s="15" t="s">
        <v>119</v>
      </c>
      <c r="E486" s="15">
        <v>19</v>
      </c>
      <c r="F486" s="15" t="s">
        <v>258</v>
      </c>
      <c r="G486" s="15">
        <f t="shared" si="50"/>
        <v>1</v>
      </c>
      <c r="H486" s="16" t="s">
        <v>121</v>
      </c>
      <c r="I486" s="16">
        <f t="shared" si="43"/>
        <v>6</v>
      </c>
      <c r="J486" s="17" t="str">
        <f t="shared" si="44"/>
        <v>07</v>
      </c>
      <c r="K486" s="18" t="s">
        <v>11</v>
      </c>
      <c r="M486" s="12" t="str">
        <f t="shared" si="51"/>
        <v>1)</v>
      </c>
    </row>
    <row r="487" spans="1:13" ht="18.95" customHeight="1" thickBot="1" x14ac:dyDescent="0.3">
      <c r="A487" s="14">
        <v>107</v>
      </c>
      <c r="B487" s="19" t="s">
        <v>65</v>
      </c>
      <c r="C487" s="19" t="s">
        <v>359</v>
      </c>
      <c r="D487" s="20" t="s">
        <v>118</v>
      </c>
      <c r="E487" s="20">
        <v>6</v>
      </c>
      <c r="F487" s="20" t="s">
        <v>122</v>
      </c>
      <c r="G487" s="15">
        <f t="shared" si="50"/>
        <v>1</v>
      </c>
      <c r="H487" s="21" t="s">
        <v>120</v>
      </c>
      <c r="I487" s="21">
        <f t="shared" si="43"/>
        <v>4</v>
      </c>
      <c r="J487" s="22" t="str">
        <f t="shared" si="44"/>
        <v>07</v>
      </c>
      <c r="K487" s="23" t="s">
        <v>11</v>
      </c>
      <c r="M487" s="12" t="str">
        <f t="shared" si="51"/>
        <v>1)</v>
      </c>
    </row>
    <row r="488" spans="1:13" ht="14.1" customHeight="1" x14ac:dyDescent="0.25">
      <c r="A488" s="33"/>
      <c r="B488" s="33"/>
      <c r="C488" s="34"/>
      <c r="D488" s="33"/>
      <c r="E488" s="35"/>
      <c r="F488" s="36"/>
      <c r="G488" s="33"/>
      <c r="H488" s="33"/>
      <c r="I488" s="33"/>
      <c r="J488" s="33"/>
      <c r="K488" s="35"/>
    </row>
    <row r="489" spans="1:13" ht="18.75" x14ac:dyDescent="0.25">
      <c r="A489" s="10" t="s">
        <v>126</v>
      </c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1:13" ht="9" customHeight="1" thickBot="1" x14ac:dyDescent="0.3">
      <c r="A490" s="29"/>
      <c r="B490" s="29"/>
      <c r="C490" s="30"/>
      <c r="D490" s="29"/>
      <c r="E490" s="31"/>
      <c r="F490" s="32"/>
      <c r="G490" s="29"/>
      <c r="H490" s="29"/>
      <c r="I490" s="29"/>
      <c r="J490" s="29"/>
      <c r="K490" s="31"/>
    </row>
    <row r="491" spans="1:13" ht="18.95" customHeight="1" x14ac:dyDescent="0.25">
      <c r="A491" s="68" t="s">
        <v>0</v>
      </c>
      <c r="B491" s="66" t="s">
        <v>1</v>
      </c>
      <c r="C491" s="66" t="s">
        <v>2</v>
      </c>
      <c r="D491" s="66" t="s">
        <v>14</v>
      </c>
      <c r="E491" s="61" t="s">
        <v>66</v>
      </c>
      <c r="F491" s="62"/>
      <c r="G491" s="61" t="s">
        <v>67</v>
      </c>
      <c r="H491" s="62"/>
      <c r="I491" s="66" t="s">
        <v>9</v>
      </c>
      <c r="J491" s="66" t="s">
        <v>3</v>
      </c>
      <c r="K491" s="70" t="s">
        <v>4</v>
      </c>
    </row>
    <row r="492" spans="1:13" ht="57.95" customHeight="1" x14ac:dyDescent="0.25">
      <c r="A492" s="69"/>
      <c r="B492" s="67"/>
      <c r="C492" s="67"/>
      <c r="D492" s="67"/>
      <c r="E492" s="56" t="s">
        <v>5</v>
      </c>
      <c r="F492" s="56" t="s">
        <v>6</v>
      </c>
      <c r="G492" s="56" t="s">
        <v>7</v>
      </c>
      <c r="H492" s="56" t="s">
        <v>8</v>
      </c>
      <c r="I492" s="67"/>
      <c r="J492" s="67"/>
      <c r="K492" s="71"/>
    </row>
    <row r="493" spans="1:13" ht="18.95" customHeight="1" x14ac:dyDescent="0.25">
      <c r="A493" s="14">
        <v>1</v>
      </c>
      <c r="B493" s="11" t="s">
        <v>79</v>
      </c>
      <c r="C493" s="11" t="s">
        <v>421</v>
      </c>
      <c r="D493" s="15" t="s">
        <v>119</v>
      </c>
      <c r="E493" s="15">
        <v>27</v>
      </c>
      <c r="F493" s="16">
        <v>25</v>
      </c>
      <c r="G493" s="15">
        <f t="shared" ref="G493:G556" si="52">IF(AND(H493&gt;0,E493&lt;=50),1,IF(AND(H493&gt;0,E493&gt;40),2,""))</f>
        <v>1</v>
      </c>
      <c r="H493" s="16">
        <v>40</v>
      </c>
      <c r="I493" s="16">
        <f t="shared" ref="I493:I556" si="53">IF(OR(LEN(B493)=7,LEN(B493)=8),"",IF(OR(RIGHT(B493,1)="l",IF(RIGHT(B493,1)="c",MID(B493,8,1))="l"),D493*2,""))</f>
        <v>6</v>
      </c>
      <c r="J493" s="17" t="str">
        <f t="shared" ref="J493:J556" si="54">IF(LEN(B493)=8,MID(B493,2,2),IF(LEN(B493)=7,LEFT(B493,2),IF(RIGHT(B493,1)="c",MID(B493,4,2),MID(B493,5,2))))</f>
        <v>03</v>
      </c>
      <c r="K493" s="18" t="s">
        <v>11</v>
      </c>
      <c r="M493" s="12" t="str">
        <f t="shared" ref="M493:M553" si="55">RIGHT(C493,2)</f>
        <v>1)</v>
      </c>
    </row>
    <row r="494" spans="1:13" ht="18.95" customHeight="1" x14ac:dyDescent="0.25">
      <c r="A494" s="14">
        <v>2</v>
      </c>
      <c r="B494" s="11" t="s">
        <v>80</v>
      </c>
      <c r="C494" s="11" t="s">
        <v>422</v>
      </c>
      <c r="D494" s="15" t="s">
        <v>118</v>
      </c>
      <c r="E494" s="15">
        <v>4</v>
      </c>
      <c r="F494" s="16">
        <v>29</v>
      </c>
      <c r="G494" s="15">
        <f t="shared" si="52"/>
        <v>1</v>
      </c>
      <c r="H494" s="16">
        <v>2</v>
      </c>
      <c r="I494" s="16">
        <f t="shared" si="53"/>
        <v>4</v>
      </c>
      <c r="J494" s="17" t="str">
        <f t="shared" si="54"/>
        <v>04</v>
      </c>
      <c r="K494" s="18" t="s">
        <v>11</v>
      </c>
      <c r="M494" s="12" t="str">
        <f t="shared" si="55"/>
        <v>1)</v>
      </c>
    </row>
    <row r="495" spans="1:13" ht="18.95" customHeight="1" x14ac:dyDescent="0.25">
      <c r="A495" s="14">
        <v>3</v>
      </c>
      <c r="B495" s="11" t="s">
        <v>82</v>
      </c>
      <c r="C495" s="11" t="s">
        <v>423</v>
      </c>
      <c r="D495" s="15" t="s">
        <v>118</v>
      </c>
      <c r="E495" s="15">
        <v>4</v>
      </c>
      <c r="F495" s="16">
        <v>15</v>
      </c>
      <c r="G495" s="15">
        <f t="shared" si="52"/>
        <v>1</v>
      </c>
      <c r="H495" s="16">
        <v>30</v>
      </c>
      <c r="I495" s="16">
        <f t="shared" si="53"/>
        <v>4</v>
      </c>
      <c r="J495" s="17" t="str">
        <f t="shared" si="54"/>
        <v>04</v>
      </c>
      <c r="K495" s="18" t="s">
        <v>11</v>
      </c>
      <c r="M495" s="12" t="str">
        <f t="shared" si="55"/>
        <v>1)</v>
      </c>
    </row>
    <row r="496" spans="1:13" ht="18.95" customHeight="1" x14ac:dyDescent="0.25">
      <c r="A496" s="14">
        <v>4</v>
      </c>
      <c r="B496" s="11" t="s">
        <v>410</v>
      </c>
      <c r="C496" s="11" t="s">
        <v>424</v>
      </c>
      <c r="D496" s="15" t="s">
        <v>118</v>
      </c>
      <c r="E496" s="15">
        <v>40</v>
      </c>
      <c r="F496" s="15">
        <v>30</v>
      </c>
      <c r="G496" s="15" t="str">
        <f t="shared" si="52"/>
        <v/>
      </c>
      <c r="H496" s="15"/>
      <c r="I496" s="16">
        <f t="shared" si="53"/>
        <v>4</v>
      </c>
      <c r="J496" s="17" t="str">
        <f t="shared" si="54"/>
        <v>04</v>
      </c>
      <c r="K496" s="18" t="s">
        <v>11</v>
      </c>
      <c r="M496" s="12" t="str">
        <f t="shared" si="55"/>
        <v>1)</v>
      </c>
    </row>
    <row r="497" spans="1:13" ht="18.95" customHeight="1" x14ac:dyDescent="0.25">
      <c r="A497" s="14">
        <v>5</v>
      </c>
      <c r="B497" s="11" t="s">
        <v>86</v>
      </c>
      <c r="C497" s="11" t="s">
        <v>425</v>
      </c>
      <c r="D497" s="15" t="s">
        <v>118</v>
      </c>
      <c r="E497" s="15">
        <v>4</v>
      </c>
      <c r="F497" s="16">
        <v>28</v>
      </c>
      <c r="G497" s="15">
        <f t="shared" si="52"/>
        <v>1</v>
      </c>
      <c r="H497" s="16">
        <v>4</v>
      </c>
      <c r="I497" s="16">
        <f t="shared" si="53"/>
        <v>4</v>
      </c>
      <c r="J497" s="17" t="str">
        <f t="shared" si="54"/>
        <v>04</v>
      </c>
      <c r="K497" s="18" t="s">
        <v>11</v>
      </c>
      <c r="M497" s="12" t="str">
        <f t="shared" si="55"/>
        <v>1)</v>
      </c>
    </row>
    <row r="498" spans="1:13" ht="18.95" customHeight="1" x14ac:dyDescent="0.25">
      <c r="A498" s="14">
        <v>6</v>
      </c>
      <c r="B498" s="11" t="s">
        <v>386</v>
      </c>
      <c r="C498" s="11" t="s">
        <v>426</v>
      </c>
      <c r="D498" s="15" t="s">
        <v>119</v>
      </c>
      <c r="E498" s="15">
        <v>16</v>
      </c>
      <c r="F498" s="16">
        <v>45</v>
      </c>
      <c r="G498" s="15" t="str">
        <f t="shared" si="52"/>
        <v/>
      </c>
      <c r="H498" s="16"/>
      <c r="I498" s="16">
        <f t="shared" si="53"/>
        <v>6</v>
      </c>
      <c r="J498" s="17" t="str">
        <f t="shared" si="54"/>
        <v>04</v>
      </c>
      <c r="K498" s="18" t="s">
        <v>11</v>
      </c>
      <c r="M498" s="12" t="str">
        <f t="shared" si="55"/>
        <v>1)</v>
      </c>
    </row>
    <row r="499" spans="1:13" ht="18.95" customHeight="1" x14ac:dyDescent="0.25">
      <c r="A499" s="14">
        <v>7</v>
      </c>
      <c r="B499" s="11" t="s">
        <v>382</v>
      </c>
      <c r="C499" s="11" t="s">
        <v>427</v>
      </c>
      <c r="D499" s="15" t="s">
        <v>118</v>
      </c>
      <c r="E499" s="15">
        <v>43</v>
      </c>
      <c r="F499" s="16">
        <v>30</v>
      </c>
      <c r="G499" s="15" t="str">
        <f t="shared" si="52"/>
        <v/>
      </c>
      <c r="H499" s="16"/>
      <c r="I499" s="16">
        <f t="shared" si="53"/>
        <v>4</v>
      </c>
      <c r="J499" s="17" t="str">
        <f t="shared" si="54"/>
        <v>04</v>
      </c>
      <c r="K499" s="18" t="s">
        <v>11</v>
      </c>
      <c r="M499" s="12" t="str">
        <f t="shared" si="55"/>
        <v>1)</v>
      </c>
    </row>
    <row r="500" spans="1:13" ht="18.95" customHeight="1" x14ac:dyDescent="0.25">
      <c r="A500" s="14">
        <v>8</v>
      </c>
      <c r="B500" s="11" t="s">
        <v>382</v>
      </c>
      <c r="C500" s="11" t="s">
        <v>480</v>
      </c>
      <c r="D500" s="15" t="s">
        <v>118</v>
      </c>
      <c r="E500" s="15">
        <v>43</v>
      </c>
      <c r="F500" s="15">
        <v>30</v>
      </c>
      <c r="G500" s="15" t="str">
        <f t="shared" si="52"/>
        <v/>
      </c>
      <c r="H500" s="16"/>
      <c r="I500" s="16">
        <f t="shared" si="53"/>
        <v>4</v>
      </c>
      <c r="J500" s="17" t="str">
        <f t="shared" si="54"/>
        <v>04</v>
      </c>
      <c r="K500" s="18" t="s">
        <v>11</v>
      </c>
      <c r="M500" s="12" t="str">
        <f t="shared" si="55"/>
        <v>2)</v>
      </c>
    </row>
    <row r="501" spans="1:13" ht="18.95" customHeight="1" x14ac:dyDescent="0.25">
      <c r="A501" s="14">
        <v>9</v>
      </c>
      <c r="B501" s="11" t="s">
        <v>392</v>
      </c>
      <c r="C501" s="11" t="s">
        <v>428</v>
      </c>
      <c r="D501" s="15" t="s">
        <v>118</v>
      </c>
      <c r="E501" s="15">
        <v>35</v>
      </c>
      <c r="F501" s="15">
        <v>30</v>
      </c>
      <c r="G501" s="15" t="str">
        <f t="shared" si="52"/>
        <v/>
      </c>
      <c r="H501" s="15"/>
      <c r="I501" s="16">
        <f t="shared" si="53"/>
        <v>4</v>
      </c>
      <c r="J501" s="17" t="str">
        <f t="shared" si="54"/>
        <v>04</v>
      </c>
      <c r="K501" s="18" t="s">
        <v>11</v>
      </c>
      <c r="M501" s="12" t="str">
        <f t="shared" si="55"/>
        <v>1)</v>
      </c>
    </row>
    <row r="502" spans="1:13" ht="18.95" customHeight="1" x14ac:dyDescent="0.25">
      <c r="A502" s="14">
        <v>10</v>
      </c>
      <c r="B502" s="11" t="s">
        <v>390</v>
      </c>
      <c r="C502" s="11" t="s">
        <v>429</v>
      </c>
      <c r="D502" s="15" t="s">
        <v>118</v>
      </c>
      <c r="E502" s="15">
        <v>35</v>
      </c>
      <c r="F502" s="15">
        <v>30</v>
      </c>
      <c r="G502" s="15" t="str">
        <f t="shared" si="52"/>
        <v/>
      </c>
      <c r="H502" s="15"/>
      <c r="I502" s="16">
        <f t="shared" si="53"/>
        <v>4</v>
      </c>
      <c r="J502" s="17" t="str">
        <f t="shared" si="54"/>
        <v>04</v>
      </c>
      <c r="K502" s="18" t="s">
        <v>11</v>
      </c>
      <c r="M502" s="12" t="str">
        <f t="shared" si="55"/>
        <v>1)</v>
      </c>
    </row>
    <row r="503" spans="1:13" ht="18.95" customHeight="1" x14ac:dyDescent="0.25">
      <c r="A503" s="14">
        <v>11</v>
      </c>
      <c r="B503" s="11" t="s">
        <v>390</v>
      </c>
      <c r="C503" s="11" t="s">
        <v>479</v>
      </c>
      <c r="D503" s="15" t="s">
        <v>118</v>
      </c>
      <c r="E503" s="15">
        <v>35</v>
      </c>
      <c r="F503" s="15">
        <v>30</v>
      </c>
      <c r="G503" s="15" t="str">
        <f t="shared" si="52"/>
        <v/>
      </c>
      <c r="H503" s="15"/>
      <c r="I503" s="16">
        <f t="shared" si="53"/>
        <v>4</v>
      </c>
      <c r="J503" s="17" t="str">
        <f t="shared" si="54"/>
        <v>04</v>
      </c>
      <c r="K503" s="18" t="s">
        <v>11</v>
      </c>
      <c r="M503" s="12" t="str">
        <f t="shared" si="55"/>
        <v>2)</v>
      </c>
    </row>
    <row r="504" spans="1:13" ht="18.95" customHeight="1" x14ac:dyDescent="0.25">
      <c r="A504" s="14">
        <v>12</v>
      </c>
      <c r="B504" s="11" t="s">
        <v>391</v>
      </c>
      <c r="C504" s="11" t="s">
        <v>430</v>
      </c>
      <c r="D504" s="15" t="s">
        <v>119</v>
      </c>
      <c r="E504" s="15">
        <v>35</v>
      </c>
      <c r="F504" s="15">
        <v>45</v>
      </c>
      <c r="G504" s="15" t="str">
        <f t="shared" si="52"/>
        <v/>
      </c>
      <c r="H504" s="15"/>
      <c r="I504" s="16">
        <f t="shared" si="53"/>
        <v>6</v>
      </c>
      <c r="J504" s="17" t="str">
        <f t="shared" si="54"/>
        <v>04</v>
      </c>
      <c r="K504" s="18" t="s">
        <v>11</v>
      </c>
      <c r="M504" s="12" t="str">
        <f t="shared" si="55"/>
        <v>1)</v>
      </c>
    </row>
    <row r="505" spans="1:13" ht="18.95" customHeight="1" x14ac:dyDescent="0.25">
      <c r="A505" s="14">
        <v>13</v>
      </c>
      <c r="B505" s="11" t="s">
        <v>391</v>
      </c>
      <c r="C505" s="11" t="s">
        <v>478</v>
      </c>
      <c r="D505" s="15" t="s">
        <v>119</v>
      </c>
      <c r="E505" s="15">
        <v>35</v>
      </c>
      <c r="F505" s="15">
        <v>45</v>
      </c>
      <c r="G505" s="15" t="str">
        <f t="shared" si="52"/>
        <v/>
      </c>
      <c r="H505" s="15"/>
      <c r="I505" s="16">
        <f t="shared" si="53"/>
        <v>6</v>
      </c>
      <c r="J505" s="17" t="str">
        <f t="shared" si="54"/>
        <v>04</v>
      </c>
      <c r="K505" s="18" t="s">
        <v>11</v>
      </c>
      <c r="M505" s="12" t="str">
        <f t="shared" si="55"/>
        <v>2)</v>
      </c>
    </row>
    <row r="506" spans="1:13" ht="18.95" customHeight="1" x14ac:dyDescent="0.25">
      <c r="A506" s="14">
        <v>14</v>
      </c>
      <c r="B506" s="11" t="s">
        <v>388</v>
      </c>
      <c r="C506" s="11" t="s">
        <v>431</v>
      </c>
      <c r="D506" s="15" t="s">
        <v>118</v>
      </c>
      <c r="E506" s="15">
        <v>35</v>
      </c>
      <c r="F506" s="15">
        <v>30</v>
      </c>
      <c r="G506" s="15" t="str">
        <f t="shared" si="52"/>
        <v/>
      </c>
      <c r="H506" s="16"/>
      <c r="I506" s="16">
        <f t="shared" si="53"/>
        <v>4</v>
      </c>
      <c r="J506" s="17" t="str">
        <f t="shared" si="54"/>
        <v>04</v>
      </c>
      <c r="K506" s="18" t="s">
        <v>11</v>
      </c>
      <c r="M506" s="12" t="str">
        <f t="shared" si="55"/>
        <v>1)</v>
      </c>
    </row>
    <row r="507" spans="1:13" ht="18.95" customHeight="1" x14ac:dyDescent="0.25">
      <c r="A507" s="14">
        <v>15</v>
      </c>
      <c r="B507" s="11" t="s">
        <v>388</v>
      </c>
      <c r="C507" s="11" t="s">
        <v>477</v>
      </c>
      <c r="D507" s="15" t="s">
        <v>118</v>
      </c>
      <c r="E507" s="15">
        <v>35</v>
      </c>
      <c r="F507" s="15">
        <v>30</v>
      </c>
      <c r="G507" s="15" t="str">
        <f t="shared" si="52"/>
        <v/>
      </c>
      <c r="H507" s="16"/>
      <c r="I507" s="16">
        <f t="shared" si="53"/>
        <v>4</v>
      </c>
      <c r="J507" s="17" t="str">
        <f t="shared" si="54"/>
        <v>04</v>
      </c>
      <c r="K507" s="18" t="s">
        <v>11</v>
      </c>
      <c r="M507" s="12" t="str">
        <f t="shared" si="55"/>
        <v>2)</v>
      </c>
    </row>
    <row r="508" spans="1:13" ht="18.95" customHeight="1" x14ac:dyDescent="0.25">
      <c r="A508" s="14">
        <v>16</v>
      </c>
      <c r="B508" s="11" t="s">
        <v>385</v>
      </c>
      <c r="C508" s="11" t="s">
        <v>432</v>
      </c>
      <c r="D508" s="15" t="s">
        <v>118</v>
      </c>
      <c r="E508" s="15">
        <v>16</v>
      </c>
      <c r="F508" s="16">
        <v>30</v>
      </c>
      <c r="G508" s="15" t="str">
        <f t="shared" si="52"/>
        <v/>
      </c>
      <c r="H508" s="16"/>
      <c r="I508" s="16">
        <f t="shared" si="53"/>
        <v>4</v>
      </c>
      <c r="J508" s="17" t="str">
        <f t="shared" si="54"/>
        <v>04</v>
      </c>
      <c r="K508" s="18" t="s">
        <v>11</v>
      </c>
      <c r="M508" s="12" t="str">
        <f t="shared" si="55"/>
        <v>1)</v>
      </c>
    </row>
    <row r="509" spans="1:13" ht="18.95" customHeight="1" x14ac:dyDescent="0.25">
      <c r="A509" s="14">
        <v>17</v>
      </c>
      <c r="B509" s="11" t="s">
        <v>384</v>
      </c>
      <c r="C509" s="11" t="s">
        <v>433</v>
      </c>
      <c r="D509" s="15" t="s">
        <v>119</v>
      </c>
      <c r="E509" s="15">
        <v>16</v>
      </c>
      <c r="F509" s="16">
        <v>45</v>
      </c>
      <c r="G509" s="15" t="str">
        <f t="shared" si="52"/>
        <v/>
      </c>
      <c r="H509" s="16"/>
      <c r="I509" s="16">
        <f t="shared" si="53"/>
        <v>6</v>
      </c>
      <c r="J509" s="17" t="str">
        <f t="shared" si="54"/>
        <v>04</v>
      </c>
      <c r="K509" s="18" t="s">
        <v>11</v>
      </c>
      <c r="M509" s="12" t="str">
        <f t="shared" si="55"/>
        <v>1)</v>
      </c>
    </row>
    <row r="510" spans="1:13" ht="18.95" customHeight="1" x14ac:dyDescent="0.25">
      <c r="A510" s="14">
        <v>18</v>
      </c>
      <c r="B510" s="11" t="s">
        <v>83</v>
      </c>
      <c r="C510" s="11" t="s">
        <v>434</v>
      </c>
      <c r="D510" s="15" t="s">
        <v>119</v>
      </c>
      <c r="E510" s="15">
        <v>4</v>
      </c>
      <c r="F510" s="15">
        <v>40</v>
      </c>
      <c r="G510" s="15">
        <f t="shared" si="52"/>
        <v>1</v>
      </c>
      <c r="H510" s="16">
        <v>10</v>
      </c>
      <c r="I510" s="16">
        <f t="shared" si="53"/>
        <v>6</v>
      </c>
      <c r="J510" s="17" t="str">
        <f t="shared" si="54"/>
        <v>04</v>
      </c>
      <c r="K510" s="18" t="s">
        <v>11</v>
      </c>
      <c r="M510" s="12" t="str">
        <f t="shared" si="55"/>
        <v>1)</v>
      </c>
    </row>
    <row r="511" spans="1:13" ht="18.95" customHeight="1" x14ac:dyDescent="0.25">
      <c r="A511" s="14">
        <v>19</v>
      </c>
      <c r="B511" s="11" t="s">
        <v>383</v>
      </c>
      <c r="C511" s="11" t="s">
        <v>435</v>
      </c>
      <c r="D511" s="15" t="s">
        <v>118</v>
      </c>
      <c r="E511" s="15">
        <v>43</v>
      </c>
      <c r="F511" s="16">
        <v>30</v>
      </c>
      <c r="G511" s="15" t="str">
        <f t="shared" si="52"/>
        <v/>
      </c>
      <c r="H511" s="16"/>
      <c r="I511" s="16">
        <f t="shared" si="53"/>
        <v>4</v>
      </c>
      <c r="J511" s="17" t="str">
        <f t="shared" si="54"/>
        <v>04</v>
      </c>
      <c r="K511" s="18" t="s">
        <v>11</v>
      </c>
      <c r="M511" s="12" t="str">
        <f t="shared" si="55"/>
        <v>1)</v>
      </c>
    </row>
    <row r="512" spans="1:13" ht="18.95" customHeight="1" x14ac:dyDescent="0.25">
      <c r="A512" s="14">
        <v>20</v>
      </c>
      <c r="B512" s="11" t="s">
        <v>383</v>
      </c>
      <c r="C512" s="11" t="s">
        <v>476</v>
      </c>
      <c r="D512" s="15" t="s">
        <v>118</v>
      </c>
      <c r="E512" s="15">
        <v>43</v>
      </c>
      <c r="F512" s="15">
        <v>30</v>
      </c>
      <c r="G512" s="15" t="str">
        <f t="shared" si="52"/>
        <v/>
      </c>
      <c r="H512" s="16"/>
      <c r="I512" s="16">
        <f t="shared" si="53"/>
        <v>4</v>
      </c>
      <c r="J512" s="17" t="str">
        <f t="shared" si="54"/>
        <v>04</v>
      </c>
      <c r="K512" s="18" t="s">
        <v>11</v>
      </c>
      <c r="M512" s="12" t="str">
        <f t="shared" si="55"/>
        <v>2)</v>
      </c>
    </row>
    <row r="513" spans="1:13" ht="18.95" customHeight="1" x14ac:dyDescent="0.25">
      <c r="A513" s="14">
        <v>21</v>
      </c>
      <c r="B513" s="11" t="s">
        <v>389</v>
      </c>
      <c r="C513" s="11" t="s">
        <v>436</v>
      </c>
      <c r="D513" s="15" t="s">
        <v>118</v>
      </c>
      <c r="E513" s="15">
        <v>35</v>
      </c>
      <c r="F513" s="15">
        <v>30</v>
      </c>
      <c r="G513" s="15" t="str">
        <f t="shared" si="52"/>
        <v/>
      </c>
      <c r="H513" s="16"/>
      <c r="I513" s="16">
        <f t="shared" si="53"/>
        <v>4</v>
      </c>
      <c r="J513" s="17" t="str">
        <f t="shared" si="54"/>
        <v>04</v>
      </c>
      <c r="K513" s="18" t="s">
        <v>11</v>
      </c>
      <c r="M513" s="12" t="str">
        <f t="shared" si="55"/>
        <v>1)</v>
      </c>
    </row>
    <row r="514" spans="1:13" ht="18.95" customHeight="1" x14ac:dyDescent="0.25">
      <c r="A514" s="14">
        <v>22</v>
      </c>
      <c r="B514" s="11" t="s">
        <v>389</v>
      </c>
      <c r="C514" s="11" t="s">
        <v>475</v>
      </c>
      <c r="D514" s="15" t="s">
        <v>118</v>
      </c>
      <c r="E514" s="15">
        <v>35</v>
      </c>
      <c r="F514" s="15">
        <v>30</v>
      </c>
      <c r="G514" s="15" t="str">
        <f t="shared" si="52"/>
        <v/>
      </c>
      <c r="H514" s="16"/>
      <c r="I514" s="16">
        <f t="shared" si="53"/>
        <v>4</v>
      </c>
      <c r="J514" s="17" t="str">
        <f t="shared" si="54"/>
        <v>04</v>
      </c>
      <c r="K514" s="18" t="s">
        <v>11</v>
      </c>
      <c r="M514" s="12" t="str">
        <f t="shared" si="55"/>
        <v>2)</v>
      </c>
    </row>
    <row r="515" spans="1:13" ht="18.95" customHeight="1" x14ac:dyDescent="0.25">
      <c r="A515" s="14">
        <v>23</v>
      </c>
      <c r="B515" s="11" t="s">
        <v>393</v>
      </c>
      <c r="C515" s="11" t="s">
        <v>437</v>
      </c>
      <c r="D515" s="15" t="s">
        <v>118</v>
      </c>
      <c r="E515" s="15">
        <v>35</v>
      </c>
      <c r="F515" s="15">
        <v>30</v>
      </c>
      <c r="G515" s="15" t="str">
        <f t="shared" si="52"/>
        <v/>
      </c>
      <c r="H515" s="16"/>
      <c r="I515" s="16">
        <f t="shared" si="53"/>
        <v>4</v>
      </c>
      <c r="J515" s="17" t="str">
        <f t="shared" si="54"/>
        <v>04</v>
      </c>
      <c r="K515" s="18" t="s">
        <v>11</v>
      </c>
      <c r="M515" s="12" t="str">
        <f t="shared" si="55"/>
        <v>1)</v>
      </c>
    </row>
    <row r="516" spans="1:13" ht="18.95" customHeight="1" x14ac:dyDescent="0.25">
      <c r="A516" s="14">
        <v>24</v>
      </c>
      <c r="B516" s="11" t="s">
        <v>387</v>
      </c>
      <c r="C516" s="11" t="s">
        <v>438</v>
      </c>
      <c r="D516" s="15" t="s">
        <v>119</v>
      </c>
      <c r="E516" s="15">
        <v>16</v>
      </c>
      <c r="F516" s="15">
        <v>102</v>
      </c>
      <c r="G516" s="15" t="str">
        <f t="shared" si="52"/>
        <v/>
      </c>
      <c r="H516" s="15"/>
      <c r="I516" s="16" t="str">
        <f t="shared" si="53"/>
        <v/>
      </c>
      <c r="J516" s="17" t="str">
        <f t="shared" si="54"/>
        <v>04</v>
      </c>
      <c r="K516" s="18" t="s">
        <v>11</v>
      </c>
      <c r="M516" s="12" t="str">
        <f t="shared" si="55"/>
        <v>1)</v>
      </c>
    </row>
    <row r="517" spans="1:13" ht="18.95" customHeight="1" x14ac:dyDescent="0.25">
      <c r="A517" s="14">
        <v>25</v>
      </c>
      <c r="B517" s="11" t="s">
        <v>84</v>
      </c>
      <c r="C517" s="11" t="s">
        <v>439</v>
      </c>
      <c r="D517" s="15" t="s">
        <v>118</v>
      </c>
      <c r="E517" s="15">
        <v>4</v>
      </c>
      <c r="F517" s="15">
        <v>28</v>
      </c>
      <c r="G517" s="15">
        <f t="shared" si="52"/>
        <v>1</v>
      </c>
      <c r="H517" s="16">
        <v>4</v>
      </c>
      <c r="I517" s="16">
        <f t="shared" si="53"/>
        <v>4</v>
      </c>
      <c r="J517" s="17" t="str">
        <f t="shared" si="54"/>
        <v>04</v>
      </c>
      <c r="K517" s="18" t="s">
        <v>11</v>
      </c>
      <c r="M517" s="12" t="str">
        <f t="shared" si="55"/>
        <v>1)</v>
      </c>
    </row>
    <row r="518" spans="1:13" ht="18.95" customHeight="1" x14ac:dyDescent="0.25">
      <c r="A518" s="14">
        <v>26</v>
      </c>
      <c r="B518" s="11" t="s">
        <v>85</v>
      </c>
      <c r="C518" s="11" t="s">
        <v>440</v>
      </c>
      <c r="D518" s="15" t="s">
        <v>118</v>
      </c>
      <c r="E518" s="15">
        <v>43</v>
      </c>
      <c r="F518" s="16">
        <v>30</v>
      </c>
      <c r="G518" s="15" t="str">
        <f t="shared" si="52"/>
        <v/>
      </c>
      <c r="H518" s="16"/>
      <c r="I518" s="16">
        <f t="shared" si="53"/>
        <v>4</v>
      </c>
      <c r="J518" s="17" t="str">
        <f t="shared" si="54"/>
        <v>04</v>
      </c>
      <c r="K518" s="18" t="s">
        <v>11</v>
      </c>
      <c r="M518" s="12" t="str">
        <f t="shared" si="55"/>
        <v>1)</v>
      </c>
    </row>
    <row r="519" spans="1:13" ht="18.95" customHeight="1" x14ac:dyDescent="0.25">
      <c r="A519" s="14">
        <v>27</v>
      </c>
      <c r="B519" s="11" t="s">
        <v>85</v>
      </c>
      <c r="C519" s="11" t="s">
        <v>474</v>
      </c>
      <c r="D519" s="15" t="s">
        <v>118</v>
      </c>
      <c r="E519" s="15">
        <v>43</v>
      </c>
      <c r="F519" s="16">
        <v>30</v>
      </c>
      <c r="G519" s="15" t="str">
        <f t="shared" si="52"/>
        <v/>
      </c>
      <c r="H519" s="16"/>
      <c r="I519" s="16">
        <f t="shared" si="53"/>
        <v>4</v>
      </c>
      <c r="J519" s="17" t="str">
        <f t="shared" si="54"/>
        <v>04</v>
      </c>
      <c r="K519" s="18" t="s">
        <v>11</v>
      </c>
      <c r="M519" s="12" t="str">
        <f t="shared" si="55"/>
        <v>2)</v>
      </c>
    </row>
    <row r="520" spans="1:13" ht="18.95" customHeight="1" x14ac:dyDescent="0.25">
      <c r="A520" s="44">
        <v>28</v>
      </c>
      <c r="B520" s="45" t="s">
        <v>398</v>
      </c>
      <c r="C520" s="45" t="s">
        <v>441</v>
      </c>
      <c r="D520" s="46" t="s">
        <v>119</v>
      </c>
      <c r="E520" s="46">
        <v>26</v>
      </c>
      <c r="F520" s="47">
        <v>45</v>
      </c>
      <c r="G520" s="46" t="str">
        <f t="shared" si="52"/>
        <v/>
      </c>
      <c r="H520" s="47"/>
      <c r="I520" s="47">
        <f t="shared" si="53"/>
        <v>6</v>
      </c>
      <c r="J520" s="48" t="str">
        <f t="shared" si="54"/>
        <v>05</v>
      </c>
      <c r="K520" s="49" t="s">
        <v>11</v>
      </c>
      <c r="M520" s="12" t="str">
        <f t="shared" si="55"/>
        <v>1)</v>
      </c>
    </row>
    <row r="521" spans="1:13" ht="18.95" customHeight="1" x14ac:dyDescent="0.25">
      <c r="A521" s="44">
        <v>29</v>
      </c>
      <c r="B521" s="45" t="s">
        <v>401</v>
      </c>
      <c r="C521" s="45" t="s">
        <v>442</v>
      </c>
      <c r="D521" s="46" t="s">
        <v>119</v>
      </c>
      <c r="E521" s="46">
        <v>26</v>
      </c>
      <c r="F521" s="47">
        <v>45</v>
      </c>
      <c r="G521" s="46" t="str">
        <f t="shared" si="52"/>
        <v/>
      </c>
      <c r="H521" s="47"/>
      <c r="I521" s="47">
        <f t="shared" si="53"/>
        <v>6</v>
      </c>
      <c r="J521" s="48" t="str">
        <f t="shared" si="54"/>
        <v>05</v>
      </c>
      <c r="K521" s="49" t="s">
        <v>11</v>
      </c>
      <c r="M521" s="12" t="str">
        <f t="shared" si="55"/>
        <v>1)</v>
      </c>
    </row>
    <row r="522" spans="1:13" ht="18.95" customHeight="1" x14ac:dyDescent="0.25">
      <c r="A522" s="50">
        <v>30</v>
      </c>
      <c r="B522" s="51" t="s">
        <v>397</v>
      </c>
      <c r="C522" s="51" t="s">
        <v>443</v>
      </c>
      <c r="D522" s="52" t="s">
        <v>118</v>
      </c>
      <c r="E522" s="52">
        <v>26</v>
      </c>
      <c r="F522" s="53">
        <v>30</v>
      </c>
      <c r="G522" s="52" t="str">
        <f t="shared" si="52"/>
        <v/>
      </c>
      <c r="H522" s="53"/>
      <c r="I522" s="53">
        <f t="shared" si="53"/>
        <v>4</v>
      </c>
      <c r="J522" s="54" t="str">
        <f t="shared" si="54"/>
        <v>05</v>
      </c>
      <c r="K522" s="55" t="s">
        <v>11</v>
      </c>
      <c r="M522" s="12" t="str">
        <f t="shared" si="55"/>
        <v>1)</v>
      </c>
    </row>
    <row r="523" spans="1:13" ht="18.95" customHeight="1" x14ac:dyDescent="0.25">
      <c r="A523" s="50">
        <v>31</v>
      </c>
      <c r="B523" s="51" t="s">
        <v>402</v>
      </c>
      <c r="C523" s="51" t="s">
        <v>444</v>
      </c>
      <c r="D523" s="52" t="s">
        <v>119</v>
      </c>
      <c r="E523" s="52">
        <v>26</v>
      </c>
      <c r="F523" s="53">
        <v>102</v>
      </c>
      <c r="G523" s="52" t="str">
        <f t="shared" si="52"/>
        <v/>
      </c>
      <c r="H523" s="53"/>
      <c r="I523" s="53" t="str">
        <f t="shared" si="53"/>
        <v/>
      </c>
      <c r="J523" s="54" t="str">
        <f t="shared" si="54"/>
        <v>05</v>
      </c>
      <c r="K523" s="55" t="s">
        <v>11</v>
      </c>
      <c r="M523" s="12" t="str">
        <f t="shared" si="55"/>
        <v>1)</v>
      </c>
    </row>
    <row r="524" spans="1:13" ht="18.95" customHeight="1" x14ac:dyDescent="0.25">
      <c r="A524" s="50">
        <v>32</v>
      </c>
      <c r="B524" s="51" t="s">
        <v>400</v>
      </c>
      <c r="C524" s="51" t="s">
        <v>445</v>
      </c>
      <c r="D524" s="52" t="s">
        <v>119</v>
      </c>
      <c r="E524" s="52">
        <v>26</v>
      </c>
      <c r="F524" s="53">
        <v>45</v>
      </c>
      <c r="G524" s="52" t="str">
        <f t="shared" si="52"/>
        <v/>
      </c>
      <c r="H524" s="53"/>
      <c r="I524" s="53">
        <f t="shared" si="53"/>
        <v>6</v>
      </c>
      <c r="J524" s="54" t="str">
        <f t="shared" si="54"/>
        <v>05</v>
      </c>
      <c r="K524" s="55" t="s">
        <v>11</v>
      </c>
      <c r="M524" s="12" t="str">
        <f t="shared" si="55"/>
        <v>1)</v>
      </c>
    </row>
    <row r="525" spans="1:13" ht="18.95" customHeight="1" x14ac:dyDescent="0.25">
      <c r="A525" s="44">
        <v>33</v>
      </c>
      <c r="B525" s="45" t="s">
        <v>399</v>
      </c>
      <c r="C525" s="45" t="s">
        <v>446</v>
      </c>
      <c r="D525" s="46" t="s">
        <v>119</v>
      </c>
      <c r="E525" s="46">
        <v>26</v>
      </c>
      <c r="F525" s="47">
        <v>45</v>
      </c>
      <c r="G525" s="46" t="str">
        <f t="shared" si="52"/>
        <v/>
      </c>
      <c r="H525" s="47"/>
      <c r="I525" s="47">
        <f t="shared" si="53"/>
        <v>6</v>
      </c>
      <c r="J525" s="48" t="str">
        <f t="shared" si="54"/>
        <v>05</v>
      </c>
      <c r="K525" s="49" t="s">
        <v>11</v>
      </c>
      <c r="M525" s="12" t="str">
        <f t="shared" si="55"/>
        <v>1)</v>
      </c>
    </row>
    <row r="526" spans="1:13" ht="18.95" customHeight="1" x14ac:dyDescent="0.25">
      <c r="A526" s="14">
        <v>34</v>
      </c>
      <c r="B526" s="11" t="s">
        <v>409</v>
      </c>
      <c r="C526" s="11" t="s">
        <v>447</v>
      </c>
      <c r="D526" s="15" t="s">
        <v>118</v>
      </c>
      <c r="E526" s="15">
        <v>1</v>
      </c>
      <c r="F526" s="16">
        <v>30</v>
      </c>
      <c r="G526" s="15" t="str">
        <f t="shared" si="52"/>
        <v/>
      </c>
      <c r="H526" s="16"/>
      <c r="I526" s="16">
        <f t="shared" si="53"/>
        <v>4</v>
      </c>
      <c r="J526" s="17" t="str">
        <f t="shared" si="54"/>
        <v>06</v>
      </c>
      <c r="K526" s="18" t="s">
        <v>11</v>
      </c>
      <c r="M526" s="12" t="str">
        <f t="shared" si="55"/>
        <v>1)</v>
      </c>
    </row>
    <row r="527" spans="1:13" ht="18.95" customHeight="1" x14ac:dyDescent="0.25">
      <c r="A527" s="14">
        <v>35</v>
      </c>
      <c r="B527" s="11" t="s">
        <v>404</v>
      </c>
      <c r="C527" s="11" t="s">
        <v>448</v>
      </c>
      <c r="D527" s="15" t="s">
        <v>119</v>
      </c>
      <c r="E527" s="15">
        <v>33</v>
      </c>
      <c r="F527" s="16">
        <v>45</v>
      </c>
      <c r="G527" s="15" t="str">
        <f t="shared" si="52"/>
        <v/>
      </c>
      <c r="H527" s="16"/>
      <c r="I527" s="16">
        <f t="shared" si="53"/>
        <v>6</v>
      </c>
      <c r="J527" s="17" t="str">
        <f t="shared" si="54"/>
        <v>06</v>
      </c>
      <c r="K527" s="18" t="s">
        <v>11</v>
      </c>
      <c r="M527" s="12" t="str">
        <f t="shared" si="55"/>
        <v>1)</v>
      </c>
    </row>
    <row r="528" spans="1:13" ht="18.95" customHeight="1" x14ac:dyDescent="0.25">
      <c r="A528" s="14">
        <v>36</v>
      </c>
      <c r="B528" s="11" t="s">
        <v>404</v>
      </c>
      <c r="C528" s="11" t="s">
        <v>473</v>
      </c>
      <c r="D528" s="15" t="s">
        <v>119</v>
      </c>
      <c r="E528" s="15">
        <v>34</v>
      </c>
      <c r="F528" s="16">
        <v>45</v>
      </c>
      <c r="G528" s="15" t="str">
        <f t="shared" si="52"/>
        <v/>
      </c>
      <c r="H528" s="16"/>
      <c r="I528" s="16">
        <f t="shared" si="53"/>
        <v>6</v>
      </c>
      <c r="J528" s="17" t="str">
        <f t="shared" si="54"/>
        <v>06</v>
      </c>
      <c r="K528" s="18" t="s">
        <v>11</v>
      </c>
      <c r="M528" s="12" t="str">
        <f t="shared" si="55"/>
        <v>2)</v>
      </c>
    </row>
    <row r="529" spans="1:13" ht="18.95" customHeight="1" x14ac:dyDescent="0.25">
      <c r="A529" s="14">
        <v>37</v>
      </c>
      <c r="B529" s="11" t="s">
        <v>407</v>
      </c>
      <c r="C529" s="11" t="s">
        <v>449</v>
      </c>
      <c r="D529" s="15" t="s">
        <v>118</v>
      </c>
      <c r="E529" s="15">
        <v>22</v>
      </c>
      <c r="F529" s="16">
        <v>68</v>
      </c>
      <c r="G529" s="15" t="str">
        <f t="shared" si="52"/>
        <v/>
      </c>
      <c r="H529" s="16"/>
      <c r="I529" s="16" t="str">
        <f t="shared" si="53"/>
        <v/>
      </c>
      <c r="J529" s="17" t="str">
        <f t="shared" si="54"/>
        <v>06</v>
      </c>
      <c r="K529" s="18" t="s">
        <v>11</v>
      </c>
      <c r="M529" s="12" t="str">
        <f t="shared" si="55"/>
        <v>1)</v>
      </c>
    </row>
    <row r="530" spans="1:13" ht="18.95" customHeight="1" x14ac:dyDescent="0.25">
      <c r="A530" s="14">
        <v>38</v>
      </c>
      <c r="B530" s="11" t="s">
        <v>407</v>
      </c>
      <c r="C530" s="11" t="s">
        <v>471</v>
      </c>
      <c r="D530" s="15" t="s">
        <v>118</v>
      </c>
      <c r="E530" s="15">
        <v>22</v>
      </c>
      <c r="F530" s="15">
        <v>68</v>
      </c>
      <c r="G530" s="15" t="str">
        <f t="shared" si="52"/>
        <v/>
      </c>
      <c r="H530" s="16"/>
      <c r="I530" s="16" t="str">
        <f t="shared" si="53"/>
        <v/>
      </c>
      <c r="J530" s="17" t="str">
        <f t="shared" si="54"/>
        <v>06</v>
      </c>
      <c r="K530" s="18" t="s">
        <v>11</v>
      </c>
      <c r="M530" s="12" t="str">
        <f t="shared" si="55"/>
        <v>2)</v>
      </c>
    </row>
    <row r="531" spans="1:13" ht="18.95" customHeight="1" x14ac:dyDescent="0.25">
      <c r="A531" s="14">
        <v>39</v>
      </c>
      <c r="B531" s="11" t="s">
        <v>407</v>
      </c>
      <c r="C531" s="11" t="s">
        <v>472</v>
      </c>
      <c r="D531" s="15" t="s">
        <v>118</v>
      </c>
      <c r="E531" s="15">
        <v>23</v>
      </c>
      <c r="F531" s="15">
        <v>68</v>
      </c>
      <c r="G531" s="15" t="str">
        <f t="shared" si="52"/>
        <v/>
      </c>
      <c r="H531" s="15"/>
      <c r="I531" s="16" t="str">
        <f t="shared" si="53"/>
        <v/>
      </c>
      <c r="J531" s="17" t="str">
        <f t="shared" si="54"/>
        <v>06</v>
      </c>
      <c r="K531" s="18" t="s">
        <v>10</v>
      </c>
      <c r="M531" s="12" t="str">
        <f t="shared" si="55"/>
        <v>3)</v>
      </c>
    </row>
    <row r="532" spans="1:13" ht="18.95" customHeight="1" x14ac:dyDescent="0.25">
      <c r="A532" s="14">
        <v>40</v>
      </c>
      <c r="B532" s="11" t="s">
        <v>395</v>
      </c>
      <c r="C532" s="11" t="s">
        <v>450</v>
      </c>
      <c r="D532" s="15" t="s">
        <v>118</v>
      </c>
      <c r="E532" s="15">
        <v>4</v>
      </c>
      <c r="F532" s="16">
        <v>28</v>
      </c>
      <c r="G532" s="15">
        <f t="shared" si="52"/>
        <v>1</v>
      </c>
      <c r="H532" s="16">
        <v>4</v>
      </c>
      <c r="I532" s="16">
        <f t="shared" si="53"/>
        <v>4</v>
      </c>
      <c r="J532" s="17" t="str">
        <f t="shared" si="54"/>
        <v>06</v>
      </c>
      <c r="K532" s="18" t="s">
        <v>11</v>
      </c>
      <c r="M532" s="12" t="str">
        <f t="shared" si="55"/>
        <v>1)</v>
      </c>
    </row>
    <row r="533" spans="1:13" ht="18.95" customHeight="1" x14ac:dyDescent="0.25">
      <c r="A533" s="14">
        <v>41</v>
      </c>
      <c r="B533" s="11" t="s">
        <v>406</v>
      </c>
      <c r="C533" s="11" t="s">
        <v>451</v>
      </c>
      <c r="D533" s="15" t="s">
        <v>251</v>
      </c>
      <c r="E533" s="15">
        <v>22</v>
      </c>
      <c r="F533" s="16">
        <v>34</v>
      </c>
      <c r="G533" s="15" t="str">
        <f t="shared" si="52"/>
        <v/>
      </c>
      <c r="H533" s="16"/>
      <c r="I533" s="16" t="str">
        <f t="shared" si="53"/>
        <v/>
      </c>
      <c r="J533" s="17" t="str">
        <f t="shared" si="54"/>
        <v>06</v>
      </c>
      <c r="K533" s="18" t="s">
        <v>11</v>
      </c>
      <c r="M533" s="12" t="str">
        <f t="shared" si="55"/>
        <v>1)</v>
      </c>
    </row>
    <row r="534" spans="1:13" ht="18.95" customHeight="1" x14ac:dyDescent="0.25">
      <c r="A534" s="14">
        <v>42</v>
      </c>
      <c r="B534" s="11" t="s">
        <v>406</v>
      </c>
      <c r="C534" s="11" t="s">
        <v>469</v>
      </c>
      <c r="D534" s="15" t="s">
        <v>251</v>
      </c>
      <c r="E534" s="15">
        <v>22</v>
      </c>
      <c r="F534" s="15">
        <v>34</v>
      </c>
      <c r="G534" s="15" t="str">
        <f t="shared" si="52"/>
        <v/>
      </c>
      <c r="H534" s="16"/>
      <c r="I534" s="16" t="str">
        <f t="shared" si="53"/>
        <v/>
      </c>
      <c r="J534" s="17" t="str">
        <f t="shared" si="54"/>
        <v>06</v>
      </c>
      <c r="K534" s="18" t="s">
        <v>11</v>
      </c>
      <c r="M534" s="12" t="str">
        <f t="shared" si="55"/>
        <v>2)</v>
      </c>
    </row>
    <row r="535" spans="1:13" ht="18.95" customHeight="1" x14ac:dyDescent="0.25">
      <c r="A535" s="14">
        <v>43</v>
      </c>
      <c r="B535" s="11" t="s">
        <v>406</v>
      </c>
      <c r="C535" s="11" t="s">
        <v>470</v>
      </c>
      <c r="D535" s="15" t="s">
        <v>251</v>
      </c>
      <c r="E535" s="15">
        <v>23</v>
      </c>
      <c r="F535" s="15">
        <v>34</v>
      </c>
      <c r="G535" s="15" t="str">
        <f t="shared" si="52"/>
        <v/>
      </c>
      <c r="H535" s="16"/>
      <c r="I535" s="16" t="str">
        <f t="shared" si="53"/>
        <v/>
      </c>
      <c r="J535" s="17" t="str">
        <f t="shared" si="54"/>
        <v>06</v>
      </c>
      <c r="K535" s="18" t="s">
        <v>10</v>
      </c>
      <c r="M535" s="12" t="str">
        <f t="shared" si="55"/>
        <v>3)</v>
      </c>
    </row>
    <row r="536" spans="1:13" ht="18.95" customHeight="1" x14ac:dyDescent="0.25">
      <c r="A536" s="14">
        <v>44</v>
      </c>
      <c r="B536" s="11" t="s">
        <v>273</v>
      </c>
      <c r="C536" s="11" t="s">
        <v>452</v>
      </c>
      <c r="D536" s="15" t="s">
        <v>118</v>
      </c>
      <c r="E536" s="15">
        <v>33</v>
      </c>
      <c r="F536" s="16">
        <v>30</v>
      </c>
      <c r="G536" s="15" t="str">
        <f t="shared" si="52"/>
        <v/>
      </c>
      <c r="H536" s="16"/>
      <c r="I536" s="16">
        <f t="shared" si="53"/>
        <v>4</v>
      </c>
      <c r="J536" s="17" t="str">
        <f t="shared" si="54"/>
        <v>06</v>
      </c>
      <c r="K536" s="18" t="s">
        <v>11</v>
      </c>
      <c r="M536" s="12" t="str">
        <f t="shared" si="55"/>
        <v>1)</v>
      </c>
    </row>
    <row r="537" spans="1:13" ht="18.95" customHeight="1" x14ac:dyDescent="0.25">
      <c r="A537" s="14">
        <v>45</v>
      </c>
      <c r="B537" s="11" t="s">
        <v>273</v>
      </c>
      <c r="C537" s="11" t="s">
        <v>468</v>
      </c>
      <c r="D537" s="15" t="s">
        <v>118</v>
      </c>
      <c r="E537" s="15">
        <v>34</v>
      </c>
      <c r="F537" s="16">
        <v>30</v>
      </c>
      <c r="G537" s="15" t="str">
        <f t="shared" si="52"/>
        <v/>
      </c>
      <c r="H537" s="16"/>
      <c r="I537" s="16">
        <f t="shared" si="53"/>
        <v>4</v>
      </c>
      <c r="J537" s="17" t="str">
        <f t="shared" si="54"/>
        <v>06</v>
      </c>
      <c r="K537" s="18" t="s">
        <v>11</v>
      </c>
      <c r="M537" s="12" t="str">
        <f t="shared" si="55"/>
        <v>2)</v>
      </c>
    </row>
    <row r="538" spans="1:13" ht="18.95" customHeight="1" x14ac:dyDescent="0.25">
      <c r="A538" s="14">
        <v>46</v>
      </c>
      <c r="B538" s="11" t="s">
        <v>408</v>
      </c>
      <c r="C538" s="11" t="s">
        <v>551</v>
      </c>
      <c r="D538" s="15" t="s">
        <v>119</v>
      </c>
      <c r="E538" s="15">
        <v>22</v>
      </c>
      <c r="F538" s="16">
        <v>102</v>
      </c>
      <c r="G538" s="15" t="str">
        <f t="shared" si="52"/>
        <v/>
      </c>
      <c r="H538" s="16"/>
      <c r="I538" s="16" t="str">
        <f t="shared" si="53"/>
        <v/>
      </c>
      <c r="J538" s="17" t="str">
        <f t="shared" si="54"/>
        <v>06</v>
      </c>
      <c r="K538" s="18" t="s">
        <v>11</v>
      </c>
      <c r="M538" s="12" t="str">
        <f t="shared" si="55"/>
        <v>1)</v>
      </c>
    </row>
    <row r="539" spans="1:13" ht="18.95" customHeight="1" x14ac:dyDescent="0.25">
      <c r="A539" s="14">
        <v>47</v>
      </c>
      <c r="B539" s="11" t="s">
        <v>408</v>
      </c>
      <c r="C539" s="11" t="s">
        <v>552</v>
      </c>
      <c r="D539" s="15" t="s">
        <v>119</v>
      </c>
      <c r="E539" s="15">
        <v>22</v>
      </c>
      <c r="F539" s="16">
        <v>102</v>
      </c>
      <c r="G539" s="15" t="str">
        <f t="shared" si="52"/>
        <v/>
      </c>
      <c r="H539" s="16"/>
      <c r="I539" s="16" t="str">
        <f t="shared" si="53"/>
        <v/>
      </c>
      <c r="J539" s="17" t="str">
        <f t="shared" si="54"/>
        <v>06</v>
      </c>
      <c r="K539" s="18" t="s">
        <v>11</v>
      </c>
      <c r="M539" s="12" t="str">
        <f t="shared" si="55"/>
        <v>2)</v>
      </c>
    </row>
    <row r="540" spans="1:13" ht="18.95" customHeight="1" x14ac:dyDescent="0.25">
      <c r="A540" s="14">
        <v>48</v>
      </c>
      <c r="B540" s="11" t="s">
        <v>408</v>
      </c>
      <c r="C540" s="11" t="s">
        <v>553</v>
      </c>
      <c r="D540" s="15" t="s">
        <v>119</v>
      </c>
      <c r="E540" s="15">
        <v>23</v>
      </c>
      <c r="F540" s="15">
        <v>102</v>
      </c>
      <c r="G540" s="15" t="str">
        <f t="shared" si="52"/>
        <v/>
      </c>
      <c r="H540" s="16"/>
      <c r="I540" s="16" t="str">
        <f t="shared" si="53"/>
        <v/>
      </c>
      <c r="J540" s="17" t="str">
        <f t="shared" si="54"/>
        <v>06</v>
      </c>
      <c r="K540" s="18" t="s">
        <v>10</v>
      </c>
      <c r="M540" s="12" t="str">
        <f t="shared" si="55"/>
        <v>3)</v>
      </c>
    </row>
    <row r="541" spans="1:13" ht="18.95" customHeight="1" x14ac:dyDescent="0.25">
      <c r="A541" s="14">
        <v>49</v>
      </c>
      <c r="B541" s="11" t="s">
        <v>405</v>
      </c>
      <c r="C541" s="11" t="s">
        <v>453</v>
      </c>
      <c r="D541" s="15" t="s">
        <v>119</v>
      </c>
      <c r="E541" s="15">
        <v>26</v>
      </c>
      <c r="F541" s="16">
        <v>45</v>
      </c>
      <c r="G541" s="15" t="str">
        <f t="shared" si="52"/>
        <v/>
      </c>
      <c r="H541" s="16"/>
      <c r="I541" s="16">
        <f t="shared" si="53"/>
        <v>6</v>
      </c>
      <c r="J541" s="17" t="str">
        <f t="shared" si="54"/>
        <v>06</v>
      </c>
      <c r="K541" s="18" t="s">
        <v>11</v>
      </c>
      <c r="M541" s="12" t="str">
        <f t="shared" si="55"/>
        <v>1)</v>
      </c>
    </row>
    <row r="542" spans="1:13" ht="18.95" customHeight="1" x14ac:dyDescent="0.25">
      <c r="A542" s="14">
        <v>50</v>
      </c>
      <c r="B542" s="11" t="s">
        <v>394</v>
      </c>
      <c r="C542" s="11" t="s">
        <v>454</v>
      </c>
      <c r="D542" s="15" t="s">
        <v>118</v>
      </c>
      <c r="E542" s="15">
        <v>4</v>
      </c>
      <c r="F542" s="15">
        <v>30</v>
      </c>
      <c r="G542" s="15" t="str">
        <f t="shared" si="52"/>
        <v/>
      </c>
      <c r="H542" s="16"/>
      <c r="I542" s="16">
        <f t="shared" si="53"/>
        <v>4</v>
      </c>
      <c r="J542" s="17" t="str">
        <f t="shared" si="54"/>
        <v>06</v>
      </c>
      <c r="K542" s="18" t="s">
        <v>11</v>
      </c>
      <c r="M542" s="12" t="str">
        <f t="shared" si="55"/>
        <v>1)</v>
      </c>
    </row>
    <row r="543" spans="1:13" ht="18.95" customHeight="1" x14ac:dyDescent="0.25">
      <c r="A543" s="14">
        <v>51</v>
      </c>
      <c r="B543" s="11" t="s">
        <v>87</v>
      </c>
      <c r="C543" s="11" t="s">
        <v>455</v>
      </c>
      <c r="D543" s="15" t="s">
        <v>118</v>
      </c>
      <c r="E543" s="15">
        <v>26</v>
      </c>
      <c r="F543" s="16">
        <v>30</v>
      </c>
      <c r="G543" s="15" t="str">
        <f t="shared" si="52"/>
        <v/>
      </c>
      <c r="H543" s="16"/>
      <c r="I543" s="16">
        <f t="shared" si="53"/>
        <v>4</v>
      </c>
      <c r="J543" s="17" t="str">
        <f t="shared" si="54"/>
        <v>06</v>
      </c>
      <c r="K543" s="18" t="s">
        <v>11</v>
      </c>
      <c r="M543" s="12" t="str">
        <f t="shared" si="55"/>
        <v>1)</v>
      </c>
    </row>
    <row r="544" spans="1:13" ht="18.95" customHeight="1" x14ac:dyDescent="0.25">
      <c r="A544" s="14">
        <v>52</v>
      </c>
      <c r="B544" s="11" t="s">
        <v>88</v>
      </c>
      <c r="C544" s="11" t="s">
        <v>449</v>
      </c>
      <c r="D544" s="15" t="s">
        <v>251</v>
      </c>
      <c r="E544" s="15">
        <v>4</v>
      </c>
      <c r="F544" s="16">
        <v>34</v>
      </c>
      <c r="G544" s="15" t="str">
        <f t="shared" si="52"/>
        <v/>
      </c>
      <c r="H544" s="16"/>
      <c r="I544" s="16" t="str">
        <f t="shared" si="53"/>
        <v/>
      </c>
      <c r="J544" s="17" t="str">
        <f t="shared" si="54"/>
        <v>06</v>
      </c>
      <c r="K544" s="18" t="s">
        <v>11</v>
      </c>
      <c r="M544" s="12" t="str">
        <f t="shared" si="55"/>
        <v>1)</v>
      </c>
    </row>
    <row r="545" spans="1:13" ht="18.95" customHeight="1" x14ac:dyDescent="0.25">
      <c r="A545" s="14">
        <v>53</v>
      </c>
      <c r="B545" s="11" t="s">
        <v>89</v>
      </c>
      <c r="C545" s="11" t="s">
        <v>456</v>
      </c>
      <c r="D545" s="15" t="s">
        <v>118</v>
      </c>
      <c r="E545" s="15">
        <v>41</v>
      </c>
      <c r="F545" s="15">
        <v>30</v>
      </c>
      <c r="G545" s="15" t="str">
        <f t="shared" si="52"/>
        <v/>
      </c>
      <c r="H545" s="16"/>
      <c r="I545" s="16">
        <f t="shared" si="53"/>
        <v>4</v>
      </c>
      <c r="J545" s="17" t="str">
        <f t="shared" si="54"/>
        <v>06</v>
      </c>
      <c r="K545" s="18" t="s">
        <v>11</v>
      </c>
      <c r="M545" s="12" t="str">
        <f t="shared" si="55"/>
        <v>1)</v>
      </c>
    </row>
    <row r="546" spans="1:13" ht="18.95" customHeight="1" x14ac:dyDescent="0.25">
      <c r="A546" s="14">
        <v>54</v>
      </c>
      <c r="B546" s="11" t="s">
        <v>396</v>
      </c>
      <c r="C546" s="11" t="s">
        <v>456</v>
      </c>
      <c r="D546" s="15" t="s">
        <v>118</v>
      </c>
      <c r="E546" s="15">
        <v>4</v>
      </c>
      <c r="F546" s="15">
        <v>20</v>
      </c>
      <c r="G546" s="15">
        <f t="shared" si="52"/>
        <v>1</v>
      </c>
      <c r="H546" s="16">
        <v>10</v>
      </c>
      <c r="I546" s="16">
        <f t="shared" si="53"/>
        <v>4</v>
      </c>
      <c r="J546" s="17" t="str">
        <f t="shared" si="54"/>
        <v>06</v>
      </c>
      <c r="K546" s="18" t="s">
        <v>11</v>
      </c>
      <c r="M546" s="12" t="str">
        <f t="shared" si="55"/>
        <v>1)</v>
      </c>
    </row>
    <row r="547" spans="1:13" ht="18.95" customHeight="1" x14ac:dyDescent="0.25">
      <c r="A547" s="14">
        <v>55</v>
      </c>
      <c r="B547" s="11" t="s">
        <v>403</v>
      </c>
      <c r="C547" s="11" t="s">
        <v>457</v>
      </c>
      <c r="D547" s="15" t="s">
        <v>118</v>
      </c>
      <c r="E547" s="15">
        <v>33</v>
      </c>
      <c r="F547" s="16">
        <v>30</v>
      </c>
      <c r="G547" s="15" t="str">
        <f t="shared" si="52"/>
        <v/>
      </c>
      <c r="H547" s="16"/>
      <c r="I547" s="16">
        <f t="shared" si="53"/>
        <v>4</v>
      </c>
      <c r="J547" s="17" t="str">
        <f t="shared" si="54"/>
        <v>06</v>
      </c>
      <c r="K547" s="18" t="s">
        <v>11</v>
      </c>
      <c r="M547" s="12" t="str">
        <f t="shared" si="55"/>
        <v>1)</v>
      </c>
    </row>
    <row r="548" spans="1:13" ht="18.95" customHeight="1" x14ac:dyDescent="0.25">
      <c r="A548" s="14">
        <v>56</v>
      </c>
      <c r="B548" s="11" t="s">
        <v>403</v>
      </c>
      <c r="C548" s="11" t="s">
        <v>457</v>
      </c>
      <c r="D548" s="15" t="s">
        <v>118</v>
      </c>
      <c r="E548" s="15">
        <v>34</v>
      </c>
      <c r="F548" s="16">
        <v>30</v>
      </c>
      <c r="G548" s="15" t="str">
        <f t="shared" si="52"/>
        <v/>
      </c>
      <c r="H548" s="16"/>
      <c r="I548" s="16">
        <f t="shared" si="53"/>
        <v>4</v>
      </c>
      <c r="J548" s="17" t="str">
        <f t="shared" si="54"/>
        <v>06</v>
      </c>
      <c r="K548" s="18" t="s">
        <v>11</v>
      </c>
      <c r="M548" s="12" t="str">
        <f t="shared" si="55"/>
        <v>1)</v>
      </c>
    </row>
    <row r="549" spans="1:13" ht="18.95" customHeight="1" x14ac:dyDescent="0.25">
      <c r="A549" s="14">
        <v>57</v>
      </c>
      <c r="B549" s="11" t="s">
        <v>414</v>
      </c>
      <c r="C549" s="11" t="s">
        <v>458</v>
      </c>
      <c r="D549" s="15" t="s">
        <v>119</v>
      </c>
      <c r="E549" s="15">
        <v>10</v>
      </c>
      <c r="F549" s="16">
        <v>45</v>
      </c>
      <c r="G549" s="15" t="str">
        <f t="shared" si="52"/>
        <v/>
      </c>
      <c r="H549" s="16"/>
      <c r="I549" s="16">
        <f t="shared" si="53"/>
        <v>6</v>
      </c>
      <c r="J549" s="17" t="str">
        <f t="shared" si="54"/>
        <v>07</v>
      </c>
      <c r="K549" s="18" t="s">
        <v>11</v>
      </c>
      <c r="M549" s="12" t="str">
        <f t="shared" si="55"/>
        <v>1)</v>
      </c>
    </row>
    <row r="550" spans="1:13" ht="18.95" customHeight="1" x14ac:dyDescent="0.25">
      <c r="A550" s="14">
        <v>58</v>
      </c>
      <c r="B550" s="11" t="s">
        <v>415</v>
      </c>
      <c r="C550" s="11" t="s">
        <v>459</v>
      </c>
      <c r="D550" s="15" t="s">
        <v>119</v>
      </c>
      <c r="E550" s="15">
        <v>10</v>
      </c>
      <c r="F550" s="16">
        <v>45</v>
      </c>
      <c r="G550" s="15" t="str">
        <f t="shared" si="52"/>
        <v/>
      </c>
      <c r="H550" s="16"/>
      <c r="I550" s="16">
        <f t="shared" si="53"/>
        <v>6</v>
      </c>
      <c r="J550" s="17" t="str">
        <f t="shared" si="54"/>
        <v>07</v>
      </c>
      <c r="K550" s="18" t="s">
        <v>11</v>
      </c>
      <c r="M550" s="12" t="str">
        <f t="shared" si="55"/>
        <v>1)</v>
      </c>
    </row>
    <row r="551" spans="1:13" ht="18.95" customHeight="1" x14ac:dyDescent="0.25">
      <c r="A551" s="14">
        <v>59</v>
      </c>
      <c r="B551" s="11" t="s">
        <v>420</v>
      </c>
      <c r="C551" s="11" t="s">
        <v>460</v>
      </c>
      <c r="D551" s="15" t="s">
        <v>118</v>
      </c>
      <c r="E551" s="15">
        <v>3</v>
      </c>
      <c r="F551" s="16">
        <v>30</v>
      </c>
      <c r="G551" s="15" t="str">
        <f t="shared" si="52"/>
        <v/>
      </c>
      <c r="H551" s="16"/>
      <c r="I551" s="16">
        <f t="shared" si="53"/>
        <v>4</v>
      </c>
      <c r="J551" s="17" t="str">
        <f t="shared" si="54"/>
        <v>07</v>
      </c>
      <c r="K551" s="18" t="s">
        <v>11</v>
      </c>
      <c r="M551" s="12" t="str">
        <f t="shared" si="55"/>
        <v>1)</v>
      </c>
    </row>
    <row r="552" spans="1:13" ht="18.95" customHeight="1" x14ac:dyDescent="0.25">
      <c r="A552" s="14">
        <v>60</v>
      </c>
      <c r="B552" s="11" t="s">
        <v>411</v>
      </c>
      <c r="C552" s="11" t="s">
        <v>461</v>
      </c>
      <c r="D552" s="15" t="s">
        <v>119</v>
      </c>
      <c r="E552" s="15">
        <v>13</v>
      </c>
      <c r="F552" s="15">
        <v>45</v>
      </c>
      <c r="G552" s="15" t="str">
        <f t="shared" si="52"/>
        <v/>
      </c>
      <c r="H552" s="16"/>
      <c r="I552" s="16">
        <f t="shared" si="53"/>
        <v>6</v>
      </c>
      <c r="J552" s="17" t="str">
        <f t="shared" si="54"/>
        <v>07</v>
      </c>
      <c r="K552" s="18" t="s">
        <v>11</v>
      </c>
      <c r="M552" s="12" t="str">
        <f t="shared" si="55"/>
        <v>1)</v>
      </c>
    </row>
    <row r="553" spans="1:13" ht="18.95" customHeight="1" x14ac:dyDescent="0.25">
      <c r="A553" s="14">
        <v>61</v>
      </c>
      <c r="B553" s="11" t="s">
        <v>418</v>
      </c>
      <c r="C553" s="11" t="s">
        <v>462</v>
      </c>
      <c r="D553" s="15" t="s">
        <v>118</v>
      </c>
      <c r="E553" s="15">
        <v>3</v>
      </c>
      <c r="F553" s="15">
        <v>68</v>
      </c>
      <c r="G553" s="15" t="str">
        <f t="shared" si="52"/>
        <v/>
      </c>
      <c r="H553" s="16"/>
      <c r="I553" s="16" t="str">
        <f t="shared" si="53"/>
        <v/>
      </c>
      <c r="J553" s="17" t="str">
        <f t="shared" si="54"/>
        <v>07</v>
      </c>
      <c r="K553" s="18" t="s">
        <v>11</v>
      </c>
      <c r="M553" s="12" t="str">
        <f t="shared" si="55"/>
        <v>1)</v>
      </c>
    </row>
    <row r="554" spans="1:13" ht="18.95" customHeight="1" x14ac:dyDescent="0.25">
      <c r="A554" s="14">
        <v>62</v>
      </c>
      <c r="B554" s="11" t="s">
        <v>417</v>
      </c>
      <c r="C554" s="11" t="s">
        <v>463</v>
      </c>
      <c r="D554" s="15" t="s">
        <v>119</v>
      </c>
      <c r="E554" s="15">
        <v>3</v>
      </c>
      <c r="F554" s="15">
        <v>45</v>
      </c>
      <c r="G554" s="15" t="str">
        <f t="shared" si="52"/>
        <v/>
      </c>
      <c r="H554" s="16"/>
      <c r="I554" s="16">
        <f t="shared" si="53"/>
        <v>6</v>
      </c>
      <c r="J554" s="17" t="str">
        <f t="shared" si="54"/>
        <v>07</v>
      </c>
      <c r="K554" s="18" t="s">
        <v>11</v>
      </c>
      <c r="M554" s="12" t="str">
        <f>RIGHT(C554,2)</f>
        <v>1)</v>
      </c>
    </row>
    <row r="555" spans="1:13" ht="18.95" customHeight="1" x14ac:dyDescent="0.25">
      <c r="A555" s="14">
        <v>63</v>
      </c>
      <c r="B555" s="11" t="s">
        <v>419</v>
      </c>
      <c r="C555" s="11" t="s">
        <v>464</v>
      </c>
      <c r="D555" s="15" t="s">
        <v>118</v>
      </c>
      <c r="E555" s="15">
        <v>3</v>
      </c>
      <c r="F555" s="16">
        <v>68</v>
      </c>
      <c r="G555" s="15" t="str">
        <f t="shared" si="52"/>
        <v/>
      </c>
      <c r="H555" s="16"/>
      <c r="I555" s="16" t="str">
        <f t="shared" si="53"/>
        <v/>
      </c>
      <c r="J555" s="17" t="str">
        <f t="shared" si="54"/>
        <v>07</v>
      </c>
      <c r="K555" s="18" t="s">
        <v>11</v>
      </c>
      <c r="M555" s="12" t="str">
        <f>RIGHT(C555,2)</f>
        <v>1)</v>
      </c>
    </row>
    <row r="556" spans="1:13" ht="18.95" customHeight="1" x14ac:dyDescent="0.25">
      <c r="A556" s="14">
        <v>64</v>
      </c>
      <c r="B556" s="11" t="s">
        <v>413</v>
      </c>
      <c r="C556" s="11" t="s">
        <v>465</v>
      </c>
      <c r="D556" s="15" t="s">
        <v>119</v>
      </c>
      <c r="E556" s="15">
        <v>13</v>
      </c>
      <c r="F556" s="15">
        <v>45</v>
      </c>
      <c r="G556" s="15" t="str">
        <f t="shared" si="52"/>
        <v/>
      </c>
      <c r="H556" s="16"/>
      <c r="I556" s="16">
        <f t="shared" si="53"/>
        <v>6</v>
      </c>
      <c r="J556" s="17" t="str">
        <f t="shared" si="54"/>
        <v>07</v>
      </c>
      <c r="K556" s="18" t="s">
        <v>11</v>
      </c>
      <c r="M556" s="12" t="str">
        <f>RIGHT(C556,2)</f>
        <v>1)</v>
      </c>
    </row>
    <row r="557" spans="1:13" ht="18.95" customHeight="1" x14ac:dyDescent="0.25">
      <c r="A557" s="14">
        <v>65</v>
      </c>
      <c r="B557" s="11" t="s">
        <v>416</v>
      </c>
      <c r="C557" s="11" t="s">
        <v>466</v>
      </c>
      <c r="D557" s="15" t="s">
        <v>119</v>
      </c>
      <c r="E557" s="15">
        <v>10</v>
      </c>
      <c r="F557" s="16">
        <v>102</v>
      </c>
      <c r="G557" s="15" t="str">
        <f>IF(AND(H557&gt;0,E557&lt;=50),1,IF(AND(H557&gt;0,E557&gt;40),2,""))</f>
        <v/>
      </c>
      <c r="H557" s="16"/>
      <c r="I557" s="16" t="str">
        <f t="shared" ref="I557:I590" si="56">IF(OR(LEN(B557)=7,LEN(B557)=8),"",IF(OR(RIGHT(B557,1)="l",IF(RIGHT(B557,1)="c",MID(B557,8,1))="l"),D557*2,""))</f>
        <v/>
      </c>
      <c r="J557" s="17" t="str">
        <f t="shared" ref="J557:J590" si="57">IF(LEN(B557)=8,MID(B557,2,2),IF(LEN(B557)=7,LEFT(B557,2),IF(RIGHT(B557,1)="c",MID(B557,4,2),MID(B557,5,2))))</f>
        <v>07</v>
      </c>
      <c r="K557" s="18" t="s">
        <v>11</v>
      </c>
      <c r="M557" s="12" t="str">
        <f>RIGHT(C557,2)</f>
        <v>1)</v>
      </c>
    </row>
    <row r="558" spans="1:13" ht="18.95" customHeight="1" thickBot="1" x14ac:dyDescent="0.3">
      <c r="A558" s="14">
        <v>66</v>
      </c>
      <c r="B558" s="11" t="s">
        <v>412</v>
      </c>
      <c r="C558" s="11" t="s">
        <v>467</v>
      </c>
      <c r="D558" s="15" t="s">
        <v>118</v>
      </c>
      <c r="E558" s="15">
        <v>13</v>
      </c>
      <c r="F558" s="15">
        <v>30</v>
      </c>
      <c r="G558" s="15" t="str">
        <f>IF(AND(H558&gt;0,E558&lt;=50),1,IF(AND(H558&gt;0,E558&gt;40),2,""))</f>
        <v/>
      </c>
      <c r="H558" s="16"/>
      <c r="I558" s="16">
        <f t="shared" si="56"/>
        <v>4</v>
      </c>
      <c r="J558" s="17" t="str">
        <f t="shared" si="57"/>
        <v>07</v>
      </c>
      <c r="K558" s="18" t="s">
        <v>11</v>
      </c>
      <c r="M558" s="12" t="str">
        <f>RIGHT(C558,2)</f>
        <v>1)</v>
      </c>
    </row>
    <row r="559" spans="1:13" ht="14.1" customHeight="1" x14ac:dyDescent="0.25">
      <c r="A559" s="33"/>
      <c r="B559" s="33"/>
      <c r="C559" s="34"/>
      <c r="D559" s="33"/>
      <c r="E559" s="35"/>
      <c r="F559" s="36"/>
      <c r="G559" s="33"/>
      <c r="H559" s="33"/>
      <c r="I559" s="33"/>
      <c r="J559" s="33"/>
      <c r="K559" s="35"/>
    </row>
    <row r="560" spans="1:13" ht="18.75" x14ac:dyDescent="0.25">
      <c r="A560" s="10" t="s">
        <v>127</v>
      </c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1:13" ht="9" customHeight="1" thickBot="1" x14ac:dyDescent="0.3">
      <c r="A561" s="29"/>
      <c r="B561" s="29"/>
      <c r="C561" s="30"/>
      <c r="D561" s="29"/>
      <c r="E561" s="31"/>
      <c r="F561" s="32"/>
      <c r="G561" s="29"/>
      <c r="H561" s="29"/>
      <c r="I561" s="29"/>
      <c r="J561" s="29"/>
      <c r="K561" s="31"/>
    </row>
    <row r="562" spans="1:13" ht="18.95" customHeight="1" x14ac:dyDescent="0.25">
      <c r="A562" s="68" t="s">
        <v>0</v>
      </c>
      <c r="B562" s="66" t="s">
        <v>1</v>
      </c>
      <c r="C562" s="66" t="s">
        <v>2</v>
      </c>
      <c r="D562" s="66" t="s">
        <v>14</v>
      </c>
      <c r="E562" s="61" t="s">
        <v>66</v>
      </c>
      <c r="F562" s="62"/>
      <c r="G562" s="61" t="s">
        <v>67</v>
      </c>
      <c r="H562" s="62"/>
      <c r="I562" s="66" t="s">
        <v>9</v>
      </c>
      <c r="J562" s="66" t="s">
        <v>3</v>
      </c>
      <c r="K562" s="70" t="s">
        <v>4</v>
      </c>
    </row>
    <row r="563" spans="1:13" ht="57.95" customHeight="1" x14ac:dyDescent="0.25">
      <c r="A563" s="69"/>
      <c r="B563" s="67"/>
      <c r="C563" s="67"/>
      <c r="D563" s="67"/>
      <c r="E563" s="56" t="s">
        <v>5</v>
      </c>
      <c r="F563" s="56" t="s">
        <v>6</v>
      </c>
      <c r="G563" s="56" t="s">
        <v>7</v>
      </c>
      <c r="H563" s="56" t="s">
        <v>8</v>
      </c>
      <c r="I563" s="67"/>
      <c r="J563" s="67"/>
      <c r="K563" s="71"/>
    </row>
    <row r="564" spans="1:13" ht="18" customHeight="1" x14ac:dyDescent="0.25">
      <c r="A564" s="14">
        <v>1</v>
      </c>
      <c r="B564" s="11" t="s">
        <v>17</v>
      </c>
      <c r="C564" s="11" t="s">
        <v>483</v>
      </c>
      <c r="D564" s="15" t="s">
        <v>251</v>
      </c>
      <c r="E564" s="15">
        <v>53</v>
      </c>
      <c r="F564" s="15">
        <v>34</v>
      </c>
      <c r="G564" s="15" t="str">
        <f>IF(AND(H564&gt;0,E564&lt;=50),1,IF(AND(H564&gt;0,E564&gt;40),2,""))</f>
        <v/>
      </c>
      <c r="H564" s="16"/>
      <c r="I564" s="16">
        <f t="shared" ref="I564:I623" si="58">IF(OR(LEN(B564)=7,LEN(B564)=8),"",IF(AND(VALUE(D564)&gt;0,F564&gt;0),D564*2,""))</f>
        <v>2</v>
      </c>
      <c r="J564" s="17" t="str">
        <f t="shared" ref="J564:J623" si="59">IF(LEN(B564)=8,MID(B564,2,2),IF(LEN(B564)=7,LEFT(B564,2),IF(RIGHT(B564,1)="c",MID(B564,4,2),MID(B564,5,2))))</f>
        <v>01</v>
      </c>
      <c r="K564" s="18" t="s">
        <v>10</v>
      </c>
      <c r="M564" s="12" t="str">
        <f t="shared" ref="M564:M623" si="60">RIGHT(C564,2)</f>
        <v>1)</v>
      </c>
    </row>
    <row r="565" spans="1:13" ht="18" customHeight="1" x14ac:dyDescent="0.25">
      <c r="A565" s="14">
        <v>2</v>
      </c>
      <c r="B565" s="11" t="s">
        <v>17</v>
      </c>
      <c r="C565" s="11" t="s">
        <v>516</v>
      </c>
      <c r="D565" s="15" t="s">
        <v>251</v>
      </c>
      <c r="E565" s="15">
        <v>53</v>
      </c>
      <c r="F565" s="15">
        <v>34</v>
      </c>
      <c r="G565" s="15" t="str">
        <f t="shared" ref="G565:G623" si="61">IF(AND(H565&gt;0,E565&lt;=50),1,IF(AND(H565&gt;0,E565&gt;40),2,""))</f>
        <v/>
      </c>
      <c r="H565" s="16"/>
      <c r="I565" s="16">
        <f t="shared" si="58"/>
        <v>2</v>
      </c>
      <c r="J565" s="17" t="str">
        <f t="shared" si="59"/>
        <v>01</v>
      </c>
      <c r="K565" s="18" t="s">
        <v>10</v>
      </c>
      <c r="M565" s="12" t="str">
        <f t="shared" si="60"/>
        <v>2)</v>
      </c>
    </row>
    <row r="566" spans="1:13" ht="18" customHeight="1" x14ac:dyDescent="0.25">
      <c r="A566" s="14">
        <v>3</v>
      </c>
      <c r="B566" s="11" t="s">
        <v>17</v>
      </c>
      <c r="C566" s="11" t="s">
        <v>518</v>
      </c>
      <c r="D566" s="15" t="s">
        <v>251</v>
      </c>
      <c r="E566" s="15">
        <v>53</v>
      </c>
      <c r="F566" s="15">
        <v>34</v>
      </c>
      <c r="G566" s="15" t="str">
        <f t="shared" si="61"/>
        <v/>
      </c>
      <c r="H566" s="16"/>
      <c r="I566" s="16">
        <f t="shared" si="58"/>
        <v>2</v>
      </c>
      <c r="J566" s="17" t="str">
        <f t="shared" si="59"/>
        <v>01</v>
      </c>
      <c r="K566" s="18" t="s">
        <v>10</v>
      </c>
      <c r="M566" s="12" t="str">
        <f t="shared" si="60"/>
        <v>3)</v>
      </c>
    </row>
    <row r="567" spans="1:13" ht="18" customHeight="1" x14ac:dyDescent="0.25">
      <c r="A567" s="14">
        <v>4</v>
      </c>
      <c r="B567" s="11" t="s">
        <v>18</v>
      </c>
      <c r="C567" s="11" t="s">
        <v>484</v>
      </c>
      <c r="D567" s="15" t="s">
        <v>251</v>
      </c>
      <c r="E567" s="15">
        <v>53</v>
      </c>
      <c r="F567" s="15">
        <v>34</v>
      </c>
      <c r="G567" s="15" t="str">
        <f t="shared" si="61"/>
        <v/>
      </c>
      <c r="H567" s="16"/>
      <c r="I567" s="16">
        <f t="shared" si="58"/>
        <v>2</v>
      </c>
      <c r="J567" s="17" t="str">
        <f t="shared" si="59"/>
        <v>01</v>
      </c>
      <c r="K567" s="18" t="s">
        <v>10</v>
      </c>
      <c r="M567" s="12" t="str">
        <f t="shared" si="60"/>
        <v>1)</v>
      </c>
    </row>
    <row r="568" spans="1:13" ht="18" customHeight="1" x14ac:dyDescent="0.25">
      <c r="A568" s="14">
        <v>5</v>
      </c>
      <c r="B568" s="11" t="s">
        <v>18</v>
      </c>
      <c r="C568" s="11" t="s">
        <v>517</v>
      </c>
      <c r="D568" s="15" t="s">
        <v>251</v>
      </c>
      <c r="E568" s="15">
        <v>53</v>
      </c>
      <c r="F568" s="15">
        <v>34</v>
      </c>
      <c r="G568" s="15" t="str">
        <f t="shared" si="61"/>
        <v/>
      </c>
      <c r="H568" s="16"/>
      <c r="I568" s="16">
        <f t="shared" si="58"/>
        <v>2</v>
      </c>
      <c r="J568" s="17" t="str">
        <f t="shared" si="59"/>
        <v>01</v>
      </c>
      <c r="K568" s="18" t="s">
        <v>10</v>
      </c>
      <c r="M568" s="12" t="str">
        <f t="shared" si="60"/>
        <v>2)</v>
      </c>
    </row>
    <row r="569" spans="1:13" ht="18" customHeight="1" x14ac:dyDescent="0.25">
      <c r="A569" s="14">
        <v>6</v>
      </c>
      <c r="B569" s="11" t="s">
        <v>18</v>
      </c>
      <c r="C569" s="11" t="s">
        <v>519</v>
      </c>
      <c r="D569" s="15" t="s">
        <v>251</v>
      </c>
      <c r="E569" s="15">
        <v>54</v>
      </c>
      <c r="F569" s="15">
        <v>34</v>
      </c>
      <c r="G569" s="15" t="str">
        <f t="shared" si="61"/>
        <v/>
      </c>
      <c r="H569" s="16"/>
      <c r="I569" s="16">
        <f t="shared" si="58"/>
        <v>2</v>
      </c>
      <c r="J569" s="17" t="str">
        <f t="shared" si="59"/>
        <v>01</v>
      </c>
      <c r="K569" s="18" t="s">
        <v>10</v>
      </c>
      <c r="M569" s="12" t="str">
        <f t="shared" si="60"/>
        <v>3)</v>
      </c>
    </row>
    <row r="570" spans="1:13" ht="18" customHeight="1" x14ac:dyDescent="0.25">
      <c r="A570" s="14">
        <v>7</v>
      </c>
      <c r="B570" s="11" t="s">
        <v>482</v>
      </c>
      <c r="C570" s="11" t="s">
        <v>485</v>
      </c>
      <c r="D570" s="15" t="s">
        <v>118</v>
      </c>
      <c r="E570" s="15">
        <v>14</v>
      </c>
      <c r="F570" s="15">
        <v>30</v>
      </c>
      <c r="G570" s="15" t="str">
        <f t="shared" si="61"/>
        <v/>
      </c>
      <c r="H570" s="16"/>
      <c r="I570" s="16">
        <f t="shared" si="58"/>
        <v>4</v>
      </c>
      <c r="J570" s="17" t="str">
        <f t="shared" si="59"/>
        <v>01</v>
      </c>
      <c r="K570" s="18" t="s">
        <v>11</v>
      </c>
      <c r="M570" s="12" t="str">
        <f t="shared" si="60"/>
        <v>1)</v>
      </c>
    </row>
    <row r="571" spans="1:13" ht="18" customHeight="1" x14ac:dyDescent="0.25">
      <c r="A571" s="14">
        <v>8</v>
      </c>
      <c r="B571" s="11" t="s">
        <v>28</v>
      </c>
      <c r="C571" s="11" t="s">
        <v>486</v>
      </c>
      <c r="D571" s="15" t="s">
        <v>118</v>
      </c>
      <c r="E571" s="15">
        <v>25</v>
      </c>
      <c r="F571" s="15">
        <v>30</v>
      </c>
      <c r="G571" s="15" t="str">
        <f t="shared" si="61"/>
        <v/>
      </c>
      <c r="H571" s="16"/>
      <c r="I571" s="16">
        <f t="shared" si="58"/>
        <v>4</v>
      </c>
      <c r="J571" s="17" t="str">
        <f t="shared" si="59"/>
        <v>01</v>
      </c>
      <c r="K571" s="18" t="s">
        <v>11</v>
      </c>
      <c r="M571" s="12" t="str">
        <f t="shared" si="60"/>
        <v>1)</v>
      </c>
    </row>
    <row r="572" spans="1:13" ht="18" customHeight="1" x14ac:dyDescent="0.25">
      <c r="A572" s="14">
        <v>9</v>
      </c>
      <c r="B572" s="11" t="s">
        <v>30</v>
      </c>
      <c r="C572" s="11" t="s">
        <v>487</v>
      </c>
      <c r="D572" s="15" t="s">
        <v>118</v>
      </c>
      <c r="E572" s="15">
        <v>59</v>
      </c>
      <c r="F572" s="15">
        <v>30</v>
      </c>
      <c r="G572" s="15" t="str">
        <f t="shared" si="61"/>
        <v/>
      </c>
      <c r="H572" s="16"/>
      <c r="I572" s="16">
        <f t="shared" si="58"/>
        <v>4</v>
      </c>
      <c r="J572" s="17" t="str">
        <f t="shared" si="59"/>
        <v>01</v>
      </c>
      <c r="K572" s="18" t="s">
        <v>11</v>
      </c>
      <c r="M572" s="12" t="str">
        <f t="shared" si="60"/>
        <v>1)</v>
      </c>
    </row>
    <row r="573" spans="1:13" ht="18" customHeight="1" x14ac:dyDescent="0.25">
      <c r="A573" s="14">
        <v>10</v>
      </c>
      <c r="B573" s="11" t="s">
        <v>30</v>
      </c>
      <c r="C573" s="11" t="s">
        <v>515</v>
      </c>
      <c r="D573" s="15" t="s">
        <v>118</v>
      </c>
      <c r="E573" s="15">
        <v>59</v>
      </c>
      <c r="F573" s="16">
        <v>30</v>
      </c>
      <c r="G573" s="15" t="str">
        <f t="shared" si="61"/>
        <v/>
      </c>
      <c r="H573" s="16"/>
      <c r="I573" s="16">
        <f t="shared" si="58"/>
        <v>4</v>
      </c>
      <c r="J573" s="17" t="str">
        <f t="shared" si="59"/>
        <v>01</v>
      </c>
      <c r="K573" s="18" t="s">
        <v>11</v>
      </c>
      <c r="M573" s="12" t="str">
        <f t="shared" si="60"/>
        <v>2)</v>
      </c>
    </row>
    <row r="574" spans="1:13" ht="18" customHeight="1" x14ac:dyDescent="0.25">
      <c r="A574" s="14">
        <v>11</v>
      </c>
      <c r="B574" s="11" t="s">
        <v>31</v>
      </c>
      <c r="C574" s="11" t="s">
        <v>488</v>
      </c>
      <c r="D574" s="15" t="s">
        <v>118</v>
      </c>
      <c r="E574" s="15">
        <v>30</v>
      </c>
      <c r="F574" s="15">
        <v>30</v>
      </c>
      <c r="G574" s="15" t="str">
        <f t="shared" si="61"/>
        <v/>
      </c>
      <c r="H574" s="16"/>
      <c r="I574" s="16">
        <f t="shared" si="58"/>
        <v>4</v>
      </c>
      <c r="J574" s="17" t="str">
        <f t="shared" si="59"/>
        <v>01</v>
      </c>
      <c r="K574" s="18" t="s">
        <v>11</v>
      </c>
      <c r="M574" s="12" t="str">
        <f t="shared" si="60"/>
        <v>1)</v>
      </c>
    </row>
    <row r="575" spans="1:13" ht="18" customHeight="1" x14ac:dyDescent="0.25">
      <c r="A575" s="14">
        <v>12</v>
      </c>
      <c r="B575" s="11" t="s">
        <v>32</v>
      </c>
      <c r="C575" s="11" t="s">
        <v>489</v>
      </c>
      <c r="D575" s="15" t="s">
        <v>118</v>
      </c>
      <c r="E575" s="15">
        <v>38</v>
      </c>
      <c r="F575" s="16">
        <v>30</v>
      </c>
      <c r="G575" s="15" t="str">
        <f t="shared" si="61"/>
        <v/>
      </c>
      <c r="H575" s="16"/>
      <c r="I575" s="16">
        <f t="shared" si="58"/>
        <v>4</v>
      </c>
      <c r="J575" s="17" t="str">
        <f t="shared" si="59"/>
        <v>01</v>
      </c>
      <c r="K575" s="18" t="s">
        <v>11</v>
      </c>
      <c r="M575" s="12" t="str">
        <f t="shared" si="60"/>
        <v>1)</v>
      </c>
    </row>
    <row r="576" spans="1:13" ht="18" customHeight="1" x14ac:dyDescent="0.25">
      <c r="A576" s="14">
        <v>13</v>
      </c>
      <c r="B576" s="11" t="s">
        <v>32</v>
      </c>
      <c r="C576" s="11" t="s">
        <v>514</v>
      </c>
      <c r="D576" s="15" t="s">
        <v>118</v>
      </c>
      <c r="E576" s="15">
        <v>39</v>
      </c>
      <c r="F576" s="16">
        <v>30</v>
      </c>
      <c r="G576" s="15" t="str">
        <f t="shared" si="61"/>
        <v/>
      </c>
      <c r="H576" s="16"/>
      <c r="I576" s="16">
        <f t="shared" si="58"/>
        <v>4</v>
      </c>
      <c r="J576" s="17" t="str">
        <f t="shared" si="59"/>
        <v>01</v>
      </c>
      <c r="K576" s="18" t="s">
        <v>11</v>
      </c>
      <c r="M576" s="12" t="str">
        <f t="shared" si="60"/>
        <v>2)</v>
      </c>
    </row>
    <row r="577" spans="1:13" ht="18" customHeight="1" x14ac:dyDescent="0.25">
      <c r="A577" s="14">
        <v>14</v>
      </c>
      <c r="B577" s="11" t="s">
        <v>29</v>
      </c>
      <c r="C577" s="11" t="s">
        <v>490</v>
      </c>
      <c r="D577" s="15" t="s">
        <v>118</v>
      </c>
      <c r="E577" s="15">
        <v>55</v>
      </c>
      <c r="F577" s="15">
        <v>30</v>
      </c>
      <c r="G577" s="15" t="str">
        <f t="shared" si="61"/>
        <v/>
      </c>
      <c r="H577" s="16"/>
      <c r="I577" s="16">
        <f t="shared" si="58"/>
        <v>4</v>
      </c>
      <c r="J577" s="17" t="str">
        <f t="shared" si="59"/>
        <v>01</v>
      </c>
      <c r="K577" s="18" t="s">
        <v>11</v>
      </c>
      <c r="M577" s="12" t="str">
        <f t="shared" si="60"/>
        <v>1)</v>
      </c>
    </row>
    <row r="578" spans="1:13" ht="18" customHeight="1" x14ac:dyDescent="0.25">
      <c r="A578" s="14">
        <v>15</v>
      </c>
      <c r="B578" s="11" t="s">
        <v>34</v>
      </c>
      <c r="C578" s="11" t="s">
        <v>491</v>
      </c>
      <c r="D578" s="15" t="s">
        <v>118</v>
      </c>
      <c r="E578" s="15">
        <v>42</v>
      </c>
      <c r="F578" s="15">
        <v>30</v>
      </c>
      <c r="G578" s="15" t="str">
        <f t="shared" si="61"/>
        <v/>
      </c>
      <c r="H578" s="16"/>
      <c r="I578" s="16">
        <f t="shared" si="58"/>
        <v>4</v>
      </c>
      <c r="J578" s="17" t="str">
        <f t="shared" si="59"/>
        <v>01</v>
      </c>
      <c r="K578" s="18" t="s">
        <v>11</v>
      </c>
      <c r="M578" s="12" t="str">
        <f t="shared" si="60"/>
        <v>1)</v>
      </c>
    </row>
    <row r="579" spans="1:13" ht="18" customHeight="1" x14ac:dyDescent="0.25">
      <c r="A579" s="14">
        <v>16</v>
      </c>
      <c r="B579" s="11" t="s">
        <v>34</v>
      </c>
      <c r="C579" s="11" t="s">
        <v>513</v>
      </c>
      <c r="D579" s="15" t="s">
        <v>118</v>
      </c>
      <c r="E579" s="15">
        <v>43</v>
      </c>
      <c r="F579" s="15">
        <v>30</v>
      </c>
      <c r="G579" s="15" t="str">
        <f t="shared" si="61"/>
        <v/>
      </c>
      <c r="H579" s="16"/>
      <c r="I579" s="16">
        <f t="shared" si="58"/>
        <v>4</v>
      </c>
      <c r="J579" s="17" t="str">
        <f t="shared" si="59"/>
        <v>01</v>
      </c>
      <c r="K579" s="18" t="s">
        <v>11</v>
      </c>
      <c r="M579" s="12" t="str">
        <f t="shared" si="60"/>
        <v>2)</v>
      </c>
    </row>
    <row r="580" spans="1:13" ht="18" customHeight="1" x14ac:dyDescent="0.25">
      <c r="A580" s="14">
        <v>17</v>
      </c>
      <c r="B580" s="11" t="s">
        <v>34</v>
      </c>
      <c r="C580" s="11" t="s">
        <v>520</v>
      </c>
      <c r="D580" s="15" t="s">
        <v>118</v>
      </c>
      <c r="E580" s="15">
        <v>58</v>
      </c>
      <c r="F580" s="16">
        <v>30</v>
      </c>
      <c r="G580" s="15" t="str">
        <f t="shared" si="61"/>
        <v/>
      </c>
      <c r="H580" s="16"/>
      <c r="I580" s="16">
        <f t="shared" si="58"/>
        <v>4</v>
      </c>
      <c r="J580" s="17" t="str">
        <f t="shared" si="59"/>
        <v>01</v>
      </c>
      <c r="K580" s="18" t="s">
        <v>11</v>
      </c>
      <c r="M580" s="12" t="str">
        <f t="shared" si="60"/>
        <v>3)</v>
      </c>
    </row>
    <row r="581" spans="1:13" ht="18" customHeight="1" x14ac:dyDescent="0.25">
      <c r="A581" s="14">
        <v>18</v>
      </c>
      <c r="B581" s="11" t="s">
        <v>34</v>
      </c>
      <c r="C581" s="11" t="s">
        <v>528</v>
      </c>
      <c r="D581" s="15" t="s">
        <v>118</v>
      </c>
      <c r="E581" s="15">
        <v>58</v>
      </c>
      <c r="F581" s="15">
        <v>30</v>
      </c>
      <c r="G581" s="15" t="str">
        <f t="shared" si="61"/>
        <v/>
      </c>
      <c r="H581" s="16"/>
      <c r="I581" s="16">
        <f t="shared" si="58"/>
        <v>4</v>
      </c>
      <c r="J581" s="17" t="str">
        <f t="shared" si="59"/>
        <v>01</v>
      </c>
      <c r="K581" s="18" t="s">
        <v>11</v>
      </c>
      <c r="M581" s="12" t="str">
        <f t="shared" si="60"/>
        <v>4)</v>
      </c>
    </row>
    <row r="582" spans="1:13" ht="18" customHeight="1" x14ac:dyDescent="0.25">
      <c r="A582" s="14">
        <v>19</v>
      </c>
      <c r="B582" s="11" t="s">
        <v>34</v>
      </c>
      <c r="C582" s="11" t="s">
        <v>529</v>
      </c>
      <c r="D582" s="15" t="s">
        <v>118</v>
      </c>
      <c r="E582" s="15">
        <v>59</v>
      </c>
      <c r="F582" s="15">
        <v>30</v>
      </c>
      <c r="G582" s="15" t="str">
        <f t="shared" si="61"/>
        <v/>
      </c>
      <c r="H582" s="16"/>
      <c r="I582" s="16">
        <f t="shared" si="58"/>
        <v>4</v>
      </c>
      <c r="J582" s="17" t="str">
        <f t="shared" si="59"/>
        <v>01</v>
      </c>
      <c r="K582" s="18" t="s">
        <v>11</v>
      </c>
      <c r="M582" s="12" t="str">
        <f t="shared" si="60"/>
        <v>5)</v>
      </c>
    </row>
    <row r="583" spans="1:13" ht="18" customHeight="1" x14ac:dyDescent="0.25">
      <c r="A583" s="14">
        <v>20</v>
      </c>
      <c r="B583" s="11" t="s">
        <v>34</v>
      </c>
      <c r="C583" s="11" t="s">
        <v>537</v>
      </c>
      <c r="D583" s="15" t="s">
        <v>118</v>
      </c>
      <c r="E583" s="15">
        <v>59</v>
      </c>
      <c r="F583" s="15">
        <v>30</v>
      </c>
      <c r="G583" s="15" t="str">
        <f t="shared" si="61"/>
        <v/>
      </c>
      <c r="H583" s="16"/>
      <c r="I583" s="16">
        <f t="shared" si="58"/>
        <v>4</v>
      </c>
      <c r="J583" s="17" t="str">
        <f t="shared" si="59"/>
        <v>01</v>
      </c>
      <c r="K583" s="18" t="s">
        <v>11</v>
      </c>
      <c r="M583" s="12" t="str">
        <f t="shared" si="60"/>
        <v>6)</v>
      </c>
    </row>
    <row r="584" spans="1:13" ht="18" customHeight="1" x14ac:dyDescent="0.25">
      <c r="A584" s="14">
        <v>21</v>
      </c>
      <c r="B584" s="11" t="s">
        <v>35</v>
      </c>
      <c r="C584" s="11" t="s">
        <v>492</v>
      </c>
      <c r="D584" s="15" t="s">
        <v>118</v>
      </c>
      <c r="E584" s="15">
        <v>55</v>
      </c>
      <c r="F584" s="16">
        <v>30</v>
      </c>
      <c r="G584" s="15" t="str">
        <f t="shared" si="61"/>
        <v/>
      </c>
      <c r="H584" s="16"/>
      <c r="I584" s="16">
        <f t="shared" si="58"/>
        <v>4</v>
      </c>
      <c r="J584" s="17" t="str">
        <f t="shared" si="59"/>
        <v>01</v>
      </c>
      <c r="K584" s="18" t="s">
        <v>11</v>
      </c>
      <c r="M584" s="12" t="str">
        <f t="shared" si="60"/>
        <v>1)</v>
      </c>
    </row>
    <row r="585" spans="1:13" ht="18" customHeight="1" x14ac:dyDescent="0.25">
      <c r="A585" s="14">
        <v>22</v>
      </c>
      <c r="B585" s="11" t="s">
        <v>36</v>
      </c>
      <c r="C585" s="11" t="s">
        <v>493</v>
      </c>
      <c r="D585" s="15" t="s">
        <v>118</v>
      </c>
      <c r="E585" s="15">
        <v>59</v>
      </c>
      <c r="F585" s="16">
        <v>30</v>
      </c>
      <c r="G585" s="15" t="str">
        <f t="shared" si="61"/>
        <v/>
      </c>
      <c r="H585" s="16"/>
      <c r="I585" s="16">
        <f t="shared" si="58"/>
        <v>4</v>
      </c>
      <c r="J585" s="17" t="str">
        <f t="shared" si="59"/>
        <v>01</v>
      </c>
      <c r="K585" s="18" t="s">
        <v>11</v>
      </c>
      <c r="M585" s="12" t="str">
        <f t="shared" si="60"/>
        <v>1)</v>
      </c>
    </row>
    <row r="586" spans="1:13" ht="18" customHeight="1" x14ac:dyDescent="0.25">
      <c r="A586" s="14">
        <v>23</v>
      </c>
      <c r="B586" s="11" t="s">
        <v>36</v>
      </c>
      <c r="C586" s="11" t="s">
        <v>512</v>
      </c>
      <c r="D586" s="15" t="s">
        <v>118</v>
      </c>
      <c r="E586" s="15">
        <v>59</v>
      </c>
      <c r="F586" s="16">
        <v>30</v>
      </c>
      <c r="G586" s="15" t="str">
        <f t="shared" si="61"/>
        <v/>
      </c>
      <c r="H586" s="16"/>
      <c r="I586" s="16">
        <f t="shared" si="58"/>
        <v>4</v>
      </c>
      <c r="J586" s="17" t="str">
        <f t="shared" si="59"/>
        <v>01</v>
      </c>
      <c r="K586" s="18" t="s">
        <v>11</v>
      </c>
      <c r="M586" s="12" t="str">
        <f t="shared" si="60"/>
        <v>2)</v>
      </c>
    </row>
    <row r="587" spans="1:13" ht="18" customHeight="1" x14ac:dyDescent="0.25">
      <c r="A587" s="14">
        <v>24</v>
      </c>
      <c r="B587" s="11" t="s">
        <v>21</v>
      </c>
      <c r="C587" s="11" t="s">
        <v>494</v>
      </c>
      <c r="D587" s="15" t="s">
        <v>118</v>
      </c>
      <c r="E587" s="15">
        <v>42</v>
      </c>
      <c r="F587" s="15">
        <v>22</v>
      </c>
      <c r="G587" s="15">
        <f t="shared" si="61"/>
        <v>1</v>
      </c>
      <c r="H587" s="16">
        <v>16</v>
      </c>
      <c r="I587" s="16">
        <f t="shared" si="58"/>
        <v>4</v>
      </c>
      <c r="J587" s="17" t="str">
        <f t="shared" si="59"/>
        <v>02</v>
      </c>
      <c r="K587" s="18" t="s">
        <v>11</v>
      </c>
      <c r="M587" s="12" t="str">
        <f t="shared" si="60"/>
        <v>1)</v>
      </c>
    </row>
    <row r="588" spans="1:13" ht="18" customHeight="1" x14ac:dyDescent="0.25">
      <c r="A588" s="14">
        <v>25</v>
      </c>
      <c r="B588" s="11" t="s">
        <v>21</v>
      </c>
      <c r="C588" s="11" t="s">
        <v>511</v>
      </c>
      <c r="D588" s="15" t="s">
        <v>118</v>
      </c>
      <c r="E588" s="15">
        <v>43</v>
      </c>
      <c r="F588" s="15">
        <v>22</v>
      </c>
      <c r="G588" s="15">
        <f t="shared" si="61"/>
        <v>1</v>
      </c>
      <c r="H588" s="16">
        <v>16</v>
      </c>
      <c r="I588" s="16">
        <f t="shared" si="58"/>
        <v>4</v>
      </c>
      <c r="J588" s="17" t="str">
        <f t="shared" si="59"/>
        <v>02</v>
      </c>
      <c r="K588" s="18" t="s">
        <v>11</v>
      </c>
      <c r="M588" s="12" t="str">
        <f t="shared" si="60"/>
        <v>2)</v>
      </c>
    </row>
    <row r="589" spans="1:13" ht="18" customHeight="1" x14ac:dyDescent="0.25">
      <c r="A589" s="14">
        <v>26</v>
      </c>
      <c r="B589" s="11" t="s">
        <v>21</v>
      </c>
      <c r="C589" s="11" t="s">
        <v>521</v>
      </c>
      <c r="D589" s="15" t="s">
        <v>118</v>
      </c>
      <c r="E589" s="15">
        <v>58</v>
      </c>
      <c r="F589" s="15">
        <v>22</v>
      </c>
      <c r="G589" s="15">
        <f t="shared" si="61"/>
        <v>2</v>
      </c>
      <c r="H589" s="15">
        <v>16</v>
      </c>
      <c r="I589" s="16">
        <f t="shared" si="58"/>
        <v>4</v>
      </c>
      <c r="J589" s="17" t="str">
        <f t="shared" si="59"/>
        <v>02</v>
      </c>
      <c r="K589" s="18" t="s">
        <v>11</v>
      </c>
      <c r="M589" s="12" t="str">
        <f t="shared" si="60"/>
        <v>3)</v>
      </c>
    </row>
    <row r="590" spans="1:13" ht="18" customHeight="1" x14ac:dyDescent="0.25">
      <c r="A590" s="14">
        <v>27</v>
      </c>
      <c r="B590" s="11" t="s">
        <v>21</v>
      </c>
      <c r="C590" s="11" t="s">
        <v>527</v>
      </c>
      <c r="D590" s="15" t="s">
        <v>118</v>
      </c>
      <c r="E590" s="15">
        <v>58</v>
      </c>
      <c r="F590" s="15">
        <v>22</v>
      </c>
      <c r="G590" s="15">
        <f t="shared" si="61"/>
        <v>2</v>
      </c>
      <c r="H590" s="16">
        <v>16</v>
      </c>
      <c r="I590" s="16">
        <f t="shared" si="58"/>
        <v>4</v>
      </c>
      <c r="J590" s="17" t="str">
        <f t="shared" si="59"/>
        <v>02</v>
      </c>
      <c r="K590" s="18" t="s">
        <v>11</v>
      </c>
      <c r="M590" s="12" t="str">
        <f t="shared" si="60"/>
        <v>4)</v>
      </c>
    </row>
    <row r="591" spans="1:13" ht="18" customHeight="1" x14ac:dyDescent="0.25">
      <c r="A591" s="14">
        <v>28</v>
      </c>
      <c r="B591" s="11" t="s">
        <v>21</v>
      </c>
      <c r="C591" s="11" t="s">
        <v>530</v>
      </c>
      <c r="D591" s="15" t="s">
        <v>118</v>
      </c>
      <c r="E591" s="15">
        <v>59</v>
      </c>
      <c r="F591" s="15">
        <v>22</v>
      </c>
      <c r="G591" s="15">
        <f t="shared" si="61"/>
        <v>2</v>
      </c>
      <c r="H591" s="16">
        <v>16</v>
      </c>
      <c r="I591" s="16">
        <f t="shared" si="58"/>
        <v>4</v>
      </c>
      <c r="J591" s="17" t="str">
        <f t="shared" si="59"/>
        <v>02</v>
      </c>
      <c r="K591" s="18" t="s">
        <v>11</v>
      </c>
      <c r="M591" s="12" t="str">
        <f t="shared" si="60"/>
        <v>5)</v>
      </c>
    </row>
    <row r="592" spans="1:13" ht="18" customHeight="1" x14ac:dyDescent="0.25">
      <c r="A592" s="14">
        <v>29</v>
      </c>
      <c r="B592" s="11" t="s">
        <v>21</v>
      </c>
      <c r="C592" s="11" t="s">
        <v>536</v>
      </c>
      <c r="D592" s="15" t="s">
        <v>118</v>
      </c>
      <c r="E592" s="15">
        <v>59</v>
      </c>
      <c r="F592" s="15">
        <v>22</v>
      </c>
      <c r="G592" s="15">
        <f t="shared" si="61"/>
        <v>2</v>
      </c>
      <c r="H592" s="16">
        <v>16</v>
      </c>
      <c r="I592" s="16">
        <f t="shared" si="58"/>
        <v>4</v>
      </c>
      <c r="J592" s="17" t="str">
        <f t="shared" si="59"/>
        <v>02</v>
      </c>
      <c r="K592" s="18" t="s">
        <v>11</v>
      </c>
      <c r="M592" s="12" t="str">
        <f t="shared" si="60"/>
        <v>6)</v>
      </c>
    </row>
    <row r="593" spans="1:13" ht="18" customHeight="1" x14ac:dyDescent="0.25">
      <c r="A593" s="14">
        <v>30</v>
      </c>
      <c r="B593" s="11" t="s">
        <v>481</v>
      </c>
      <c r="C593" s="11" t="s">
        <v>541</v>
      </c>
      <c r="D593" s="15" t="s">
        <v>118</v>
      </c>
      <c r="E593" s="15">
        <v>42</v>
      </c>
      <c r="F593" s="15">
        <v>22</v>
      </c>
      <c r="G593" s="15">
        <f t="shared" si="61"/>
        <v>1</v>
      </c>
      <c r="H593" s="16">
        <v>16</v>
      </c>
      <c r="I593" s="16">
        <f t="shared" si="58"/>
        <v>4</v>
      </c>
      <c r="J593" s="17" t="str">
        <f t="shared" si="59"/>
        <v>02</v>
      </c>
      <c r="K593" s="18" t="s">
        <v>11</v>
      </c>
      <c r="M593" s="12" t="str">
        <f t="shared" si="60"/>
        <v>1)</v>
      </c>
    </row>
    <row r="594" spans="1:13" ht="18" customHeight="1" x14ac:dyDescent="0.25">
      <c r="A594" s="14">
        <v>31</v>
      </c>
      <c r="B594" s="11" t="s">
        <v>481</v>
      </c>
      <c r="C594" s="11" t="s">
        <v>540</v>
      </c>
      <c r="D594" s="15" t="s">
        <v>118</v>
      </c>
      <c r="E594" s="15">
        <v>43</v>
      </c>
      <c r="F594" s="15">
        <v>22</v>
      </c>
      <c r="G594" s="15">
        <f t="shared" si="61"/>
        <v>1</v>
      </c>
      <c r="H594" s="16">
        <v>16</v>
      </c>
      <c r="I594" s="16">
        <f t="shared" si="58"/>
        <v>4</v>
      </c>
      <c r="J594" s="17" t="str">
        <f t="shared" si="59"/>
        <v>02</v>
      </c>
      <c r="K594" s="18" t="s">
        <v>11</v>
      </c>
      <c r="M594" s="12" t="str">
        <f t="shared" si="60"/>
        <v>2)</v>
      </c>
    </row>
    <row r="595" spans="1:13" ht="18" customHeight="1" x14ac:dyDescent="0.25">
      <c r="A595" s="14">
        <v>32</v>
      </c>
      <c r="B595" s="11" t="s">
        <v>481</v>
      </c>
      <c r="C595" s="11" t="s">
        <v>539</v>
      </c>
      <c r="D595" s="15" t="s">
        <v>118</v>
      </c>
      <c r="E595" s="15">
        <v>58</v>
      </c>
      <c r="F595" s="16">
        <v>22</v>
      </c>
      <c r="G595" s="15">
        <f t="shared" si="61"/>
        <v>2</v>
      </c>
      <c r="H595" s="16">
        <v>16</v>
      </c>
      <c r="I595" s="16">
        <f t="shared" si="58"/>
        <v>4</v>
      </c>
      <c r="J595" s="17" t="str">
        <f t="shared" si="59"/>
        <v>02</v>
      </c>
      <c r="K595" s="18" t="s">
        <v>11</v>
      </c>
      <c r="M595" s="12" t="str">
        <f t="shared" si="60"/>
        <v>3)</v>
      </c>
    </row>
    <row r="596" spans="1:13" ht="18" customHeight="1" x14ac:dyDescent="0.25">
      <c r="A596" s="14">
        <v>33</v>
      </c>
      <c r="B596" s="11" t="s">
        <v>481</v>
      </c>
      <c r="C596" s="11" t="s">
        <v>526</v>
      </c>
      <c r="D596" s="15" t="s">
        <v>118</v>
      </c>
      <c r="E596" s="15">
        <v>58</v>
      </c>
      <c r="F596" s="15">
        <v>22</v>
      </c>
      <c r="G596" s="15">
        <f t="shared" si="61"/>
        <v>2</v>
      </c>
      <c r="H596" s="16">
        <v>16</v>
      </c>
      <c r="I596" s="16">
        <f t="shared" si="58"/>
        <v>4</v>
      </c>
      <c r="J596" s="17" t="str">
        <f t="shared" si="59"/>
        <v>02</v>
      </c>
      <c r="K596" s="18" t="s">
        <v>11</v>
      </c>
      <c r="M596" s="12" t="str">
        <f t="shared" si="60"/>
        <v>4)</v>
      </c>
    </row>
    <row r="597" spans="1:13" ht="18" customHeight="1" x14ac:dyDescent="0.25">
      <c r="A597" s="14">
        <v>34</v>
      </c>
      <c r="B597" s="11" t="s">
        <v>481</v>
      </c>
      <c r="C597" s="11" t="s">
        <v>531</v>
      </c>
      <c r="D597" s="15" t="s">
        <v>118</v>
      </c>
      <c r="E597" s="15">
        <v>59</v>
      </c>
      <c r="F597" s="15">
        <v>22</v>
      </c>
      <c r="G597" s="15">
        <f t="shared" si="61"/>
        <v>2</v>
      </c>
      <c r="H597" s="16">
        <v>16</v>
      </c>
      <c r="I597" s="16">
        <f t="shared" si="58"/>
        <v>4</v>
      </c>
      <c r="J597" s="17" t="str">
        <f t="shared" si="59"/>
        <v>02</v>
      </c>
      <c r="K597" s="18" t="s">
        <v>11</v>
      </c>
      <c r="M597" s="12" t="str">
        <f t="shared" si="60"/>
        <v>5)</v>
      </c>
    </row>
    <row r="598" spans="1:13" ht="18" customHeight="1" x14ac:dyDescent="0.25">
      <c r="A598" s="14">
        <v>35</v>
      </c>
      <c r="B598" s="11" t="s">
        <v>481</v>
      </c>
      <c r="C598" s="11" t="s">
        <v>538</v>
      </c>
      <c r="D598" s="15" t="s">
        <v>118</v>
      </c>
      <c r="E598" s="15">
        <v>59</v>
      </c>
      <c r="F598" s="15">
        <v>22</v>
      </c>
      <c r="G598" s="15">
        <f t="shared" si="61"/>
        <v>2</v>
      </c>
      <c r="H598" s="15">
        <v>16</v>
      </c>
      <c r="I598" s="16">
        <f t="shared" si="58"/>
        <v>4</v>
      </c>
      <c r="J598" s="17" t="str">
        <f t="shared" si="59"/>
        <v>02</v>
      </c>
      <c r="K598" s="18" t="s">
        <v>11</v>
      </c>
      <c r="M598" s="12" t="str">
        <f t="shared" si="60"/>
        <v>6)</v>
      </c>
    </row>
    <row r="599" spans="1:13" ht="18" customHeight="1" x14ac:dyDescent="0.25">
      <c r="A599" s="14">
        <v>36</v>
      </c>
      <c r="B599" s="11" t="s">
        <v>117</v>
      </c>
      <c r="C599" s="11" t="s">
        <v>495</v>
      </c>
      <c r="D599" s="15" t="s">
        <v>119</v>
      </c>
      <c r="E599" s="15">
        <v>42</v>
      </c>
      <c r="F599" s="15">
        <v>45</v>
      </c>
      <c r="G599" s="15" t="str">
        <f t="shared" si="61"/>
        <v/>
      </c>
      <c r="H599" s="16"/>
      <c r="I599" s="16">
        <f t="shared" si="58"/>
        <v>6</v>
      </c>
      <c r="J599" s="17" t="str">
        <f t="shared" si="59"/>
        <v>03</v>
      </c>
      <c r="K599" s="18" t="s">
        <v>11</v>
      </c>
      <c r="M599" s="12" t="str">
        <f t="shared" si="60"/>
        <v>1)</v>
      </c>
    </row>
    <row r="600" spans="1:13" ht="18" customHeight="1" x14ac:dyDescent="0.25">
      <c r="A600" s="14">
        <v>37</v>
      </c>
      <c r="B600" s="11" t="s">
        <v>117</v>
      </c>
      <c r="C600" s="11" t="s">
        <v>510</v>
      </c>
      <c r="D600" s="15" t="s">
        <v>119</v>
      </c>
      <c r="E600" s="15">
        <v>43</v>
      </c>
      <c r="F600" s="15">
        <v>45</v>
      </c>
      <c r="G600" s="15" t="str">
        <f t="shared" si="61"/>
        <v/>
      </c>
      <c r="H600" s="16"/>
      <c r="I600" s="16">
        <f t="shared" si="58"/>
        <v>6</v>
      </c>
      <c r="J600" s="17" t="str">
        <f t="shared" si="59"/>
        <v>03</v>
      </c>
      <c r="K600" s="18" t="s">
        <v>11</v>
      </c>
      <c r="M600" s="12" t="str">
        <f t="shared" si="60"/>
        <v>2)</v>
      </c>
    </row>
    <row r="601" spans="1:13" ht="18" customHeight="1" x14ac:dyDescent="0.25">
      <c r="A601" s="14">
        <v>38</v>
      </c>
      <c r="B601" s="11" t="s">
        <v>117</v>
      </c>
      <c r="C601" s="11" t="s">
        <v>522</v>
      </c>
      <c r="D601" s="15" t="s">
        <v>119</v>
      </c>
      <c r="E601" s="15">
        <v>58</v>
      </c>
      <c r="F601" s="16">
        <v>45</v>
      </c>
      <c r="G601" s="15" t="str">
        <f t="shared" si="61"/>
        <v/>
      </c>
      <c r="H601" s="16"/>
      <c r="I601" s="16">
        <f t="shared" si="58"/>
        <v>6</v>
      </c>
      <c r="J601" s="17" t="str">
        <f t="shared" si="59"/>
        <v>03</v>
      </c>
      <c r="K601" s="18" t="s">
        <v>11</v>
      </c>
      <c r="M601" s="12" t="str">
        <f t="shared" si="60"/>
        <v>3)</v>
      </c>
    </row>
    <row r="602" spans="1:13" ht="18" customHeight="1" x14ac:dyDescent="0.25">
      <c r="A602" s="14">
        <v>39</v>
      </c>
      <c r="B602" s="11" t="s">
        <v>117</v>
      </c>
      <c r="C602" s="11" t="s">
        <v>525</v>
      </c>
      <c r="D602" s="15" t="s">
        <v>119</v>
      </c>
      <c r="E602" s="15">
        <v>58</v>
      </c>
      <c r="F602" s="15">
        <v>45</v>
      </c>
      <c r="G602" s="15" t="str">
        <f t="shared" si="61"/>
        <v/>
      </c>
      <c r="H602" s="16"/>
      <c r="I602" s="16">
        <f t="shared" si="58"/>
        <v>6</v>
      </c>
      <c r="J602" s="17" t="str">
        <f t="shared" si="59"/>
        <v>03</v>
      </c>
      <c r="K602" s="18" t="s">
        <v>11</v>
      </c>
      <c r="M602" s="12" t="str">
        <f t="shared" si="60"/>
        <v>4)</v>
      </c>
    </row>
    <row r="603" spans="1:13" ht="18" customHeight="1" x14ac:dyDescent="0.25">
      <c r="A603" s="14">
        <v>40</v>
      </c>
      <c r="B603" s="11" t="s">
        <v>117</v>
      </c>
      <c r="C603" s="11" t="s">
        <v>532</v>
      </c>
      <c r="D603" s="15" t="s">
        <v>119</v>
      </c>
      <c r="E603" s="15">
        <v>59</v>
      </c>
      <c r="F603" s="15">
        <v>45</v>
      </c>
      <c r="G603" s="15" t="str">
        <f t="shared" si="61"/>
        <v/>
      </c>
      <c r="H603" s="16"/>
      <c r="I603" s="16">
        <f t="shared" si="58"/>
        <v>6</v>
      </c>
      <c r="J603" s="17" t="str">
        <f t="shared" si="59"/>
        <v>03</v>
      </c>
      <c r="K603" s="18" t="s">
        <v>11</v>
      </c>
      <c r="M603" s="12" t="str">
        <f t="shared" si="60"/>
        <v>5)</v>
      </c>
    </row>
    <row r="604" spans="1:13" ht="18" customHeight="1" x14ac:dyDescent="0.25">
      <c r="A604" s="14">
        <v>41</v>
      </c>
      <c r="B604" s="11" t="s">
        <v>117</v>
      </c>
      <c r="C604" s="11" t="s">
        <v>535</v>
      </c>
      <c r="D604" s="15" t="s">
        <v>119</v>
      </c>
      <c r="E604" s="15">
        <v>59</v>
      </c>
      <c r="F604" s="16">
        <v>45</v>
      </c>
      <c r="G604" s="15" t="str">
        <f t="shared" si="61"/>
        <v/>
      </c>
      <c r="H604" s="16"/>
      <c r="I604" s="16">
        <f t="shared" si="58"/>
        <v>6</v>
      </c>
      <c r="J604" s="17" t="str">
        <f t="shared" si="59"/>
        <v>03</v>
      </c>
      <c r="K604" s="18" t="s">
        <v>11</v>
      </c>
      <c r="M604" s="12" t="str">
        <f t="shared" si="60"/>
        <v>6)</v>
      </c>
    </row>
    <row r="605" spans="1:13" ht="18" customHeight="1" x14ac:dyDescent="0.25">
      <c r="A605" s="14">
        <v>42</v>
      </c>
      <c r="B605" s="11" t="s">
        <v>22</v>
      </c>
      <c r="C605" s="11" t="s">
        <v>496</v>
      </c>
      <c r="D605" s="15" t="s">
        <v>119</v>
      </c>
      <c r="E605" s="15">
        <v>58</v>
      </c>
      <c r="F605" s="15">
        <v>45</v>
      </c>
      <c r="G605" s="15" t="str">
        <f t="shared" si="61"/>
        <v/>
      </c>
      <c r="H605" s="16"/>
      <c r="I605" s="16">
        <f t="shared" si="58"/>
        <v>6</v>
      </c>
      <c r="J605" s="17" t="str">
        <f t="shared" si="59"/>
        <v>04</v>
      </c>
      <c r="K605" s="18" t="s">
        <v>11</v>
      </c>
      <c r="M605" s="12" t="str">
        <f t="shared" si="60"/>
        <v>1)</v>
      </c>
    </row>
    <row r="606" spans="1:13" ht="18" customHeight="1" x14ac:dyDescent="0.25">
      <c r="A606" s="14">
        <v>43</v>
      </c>
      <c r="B606" s="11" t="s">
        <v>22</v>
      </c>
      <c r="C606" s="11" t="s">
        <v>509</v>
      </c>
      <c r="D606" s="15" t="s">
        <v>119</v>
      </c>
      <c r="E606" s="15">
        <v>58</v>
      </c>
      <c r="F606" s="15">
        <v>45</v>
      </c>
      <c r="G606" s="15" t="str">
        <f t="shared" si="61"/>
        <v/>
      </c>
      <c r="H606" s="16"/>
      <c r="I606" s="16">
        <f t="shared" si="58"/>
        <v>6</v>
      </c>
      <c r="J606" s="17" t="str">
        <f t="shared" si="59"/>
        <v>04</v>
      </c>
      <c r="K606" s="18" t="s">
        <v>11</v>
      </c>
      <c r="M606" s="12" t="str">
        <f t="shared" si="60"/>
        <v>2)</v>
      </c>
    </row>
    <row r="607" spans="1:13" ht="18" customHeight="1" x14ac:dyDescent="0.25">
      <c r="A607" s="14">
        <v>44</v>
      </c>
      <c r="B607" s="11" t="s">
        <v>24</v>
      </c>
      <c r="C607" s="11" t="s">
        <v>497</v>
      </c>
      <c r="D607" s="15" t="s">
        <v>118</v>
      </c>
      <c r="E607" s="15">
        <v>58</v>
      </c>
      <c r="F607" s="15">
        <v>30</v>
      </c>
      <c r="G607" s="15" t="str">
        <f t="shared" si="61"/>
        <v/>
      </c>
      <c r="H607" s="16"/>
      <c r="I607" s="16">
        <f t="shared" si="58"/>
        <v>4</v>
      </c>
      <c r="J607" s="17" t="str">
        <f t="shared" si="59"/>
        <v>04</v>
      </c>
      <c r="K607" s="18" t="s">
        <v>11</v>
      </c>
      <c r="M607" s="12" t="str">
        <f t="shared" si="60"/>
        <v>1)</v>
      </c>
    </row>
    <row r="608" spans="1:13" ht="18" customHeight="1" x14ac:dyDescent="0.25">
      <c r="A608" s="14">
        <v>45</v>
      </c>
      <c r="B608" s="11" t="s">
        <v>24</v>
      </c>
      <c r="C608" s="11" t="s">
        <v>508</v>
      </c>
      <c r="D608" s="15" t="s">
        <v>118</v>
      </c>
      <c r="E608" s="15">
        <v>58</v>
      </c>
      <c r="F608" s="15">
        <v>30</v>
      </c>
      <c r="G608" s="15" t="str">
        <f t="shared" si="61"/>
        <v/>
      </c>
      <c r="H608" s="16"/>
      <c r="I608" s="16">
        <f t="shared" si="58"/>
        <v>4</v>
      </c>
      <c r="J608" s="17" t="str">
        <f t="shared" si="59"/>
        <v>04</v>
      </c>
      <c r="K608" s="18" t="s">
        <v>11</v>
      </c>
      <c r="M608" s="12" t="str">
        <f t="shared" si="60"/>
        <v>2)</v>
      </c>
    </row>
    <row r="609" spans="1:13" ht="18" customHeight="1" x14ac:dyDescent="0.25">
      <c r="A609" s="14">
        <v>46</v>
      </c>
      <c r="B609" s="11" t="s">
        <v>38</v>
      </c>
      <c r="C609" s="11" t="s">
        <v>498</v>
      </c>
      <c r="D609" s="15" t="s">
        <v>118</v>
      </c>
      <c r="E609" s="15">
        <v>58</v>
      </c>
      <c r="F609" s="15">
        <v>30</v>
      </c>
      <c r="G609" s="15" t="str">
        <f t="shared" si="61"/>
        <v/>
      </c>
      <c r="H609" s="16"/>
      <c r="I609" s="16">
        <f t="shared" si="58"/>
        <v>4</v>
      </c>
      <c r="J609" s="17" t="str">
        <f t="shared" si="59"/>
        <v>04</v>
      </c>
      <c r="K609" s="18" t="s">
        <v>11</v>
      </c>
      <c r="M609" s="12" t="str">
        <f t="shared" si="60"/>
        <v>1)</v>
      </c>
    </row>
    <row r="610" spans="1:13" ht="18" customHeight="1" x14ac:dyDescent="0.25">
      <c r="A610" s="14">
        <v>47</v>
      </c>
      <c r="B610" s="11" t="s">
        <v>38</v>
      </c>
      <c r="C610" s="11" t="s">
        <v>507</v>
      </c>
      <c r="D610" s="15" t="s">
        <v>118</v>
      </c>
      <c r="E610" s="15">
        <v>58</v>
      </c>
      <c r="F610" s="15">
        <v>30</v>
      </c>
      <c r="G610" s="15" t="str">
        <f t="shared" si="61"/>
        <v/>
      </c>
      <c r="H610" s="16"/>
      <c r="I610" s="16">
        <f t="shared" si="58"/>
        <v>4</v>
      </c>
      <c r="J610" s="17" t="str">
        <f t="shared" si="59"/>
        <v>04</v>
      </c>
      <c r="K610" s="18" t="s">
        <v>11</v>
      </c>
      <c r="M610" s="12" t="str">
        <f t="shared" si="60"/>
        <v>2)</v>
      </c>
    </row>
    <row r="611" spans="1:13" ht="18" customHeight="1" x14ac:dyDescent="0.25">
      <c r="A611" s="50">
        <v>48</v>
      </c>
      <c r="B611" s="51" t="s">
        <v>23</v>
      </c>
      <c r="C611" s="51" t="s">
        <v>499</v>
      </c>
      <c r="D611" s="52" t="s">
        <v>119</v>
      </c>
      <c r="E611" s="52">
        <v>55</v>
      </c>
      <c r="F611" s="53">
        <v>45</v>
      </c>
      <c r="G611" s="52" t="str">
        <f t="shared" si="61"/>
        <v/>
      </c>
      <c r="H611" s="53"/>
      <c r="I611" s="53">
        <f t="shared" si="58"/>
        <v>6</v>
      </c>
      <c r="J611" s="54" t="str">
        <f t="shared" si="59"/>
        <v>05</v>
      </c>
      <c r="K611" s="55" t="s">
        <v>11</v>
      </c>
      <c r="M611" s="12" t="str">
        <f t="shared" si="60"/>
        <v>1)</v>
      </c>
    </row>
    <row r="612" spans="1:13" ht="18" customHeight="1" x14ac:dyDescent="0.25">
      <c r="A612" s="14">
        <v>49</v>
      </c>
      <c r="B612" s="11" t="s">
        <v>26</v>
      </c>
      <c r="C612" s="11" t="s">
        <v>500</v>
      </c>
      <c r="D612" s="15" t="s">
        <v>118</v>
      </c>
      <c r="E612" s="15">
        <v>59</v>
      </c>
      <c r="F612" s="16">
        <v>30</v>
      </c>
      <c r="G612" s="15" t="str">
        <f t="shared" si="61"/>
        <v/>
      </c>
      <c r="H612" s="16"/>
      <c r="I612" s="16">
        <f t="shared" si="58"/>
        <v>4</v>
      </c>
      <c r="J612" s="17" t="str">
        <f t="shared" si="59"/>
        <v>06</v>
      </c>
      <c r="K612" s="18" t="s">
        <v>11</v>
      </c>
      <c r="M612" s="12" t="str">
        <f t="shared" si="60"/>
        <v>1)</v>
      </c>
    </row>
    <row r="613" spans="1:13" ht="18" customHeight="1" x14ac:dyDescent="0.25">
      <c r="A613" s="14">
        <v>50</v>
      </c>
      <c r="B613" s="11" t="s">
        <v>26</v>
      </c>
      <c r="C613" s="11" t="s">
        <v>506</v>
      </c>
      <c r="D613" s="15" t="s">
        <v>118</v>
      </c>
      <c r="E613" s="15">
        <v>59</v>
      </c>
      <c r="F613" s="16">
        <v>30</v>
      </c>
      <c r="G613" s="15" t="str">
        <f t="shared" si="61"/>
        <v/>
      </c>
      <c r="H613" s="16"/>
      <c r="I613" s="16">
        <f t="shared" si="58"/>
        <v>4</v>
      </c>
      <c r="J613" s="17" t="str">
        <f t="shared" si="59"/>
        <v>06</v>
      </c>
      <c r="K613" s="18" t="s">
        <v>11</v>
      </c>
      <c r="M613" s="12" t="str">
        <f t="shared" si="60"/>
        <v>2)</v>
      </c>
    </row>
    <row r="614" spans="1:13" ht="18" customHeight="1" x14ac:dyDescent="0.25">
      <c r="A614" s="14">
        <v>51</v>
      </c>
      <c r="B614" s="11" t="s">
        <v>37</v>
      </c>
      <c r="C614" s="11" t="s">
        <v>501</v>
      </c>
      <c r="D614" s="15" t="s">
        <v>118</v>
      </c>
      <c r="E614" s="15">
        <v>59</v>
      </c>
      <c r="F614" s="16">
        <v>30</v>
      </c>
      <c r="G614" s="15" t="str">
        <f t="shared" si="61"/>
        <v/>
      </c>
      <c r="H614" s="16"/>
      <c r="I614" s="16">
        <f t="shared" si="58"/>
        <v>4</v>
      </c>
      <c r="J614" s="17" t="str">
        <f t="shared" si="59"/>
        <v>06</v>
      </c>
      <c r="K614" s="18" t="s">
        <v>11</v>
      </c>
      <c r="M614" s="12" t="str">
        <f t="shared" si="60"/>
        <v>1)</v>
      </c>
    </row>
    <row r="615" spans="1:13" ht="18" customHeight="1" x14ac:dyDescent="0.25">
      <c r="A615" s="14">
        <v>52</v>
      </c>
      <c r="B615" s="11" t="s">
        <v>37</v>
      </c>
      <c r="C615" s="11" t="s">
        <v>542</v>
      </c>
      <c r="D615" s="15" t="s">
        <v>118</v>
      </c>
      <c r="E615" s="15">
        <v>59</v>
      </c>
      <c r="F615" s="16">
        <v>30</v>
      </c>
      <c r="G615" s="15" t="str">
        <f t="shared" si="61"/>
        <v/>
      </c>
      <c r="H615" s="16"/>
      <c r="I615" s="16">
        <f t="shared" si="58"/>
        <v>4</v>
      </c>
      <c r="J615" s="17" t="str">
        <f t="shared" si="59"/>
        <v>06</v>
      </c>
      <c r="K615" s="18" t="s">
        <v>11</v>
      </c>
      <c r="M615" s="12" t="str">
        <f t="shared" si="60"/>
        <v>2)</v>
      </c>
    </row>
    <row r="616" spans="1:13" ht="18" customHeight="1" x14ac:dyDescent="0.25">
      <c r="A616" s="14">
        <v>53</v>
      </c>
      <c r="B616" s="11" t="s">
        <v>27</v>
      </c>
      <c r="C616" s="11" t="s">
        <v>502</v>
      </c>
      <c r="D616" s="15" t="s">
        <v>119</v>
      </c>
      <c r="E616" s="15">
        <v>30</v>
      </c>
      <c r="F616" s="15">
        <v>45</v>
      </c>
      <c r="G616" s="15" t="str">
        <f t="shared" si="61"/>
        <v/>
      </c>
      <c r="H616" s="16"/>
      <c r="I616" s="16">
        <f t="shared" si="58"/>
        <v>6</v>
      </c>
      <c r="J616" s="17" t="str">
        <f t="shared" si="59"/>
        <v>07</v>
      </c>
      <c r="K616" s="18" t="s">
        <v>11</v>
      </c>
      <c r="M616" s="12" t="str">
        <f t="shared" si="60"/>
        <v>1)</v>
      </c>
    </row>
    <row r="617" spans="1:13" ht="18" customHeight="1" x14ac:dyDescent="0.25">
      <c r="A617" s="14">
        <v>54</v>
      </c>
      <c r="B617" s="11" t="s">
        <v>33</v>
      </c>
      <c r="C617" s="11" t="s">
        <v>503</v>
      </c>
      <c r="D617" s="15" t="s">
        <v>118</v>
      </c>
      <c r="E617" s="15">
        <v>42</v>
      </c>
      <c r="F617" s="15">
        <v>30</v>
      </c>
      <c r="G617" s="15" t="str">
        <f t="shared" si="61"/>
        <v/>
      </c>
      <c r="H617" s="16"/>
      <c r="I617" s="16">
        <f t="shared" si="58"/>
        <v>4</v>
      </c>
      <c r="J617" s="17" t="str">
        <f t="shared" si="59"/>
        <v>07</v>
      </c>
      <c r="K617" s="18" t="s">
        <v>11</v>
      </c>
      <c r="M617" s="12" t="str">
        <f t="shared" si="60"/>
        <v>1)</v>
      </c>
    </row>
    <row r="618" spans="1:13" ht="18" customHeight="1" x14ac:dyDescent="0.25">
      <c r="A618" s="14">
        <v>55</v>
      </c>
      <c r="B618" s="24" t="s">
        <v>33</v>
      </c>
      <c r="C618" s="24" t="s">
        <v>505</v>
      </c>
      <c r="D618" s="25" t="s">
        <v>118</v>
      </c>
      <c r="E618" s="15">
        <v>43</v>
      </c>
      <c r="F618" s="25">
        <v>30</v>
      </c>
      <c r="G618" s="15" t="str">
        <f t="shared" si="61"/>
        <v/>
      </c>
      <c r="H618" s="26"/>
      <c r="I618" s="16">
        <f t="shared" si="58"/>
        <v>4</v>
      </c>
      <c r="J618" s="17" t="str">
        <f t="shared" si="59"/>
        <v>07</v>
      </c>
      <c r="K618" s="18" t="s">
        <v>11</v>
      </c>
      <c r="M618" s="12" t="str">
        <f t="shared" si="60"/>
        <v>2)</v>
      </c>
    </row>
    <row r="619" spans="1:13" ht="18" customHeight="1" x14ac:dyDescent="0.25">
      <c r="A619" s="14">
        <v>56</v>
      </c>
      <c r="B619" s="24" t="s">
        <v>33</v>
      </c>
      <c r="C619" s="24" t="s">
        <v>523</v>
      </c>
      <c r="D619" s="25" t="s">
        <v>118</v>
      </c>
      <c r="E619" s="15">
        <v>58</v>
      </c>
      <c r="F619" s="25">
        <v>30</v>
      </c>
      <c r="G619" s="15" t="str">
        <f t="shared" si="61"/>
        <v/>
      </c>
      <c r="H619" s="26"/>
      <c r="I619" s="16">
        <f t="shared" si="58"/>
        <v>4</v>
      </c>
      <c r="J619" s="17" t="str">
        <f t="shared" si="59"/>
        <v>07</v>
      </c>
      <c r="K619" s="18" t="s">
        <v>11</v>
      </c>
      <c r="M619" s="12" t="str">
        <f t="shared" si="60"/>
        <v>3)</v>
      </c>
    </row>
    <row r="620" spans="1:13" ht="18" customHeight="1" x14ac:dyDescent="0.25">
      <c r="A620" s="14">
        <v>57</v>
      </c>
      <c r="B620" s="24" t="s">
        <v>33</v>
      </c>
      <c r="C620" s="24" t="s">
        <v>524</v>
      </c>
      <c r="D620" s="25" t="s">
        <v>118</v>
      </c>
      <c r="E620" s="15">
        <v>58</v>
      </c>
      <c r="F620" s="26">
        <v>30</v>
      </c>
      <c r="G620" s="15" t="str">
        <f t="shared" si="61"/>
        <v/>
      </c>
      <c r="H620" s="26"/>
      <c r="I620" s="16">
        <f t="shared" si="58"/>
        <v>4</v>
      </c>
      <c r="J620" s="17" t="str">
        <f t="shared" si="59"/>
        <v>07</v>
      </c>
      <c r="K620" s="18" t="s">
        <v>11</v>
      </c>
      <c r="M620" s="12" t="str">
        <f t="shared" si="60"/>
        <v>4)</v>
      </c>
    </row>
    <row r="621" spans="1:13" ht="18" customHeight="1" x14ac:dyDescent="0.25">
      <c r="A621" s="14">
        <v>58</v>
      </c>
      <c r="B621" s="24" t="s">
        <v>33</v>
      </c>
      <c r="C621" s="24" t="s">
        <v>533</v>
      </c>
      <c r="D621" s="25" t="s">
        <v>118</v>
      </c>
      <c r="E621" s="15">
        <v>59</v>
      </c>
      <c r="F621" s="25">
        <v>30</v>
      </c>
      <c r="G621" s="15" t="str">
        <f t="shared" si="61"/>
        <v/>
      </c>
      <c r="H621" s="26"/>
      <c r="I621" s="16">
        <f t="shared" si="58"/>
        <v>4</v>
      </c>
      <c r="J621" s="17" t="str">
        <f t="shared" si="59"/>
        <v>07</v>
      </c>
      <c r="K621" s="18" t="s">
        <v>11</v>
      </c>
      <c r="M621" s="12" t="str">
        <f t="shared" si="60"/>
        <v>5)</v>
      </c>
    </row>
    <row r="622" spans="1:13" ht="18" customHeight="1" x14ac:dyDescent="0.25">
      <c r="A622" s="14">
        <v>59</v>
      </c>
      <c r="B622" s="24" t="s">
        <v>33</v>
      </c>
      <c r="C622" s="24" t="s">
        <v>534</v>
      </c>
      <c r="D622" s="25" t="s">
        <v>118</v>
      </c>
      <c r="E622" s="15">
        <v>59</v>
      </c>
      <c r="F622" s="26">
        <v>30</v>
      </c>
      <c r="G622" s="15" t="str">
        <f t="shared" si="61"/>
        <v/>
      </c>
      <c r="H622" s="26"/>
      <c r="I622" s="16">
        <f t="shared" si="58"/>
        <v>4</v>
      </c>
      <c r="J622" s="17" t="str">
        <f t="shared" si="59"/>
        <v>07</v>
      </c>
      <c r="K622" s="18" t="s">
        <v>11</v>
      </c>
      <c r="M622" s="12" t="str">
        <f t="shared" si="60"/>
        <v>6)</v>
      </c>
    </row>
    <row r="623" spans="1:13" ht="18" customHeight="1" thickBot="1" x14ac:dyDescent="0.3">
      <c r="A623" s="14">
        <v>60</v>
      </c>
      <c r="B623" s="24" t="s">
        <v>25</v>
      </c>
      <c r="C623" s="24" t="s">
        <v>504</v>
      </c>
      <c r="D623" s="25" t="s">
        <v>119</v>
      </c>
      <c r="E623" s="25">
        <v>30</v>
      </c>
      <c r="F623" s="25">
        <v>45</v>
      </c>
      <c r="G623" s="15" t="str">
        <f t="shared" si="61"/>
        <v/>
      </c>
      <c r="H623" s="26"/>
      <c r="I623" s="16">
        <f t="shared" si="58"/>
        <v>6</v>
      </c>
      <c r="J623" s="17" t="str">
        <f t="shared" si="59"/>
        <v>07</v>
      </c>
      <c r="K623" s="18" t="s">
        <v>11</v>
      </c>
      <c r="M623" s="12" t="str">
        <f t="shared" si="60"/>
        <v>1)</v>
      </c>
    </row>
    <row r="624" spans="1:13" ht="14.1" customHeight="1" x14ac:dyDescent="0.25">
      <c r="A624" s="33"/>
      <c r="B624" s="33"/>
      <c r="C624" s="34"/>
      <c r="D624" s="33"/>
      <c r="E624" s="35"/>
      <c r="F624" s="36"/>
      <c r="G624" s="33"/>
      <c r="H624" s="33"/>
      <c r="I624" s="33"/>
      <c r="J624" s="33"/>
      <c r="K624" s="35"/>
    </row>
    <row r="625" spans="1:13" ht="18.75" x14ac:dyDescent="0.25">
      <c r="A625" s="10" t="s">
        <v>128</v>
      </c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 spans="1:13" ht="9" customHeight="1" thickBot="1" x14ac:dyDescent="0.3">
      <c r="A626" s="29"/>
      <c r="B626" s="29"/>
      <c r="C626" s="30"/>
      <c r="D626" s="29"/>
      <c r="E626" s="31"/>
      <c r="F626" s="32"/>
      <c r="G626" s="29"/>
      <c r="H626" s="29"/>
      <c r="I626" s="29"/>
      <c r="J626" s="29"/>
      <c r="K626" s="31"/>
    </row>
    <row r="627" spans="1:13" ht="18.95" customHeight="1" x14ac:dyDescent="0.25">
      <c r="A627" s="68" t="s">
        <v>0</v>
      </c>
      <c r="B627" s="66" t="s">
        <v>1</v>
      </c>
      <c r="C627" s="66" t="s">
        <v>2</v>
      </c>
      <c r="D627" s="66" t="s">
        <v>14</v>
      </c>
      <c r="E627" s="61" t="s">
        <v>66</v>
      </c>
      <c r="F627" s="62"/>
      <c r="G627" s="61" t="s">
        <v>67</v>
      </c>
      <c r="H627" s="62"/>
      <c r="I627" s="66" t="s">
        <v>9</v>
      </c>
      <c r="J627" s="66" t="s">
        <v>3</v>
      </c>
      <c r="K627" s="70" t="s">
        <v>4</v>
      </c>
    </row>
    <row r="628" spans="1:13" ht="57.95" customHeight="1" x14ac:dyDescent="0.25">
      <c r="A628" s="69"/>
      <c r="B628" s="67"/>
      <c r="C628" s="67"/>
      <c r="D628" s="67"/>
      <c r="E628" s="56" t="s">
        <v>5</v>
      </c>
      <c r="F628" s="56" t="s">
        <v>6</v>
      </c>
      <c r="G628" s="56" t="s">
        <v>7</v>
      </c>
      <c r="H628" s="56" t="s">
        <v>8</v>
      </c>
      <c r="I628" s="67"/>
      <c r="J628" s="67"/>
      <c r="K628" s="71"/>
    </row>
    <row r="629" spans="1:13" ht="18" customHeight="1" x14ac:dyDescent="0.25">
      <c r="A629" s="14">
        <v>1</v>
      </c>
      <c r="B629" s="11" t="s">
        <v>237</v>
      </c>
      <c r="C629" s="11" t="s">
        <v>217</v>
      </c>
      <c r="D629" s="15">
        <v>2</v>
      </c>
      <c r="E629" s="15">
        <v>1</v>
      </c>
      <c r="F629" s="15">
        <v>27</v>
      </c>
      <c r="G629" s="15">
        <f>IF(AND(H629&gt;0,E629&lt;=50),1,IF(AND(H629&gt;0,E629&gt;40),2,""))</f>
        <v>1</v>
      </c>
      <c r="H629" s="16">
        <v>6</v>
      </c>
      <c r="I629" s="16">
        <f t="shared" ref="I629:I659" si="62">IF(OR(LEN(B629)=7,LEN(B629)=8),"",IF(OR(RIGHT(B629,1)="l",IF(RIGHT(B629,1)="c",MID(B629,8,1))="l"),D629*2,""))</f>
        <v>4</v>
      </c>
      <c r="J629" s="17" t="str">
        <f t="shared" ref="J629:J659" si="63">IF(LEN(B629)=8,MID(B629,2,2),IF(LEN(B629)=7,LEFT(B629,2),IF(RIGHT(B629,1)="c",MID(B629,4,2),MID(B629,5,2))))</f>
        <v>01</v>
      </c>
      <c r="K629" s="18"/>
      <c r="M629" s="12" t="str">
        <f t="shared" ref="M629:M659" si="64">RIGHT(C629,2)</f>
        <v>1)</v>
      </c>
    </row>
    <row r="630" spans="1:13" ht="18" customHeight="1" x14ac:dyDescent="0.25">
      <c r="A630" s="14">
        <v>2</v>
      </c>
      <c r="B630" s="11" t="s">
        <v>238</v>
      </c>
      <c r="C630" s="11" t="s">
        <v>218</v>
      </c>
      <c r="D630" s="15">
        <v>2</v>
      </c>
      <c r="E630" s="15">
        <v>17</v>
      </c>
      <c r="F630" s="16">
        <v>30</v>
      </c>
      <c r="G630" s="15" t="str">
        <f t="shared" ref="G630:G659" si="65">IF(AND(H630&gt;0,E630&lt;=50),1,IF(AND(H630&gt;0,E630&gt;40),2,""))</f>
        <v/>
      </c>
      <c r="H630" s="16"/>
      <c r="I630" s="16">
        <f t="shared" si="62"/>
        <v>4</v>
      </c>
      <c r="J630" s="17" t="str">
        <f t="shared" si="63"/>
        <v>01</v>
      </c>
      <c r="K630" s="18"/>
      <c r="M630" s="12" t="str">
        <f t="shared" si="64"/>
        <v>1)</v>
      </c>
    </row>
    <row r="631" spans="1:13" ht="18" customHeight="1" x14ac:dyDescent="0.25">
      <c r="A631" s="14">
        <v>3</v>
      </c>
      <c r="B631" s="11" t="s">
        <v>239</v>
      </c>
      <c r="C631" s="11" t="s">
        <v>219</v>
      </c>
      <c r="D631" s="15">
        <v>2</v>
      </c>
      <c r="E631" s="15">
        <v>23</v>
      </c>
      <c r="F631" s="16">
        <v>30</v>
      </c>
      <c r="G631" s="15" t="str">
        <f t="shared" si="65"/>
        <v/>
      </c>
      <c r="H631" s="16"/>
      <c r="I631" s="16">
        <f t="shared" si="62"/>
        <v>4</v>
      </c>
      <c r="J631" s="17" t="str">
        <f t="shared" si="63"/>
        <v>01</v>
      </c>
      <c r="K631" s="18"/>
      <c r="M631" s="12" t="str">
        <f t="shared" si="64"/>
        <v>1)</v>
      </c>
    </row>
    <row r="632" spans="1:13" ht="18" customHeight="1" x14ac:dyDescent="0.25">
      <c r="A632" s="14">
        <v>4</v>
      </c>
      <c r="B632" s="11" t="s">
        <v>34</v>
      </c>
      <c r="C632" s="11" t="s">
        <v>234</v>
      </c>
      <c r="D632" s="15">
        <v>2</v>
      </c>
      <c r="E632" s="15">
        <v>26</v>
      </c>
      <c r="F632" s="16">
        <v>30</v>
      </c>
      <c r="G632" s="15" t="str">
        <f t="shared" si="65"/>
        <v/>
      </c>
      <c r="H632" s="16"/>
      <c r="I632" s="16">
        <f t="shared" si="62"/>
        <v>4</v>
      </c>
      <c r="J632" s="17" t="str">
        <f t="shared" si="63"/>
        <v>01</v>
      </c>
      <c r="K632" s="18"/>
      <c r="M632" s="12" t="str">
        <f t="shared" si="64"/>
        <v>1)</v>
      </c>
    </row>
    <row r="633" spans="1:13" ht="18" customHeight="1" x14ac:dyDescent="0.25">
      <c r="A633" s="14">
        <v>5</v>
      </c>
      <c r="B633" s="11" t="s">
        <v>90</v>
      </c>
      <c r="C633" s="11" t="s">
        <v>220</v>
      </c>
      <c r="D633" s="15">
        <v>3</v>
      </c>
      <c r="E633" s="15">
        <v>12</v>
      </c>
      <c r="F633" s="16">
        <v>45</v>
      </c>
      <c r="G633" s="15" t="str">
        <f t="shared" si="65"/>
        <v/>
      </c>
      <c r="H633" s="16"/>
      <c r="I633" s="16">
        <f t="shared" si="62"/>
        <v>6</v>
      </c>
      <c r="J633" s="17" t="str">
        <f t="shared" si="63"/>
        <v>01</v>
      </c>
      <c r="K633" s="18"/>
      <c r="M633" s="12" t="str">
        <f t="shared" si="64"/>
        <v>1)</v>
      </c>
    </row>
    <row r="634" spans="1:13" ht="18" customHeight="1" x14ac:dyDescent="0.25">
      <c r="A634" s="14">
        <v>6</v>
      </c>
      <c r="B634" s="11" t="s">
        <v>240</v>
      </c>
      <c r="C634" s="11" t="s">
        <v>221</v>
      </c>
      <c r="D634" s="15">
        <v>2</v>
      </c>
      <c r="E634" s="15">
        <v>37</v>
      </c>
      <c r="F634" s="16">
        <v>30</v>
      </c>
      <c r="G634" s="15" t="str">
        <f t="shared" si="65"/>
        <v/>
      </c>
      <c r="H634" s="16"/>
      <c r="I634" s="16">
        <f t="shared" si="62"/>
        <v>4</v>
      </c>
      <c r="J634" s="17" t="str">
        <f t="shared" si="63"/>
        <v>01</v>
      </c>
      <c r="K634" s="18"/>
      <c r="M634" s="12" t="str">
        <f t="shared" si="64"/>
        <v>1)</v>
      </c>
    </row>
    <row r="635" spans="1:13" ht="18" customHeight="1" x14ac:dyDescent="0.25">
      <c r="A635" s="14">
        <v>7</v>
      </c>
      <c r="B635" s="11" t="s">
        <v>241</v>
      </c>
      <c r="C635" s="11" t="s">
        <v>222</v>
      </c>
      <c r="D635" s="15">
        <v>3</v>
      </c>
      <c r="E635" s="15">
        <v>24</v>
      </c>
      <c r="F635" s="16">
        <v>41</v>
      </c>
      <c r="G635" s="15">
        <f t="shared" si="65"/>
        <v>1</v>
      </c>
      <c r="H635" s="16">
        <v>8</v>
      </c>
      <c r="I635" s="16">
        <f t="shared" si="62"/>
        <v>6</v>
      </c>
      <c r="J635" s="17" t="str">
        <f t="shared" si="63"/>
        <v>01</v>
      </c>
      <c r="K635" s="18"/>
      <c r="M635" s="12" t="str">
        <f t="shared" si="64"/>
        <v>1)</v>
      </c>
    </row>
    <row r="636" spans="1:13" ht="18" customHeight="1" x14ac:dyDescent="0.25">
      <c r="A636" s="14">
        <v>8</v>
      </c>
      <c r="B636" s="11" t="s">
        <v>242</v>
      </c>
      <c r="C636" s="11" t="s">
        <v>224</v>
      </c>
      <c r="D636" s="15">
        <v>2</v>
      </c>
      <c r="E636" s="15">
        <v>12</v>
      </c>
      <c r="F636" s="16">
        <v>30</v>
      </c>
      <c r="G636" s="15" t="str">
        <f t="shared" si="65"/>
        <v/>
      </c>
      <c r="H636" s="16"/>
      <c r="I636" s="16">
        <f t="shared" si="62"/>
        <v>4</v>
      </c>
      <c r="J636" s="17" t="str">
        <f t="shared" si="63"/>
        <v>01</v>
      </c>
      <c r="K636" s="18"/>
      <c r="M636" s="12" t="str">
        <f t="shared" si="64"/>
        <v>1)</v>
      </c>
    </row>
    <row r="637" spans="1:13" ht="30.95" customHeight="1" x14ac:dyDescent="0.25">
      <c r="A637" s="14">
        <v>9</v>
      </c>
      <c r="B637" s="11" t="s">
        <v>243</v>
      </c>
      <c r="C637" s="11" t="s">
        <v>235</v>
      </c>
      <c r="D637" s="15">
        <v>2</v>
      </c>
      <c r="E637" s="15">
        <v>11</v>
      </c>
      <c r="F637" s="15">
        <v>22</v>
      </c>
      <c r="G637" s="15">
        <f t="shared" si="65"/>
        <v>1</v>
      </c>
      <c r="H637" s="16">
        <v>16</v>
      </c>
      <c r="I637" s="16">
        <f t="shared" si="62"/>
        <v>4</v>
      </c>
      <c r="J637" s="17" t="str">
        <f t="shared" si="63"/>
        <v>02</v>
      </c>
      <c r="K637" s="18"/>
      <c r="M637" s="12" t="str">
        <f t="shared" si="64"/>
        <v>1)</v>
      </c>
    </row>
    <row r="638" spans="1:13" ht="30.95" customHeight="1" x14ac:dyDescent="0.25">
      <c r="A638" s="14">
        <v>10</v>
      </c>
      <c r="B638" s="11" t="s">
        <v>243</v>
      </c>
      <c r="C638" s="11" t="s">
        <v>563</v>
      </c>
      <c r="D638" s="15">
        <v>2</v>
      </c>
      <c r="E638" s="15">
        <v>29</v>
      </c>
      <c r="F638" s="15">
        <v>22</v>
      </c>
      <c r="G638" s="15">
        <f>IF(AND(H638&gt;0,E638&lt;=50),1,IF(AND(H638&gt;0,E638&gt;40),2,""))</f>
        <v>1</v>
      </c>
      <c r="H638" s="16">
        <v>16</v>
      </c>
      <c r="I638" s="16">
        <f>IF(OR(LEN(B638)=7,LEN(B638)=8),"",IF(OR(RIGHT(B638,1)="l",IF(RIGHT(B638,1)="c",MID(B638,8,1))="l"),D638*2,""))</f>
        <v>4</v>
      </c>
      <c r="J638" s="17" t="str">
        <f>IF(LEN(B638)=8,MID(B638,2,2),IF(LEN(B638)=7,LEFT(B638,2),IF(RIGHT(B638,1)="c",MID(B638,4,2),MID(B638,5,2))))</f>
        <v>02</v>
      </c>
      <c r="K638" s="18"/>
    </row>
    <row r="639" spans="1:13" ht="30.95" customHeight="1" x14ac:dyDescent="0.25">
      <c r="A639" s="14">
        <v>11</v>
      </c>
      <c r="B639" s="11" t="s">
        <v>244</v>
      </c>
      <c r="C639" s="11" t="s">
        <v>236</v>
      </c>
      <c r="D639" s="15">
        <v>3</v>
      </c>
      <c r="E639" s="15">
        <v>11</v>
      </c>
      <c r="F639" s="15">
        <v>38</v>
      </c>
      <c r="G639" s="15">
        <f t="shared" ref="G639:G668" si="66">IF(AND(H639&gt;0,E639&lt;=50),1,IF(AND(H639&gt;0,E639&gt;40),2,""))</f>
        <v>1</v>
      </c>
      <c r="H639" s="16">
        <v>14</v>
      </c>
      <c r="I639" s="16">
        <f t="shared" ref="I639:I669" si="67">IF(OR(LEN(B639)=7,LEN(B639)=8),"",IF(OR(RIGHT(B639,1)="l",IF(RIGHT(B639,1)="c",MID(B639,8,1))="l"),D639*2,""))</f>
        <v>6</v>
      </c>
      <c r="J639" s="17" t="str">
        <f t="shared" ref="J639:J669" si="68">IF(LEN(B639)=8,MID(B639,2,2),IF(LEN(B639)=7,LEFT(B639,2),IF(RIGHT(B639,1)="c",MID(B639,4,2),MID(B639,5,2))))</f>
        <v>02</v>
      </c>
      <c r="K639" s="18"/>
      <c r="M639" s="12" t="str">
        <f t="shared" ref="M639:M669" si="69">RIGHT(C639,2)</f>
        <v>1)</v>
      </c>
    </row>
    <row r="640" spans="1:13" ht="18" customHeight="1" x14ac:dyDescent="0.25">
      <c r="A640" s="14">
        <v>12</v>
      </c>
      <c r="B640" s="11" t="s">
        <v>245</v>
      </c>
      <c r="C640" s="11" t="s">
        <v>223</v>
      </c>
      <c r="D640" s="15">
        <v>2</v>
      </c>
      <c r="E640" s="15">
        <v>12</v>
      </c>
      <c r="F640" s="15">
        <v>22</v>
      </c>
      <c r="G640" s="15">
        <f t="shared" si="66"/>
        <v>1</v>
      </c>
      <c r="H640" s="16">
        <v>16</v>
      </c>
      <c r="I640" s="16">
        <f t="shared" si="67"/>
        <v>4</v>
      </c>
      <c r="J640" s="17" t="str">
        <f t="shared" si="68"/>
        <v>02</v>
      </c>
      <c r="K640" s="18"/>
      <c r="M640" s="12" t="str">
        <f t="shared" si="69"/>
        <v>1)</v>
      </c>
    </row>
    <row r="641" spans="1:13" ht="18" customHeight="1" x14ac:dyDescent="0.25">
      <c r="A641" s="14">
        <v>13</v>
      </c>
      <c r="B641" s="11" t="s">
        <v>245</v>
      </c>
      <c r="C641" s="11" t="s">
        <v>564</v>
      </c>
      <c r="D641" s="15">
        <v>2</v>
      </c>
      <c r="E641" s="15">
        <v>29</v>
      </c>
      <c r="F641" s="15">
        <v>22</v>
      </c>
      <c r="G641" s="15">
        <f>IF(AND(H641&gt;0,E641&lt;=50),1,IF(AND(H641&gt;0,E641&gt;40),2,""))</f>
        <v>1</v>
      </c>
      <c r="H641" s="16">
        <v>16</v>
      </c>
      <c r="I641" s="16">
        <f>IF(OR(LEN(B641)=7,LEN(B641)=8),"",IF(OR(RIGHT(B641,1)="l",IF(RIGHT(B641,1)="c",MID(B641,8,1))="l"),D641*2,""))</f>
        <v>4</v>
      </c>
      <c r="J641" s="17" t="str">
        <f>IF(LEN(B641)=8,MID(B641,2,2),IF(LEN(B641)=7,LEFT(B641,2),IF(RIGHT(B641,1)="c",MID(B641,4,2),MID(B641,5,2))))</f>
        <v>02</v>
      </c>
      <c r="K641" s="18"/>
    </row>
    <row r="642" spans="1:13" ht="30.95" customHeight="1" x14ac:dyDescent="0.25">
      <c r="A642" s="14">
        <v>14</v>
      </c>
      <c r="B642" s="11" t="s">
        <v>566</v>
      </c>
      <c r="C642" s="11" t="s">
        <v>565</v>
      </c>
      <c r="D642" s="15">
        <v>3</v>
      </c>
      <c r="E642" s="15">
        <v>29</v>
      </c>
      <c r="F642" s="15">
        <v>34</v>
      </c>
      <c r="G642" s="15">
        <f>IF(AND(H642&gt;0,E642&lt;=50),1,IF(AND(H642&gt;0,E642&gt;40),2,""))</f>
        <v>1</v>
      </c>
      <c r="H642" s="16">
        <v>22</v>
      </c>
      <c r="I642" s="16">
        <f>IF(OR(LEN(B642)=7,LEN(B642)=8),"",IF(OR(RIGHT(B642,1)="l",IF(RIGHT(B642,1)="c",MID(B642,8,1))="l"),D642*2,""))</f>
        <v>6</v>
      </c>
      <c r="J642" s="17" t="str">
        <f>IF(LEN(B642)=8,MID(B642,2,2),IF(LEN(B642)=7,LEFT(B642,2),IF(RIGHT(B642,1)="c",MID(B642,4,2),MID(B642,5,2))))</f>
        <v>02</v>
      </c>
      <c r="K642" s="18"/>
    </row>
    <row r="643" spans="1:13" ht="18" customHeight="1" x14ac:dyDescent="0.25">
      <c r="A643" s="14">
        <v>15</v>
      </c>
      <c r="B643" s="11" t="s">
        <v>567</v>
      </c>
      <c r="C643" s="11" t="s">
        <v>550</v>
      </c>
      <c r="D643" s="15">
        <v>3</v>
      </c>
      <c r="E643" s="15">
        <v>4</v>
      </c>
      <c r="F643" s="15">
        <v>40</v>
      </c>
      <c r="G643" s="15">
        <f t="shared" ref="G643:G672" si="70">IF(AND(H643&gt;0,E643&lt;=50),1,IF(AND(H643&gt;0,E643&gt;40),2,""))</f>
        <v>1</v>
      </c>
      <c r="H643" s="16">
        <v>10</v>
      </c>
      <c r="I643" s="16">
        <f t="shared" ref="I643:I673" si="71">IF(OR(LEN(B643)=7,LEN(B643)=8),"",IF(OR(RIGHT(B643,1)="l",IF(RIGHT(B643,1)="c",MID(B643,8,1))="l"),D643*2,""))</f>
        <v>6</v>
      </c>
      <c r="J643" s="17" t="str">
        <f t="shared" ref="J643:J673" si="72">IF(LEN(B643)=8,MID(B643,2,2),IF(LEN(B643)=7,LEFT(B643,2),IF(RIGHT(B643,1)="c",MID(B643,4,2),MID(B643,5,2))))</f>
        <v>02</v>
      </c>
      <c r="K643" s="18"/>
      <c r="M643" s="12" t="str">
        <f>RIGHT(C643,2)</f>
        <v>1)</v>
      </c>
    </row>
    <row r="644" spans="1:13" ht="18" customHeight="1" x14ac:dyDescent="0.25">
      <c r="A644" s="14">
        <v>16</v>
      </c>
      <c r="B644" s="11" t="s">
        <v>568</v>
      </c>
      <c r="C644" s="11" t="s">
        <v>549</v>
      </c>
      <c r="D644" s="15">
        <v>2</v>
      </c>
      <c r="E644" s="15">
        <v>5</v>
      </c>
      <c r="F644" s="15">
        <v>30</v>
      </c>
      <c r="G644" s="15" t="str">
        <f t="shared" si="70"/>
        <v/>
      </c>
      <c r="H644" s="16"/>
      <c r="I644" s="16">
        <f t="shared" si="71"/>
        <v>4</v>
      </c>
      <c r="J644" s="17" t="str">
        <f t="shared" si="72"/>
        <v>03</v>
      </c>
      <c r="K644" s="18"/>
      <c r="M644" s="12" t="str">
        <f t="shared" ref="M644:M674" si="73">RIGHT(C644,2)</f>
        <v>1)</v>
      </c>
    </row>
    <row r="645" spans="1:13" ht="18" customHeight="1" x14ac:dyDescent="0.25">
      <c r="A645" s="14">
        <v>17</v>
      </c>
      <c r="B645" s="11" t="s">
        <v>81</v>
      </c>
      <c r="C645" s="11" t="s">
        <v>225</v>
      </c>
      <c r="D645" s="15">
        <v>2</v>
      </c>
      <c r="E645" s="15">
        <v>12</v>
      </c>
      <c r="F645" s="15">
        <v>30</v>
      </c>
      <c r="G645" s="15" t="str">
        <f t="shared" si="70"/>
        <v/>
      </c>
      <c r="H645" s="16"/>
      <c r="I645" s="16">
        <f t="shared" si="71"/>
        <v>4</v>
      </c>
      <c r="J645" s="17" t="str">
        <f t="shared" si="72"/>
        <v>04</v>
      </c>
      <c r="K645" s="18"/>
      <c r="M645" s="12" t="str">
        <f t="shared" si="73"/>
        <v>1)</v>
      </c>
    </row>
    <row r="646" spans="1:13" ht="18" customHeight="1" x14ac:dyDescent="0.25">
      <c r="A646" s="14">
        <v>18</v>
      </c>
      <c r="B646" s="11" t="s">
        <v>96</v>
      </c>
      <c r="C646" s="11" t="s">
        <v>226</v>
      </c>
      <c r="D646" s="15">
        <v>4</v>
      </c>
      <c r="E646" s="15">
        <v>1</v>
      </c>
      <c r="F646" s="15">
        <v>136</v>
      </c>
      <c r="G646" s="15" t="str">
        <f t="shared" si="70"/>
        <v/>
      </c>
      <c r="H646" s="16"/>
      <c r="I646" s="16" t="str">
        <f t="shared" si="71"/>
        <v/>
      </c>
      <c r="J646" s="17" t="str">
        <f t="shared" si="72"/>
        <v>04</v>
      </c>
      <c r="K646" s="18"/>
      <c r="M646" s="12" t="str">
        <f t="shared" si="73"/>
        <v>1)</v>
      </c>
    </row>
    <row r="647" spans="1:13" ht="18" customHeight="1" x14ac:dyDescent="0.25">
      <c r="A647" s="14">
        <v>19</v>
      </c>
      <c r="B647" s="11" t="s">
        <v>85</v>
      </c>
      <c r="C647" s="11" t="s">
        <v>227</v>
      </c>
      <c r="D647" s="15">
        <v>2</v>
      </c>
      <c r="E647" s="15">
        <v>14</v>
      </c>
      <c r="F647" s="15">
        <v>30</v>
      </c>
      <c r="G647" s="15" t="str">
        <f t="shared" si="70"/>
        <v/>
      </c>
      <c r="H647" s="16"/>
      <c r="I647" s="16">
        <f t="shared" si="71"/>
        <v>4</v>
      </c>
      <c r="J647" s="17" t="str">
        <f t="shared" si="72"/>
        <v>04</v>
      </c>
      <c r="K647" s="18"/>
      <c r="M647" s="12" t="str">
        <f t="shared" si="73"/>
        <v>1)</v>
      </c>
    </row>
    <row r="648" spans="1:13" ht="18" customHeight="1" x14ac:dyDescent="0.25">
      <c r="A648" s="14">
        <v>20</v>
      </c>
      <c r="B648" s="11" t="s">
        <v>246</v>
      </c>
      <c r="C648" s="11" t="s">
        <v>228</v>
      </c>
      <c r="D648" s="15">
        <v>2</v>
      </c>
      <c r="E648" s="15">
        <v>7</v>
      </c>
      <c r="F648" s="15">
        <v>68</v>
      </c>
      <c r="G648" s="15" t="str">
        <f t="shared" si="70"/>
        <v/>
      </c>
      <c r="H648" s="16"/>
      <c r="I648" s="16" t="str">
        <f t="shared" si="71"/>
        <v/>
      </c>
      <c r="J648" s="17" t="str">
        <f t="shared" si="72"/>
        <v>06</v>
      </c>
      <c r="K648" s="18"/>
      <c r="M648" s="12" t="str">
        <f t="shared" si="73"/>
        <v>1)</v>
      </c>
    </row>
    <row r="649" spans="1:13" ht="18" customHeight="1" x14ac:dyDescent="0.25">
      <c r="A649" s="14">
        <v>21</v>
      </c>
      <c r="B649" s="11" t="s">
        <v>75</v>
      </c>
      <c r="C649" s="11" t="s">
        <v>229</v>
      </c>
      <c r="D649" s="15">
        <v>2</v>
      </c>
      <c r="E649" s="15">
        <v>10</v>
      </c>
      <c r="F649" s="15">
        <v>30</v>
      </c>
      <c r="G649" s="15" t="str">
        <f t="shared" si="70"/>
        <v/>
      </c>
      <c r="H649" s="16"/>
      <c r="I649" s="16">
        <f t="shared" si="71"/>
        <v>4</v>
      </c>
      <c r="J649" s="17" t="str">
        <f t="shared" si="72"/>
        <v>06</v>
      </c>
      <c r="K649" s="18"/>
      <c r="M649" s="12" t="str">
        <f t="shared" si="73"/>
        <v>1)</v>
      </c>
    </row>
    <row r="650" spans="1:13" ht="18" customHeight="1" x14ac:dyDescent="0.25">
      <c r="A650" s="14">
        <v>22</v>
      </c>
      <c r="B650" s="11" t="s">
        <v>247</v>
      </c>
      <c r="C650" s="11" t="s">
        <v>230</v>
      </c>
      <c r="D650" s="15">
        <v>2</v>
      </c>
      <c r="E650" s="15">
        <v>9</v>
      </c>
      <c r="F650" s="15">
        <v>30</v>
      </c>
      <c r="G650" s="15" t="str">
        <f t="shared" si="70"/>
        <v/>
      </c>
      <c r="H650" s="16"/>
      <c r="I650" s="16">
        <f t="shared" si="71"/>
        <v>4</v>
      </c>
      <c r="J650" s="17" t="str">
        <f t="shared" si="72"/>
        <v>06</v>
      </c>
      <c r="K650" s="18"/>
      <c r="M650" s="12" t="str">
        <f t="shared" si="73"/>
        <v>1)</v>
      </c>
    </row>
    <row r="651" spans="1:13" ht="18" customHeight="1" x14ac:dyDescent="0.25">
      <c r="A651" s="14">
        <v>23</v>
      </c>
      <c r="B651" s="11" t="s">
        <v>248</v>
      </c>
      <c r="C651" s="11" t="s">
        <v>231</v>
      </c>
      <c r="D651" s="15">
        <v>3</v>
      </c>
      <c r="E651" s="15">
        <v>7</v>
      </c>
      <c r="F651" s="16">
        <v>42</v>
      </c>
      <c r="G651" s="15">
        <f t="shared" si="70"/>
        <v>1</v>
      </c>
      <c r="H651" s="16">
        <v>6</v>
      </c>
      <c r="I651" s="16">
        <f t="shared" si="71"/>
        <v>6</v>
      </c>
      <c r="J651" s="17" t="str">
        <f t="shared" si="72"/>
        <v>07</v>
      </c>
      <c r="K651" s="18"/>
      <c r="M651" s="12" t="str">
        <f t="shared" si="73"/>
        <v>1)</v>
      </c>
    </row>
    <row r="652" spans="1:13" ht="18" customHeight="1" x14ac:dyDescent="0.25">
      <c r="A652" s="14">
        <v>24</v>
      </c>
      <c r="B652" s="11" t="s">
        <v>249</v>
      </c>
      <c r="C652" s="11" t="s">
        <v>232</v>
      </c>
      <c r="D652" s="15">
        <v>2</v>
      </c>
      <c r="E652" s="15">
        <v>16</v>
      </c>
      <c r="F652" s="16">
        <v>28</v>
      </c>
      <c r="G652" s="15">
        <f t="shared" si="70"/>
        <v>1</v>
      </c>
      <c r="H652" s="16">
        <v>4</v>
      </c>
      <c r="I652" s="16">
        <f t="shared" si="71"/>
        <v>4</v>
      </c>
      <c r="J652" s="17" t="str">
        <f t="shared" si="72"/>
        <v>07</v>
      </c>
      <c r="K652" s="18"/>
      <c r="M652" s="12" t="str">
        <f t="shared" si="73"/>
        <v>1)</v>
      </c>
    </row>
    <row r="653" spans="1:13" ht="18" customHeight="1" x14ac:dyDescent="0.25">
      <c r="A653" s="14">
        <v>25</v>
      </c>
      <c r="B653" s="11" t="s">
        <v>570</v>
      </c>
      <c r="C653" s="11" t="s">
        <v>548</v>
      </c>
      <c r="D653" s="15">
        <v>2</v>
      </c>
      <c r="E653" s="15">
        <v>2</v>
      </c>
      <c r="F653" s="16">
        <v>28</v>
      </c>
      <c r="G653" s="15">
        <f t="shared" si="70"/>
        <v>1</v>
      </c>
      <c r="H653" s="16">
        <v>4</v>
      </c>
      <c r="I653" s="16">
        <f t="shared" si="71"/>
        <v>4</v>
      </c>
      <c r="J653" s="17" t="str">
        <f t="shared" si="72"/>
        <v>07</v>
      </c>
      <c r="K653" s="18"/>
      <c r="M653" s="12" t="str">
        <f>RIGHT(C653,2)</f>
        <v>1)</v>
      </c>
    </row>
    <row r="654" spans="1:13" ht="18" customHeight="1" x14ac:dyDescent="0.25">
      <c r="A654" s="14">
        <v>26</v>
      </c>
      <c r="B654" s="11" t="s">
        <v>250</v>
      </c>
      <c r="C654" s="11" t="s">
        <v>233</v>
      </c>
      <c r="D654" s="15">
        <v>3</v>
      </c>
      <c r="E654" s="15">
        <v>5</v>
      </c>
      <c r="F654" s="16">
        <v>42</v>
      </c>
      <c r="G654" s="15">
        <f>IF(AND(H654&gt;0,E654&lt;=50),1,IF(AND(H654&gt;0,E654&gt;40),2,""))</f>
        <v>1</v>
      </c>
      <c r="H654" s="16">
        <v>6</v>
      </c>
      <c r="I654" s="16">
        <f>IF(OR(LEN(B654)=7,LEN(B654)=8),"",IF(OR(RIGHT(B654,1)="l",IF(RIGHT(B654,1)="c",MID(B654,8,1))="l"),D654*2,""))</f>
        <v>6</v>
      </c>
      <c r="J654" s="17" t="str">
        <f>IF(LEN(B654)=8,MID(B654,2,2),IF(LEN(B654)=7,LEFT(B654,2),IF(RIGHT(B654,1)="c",MID(B654,4,2),MID(B654,5,2))))</f>
        <v>07</v>
      </c>
      <c r="K654" s="18"/>
    </row>
    <row r="655" spans="1:13" ht="18" customHeight="1" x14ac:dyDescent="0.25">
      <c r="A655" s="14">
        <v>27</v>
      </c>
      <c r="B655" s="11" t="s">
        <v>572</v>
      </c>
      <c r="C655" s="11" t="s">
        <v>571</v>
      </c>
      <c r="D655" s="15">
        <v>2</v>
      </c>
      <c r="E655" s="15">
        <v>29</v>
      </c>
      <c r="F655" s="16">
        <v>28</v>
      </c>
      <c r="G655" s="15">
        <f>IF(AND(H655&gt;0,E655&lt;=50),1,IF(AND(H655&gt;0,E655&gt;40),2,""))</f>
        <v>1</v>
      </c>
      <c r="H655" s="16">
        <v>4</v>
      </c>
      <c r="I655" s="16">
        <f>IF(OR(LEN(B655)=7,LEN(B655)=8),"",IF(OR(RIGHT(B655,1)="l",IF(RIGHT(B655,1)="c",MID(B655,8,1))="l"),D655*2,""))</f>
        <v>4</v>
      </c>
      <c r="J655" s="17" t="str">
        <f>IF(LEN(B655)=8,MID(B655,2,2),IF(LEN(B655)=7,LEFT(B655,2),IF(RIGHT(B655,1)="c",MID(B655,4,2),MID(B655,5,2))))</f>
        <v>07</v>
      </c>
      <c r="K655" s="18"/>
    </row>
    <row r="656" spans="1:13" ht="18" customHeight="1" x14ac:dyDescent="0.25">
      <c r="A656" s="14">
        <v>28</v>
      </c>
      <c r="B656" s="11" t="s">
        <v>573</v>
      </c>
      <c r="C656" s="11" t="s">
        <v>576</v>
      </c>
      <c r="D656" s="15">
        <v>3</v>
      </c>
      <c r="E656" s="15">
        <v>29</v>
      </c>
      <c r="F656" s="16">
        <v>42</v>
      </c>
      <c r="G656" s="15">
        <f>IF(AND(H656&gt;0,E656&lt;=50),1,IF(AND(H656&gt;0,E656&gt;40),2,""))</f>
        <v>1</v>
      </c>
      <c r="H656" s="16">
        <v>6</v>
      </c>
      <c r="I656" s="16">
        <f>IF(OR(LEN(B656)=7,LEN(B656)=8),"",IF(OR(RIGHT(B656,1)="l",IF(RIGHT(B656,1)="c",MID(B656,8,1))="l"),D656*2,""))</f>
        <v>6</v>
      </c>
      <c r="J656" s="17" t="str">
        <f>IF(LEN(B656)=8,MID(B656,2,2),IF(LEN(B656)=7,LEFT(B656,2),IF(RIGHT(B656,1)="c",MID(B656,4,2),MID(B656,5,2))))</f>
        <v>07</v>
      </c>
      <c r="K656" s="18"/>
    </row>
    <row r="657" spans="1:13" ht="18" customHeight="1" x14ac:dyDescent="0.25">
      <c r="A657" s="14">
        <v>29</v>
      </c>
      <c r="B657" s="11" t="s">
        <v>574</v>
      </c>
      <c r="C657" s="11" t="s">
        <v>577</v>
      </c>
      <c r="D657" s="15">
        <v>2</v>
      </c>
      <c r="E657" s="15">
        <v>29</v>
      </c>
      <c r="F657" s="16">
        <v>28</v>
      </c>
      <c r="G657" s="15">
        <f>IF(AND(H657&gt;0,E657&lt;=50),1,IF(AND(H657&gt;0,E657&gt;40),2,""))</f>
        <v>1</v>
      </c>
      <c r="H657" s="16">
        <v>4</v>
      </c>
      <c r="I657" s="16">
        <f>IF(OR(LEN(B657)=7,LEN(B657)=8),"",IF(OR(RIGHT(B657,1)="l",IF(RIGHT(B657,1)="c",MID(B657,8,1))="l"),D657*2,""))</f>
        <v>4</v>
      </c>
      <c r="J657" s="17" t="str">
        <f>IF(LEN(B657)=8,MID(B657,2,2),IF(LEN(B657)=7,LEFT(B657,2),IF(RIGHT(B657,1)="c",MID(B657,4,2),MID(B657,5,2))))</f>
        <v>07</v>
      </c>
      <c r="K657" s="18"/>
    </row>
    <row r="658" spans="1:13" ht="18" customHeight="1" x14ac:dyDescent="0.25">
      <c r="A658" s="14">
        <v>30</v>
      </c>
      <c r="B658" s="11" t="s">
        <v>575</v>
      </c>
      <c r="C658" s="11" t="s">
        <v>578</v>
      </c>
      <c r="D658" s="15">
        <v>3</v>
      </c>
      <c r="E658" s="15">
        <v>29</v>
      </c>
      <c r="F658" s="16">
        <v>42</v>
      </c>
      <c r="G658" s="15">
        <f>IF(AND(H658&gt;0,E658&lt;=50),1,IF(AND(H658&gt;0,E658&gt;40),2,""))</f>
        <v>1</v>
      </c>
      <c r="H658" s="16">
        <v>6</v>
      </c>
      <c r="I658" s="16">
        <f>IF(OR(LEN(B658)=7,LEN(B658)=8),"",IF(OR(RIGHT(B658,1)="l",IF(RIGHT(B658,1)="c",MID(B658,8,1))="l"),D658*2,""))</f>
        <v>6</v>
      </c>
      <c r="J658" s="17" t="str">
        <f>IF(LEN(B658)=8,MID(B658,2,2),IF(LEN(B658)=7,LEFT(B658,2),IF(RIGHT(B658,1)="c",MID(B658,4,2),MID(B658,5,2))))</f>
        <v>07</v>
      </c>
      <c r="K658" s="18"/>
    </row>
    <row r="659" spans="1:13" ht="18" customHeight="1" thickBot="1" x14ac:dyDescent="0.3">
      <c r="A659" s="14">
        <v>31</v>
      </c>
      <c r="B659" s="11" t="s">
        <v>250</v>
      </c>
      <c r="C659" s="11" t="s">
        <v>569</v>
      </c>
      <c r="D659" s="15">
        <v>3</v>
      </c>
      <c r="E659" s="15">
        <v>29</v>
      </c>
      <c r="F659" s="16">
        <v>42</v>
      </c>
      <c r="G659" s="15">
        <f t="shared" ref="G659:G688" si="74">IF(AND(H659&gt;0,E659&lt;=50),1,IF(AND(H659&gt;0,E659&gt;40),2,""))</f>
        <v>1</v>
      </c>
      <c r="H659" s="16">
        <v>6</v>
      </c>
      <c r="I659" s="16">
        <f t="shared" ref="I659:I689" si="75">IF(OR(LEN(B659)=7,LEN(B659)=8),"",IF(OR(RIGHT(B659,1)="l",IF(RIGHT(B659,1)="c",MID(B659,8,1))="l"),D659*2,""))</f>
        <v>6</v>
      </c>
      <c r="J659" s="17" t="str">
        <f t="shared" ref="J659:J689" si="76">IF(LEN(B659)=8,MID(B659,2,2),IF(LEN(B659)=7,LEFT(B659,2),IF(RIGHT(B659,1)="c",MID(B659,4,2),MID(B659,5,2))))</f>
        <v>07</v>
      </c>
      <c r="K659" s="18"/>
      <c r="M659" s="12" t="str">
        <f t="shared" ref="M659:M689" si="77">RIGHT(C659,2)</f>
        <v>2)</v>
      </c>
    </row>
    <row r="660" spans="1:13" ht="14.1" customHeight="1" x14ac:dyDescent="0.25">
      <c r="A660" s="33"/>
      <c r="B660" s="33"/>
      <c r="C660" s="34"/>
      <c r="D660" s="33"/>
      <c r="E660" s="35"/>
      <c r="F660" s="36"/>
      <c r="G660" s="33"/>
      <c r="H660" s="33"/>
      <c r="I660" s="33"/>
      <c r="J660" s="33"/>
      <c r="K660" s="35"/>
    </row>
    <row r="661" spans="1:13" ht="18.75" x14ac:dyDescent="0.25">
      <c r="A661" s="10" t="s">
        <v>129</v>
      </c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 spans="1:13" ht="9" customHeight="1" thickBot="1" x14ac:dyDescent="0.3">
      <c r="A662" s="29"/>
      <c r="B662" s="29"/>
      <c r="C662" s="30"/>
      <c r="D662" s="29"/>
      <c r="E662" s="31"/>
      <c r="F662" s="32"/>
      <c r="G662" s="29"/>
      <c r="H662" s="29"/>
      <c r="I662" s="29"/>
      <c r="J662" s="29"/>
      <c r="K662" s="31"/>
    </row>
    <row r="663" spans="1:13" ht="18.95" customHeight="1" x14ac:dyDescent="0.25">
      <c r="A663" s="68" t="s">
        <v>0</v>
      </c>
      <c r="B663" s="66" t="s">
        <v>1</v>
      </c>
      <c r="C663" s="66" t="s">
        <v>2</v>
      </c>
      <c r="D663" s="66" t="s">
        <v>14</v>
      </c>
      <c r="E663" s="61" t="s">
        <v>66</v>
      </c>
      <c r="F663" s="62"/>
      <c r="G663" s="61" t="s">
        <v>67</v>
      </c>
      <c r="H663" s="62"/>
      <c r="I663" s="66" t="s">
        <v>9</v>
      </c>
      <c r="J663" s="66" t="s">
        <v>3</v>
      </c>
      <c r="K663" s="70" t="s">
        <v>4</v>
      </c>
    </row>
    <row r="664" spans="1:13" ht="57.95" customHeight="1" x14ac:dyDescent="0.25">
      <c r="A664" s="69"/>
      <c r="B664" s="67"/>
      <c r="C664" s="67"/>
      <c r="D664" s="67"/>
      <c r="E664" s="56" t="s">
        <v>5</v>
      </c>
      <c r="F664" s="56" t="s">
        <v>6</v>
      </c>
      <c r="G664" s="56" t="s">
        <v>7</v>
      </c>
      <c r="H664" s="56" t="s">
        <v>8</v>
      </c>
      <c r="I664" s="67"/>
      <c r="J664" s="67"/>
      <c r="K664" s="71"/>
    </row>
    <row r="665" spans="1:13" ht="18" customHeight="1" x14ac:dyDescent="0.25">
      <c r="A665" s="14">
        <v>1</v>
      </c>
      <c r="B665" s="11" t="s">
        <v>34</v>
      </c>
      <c r="C665" s="11" t="s">
        <v>204</v>
      </c>
      <c r="D665" s="15">
        <v>2</v>
      </c>
      <c r="E665" s="15">
        <v>28</v>
      </c>
      <c r="F665" s="16">
        <v>30</v>
      </c>
      <c r="G665" s="15" t="str">
        <f>IF(AND(H665&gt;0,E665&lt;=50),1,IF(AND(H665&gt;0,E665&gt;40),2,""))</f>
        <v/>
      </c>
      <c r="H665" s="16"/>
      <c r="I665" s="16">
        <f t="shared" ref="I665:I724" si="78">IF(OR(LEN(B665)=7,LEN(B665)=8),"",IF(OR(RIGHT(B665,1)="l",IF(RIGHT(B665,1)="c",MID(B665,8,1))="l"),D665*2,""))</f>
        <v>4</v>
      </c>
      <c r="J665" s="17" t="str">
        <f t="shared" ref="J665:J724" si="79">IF(LEN(B665)=8,MID(B665,2,2),IF(LEN(B665)=7,LEFT(B665,2),IF(RIGHT(B665,1)="c",MID(B665,4,2),MID(B665,5,2))))</f>
        <v>01</v>
      </c>
      <c r="K665" s="18"/>
      <c r="L665" s="12" t="str">
        <f>RIGHT(C665,2)</f>
        <v>1)</v>
      </c>
      <c r="M665" s="12" t="str">
        <f t="shared" ref="M665:M724" si="80">RIGHT(C665,2)</f>
        <v>1)</v>
      </c>
    </row>
    <row r="666" spans="1:13" ht="18" customHeight="1" x14ac:dyDescent="0.25">
      <c r="A666" s="14">
        <v>2</v>
      </c>
      <c r="B666" s="11" t="s">
        <v>36</v>
      </c>
      <c r="C666" s="11" t="s">
        <v>203</v>
      </c>
      <c r="D666" s="15">
        <v>2</v>
      </c>
      <c r="E666" s="15">
        <v>28</v>
      </c>
      <c r="F666" s="16">
        <v>30</v>
      </c>
      <c r="G666" s="15" t="str">
        <f t="shared" ref="G666:G724" si="81">IF(AND(H666&gt;0,E666&lt;=50),1,IF(AND(H666&gt;0,E666&gt;40),2,""))</f>
        <v/>
      </c>
      <c r="H666" s="16"/>
      <c r="I666" s="16">
        <f t="shared" si="78"/>
        <v>4</v>
      </c>
      <c r="J666" s="17" t="str">
        <f t="shared" si="79"/>
        <v>01</v>
      </c>
      <c r="K666" s="18"/>
      <c r="M666" s="12" t="str">
        <f t="shared" si="80"/>
        <v>1)</v>
      </c>
    </row>
    <row r="667" spans="1:13" ht="18" customHeight="1" x14ac:dyDescent="0.25">
      <c r="A667" s="14">
        <v>3</v>
      </c>
      <c r="B667" s="11" t="s">
        <v>151</v>
      </c>
      <c r="C667" s="11" t="s">
        <v>190</v>
      </c>
      <c r="D667" s="15">
        <v>1</v>
      </c>
      <c r="E667" s="15">
        <v>8</v>
      </c>
      <c r="F667" s="16">
        <v>48</v>
      </c>
      <c r="G667" s="15" t="str">
        <f t="shared" si="81"/>
        <v/>
      </c>
      <c r="H667" s="16"/>
      <c r="I667" s="16" t="str">
        <f t="shared" si="78"/>
        <v/>
      </c>
      <c r="J667" s="17" t="str">
        <f t="shared" si="79"/>
        <v>04</v>
      </c>
      <c r="K667" s="18"/>
      <c r="M667" s="12" t="str">
        <f t="shared" si="80"/>
        <v>1)</v>
      </c>
    </row>
    <row r="668" spans="1:13" ht="18" customHeight="1" x14ac:dyDescent="0.25">
      <c r="A668" s="14">
        <v>4</v>
      </c>
      <c r="B668" s="11" t="s">
        <v>147</v>
      </c>
      <c r="C668" s="11" t="s">
        <v>199</v>
      </c>
      <c r="D668" s="15">
        <v>2</v>
      </c>
      <c r="E668" s="15">
        <v>8</v>
      </c>
      <c r="F668" s="15">
        <v>30</v>
      </c>
      <c r="G668" s="15" t="str">
        <f t="shared" si="81"/>
        <v/>
      </c>
      <c r="H668" s="16"/>
      <c r="I668" s="16">
        <f t="shared" si="78"/>
        <v>4</v>
      </c>
      <c r="J668" s="17" t="str">
        <f t="shared" si="79"/>
        <v>04</v>
      </c>
      <c r="K668" s="18"/>
      <c r="M668" s="12" t="str">
        <f t="shared" si="80"/>
        <v>1)</v>
      </c>
    </row>
    <row r="669" spans="1:13" ht="18" customHeight="1" x14ac:dyDescent="0.25">
      <c r="A669" s="14">
        <v>5</v>
      </c>
      <c r="B669" s="11" t="s">
        <v>149</v>
      </c>
      <c r="C669" s="11" t="s">
        <v>196</v>
      </c>
      <c r="D669" s="15">
        <v>2</v>
      </c>
      <c r="E669" s="15">
        <v>8</v>
      </c>
      <c r="F669" s="15">
        <v>30</v>
      </c>
      <c r="G669" s="15" t="str">
        <f t="shared" si="81"/>
        <v/>
      </c>
      <c r="H669" s="16"/>
      <c r="I669" s="16">
        <f t="shared" si="78"/>
        <v>4</v>
      </c>
      <c r="J669" s="17" t="str">
        <f t="shared" si="79"/>
        <v>04</v>
      </c>
      <c r="K669" s="18"/>
      <c r="M669" s="12" t="str">
        <f t="shared" si="80"/>
        <v>1)</v>
      </c>
    </row>
    <row r="670" spans="1:13" ht="18" customHeight="1" x14ac:dyDescent="0.25">
      <c r="A670" s="14">
        <v>6</v>
      </c>
      <c r="B670" s="11" t="s">
        <v>148</v>
      </c>
      <c r="C670" s="11" t="s">
        <v>194</v>
      </c>
      <c r="D670" s="15">
        <v>2</v>
      </c>
      <c r="E670" s="15">
        <v>8</v>
      </c>
      <c r="F670" s="15">
        <v>30</v>
      </c>
      <c r="G670" s="15" t="str">
        <f t="shared" si="81"/>
        <v/>
      </c>
      <c r="H670" s="16"/>
      <c r="I670" s="16">
        <f t="shared" si="78"/>
        <v>4</v>
      </c>
      <c r="J670" s="17" t="str">
        <f t="shared" si="79"/>
        <v>04</v>
      </c>
      <c r="K670" s="18"/>
      <c r="M670" s="12" t="str">
        <f t="shared" si="80"/>
        <v>1)</v>
      </c>
    </row>
    <row r="671" spans="1:13" ht="18" customHeight="1" x14ac:dyDescent="0.25">
      <c r="A671" s="14">
        <v>7</v>
      </c>
      <c r="B671" s="11" t="s">
        <v>152</v>
      </c>
      <c r="C671" s="11" t="s">
        <v>189</v>
      </c>
      <c r="D671" s="15">
        <v>2</v>
      </c>
      <c r="E671" s="15">
        <v>8</v>
      </c>
      <c r="F671" s="15">
        <v>68</v>
      </c>
      <c r="G671" s="15" t="str">
        <f t="shared" si="81"/>
        <v/>
      </c>
      <c r="H671" s="16"/>
      <c r="I671" s="16" t="str">
        <f t="shared" si="78"/>
        <v/>
      </c>
      <c r="J671" s="17" t="str">
        <f t="shared" si="79"/>
        <v>04</v>
      </c>
      <c r="K671" s="18"/>
      <c r="M671" s="12" t="str">
        <f t="shared" si="80"/>
        <v>1)</v>
      </c>
    </row>
    <row r="672" spans="1:13" ht="30.95" customHeight="1" x14ac:dyDescent="0.25">
      <c r="A672" s="14">
        <v>8</v>
      </c>
      <c r="B672" s="11" t="s">
        <v>150</v>
      </c>
      <c r="C672" s="11" t="s">
        <v>191</v>
      </c>
      <c r="D672" s="15">
        <v>3</v>
      </c>
      <c r="E672" s="15">
        <v>8</v>
      </c>
      <c r="F672" s="16">
        <v>68</v>
      </c>
      <c r="G672" s="15" t="str">
        <f t="shared" si="81"/>
        <v/>
      </c>
      <c r="H672" s="16"/>
      <c r="I672" s="16" t="str">
        <f t="shared" si="78"/>
        <v/>
      </c>
      <c r="J672" s="17" t="str">
        <f t="shared" si="79"/>
        <v>04</v>
      </c>
      <c r="K672" s="18"/>
      <c r="M672" s="12" t="str">
        <f t="shared" si="80"/>
        <v>1)</v>
      </c>
    </row>
    <row r="673" spans="1:13" ht="18" customHeight="1" x14ac:dyDescent="0.25">
      <c r="A673" s="14">
        <v>9</v>
      </c>
      <c r="B673" s="11" t="s">
        <v>46</v>
      </c>
      <c r="C673" s="11" t="s">
        <v>201</v>
      </c>
      <c r="D673" s="15">
        <v>1</v>
      </c>
      <c r="E673" s="15">
        <v>13</v>
      </c>
      <c r="F673" s="15">
        <v>48</v>
      </c>
      <c r="G673" s="15" t="str">
        <f t="shared" si="81"/>
        <v/>
      </c>
      <c r="H673" s="16"/>
      <c r="I673" s="16" t="str">
        <f t="shared" si="78"/>
        <v/>
      </c>
      <c r="J673" s="17" t="str">
        <f t="shared" si="79"/>
        <v>04</v>
      </c>
      <c r="K673" s="18"/>
      <c r="M673" s="12" t="str">
        <f t="shared" si="80"/>
        <v>1)</v>
      </c>
    </row>
    <row r="674" spans="1:13" ht="18" customHeight="1" x14ac:dyDescent="0.25">
      <c r="A674" s="14">
        <v>10</v>
      </c>
      <c r="B674" s="11" t="s">
        <v>141</v>
      </c>
      <c r="C674" s="11" t="s">
        <v>202</v>
      </c>
      <c r="D674" s="15">
        <v>2</v>
      </c>
      <c r="E674" s="15">
        <v>13</v>
      </c>
      <c r="F674" s="16">
        <v>30</v>
      </c>
      <c r="G674" s="15" t="str">
        <f t="shared" si="81"/>
        <v/>
      </c>
      <c r="H674" s="16"/>
      <c r="I674" s="16">
        <f t="shared" si="78"/>
        <v>4</v>
      </c>
      <c r="J674" s="17" t="str">
        <f t="shared" si="79"/>
        <v>04</v>
      </c>
      <c r="K674" s="18"/>
      <c r="M674" s="12" t="str">
        <f t="shared" si="80"/>
        <v>1)</v>
      </c>
    </row>
    <row r="675" spans="1:13" ht="18" customHeight="1" x14ac:dyDescent="0.25">
      <c r="A675" s="14">
        <v>11</v>
      </c>
      <c r="B675" s="11" t="s">
        <v>143</v>
      </c>
      <c r="C675" s="11" t="s">
        <v>198</v>
      </c>
      <c r="D675" s="15">
        <v>2</v>
      </c>
      <c r="E675" s="15">
        <v>13</v>
      </c>
      <c r="F675" s="16">
        <v>68</v>
      </c>
      <c r="G675" s="15" t="str">
        <f t="shared" si="81"/>
        <v/>
      </c>
      <c r="H675" s="16"/>
      <c r="I675" s="16" t="str">
        <f t="shared" si="78"/>
        <v/>
      </c>
      <c r="J675" s="17" t="str">
        <f t="shared" si="79"/>
        <v>04</v>
      </c>
      <c r="K675" s="18"/>
      <c r="M675" s="12" t="str">
        <f t="shared" si="80"/>
        <v>1)</v>
      </c>
    </row>
    <row r="676" spans="1:13" ht="18" customHeight="1" x14ac:dyDescent="0.25">
      <c r="A676" s="14">
        <v>12</v>
      </c>
      <c r="B676" s="11" t="s">
        <v>146</v>
      </c>
      <c r="C676" s="11" t="s">
        <v>197</v>
      </c>
      <c r="D676" s="15">
        <v>2</v>
      </c>
      <c r="E676" s="15">
        <v>13</v>
      </c>
      <c r="F676" s="15">
        <v>68</v>
      </c>
      <c r="G676" s="15" t="str">
        <f t="shared" si="81"/>
        <v/>
      </c>
      <c r="H676" s="16"/>
      <c r="I676" s="16" t="str">
        <f t="shared" si="78"/>
        <v/>
      </c>
      <c r="J676" s="17" t="str">
        <f t="shared" si="79"/>
        <v>04</v>
      </c>
      <c r="K676" s="18"/>
      <c r="M676" s="12" t="str">
        <f t="shared" si="80"/>
        <v>1)</v>
      </c>
    </row>
    <row r="677" spans="1:13" ht="18" customHeight="1" x14ac:dyDescent="0.25">
      <c r="A677" s="14">
        <v>13</v>
      </c>
      <c r="B677" s="11" t="s">
        <v>145</v>
      </c>
      <c r="C677" s="11" t="s">
        <v>195</v>
      </c>
      <c r="D677" s="15">
        <v>2</v>
      </c>
      <c r="E677" s="15">
        <v>13</v>
      </c>
      <c r="F677" s="15">
        <v>68</v>
      </c>
      <c r="G677" s="15" t="str">
        <f t="shared" si="81"/>
        <v/>
      </c>
      <c r="H677" s="16"/>
      <c r="I677" s="16" t="str">
        <f t="shared" si="78"/>
        <v/>
      </c>
      <c r="J677" s="17" t="str">
        <f t="shared" si="79"/>
        <v>04</v>
      </c>
      <c r="K677" s="18"/>
      <c r="M677" s="12" t="str">
        <f t="shared" si="80"/>
        <v>1)</v>
      </c>
    </row>
    <row r="678" spans="1:13" ht="18" customHeight="1" x14ac:dyDescent="0.25">
      <c r="A678" s="14">
        <v>14</v>
      </c>
      <c r="B678" s="11" t="s">
        <v>144</v>
      </c>
      <c r="C678" s="11" t="s">
        <v>193</v>
      </c>
      <c r="D678" s="15">
        <v>2</v>
      </c>
      <c r="E678" s="15">
        <v>13</v>
      </c>
      <c r="F678" s="15">
        <v>68</v>
      </c>
      <c r="G678" s="15" t="str">
        <f t="shared" si="81"/>
        <v/>
      </c>
      <c r="H678" s="16"/>
      <c r="I678" s="16" t="str">
        <f t="shared" si="78"/>
        <v/>
      </c>
      <c r="J678" s="17" t="str">
        <f t="shared" si="79"/>
        <v>04</v>
      </c>
      <c r="K678" s="18"/>
      <c r="M678" s="12" t="str">
        <f t="shared" si="80"/>
        <v>1)</v>
      </c>
    </row>
    <row r="679" spans="1:13" ht="18" customHeight="1" x14ac:dyDescent="0.25">
      <c r="A679" s="14">
        <v>15</v>
      </c>
      <c r="B679" s="11" t="s">
        <v>140</v>
      </c>
      <c r="C679" s="11" t="s">
        <v>192</v>
      </c>
      <c r="D679" s="15">
        <v>2</v>
      </c>
      <c r="E679" s="15">
        <v>13</v>
      </c>
      <c r="F679" s="15">
        <v>30</v>
      </c>
      <c r="G679" s="15" t="str">
        <f t="shared" si="81"/>
        <v/>
      </c>
      <c r="H679" s="16"/>
      <c r="I679" s="16">
        <f t="shared" si="78"/>
        <v>4</v>
      </c>
      <c r="J679" s="17" t="str">
        <f t="shared" si="79"/>
        <v>04</v>
      </c>
      <c r="K679" s="18"/>
      <c r="M679" s="12" t="str">
        <f t="shared" si="80"/>
        <v>1)</v>
      </c>
    </row>
    <row r="680" spans="1:13" ht="18" customHeight="1" x14ac:dyDescent="0.25">
      <c r="A680" s="14">
        <v>16</v>
      </c>
      <c r="B680" s="11" t="s">
        <v>142</v>
      </c>
      <c r="C680" s="11" t="s">
        <v>200</v>
      </c>
      <c r="D680" s="15">
        <v>2</v>
      </c>
      <c r="E680" s="15">
        <v>21</v>
      </c>
      <c r="F680" s="16">
        <v>30</v>
      </c>
      <c r="G680" s="15" t="str">
        <f t="shared" si="81"/>
        <v/>
      </c>
      <c r="H680" s="16"/>
      <c r="I680" s="16">
        <f t="shared" si="78"/>
        <v>4</v>
      </c>
      <c r="J680" s="17" t="str">
        <f t="shared" si="79"/>
        <v>04</v>
      </c>
      <c r="K680" s="18"/>
      <c r="M680" s="12" t="str">
        <f t="shared" si="80"/>
        <v>1)</v>
      </c>
    </row>
    <row r="681" spans="1:13" ht="18" customHeight="1" x14ac:dyDescent="0.25">
      <c r="A681" s="44">
        <v>17</v>
      </c>
      <c r="B681" s="45" t="s">
        <v>131</v>
      </c>
      <c r="C681" s="45" t="s">
        <v>185</v>
      </c>
      <c r="D681" s="46">
        <v>3</v>
      </c>
      <c r="E681" s="46">
        <v>23</v>
      </c>
      <c r="F681" s="46">
        <v>102</v>
      </c>
      <c r="G681" s="46" t="str">
        <f t="shared" si="81"/>
        <v/>
      </c>
      <c r="H681" s="47"/>
      <c r="I681" s="47" t="str">
        <f t="shared" si="78"/>
        <v/>
      </c>
      <c r="J681" s="48" t="str">
        <f t="shared" si="79"/>
        <v>05</v>
      </c>
      <c r="K681" s="18"/>
      <c r="M681" s="12" t="str">
        <f t="shared" si="80"/>
        <v>1)</v>
      </c>
    </row>
    <row r="682" spans="1:13" ht="18" customHeight="1" x14ac:dyDescent="0.25">
      <c r="A682" s="44">
        <v>18</v>
      </c>
      <c r="B682" s="45" t="s">
        <v>131</v>
      </c>
      <c r="C682" s="45" t="s">
        <v>545</v>
      </c>
      <c r="D682" s="46">
        <v>3</v>
      </c>
      <c r="E682" s="46">
        <v>24</v>
      </c>
      <c r="F682" s="46">
        <v>102</v>
      </c>
      <c r="G682" s="46" t="str">
        <f t="shared" si="81"/>
        <v/>
      </c>
      <c r="H682" s="47"/>
      <c r="I682" s="47" t="str">
        <f>IF(OR(LEN(B682)=7,LEN(B682)=8),"",IF(OR(RIGHT(B682,1)="l",IF(RIGHT(B682,1)="c",MID(B682,8,1))="l"),D682*2,""))</f>
        <v/>
      </c>
      <c r="J682" s="48" t="str">
        <f t="shared" si="79"/>
        <v>05</v>
      </c>
      <c r="K682" s="18"/>
      <c r="M682" s="12" t="str">
        <f t="shared" si="80"/>
        <v>2)</v>
      </c>
    </row>
    <row r="683" spans="1:13" ht="18" customHeight="1" x14ac:dyDescent="0.25">
      <c r="A683" s="44">
        <v>19</v>
      </c>
      <c r="B683" s="45" t="s">
        <v>131</v>
      </c>
      <c r="C683" s="45" t="s">
        <v>546</v>
      </c>
      <c r="D683" s="46">
        <v>3</v>
      </c>
      <c r="E683" s="46">
        <v>24</v>
      </c>
      <c r="F683" s="46">
        <v>102</v>
      </c>
      <c r="G683" s="46" t="str">
        <f t="shared" si="81"/>
        <v/>
      </c>
      <c r="H683" s="47"/>
      <c r="I683" s="47" t="str">
        <f>IF(OR(LEN(B683)=7,LEN(B683)=8),"",IF(OR(RIGHT(B683,1)="l",IF(RIGHT(B683,1)="c",MID(B683,8,1))="l"),D683*2,""))</f>
        <v/>
      </c>
      <c r="J683" s="48" t="str">
        <f t="shared" si="79"/>
        <v>05</v>
      </c>
      <c r="K683" s="18"/>
      <c r="M683" s="12" t="str">
        <f t="shared" si="80"/>
        <v>3)</v>
      </c>
    </row>
    <row r="684" spans="1:13" ht="18" customHeight="1" x14ac:dyDescent="0.25">
      <c r="A684" s="44">
        <v>20</v>
      </c>
      <c r="B684" s="45" t="s">
        <v>131</v>
      </c>
      <c r="C684" s="45" t="s">
        <v>547</v>
      </c>
      <c r="D684" s="46">
        <v>3</v>
      </c>
      <c r="E684" s="46">
        <v>24</v>
      </c>
      <c r="F684" s="46">
        <v>102</v>
      </c>
      <c r="G684" s="46" t="str">
        <f t="shared" si="81"/>
        <v/>
      </c>
      <c r="H684" s="47"/>
      <c r="I684" s="47" t="str">
        <f>IF(OR(LEN(B684)=7,LEN(B684)=8),"",IF(OR(RIGHT(B684,1)="l",IF(RIGHT(B684,1)="c",MID(B684,8,1))="l"),D684*2,""))</f>
        <v/>
      </c>
      <c r="J684" s="48" t="str">
        <f t="shared" si="79"/>
        <v>05</v>
      </c>
      <c r="K684" s="18"/>
      <c r="M684" s="12" t="str">
        <f t="shared" si="80"/>
        <v>4)</v>
      </c>
    </row>
    <row r="685" spans="1:13" ht="30.95" customHeight="1" x14ac:dyDescent="0.25">
      <c r="A685" s="50">
        <v>21</v>
      </c>
      <c r="B685" s="51" t="s">
        <v>132</v>
      </c>
      <c r="C685" s="51" t="s">
        <v>186</v>
      </c>
      <c r="D685" s="52">
        <v>2</v>
      </c>
      <c r="E685" s="52">
        <v>23</v>
      </c>
      <c r="F685" s="52">
        <v>68</v>
      </c>
      <c r="G685" s="52" t="str">
        <f t="shared" si="81"/>
        <v/>
      </c>
      <c r="H685" s="53"/>
      <c r="I685" s="53" t="str">
        <f t="shared" ref="I685:I731" si="82">IF(OR(LEN(B685)=7,LEN(B685)=8),"",IF(OR(RIGHT(B685,1)="l",IF(RIGHT(B685,1)="c",MID(B685,8,1))="l"),D685*2,""))</f>
        <v/>
      </c>
      <c r="J685" s="54" t="str">
        <f t="shared" si="79"/>
        <v>05</v>
      </c>
      <c r="K685" s="18"/>
      <c r="M685" s="12" t="str">
        <f t="shared" si="80"/>
        <v>1)</v>
      </c>
    </row>
    <row r="686" spans="1:13" ht="30.95" customHeight="1" x14ac:dyDescent="0.25">
      <c r="A686" s="50">
        <v>22</v>
      </c>
      <c r="B686" s="51" t="s">
        <v>132</v>
      </c>
      <c r="C686" s="51" t="s">
        <v>214</v>
      </c>
      <c r="D686" s="52">
        <v>2</v>
      </c>
      <c r="E686" s="52">
        <v>24</v>
      </c>
      <c r="F686" s="52">
        <v>68</v>
      </c>
      <c r="G686" s="52" t="str">
        <f t="shared" si="81"/>
        <v/>
      </c>
      <c r="H686" s="53"/>
      <c r="I686" s="53" t="str">
        <f>IF(OR(LEN(B686)=7,LEN(B686)=8),"",IF(OR(RIGHT(B686,1)="l",IF(RIGHT(B686,1)="c",MID(B686,8,1))="l"),D686*2,""))</f>
        <v/>
      </c>
      <c r="J686" s="54" t="str">
        <f t="shared" si="79"/>
        <v>05</v>
      </c>
      <c r="K686" s="18"/>
      <c r="M686" s="12" t="str">
        <f t="shared" si="80"/>
        <v>2)</v>
      </c>
    </row>
    <row r="687" spans="1:13" ht="30.95" customHeight="1" x14ac:dyDescent="0.25">
      <c r="A687" s="50">
        <v>23</v>
      </c>
      <c r="B687" s="51" t="s">
        <v>132</v>
      </c>
      <c r="C687" s="51" t="s">
        <v>215</v>
      </c>
      <c r="D687" s="52">
        <v>2</v>
      </c>
      <c r="E687" s="52">
        <v>24</v>
      </c>
      <c r="F687" s="52">
        <v>68</v>
      </c>
      <c r="G687" s="52" t="str">
        <f t="shared" si="81"/>
        <v/>
      </c>
      <c r="H687" s="53"/>
      <c r="I687" s="53" t="str">
        <f>IF(OR(LEN(B687)=7,LEN(B687)=8),"",IF(OR(RIGHT(B687,1)="l",IF(RIGHT(B687,1)="c",MID(B687,8,1))="l"),D687*2,""))</f>
        <v/>
      </c>
      <c r="J687" s="54" t="str">
        <f t="shared" si="79"/>
        <v>05</v>
      </c>
      <c r="K687" s="18"/>
      <c r="M687" s="12" t="str">
        <f t="shared" si="80"/>
        <v>3)</v>
      </c>
    </row>
    <row r="688" spans="1:13" ht="30.95" customHeight="1" x14ac:dyDescent="0.25">
      <c r="A688" s="50">
        <v>24</v>
      </c>
      <c r="B688" s="51" t="s">
        <v>132</v>
      </c>
      <c r="C688" s="51" t="s">
        <v>216</v>
      </c>
      <c r="D688" s="52">
        <v>2</v>
      </c>
      <c r="E688" s="52">
        <v>24</v>
      </c>
      <c r="F688" s="52">
        <v>68</v>
      </c>
      <c r="G688" s="52" t="str">
        <f t="shared" si="81"/>
        <v/>
      </c>
      <c r="H688" s="53"/>
      <c r="I688" s="53" t="str">
        <f>IF(OR(LEN(B688)=7,LEN(B688)=8),"",IF(OR(RIGHT(B688,1)="l",IF(RIGHT(B688,1)="c",MID(B688,8,1))="l"),D688*2,""))</f>
        <v/>
      </c>
      <c r="J688" s="54" t="str">
        <f t="shared" si="79"/>
        <v>05</v>
      </c>
      <c r="K688" s="18"/>
      <c r="M688" s="12" t="str">
        <f t="shared" si="80"/>
        <v>4)</v>
      </c>
    </row>
    <row r="689" spans="1:13" ht="30.95" customHeight="1" x14ac:dyDescent="0.25">
      <c r="A689" s="50">
        <v>25</v>
      </c>
      <c r="B689" s="51" t="s">
        <v>133</v>
      </c>
      <c r="C689" s="51" t="s">
        <v>187</v>
      </c>
      <c r="D689" s="52">
        <v>3</v>
      </c>
      <c r="E689" s="52">
        <v>23</v>
      </c>
      <c r="F689" s="53">
        <v>102</v>
      </c>
      <c r="G689" s="52" t="str">
        <f t="shared" si="81"/>
        <v/>
      </c>
      <c r="H689" s="53"/>
      <c r="I689" s="53" t="str">
        <f t="shared" ref="I689:I731" si="83">IF(OR(LEN(B689)=7,LEN(B689)=8),"",IF(OR(RIGHT(B689,1)="l",IF(RIGHT(B689,1)="c",MID(B689,8,1))="l"),D689*2,""))</f>
        <v/>
      </c>
      <c r="J689" s="54" t="str">
        <f t="shared" si="79"/>
        <v>05</v>
      </c>
      <c r="K689" s="18"/>
      <c r="M689" s="12" t="str">
        <f t="shared" si="80"/>
        <v>1)</v>
      </c>
    </row>
    <row r="690" spans="1:13" ht="30.95" customHeight="1" x14ac:dyDescent="0.25">
      <c r="A690" s="50">
        <v>26</v>
      </c>
      <c r="B690" s="51" t="s">
        <v>133</v>
      </c>
      <c r="C690" s="51" t="s">
        <v>211</v>
      </c>
      <c r="D690" s="52">
        <v>3</v>
      </c>
      <c r="E690" s="52">
        <v>24</v>
      </c>
      <c r="F690" s="53">
        <v>102</v>
      </c>
      <c r="G690" s="52" t="str">
        <f t="shared" si="81"/>
        <v/>
      </c>
      <c r="H690" s="53"/>
      <c r="I690" s="53" t="str">
        <f>IF(OR(LEN(B690)=7,LEN(B690)=8),"",IF(OR(RIGHT(B690,1)="l",IF(RIGHT(B690,1)="c",MID(B690,8,1))="l"),D690*2,""))</f>
        <v/>
      </c>
      <c r="J690" s="54" t="str">
        <f t="shared" si="79"/>
        <v>05</v>
      </c>
      <c r="K690" s="18"/>
      <c r="M690" s="12" t="str">
        <f t="shared" si="80"/>
        <v>2)</v>
      </c>
    </row>
    <row r="691" spans="1:13" ht="30.95" customHeight="1" x14ac:dyDescent="0.25">
      <c r="A691" s="50">
        <v>27</v>
      </c>
      <c r="B691" s="51" t="s">
        <v>133</v>
      </c>
      <c r="C691" s="51" t="s">
        <v>212</v>
      </c>
      <c r="D691" s="52">
        <v>3</v>
      </c>
      <c r="E691" s="52">
        <v>24</v>
      </c>
      <c r="F691" s="53">
        <v>102</v>
      </c>
      <c r="G691" s="52" t="str">
        <f t="shared" si="81"/>
        <v/>
      </c>
      <c r="H691" s="53"/>
      <c r="I691" s="53" t="str">
        <f>IF(OR(LEN(B691)=7,LEN(B691)=8),"",IF(OR(RIGHT(B691,1)="l",IF(RIGHT(B691,1)="c",MID(B691,8,1))="l"),D691*2,""))</f>
        <v/>
      </c>
      <c r="J691" s="54" t="str">
        <f t="shared" si="79"/>
        <v>05</v>
      </c>
      <c r="K691" s="18"/>
      <c r="M691" s="12" t="str">
        <f t="shared" si="80"/>
        <v>3)</v>
      </c>
    </row>
    <row r="692" spans="1:13" ht="30.95" customHeight="1" x14ac:dyDescent="0.25">
      <c r="A692" s="50">
        <v>28</v>
      </c>
      <c r="B692" s="51" t="s">
        <v>133</v>
      </c>
      <c r="C692" s="51" t="s">
        <v>213</v>
      </c>
      <c r="D692" s="52">
        <v>3</v>
      </c>
      <c r="E692" s="52">
        <v>24</v>
      </c>
      <c r="F692" s="53">
        <v>102</v>
      </c>
      <c r="G692" s="52" t="str">
        <f t="shared" si="81"/>
        <v/>
      </c>
      <c r="H692" s="53"/>
      <c r="I692" s="53" t="str">
        <f>IF(OR(LEN(B692)=7,LEN(B692)=8),"",IF(OR(RIGHT(B692,1)="l",IF(RIGHT(B692,1)="c",MID(B692,8,1))="l"),D692*2,""))</f>
        <v/>
      </c>
      <c r="J692" s="54" t="str">
        <f t="shared" si="79"/>
        <v>05</v>
      </c>
      <c r="K692" s="18"/>
      <c r="M692" s="12" t="str">
        <f t="shared" si="80"/>
        <v>4)</v>
      </c>
    </row>
    <row r="693" spans="1:13" ht="30.95" customHeight="1" x14ac:dyDescent="0.25">
      <c r="A693" s="50">
        <v>29</v>
      </c>
      <c r="B693" s="51" t="s">
        <v>134</v>
      </c>
      <c r="C693" s="51" t="s">
        <v>188</v>
      </c>
      <c r="D693" s="52">
        <v>3</v>
      </c>
      <c r="E693" s="52">
        <v>23</v>
      </c>
      <c r="F693" s="53">
        <v>102</v>
      </c>
      <c r="G693" s="52" t="str">
        <f t="shared" si="81"/>
        <v/>
      </c>
      <c r="H693" s="53"/>
      <c r="I693" s="53" t="str">
        <f t="shared" ref="I693:I731" si="84">IF(OR(LEN(B693)=7,LEN(B693)=8),"",IF(OR(RIGHT(B693,1)="l",IF(RIGHT(B693,1)="c",MID(B693,8,1))="l"),D693*2,""))</f>
        <v/>
      </c>
      <c r="J693" s="54" t="str">
        <f t="shared" si="79"/>
        <v>05</v>
      </c>
      <c r="K693" s="18"/>
      <c r="M693" s="12" t="str">
        <f t="shared" si="80"/>
        <v>1)</v>
      </c>
    </row>
    <row r="694" spans="1:13" ht="30.95" customHeight="1" x14ac:dyDescent="0.25">
      <c r="A694" s="50">
        <v>30</v>
      </c>
      <c r="B694" s="51" t="s">
        <v>134</v>
      </c>
      <c r="C694" s="51" t="s">
        <v>208</v>
      </c>
      <c r="D694" s="52">
        <v>3</v>
      </c>
      <c r="E694" s="52">
        <v>24</v>
      </c>
      <c r="F694" s="53">
        <v>102</v>
      </c>
      <c r="G694" s="52" t="str">
        <f t="shared" si="81"/>
        <v/>
      </c>
      <c r="H694" s="53"/>
      <c r="I694" s="53" t="str">
        <f>IF(OR(LEN(B694)=7,LEN(B694)=8),"",IF(OR(RIGHT(B694,1)="l",IF(RIGHT(B694,1)="c",MID(B694,8,1))="l"),D694*2,""))</f>
        <v/>
      </c>
      <c r="J694" s="54" t="str">
        <f t="shared" si="79"/>
        <v>05</v>
      </c>
      <c r="K694" s="18"/>
      <c r="M694" s="12" t="str">
        <f t="shared" si="80"/>
        <v>2)</v>
      </c>
    </row>
    <row r="695" spans="1:13" ht="30.95" customHeight="1" x14ac:dyDescent="0.25">
      <c r="A695" s="50">
        <v>31</v>
      </c>
      <c r="B695" s="51" t="s">
        <v>134</v>
      </c>
      <c r="C695" s="51" t="s">
        <v>209</v>
      </c>
      <c r="D695" s="52">
        <v>3</v>
      </c>
      <c r="E695" s="52">
        <v>24</v>
      </c>
      <c r="F695" s="53">
        <v>102</v>
      </c>
      <c r="G695" s="52" t="str">
        <f t="shared" si="81"/>
        <v/>
      </c>
      <c r="H695" s="53"/>
      <c r="I695" s="53" t="str">
        <f>IF(OR(LEN(B695)=7,LEN(B695)=8),"",IF(OR(RIGHT(B695,1)="l",IF(RIGHT(B695,1)="c",MID(B695,8,1))="l"),D695*2,""))</f>
        <v/>
      </c>
      <c r="J695" s="54" t="str">
        <f t="shared" si="79"/>
        <v>05</v>
      </c>
      <c r="K695" s="18"/>
      <c r="M695" s="12" t="str">
        <f t="shared" si="80"/>
        <v>3)</v>
      </c>
    </row>
    <row r="696" spans="1:13" ht="30.95" customHeight="1" x14ac:dyDescent="0.25">
      <c r="A696" s="50">
        <v>32</v>
      </c>
      <c r="B696" s="51" t="s">
        <v>134</v>
      </c>
      <c r="C696" s="51" t="s">
        <v>210</v>
      </c>
      <c r="D696" s="52">
        <v>3</v>
      </c>
      <c r="E696" s="52">
        <v>24</v>
      </c>
      <c r="F696" s="53">
        <v>102</v>
      </c>
      <c r="G696" s="52" t="str">
        <f t="shared" si="81"/>
        <v/>
      </c>
      <c r="H696" s="53"/>
      <c r="I696" s="53" t="str">
        <f>IF(OR(LEN(B696)=7,LEN(B696)=8),"",IF(OR(RIGHT(B696,1)="l",IF(RIGHT(B696,1)="c",MID(B696,8,1))="l"),D696*2,""))</f>
        <v/>
      </c>
      <c r="J696" s="54" t="str">
        <f t="shared" si="79"/>
        <v>05</v>
      </c>
      <c r="K696" s="18"/>
      <c r="M696" s="12" t="str">
        <f t="shared" si="80"/>
        <v>4)</v>
      </c>
    </row>
    <row r="697" spans="1:13" ht="18" customHeight="1" x14ac:dyDescent="0.25">
      <c r="A697" s="44">
        <v>33</v>
      </c>
      <c r="B697" s="45" t="s">
        <v>135</v>
      </c>
      <c r="C697" s="45" t="s">
        <v>184</v>
      </c>
      <c r="D697" s="46">
        <v>3</v>
      </c>
      <c r="E697" s="46">
        <v>23</v>
      </c>
      <c r="F697" s="47">
        <v>102</v>
      </c>
      <c r="G697" s="46" t="str">
        <f t="shared" si="81"/>
        <v/>
      </c>
      <c r="H697" s="47"/>
      <c r="I697" s="47" t="str">
        <f t="shared" ref="I697:I731" si="85">IF(OR(LEN(B697)=7,LEN(B697)=8),"",IF(OR(RIGHT(B697,1)="l",IF(RIGHT(B697,1)="c",MID(B697,8,1))="l"),D697*2,""))</f>
        <v/>
      </c>
      <c r="J697" s="48" t="str">
        <f t="shared" si="79"/>
        <v>05</v>
      </c>
      <c r="K697" s="18"/>
      <c r="M697" s="12" t="str">
        <f t="shared" si="80"/>
        <v>1)</v>
      </c>
    </row>
    <row r="698" spans="1:13" ht="18" customHeight="1" x14ac:dyDescent="0.25">
      <c r="A698" s="44">
        <v>34</v>
      </c>
      <c r="B698" s="45" t="s">
        <v>135</v>
      </c>
      <c r="C698" s="45" t="s">
        <v>205</v>
      </c>
      <c r="D698" s="46">
        <v>3</v>
      </c>
      <c r="E698" s="46">
        <v>24</v>
      </c>
      <c r="F698" s="47">
        <v>102</v>
      </c>
      <c r="G698" s="46" t="str">
        <f t="shared" si="81"/>
        <v/>
      </c>
      <c r="H698" s="47"/>
      <c r="I698" s="47" t="str">
        <f>IF(OR(LEN(B698)=7,LEN(B698)=8),"",IF(OR(RIGHT(B698,1)="l",IF(RIGHT(B698,1)="c",MID(B698,8,1))="l"),D698*2,""))</f>
        <v/>
      </c>
      <c r="J698" s="48" t="str">
        <f t="shared" si="79"/>
        <v>05</v>
      </c>
      <c r="K698" s="18"/>
      <c r="M698" s="12" t="str">
        <f t="shared" si="80"/>
        <v>2)</v>
      </c>
    </row>
    <row r="699" spans="1:13" ht="18" customHeight="1" x14ac:dyDescent="0.25">
      <c r="A699" s="44">
        <v>35</v>
      </c>
      <c r="B699" s="45" t="s">
        <v>135</v>
      </c>
      <c r="C699" s="45" t="s">
        <v>206</v>
      </c>
      <c r="D699" s="46">
        <v>3</v>
      </c>
      <c r="E699" s="46">
        <v>24</v>
      </c>
      <c r="F699" s="47">
        <v>102</v>
      </c>
      <c r="G699" s="46" t="str">
        <f t="shared" si="81"/>
        <v/>
      </c>
      <c r="H699" s="47"/>
      <c r="I699" s="47" t="str">
        <f>IF(OR(LEN(B699)=7,LEN(B699)=8),"",IF(OR(RIGHT(B699,1)="l",IF(RIGHT(B699,1)="c",MID(B699,8,1))="l"),D699*2,""))</f>
        <v/>
      </c>
      <c r="J699" s="48" t="str">
        <f t="shared" si="79"/>
        <v>05</v>
      </c>
      <c r="K699" s="18"/>
      <c r="M699" s="12" t="str">
        <f t="shared" si="80"/>
        <v>3)</v>
      </c>
    </row>
    <row r="700" spans="1:13" ht="18" customHeight="1" x14ac:dyDescent="0.25">
      <c r="A700" s="44">
        <v>36</v>
      </c>
      <c r="B700" s="45" t="s">
        <v>135</v>
      </c>
      <c r="C700" s="45" t="s">
        <v>207</v>
      </c>
      <c r="D700" s="46">
        <v>3</v>
      </c>
      <c r="E700" s="46">
        <v>24</v>
      </c>
      <c r="F700" s="47">
        <v>102</v>
      </c>
      <c r="G700" s="46" t="str">
        <f t="shared" si="81"/>
        <v/>
      </c>
      <c r="H700" s="47"/>
      <c r="I700" s="47" t="str">
        <f>IF(OR(LEN(B700)=7,LEN(B700)=8),"",IF(OR(RIGHT(B700,1)="l",IF(RIGHT(B700,1)="c",MID(B700,8,1))="l"),D700*2,""))</f>
        <v/>
      </c>
      <c r="J700" s="48" t="str">
        <f t="shared" si="79"/>
        <v>05</v>
      </c>
      <c r="K700" s="18"/>
      <c r="M700" s="12" t="str">
        <f t="shared" si="80"/>
        <v>4)</v>
      </c>
    </row>
    <row r="701" spans="1:13" ht="18" customHeight="1" x14ac:dyDescent="0.25">
      <c r="A701" s="14">
        <v>37</v>
      </c>
      <c r="B701" s="11" t="s">
        <v>136</v>
      </c>
      <c r="C701" s="11" t="s">
        <v>183</v>
      </c>
      <c r="D701" s="15">
        <v>2</v>
      </c>
      <c r="E701" s="15">
        <v>28</v>
      </c>
      <c r="F701" s="16">
        <v>30</v>
      </c>
      <c r="G701" s="15" t="str">
        <f t="shared" si="81"/>
        <v/>
      </c>
      <c r="H701" s="16"/>
      <c r="I701" s="16">
        <f t="shared" ref="I701:I731" si="86">IF(OR(LEN(B701)=7,LEN(B701)=8),"",IF(OR(RIGHT(B701,1)="l",IF(RIGHT(B701,1)="c",MID(B701,8,1))="l"),D701*2,""))</f>
        <v>4</v>
      </c>
      <c r="J701" s="17" t="str">
        <f t="shared" si="79"/>
        <v>06</v>
      </c>
      <c r="K701" s="18"/>
      <c r="M701" s="12" t="str">
        <f t="shared" si="80"/>
        <v>1)</v>
      </c>
    </row>
    <row r="702" spans="1:13" ht="30.95" customHeight="1" x14ac:dyDescent="0.25">
      <c r="A702" s="14">
        <v>38</v>
      </c>
      <c r="B702" s="11" t="s">
        <v>137</v>
      </c>
      <c r="C702" s="11" t="s">
        <v>182</v>
      </c>
      <c r="D702" s="15">
        <v>2</v>
      </c>
      <c r="E702" s="15">
        <v>28</v>
      </c>
      <c r="F702" s="16">
        <v>68</v>
      </c>
      <c r="G702" s="15" t="str">
        <f t="shared" si="81"/>
        <v/>
      </c>
      <c r="H702" s="16"/>
      <c r="I702" s="16" t="str">
        <f t="shared" si="86"/>
        <v/>
      </c>
      <c r="J702" s="17" t="str">
        <f t="shared" si="79"/>
        <v>06</v>
      </c>
      <c r="K702" s="18"/>
      <c r="M702" s="12" t="str">
        <f t="shared" si="80"/>
        <v>1)</v>
      </c>
    </row>
    <row r="703" spans="1:13" ht="18" customHeight="1" x14ac:dyDescent="0.25">
      <c r="A703" s="14">
        <v>39</v>
      </c>
      <c r="B703" s="11" t="s">
        <v>138</v>
      </c>
      <c r="C703" s="11" t="s">
        <v>181</v>
      </c>
      <c r="D703" s="15">
        <v>3</v>
      </c>
      <c r="E703" s="15">
        <v>28</v>
      </c>
      <c r="F703" s="15">
        <v>102</v>
      </c>
      <c r="G703" s="15" t="str">
        <f t="shared" si="81"/>
        <v/>
      </c>
      <c r="H703" s="16"/>
      <c r="I703" s="16" t="str">
        <f t="shared" si="86"/>
        <v/>
      </c>
      <c r="J703" s="17" t="str">
        <f t="shared" si="79"/>
        <v>06</v>
      </c>
      <c r="K703" s="18"/>
      <c r="M703" s="12" t="str">
        <f t="shared" si="80"/>
        <v>1)</v>
      </c>
    </row>
    <row r="704" spans="1:13" ht="18" customHeight="1" x14ac:dyDescent="0.25">
      <c r="A704" s="14">
        <v>40</v>
      </c>
      <c r="B704" s="11" t="s">
        <v>139</v>
      </c>
      <c r="C704" s="11" t="s">
        <v>180</v>
      </c>
      <c r="D704" s="15">
        <v>2</v>
      </c>
      <c r="E704" s="15">
        <v>28</v>
      </c>
      <c r="F704" s="16">
        <v>68</v>
      </c>
      <c r="G704" s="15" t="str">
        <f t="shared" si="81"/>
        <v/>
      </c>
      <c r="H704" s="16"/>
      <c r="I704" s="16" t="str">
        <f t="shared" si="86"/>
        <v/>
      </c>
      <c r="J704" s="17" t="str">
        <f t="shared" si="79"/>
        <v>06</v>
      </c>
      <c r="K704" s="18"/>
      <c r="M704" s="12" t="str">
        <f t="shared" si="80"/>
        <v>1)</v>
      </c>
    </row>
    <row r="705" spans="1:13" ht="18" customHeight="1" x14ac:dyDescent="0.25">
      <c r="A705" s="14">
        <v>41</v>
      </c>
      <c r="B705" s="11" t="s">
        <v>33</v>
      </c>
      <c r="C705" s="11" t="s">
        <v>179</v>
      </c>
      <c r="D705" s="15">
        <v>2</v>
      </c>
      <c r="E705" s="15">
        <v>49</v>
      </c>
      <c r="F705" s="16">
        <v>30</v>
      </c>
      <c r="G705" s="15" t="str">
        <f t="shared" si="81"/>
        <v/>
      </c>
      <c r="H705" s="16"/>
      <c r="I705" s="16">
        <f t="shared" si="86"/>
        <v>4</v>
      </c>
      <c r="J705" s="17" t="str">
        <f t="shared" si="79"/>
        <v>07</v>
      </c>
      <c r="K705" s="18"/>
      <c r="M705" s="12" t="str">
        <f t="shared" si="80"/>
        <v>1)</v>
      </c>
    </row>
    <row r="706" spans="1:13" ht="18" customHeight="1" x14ac:dyDescent="0.25">
      <c r="A706" s="14">
        <v>42</v>
      </c>
      <c r="B706" s="11" t="s">
        <v>153</v>
      </c>
      <c r="C706" s="11" t="s">
        <v>166</v>
      </c>
      <c r="D706" s="15">
        <v>2</v>
      </c>
      <c r="E706" s="15">
        <v>29</v>
      </c>
      <c r="F706" s="16">
        <v>68</v>
      </c>
      <c r="G706" s="15" t="str">
        <f t="shared" si="81"/>
        <v/>
      </c>
      <c r="H706" s="16"/>
      <c r="I706" s="16" t="str">
        <f t="shared" si="86"/>
        <v/>
      </c>
      <c r="J706" s="17" t="str">
        <f t="shared" si="79"/>
        <v>07</v>
      </c>
      <c r="K706" s="18"/>
      <c r="M706" s="12" t="str">
        <f t="shared" si="80"/>
        <v>1)</v>
      </c>
    </row>
    <row r="707" spans="1:13" ht="18" customHeight="1" x14ac:dyDescent="0.25">
      <c r="A707" s="14">
        <v>43</v>
      </c>
      <c r="B707" s="11" t="s">
        <v>153</v>
      </c>
      <c r="C707" s="11" t="s">
        <v>169</v>
      </c>
      <c r="D707" s="15">
        <v>2</v>
      </c>
      <c r="E707" s="15">
        <v>29</v>
      </c>
      <c r="F707" s="16">
        <v>68</v>
      </c>
      <c r="G707" s="15" t="str">
        <f t="shared" si="81"/>
        <v/>
      </c>
      <c r="H707" s="16"/>
      <c r="I707" s="16" t="str">
        <f t="shared" si="86"/>
        <v/>
      </c>
      <c r="J707" s="17" t="str">
        <f t="shared" si="79"/>
        <v>07</v>
      </c>
      <c r="K707" s="18"/>
      <c r="M707" s="12" t="str">
        <f t="shared" si="80"/>
        <v>2)</v>
      </c>
    </row>
    <row r="708" spans="1:13" ht="18" customHeight="1" x14ac:dyDescent="0.25">
      <c r="A708" s="14">
        <v>44</v>
      </c>
      <c r="B708" s="11" t="s">
        <v>153</v>
      </c>
      <c r="C708" s="11" t="s">
        <v>178</v>
      </c>
      <c r="D708" s="15">
        <v>2</v>
      </c>
      <c r="E708" s="15">
        <v>30</v>
      </c>
      <c r="F708" s="16">
        <v>68</v>
      </c>
      <c r="G708" s="15" t="str">
        <f t="shared" si="81"/>
        <v/>
      </c>
      <c r="H708" s="16"/>
      <c r="I708" s="16" t="str">
        <f t="shared" si="86"/>
        <v/>
      </c>
      <c r="J708" s="17" t="str">
        <f t="shared" si="79"/>
        <v>07</v>
      </c>
      <c r="K708" s="18"/>
      <c r="M708" s="12" t="str">
        <f t="shared" si="80"/>
        <v>3)</v>
      </c>
    </row>
    <row r="709" spans="1:13" ht="18" customHeight="1" x14ac:dyDescent="0.25">
      <c r="A709" s="14">
        <v>45</v>
      </c>
      <c r="B709" s="11" t="s">
        <v>154</v>
      </c>
      <c r="C709" s="11" t="s">
        <v>167</v>
      </c>
      <c r="D709" s="15">
        <v>3</v>
      </c>
      <c r="E709" s="15">
        <v>88</v>
      </c>
      <c r="F709" s="15">
        <v>144</v>
      </c>
      <c r="G709" s="15" t="str">
        <f t="shared" si="81"/>
        <v/>
      </c>
      <c r="H709" s="16"/>
      <c r="I709" s="16" t="str">
        <f t="shared" si="86"/>
        <v/>
      </c>
      <c r="J709" s="17" t="str">
        <f t="shared" si="79"/>
        <v>07</v>
      </c>
      <c r="K709" s="18"/>
      <c r="M709" s="12" t="str">
        <f t="shared" si="80"/>
        <v>1)</v>
      </c>
    </row>
    <row r="710" spans="1:13" ht="18" customHeight="1" x14ac:dyDescent="0.25">
      <c r="A710" s="14">
        <v>46</v>
      </c>
      <c r="B710" s="11" t="s">
        <v>155</v>
      </c>
      <c r="C710" s="11" t="s">
        <v>165</v>
      </c>
      <c r="D710" s="15">
        <v>2</v>
      </c>
      <c r="E710" s="15">
        <v>29</v>
      </c>
      <c r="F710" s="15">
        <v>68</v>
      </c>
      <c r="G710" s="15" t="str">
        <f t="shared" si="81"/>
        <v/>
      </c>
      <c r="H710" s="16"/>
      <c r="I710" s="16" t="str">
        <f t="shared" si="86"/>
        <v/>
      </c>
      <c r="J710" s="17" t="str">
        <f t="shared" si="79"/>
        <v>07</v>
      </c>
      <c r="K710" s="18"/>
      <c r="M710" s="12" t="str">
        <f t="shared" si="80"/>
        <v>1)</v>
      </c>
    </row>
    <row r="711" spans="1:13" ht="18" customHeight="1" x14ac:dyDescent="0.25">
      <c r="A711" s="14">
        <v>47</v>
      </c>
      <c r="B711" s="11" t="s">
        <v>155</v>
      </c>
      <c r="C711" s="11" t="s">
        <v>168</v>
      </c>
      <c r="D711" s="15">
        <v>2</v>
      </c>
      <c r="E711" s="15">
        <v>29</v>
      </c>
      <c r="F711" s="15">
        <v>68</v>
      </c>
      <c r="G711" s="15" t="str">
        <f t="shared" si="81"/>
        <v/>
      </c>
      <c r="H711" s="16"/>
      <c r="I711" s="16" t="str">
        <f t="shared" si="86"/>
        <v/>
      </c>
      <c r="J711" s="17" t="str">
        <f t="shared" si="79"/>
        <v>07</v>
      </c>
      <c r="K711" s="18"/>
      <c r="M711" s="12" t="str">
        <f t="shared" si="80"/>
        <v>2)</v>
      </c>
    </row>
    <row r="712" spans="1:13" ht="18" customHeight="1" x14ac:dyDescent="0.25">
      <c r="A712" s="14">
        <v>48</v>
      </c>
      <c r="B712" s="11" t="s">
        <v>155</v>
      </c>
      <c r="C712" s="11" t="s">
        <v>177</v>
      </c>
      <c r="D712" s="15">
        <v>2</v>
      </c>
      <c r="E712" s="15">
        <v>30</v>
      </c>
      <c r="F712" s="15">
        <v>68</v>
      </c>
      <c r="G712" s="15" t="str">
        <f t="shared" si="81"/>
        <v/>
      </c>
      <c r="H712" s="16"/>
      <c r="I712" s="16" t="str">
        <f t="shared" si="86"/>
        <v/>
      </c>
      <c r="J712" s="17" t="str">
        <f t="shared" si="79"/>
        <v>07</v>
      </c>
      <c r="K712" s="18"/>
      <c r="M712" s="12" t="str">
        <f t="shared" si="80"/>
        <v>3)</v>
      </c>
    </row>
    <row r="713" spans="1:13" ht="18" customHeight="1" x14ac:dyDescent="0.25">
      <c r="A713" s="14">
        <v>49</v>
      </c>
      <c r="B713" s="11" t="s">
        <v>156</v>
      </c>
      <c r="C713" s="11" t="s">
        <v>164</v>
      </c>
      <c r="D713" s="15">
        <v>2</v>
      </c>
      <c r="E713" s="15">
        <v>29</v>
      </c>
      <c r="F713" s="16">
        <v>68</v>
      </c>
      <c r="G713" s="15" t="str">
        <f t="shared" si="81"/>
        <v/>
      </c>
      <c r="H713" s="16"/>
      <c r="I713" s="16" t="str">
        <f t="shared" si="86"/>
        <v/>
      </c>
      <c r="J713" s="17" t="str">
        <f t="shared" si="79"/>
        <v>07</v>
      </c>
      <c r="K713" s="18"/>
      <c r="M713" s="12" t="str">
        <f t="shared" si="80"/>
        <v>1)</v>
      </c>
    </row>
    <row r="714" spans="1:13" ht="18" customHeight="1" x14ac:dyDescent="0.25">
      <c r="A714" s="14">
        <v>50</v>
      </c>
      <c r="B714" s="11" t="s">
        <v>156</v>
      </c>
      <c r="C714" s="11" t="s">
        <v>170</v>
      </c>
      <c r="D714" s="15">
        <v>2</v>
      </c>
      <c r="E714" s="15">
        <v>29</v>
      </c>
      <c r="F714" s="16">
        <v>68</v>
      </c>
      <c r="G714" s="15" t="str">
        <f t="shared" si="81"/>
        <v/>
      </c>
      <c r="H714" s="16"/>
      <c r="I714" s="16" t="str">
        <f t="shared" si="86"/>
        <v/>
      </c>
      <c r="J714" s="17" t="str">
        <f t="shared" si="79"/>
        <v>07</v>
      </c>
      <c r="K714" s="18"/>
      <c r="M714" s="12" t="str">
        <f t="shared" si="80"/>
        <v>2)</v>
      </c>
    </row>
    <row r="715" spans="1:13" ht="18" customHeight="1" x14ac:dyDescent="0.25">
      <c r="A715" s="14">
        <v>51</v>
      </c>
      <c r="B715" s="11" t="s">
        <v>156</v>
      </c>
      <c r="C715" s="11" t="s">
        <v>176</v>
      </c>
      <c r="D715" s="15">
        <v>2</v>
      </c>
      <c r="E715" s="15">
        <v>30</v>
      </c>
      <c r="F715" s="16">
        <v>68</v>
      </c>
      <c r="G715" s="15" t="str">
        <f t="shared" si="81"/>
        <v/>
      </c>
      <c r="H715" s="16"/>
      <c r="I715" s="16" t="str">
        <f t="shared" si="86"/>
        <v/>
      </c>
      <c r="J715" s="17" t="str">
        <f t="shared" si="79"/>
        <v>07</v>
      </c>
      <c r="K715" s="18"/>
      <c r="M715" s="12" t="str">
        <f t="shared" si="80"/>
        <v>3)</v>
      </c>
    </row>
    <row r="716" spans="1:13" ht="18" customHeight="1" x14ac:dyDescent="0.25">
      <c r="A716" s="14">
        <v>52</v>
      </c>
      <c r="B716" s="11" t="s">
        <v>157</v>
      </c>
      <c r="C716" s="11" t="s">
        <v>163</v>
      </c>
      <c r="D716" s="15">
        <v>2</v>
      </c>
      <c r="E716" s="15">
        <v>29</v>
      </c>
      <c r="F716" s="16">
        <v>68</v>
      </c>
      <c r="G716" s="15" t="str">
        <f t="shared" si="81"/>
        <v/>
      </c>
      <c r="H716" s="16"/>
      <c r="I716" s="16" t="str">
        <f t="shared" si="86"/>
        <v/>
      </c>
      <c r="J716" s="17" t="str">
        <f t="shared" si="79"/>
        <v>07</v>
      </c>
      <c r="K716" s="18"/>
      <c r="M716" s="12" t="str">
        <f t="shared" si="80"/>
        <v>1)</v>
      </c>
    </row>
    <row r="717" spans="1:13" ht="18" customHeight="1" x14ac:dyDescent="0.25">
      <c r="A717" s="14">
        <v>53</v>
      </c>
      <c r="B717" s="11" t="s">
        <v>157</v>
      </c>
      <c r="C717" s="11" t="s">
        <v>171</v>
      </c>
      <c r="D717" s="15">
        <v>2</v>
      </c>
      <c r="E717" s="15">
        <v>29</v>
      </c>
      <c r="F717" s="16">
        <v>68</v>
      </c>
      <c r="G717" s="15" t="str">
        <f t="shared" si="81"/>
        <v/>
      </c>
      <c r="H717" s="16"/>
      <c r="I717" s="16" t="str">
        <f t="shared" si="86"/>
        <v/>
      </c>
      <c r="J717" s="17" t="str">
        <f t="shared" si="79"/>
        <v>07</v>
      </c>
      <c r="K717" s="18"/>
      <c r="M717" s="12" t="str">
        <f t="shared" si="80"/>
        <v>2)</v>
      </c>
    </row>
    <row r="718" spans="1:13" ht="18" customHeight="1" x14ac:dyDescent="0.25">
      <c r="A718" s="14">
        <v>54</v>
      </c>
      <c r="B718" s="11" t="s">
        <v>157</v>
      </c>
      <c r="C718" s="11" t="s">
        <v>175</v>
      </c>
      <c r="D718" s="15">
        <v>2</v>
      </c>
      <c r="E718" s="15">
        <v>30</v>
      </c>
      <c r="F718" s="16">
        <v>68</v>
      </c>
      <c r="G718" s="15" t="str">
        <f t="shared" si="81"/>
        <v/>
      </c>
      <c r="H718" s="16"/>
      <c r="I718" s="16" t="str">
        <f t="shared" si="86"/>
        <v/>
      </c>
      <c r="J718" s="17" t="str">
        <f t="shared" si="79"/>
        <v>07</v>
      </c>
      <c r="K718" s="18"/>
      <c r="M718" s="12" t="str">
        <f t="shared" si="80"/>
        <v>3)</v>
      </c>
    </row>
    <row r="719" spans="1:13" ht="30.95" customHeight="1" x14ac:dyDescent="0.25">
      <c r="A719" s="14">
        <v>55</v>
      </c>
      <c r="B719" s="11" t="s">
        <v>158</v>
      </c>
      <c r="C719" s="11" t="s">
        <v>162</v>
      </c>
      <c r="D719" s="15">
        <v>2</v>
      </c>
      <c r="E719" s="15">
        <v>26</v>
      </c>
      <c r="F719" s="15">
        <v>68</v>
      </c>
      <c r="G719" s="15" t="str">
        <f t="shared" si="81"/>
        <v/>
      </c>
      <c r="H719" s="16"/>
      <c r="I719" s="16" t="str">
        <f t="shared" si="86"/>
        <v/>
      </c>
      <c r="J719" s="17" t="str">
        <f t="shared" si="79"/>
        <v>07</v>
      </c>
      <c r="K719" s="18"/>
      <c r="M719" s="12" t="str">
        <f t="shared" si="80"/>
        <v>1)</v>
      </c>
    </row>
    <row r="720" spans="1:13" ht="31.5" customHeight="1" x14ac:dyDescent="0.25">
      <c r="A720" s="14">
        <v>56</v>
      </c>
      <c r="B720" s="11" t="s">
        <v>158</v>
      </c>
      <c r="C720" s="11" t="s">
        <v>172</v>
      </c>
      <c r="D720" s="15">
        <v>2</v>
      </c>
      <c r="E720" s="15">
        <v>26</v>
      </c>
      <c r="F720" s="15">
        <v>68</v>
      </c>
      <c r="G720" s="15" t="str">
        <f t="shared" si="81"/>
        <v/>
      </c>
      <c r="H720" s="16"/>
      <c r="I720" s="16" t="str">
        <f t="shared" si="86"/>
        <v/>
      </c>
      <c r="J720" s="17" t="str">
        <f t="shared" si="79"/>
        <v>07</v>
      </c>
      <c r="K720" s="18"/>
      <c r="M720" s="12" t="str">
        <f t="shared" si="80"/>
        <v>2)</v>
      </c>
    </row>
    <row r="721" spans="1:13" ht="31.5" customHeight="1" x14ac:dyDescent="0.25">
      <c r="A721" s="14">
        <v>57</v>
      </c>
      <c r="B721" s="11" t="s">
        <v>158</v>
      </c>
      <c r="C721" s="11" t="s">
        <v>174</v>
      </c>
      <c r="D721" s="15">
        <v>2</v>
      </c>
      <c r="E721" s="15">
        <v>27</v>
      </c>
      <c r="F721" s="15">
        <v>68</v>
      </c>
      <c r="G721" s="15" t="str">
        <f t="shared" si="81"/>
        <v/>
      </c>
      <c r="H721" s="16"/>
      <c r="I721" s="16" t="str">
        <f t="shared" si="86"/>
        <v/>
      </c>
      <c r="J721" s="17" t="str">
        <f t="shared" si="79"/>
        <v>07</v>
      </c>
      <c r="K721" s="18"/>
      <c r="M721" s="12" t="str">
        <f t="shared" si="80"/>
        <v>3)</v>
      </c>
    </row>
    <row r="722" spans="1:13" ht="18" customHeight="1" x14ac:dyDescent="0.25">
      <c r="A722" s="14">
        <v>58</v>
      </c>
      <c r="B722" s="11" t="s">
        <v>159</v>
      </c>
      <c r="C722" s="11" t="s">
        <v>160</v>
      </c>
      <c r="D722" s="15">
        <v>2</v>
      </c>
      <c r="E722" s="15">
        <v>26</v>
      </c>
      <c r="F722" s="15">
        <v>68</v>
      </c>
      <c r="G722" s="15" t="str">
        <f t="shared" si="81"/>
        <v/>
      </c>
      <c r="H722" s="16"/>
      <c r="I722" s="16" t="str">
        <f t="shared" si="86"/>
        <v/>
      </c>
      <c r="J722" s="17" t="str">
        <f t="shared" si="79"/>
        <v>07</v>
      </c>
      <c r="K722" s="18"/>
      <c r="M722" s="12" t="str">
        <f t="shared" si="80"/>
        <v>1)</v>
      </c>
    </row>
    <row r="723" spans="1:13" ht="18" customHeight="1" x14ac:dyDescent="0.25">
      <c r="A723" s="14">
        <v>59</v>
      </c>
      <c r="B723" s="11" t="s">
        <v>159</v>
      </c>
      <c r="C723" s="11" t="s">
        <v>161</v>
      </c>
      <c r="D723" s="15">
        <v>2</v>
      </c>
      <c r="E723" s="15">
        <v>26</v>
      </c>
      <c r="F723" s="15">
        <v>68</v>
      </c>
      <c r="G723" s="15" t="str">
        <f t="shared" si="81"/>
        <v/>
      </c>
      <c r="H723" s="16"/>
      <c r="I723" s="16" t="str">
        <f t="shared" si="86"/>
        <v/>
      </c>
      <c r="J723" s="17" t="str">
        <f t="shared" si="79"/>
        <v>07</v>
      </c>
      <c r="K723" s="18"/>
      <c r="M723" s="12" t="str">
        <f t="shared" si="80"/>
        <v>2)</v>
      </c>
    </row>
    <row r="724" spans="1:13" ht="18" customHeight="1" thickBot="1" x14ac:dyDescent="0.3">
      <c r="A724" s="14">
        <v>60</v>
      </c>
      <c r="B724" s="11" t="s">
        <v>159</v>
      </c>
      <c r="C724" s="11" t="s">
        <v>173</v>
      </c>
      <c r="D724" s="15">
        <v>2</v>
      </c>
      <c r="E724" s="15">
        <v>27</v>
      </c>
      <c r="F724" s="15">
        <v>68</v>
      </c>
      <c r="G724" s="15" t="str">
        <f t="shared" si="81"/>
        <v/>
      </c>
      <c r="H724" s="16"/>
      <c r="I724" s="16" t="str">
        <f t="shared" si="86"/>
        <v/>
      </c>
      <c r="J724" s="17" t="str">
        <f t="shared" si="79"/>
        <v>07</v>
      </c>
      <c r="K724" s="18"/>
      <c r="M724" s="12" t="str">
        <f t="shared" si="80"/>
        <v>3)</v>
      </c>
    </row>
    <row r="725" spans="1:13" ht="14.1" customHeight="1" x14ac:dyDescent="0.25">
      <c r="A725" s="33"/>
      <c r="B725" s="33"/>
      <c r="C725" s="34"/>
      <c r="D725" s="33"/>
      <c r="E725" s="35"/>
      <c r="F725" s="36"/>
      <c r="G725" s="33"/>
      <c r="H725" s="33"/>
      <c r="I725" s="33"/>
      <c r="J725" s="33"/>
      <c r="K725" s="35"/>
    </row>
    <row r="726" spans="1:13" ht="18.75" x14ac:dyDescent="0.25">
      <c r="A726" s="10" t="s">
        <v>39</v>
      </c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 spans="1:13" ht="9" customHeight="1" thickBot="1" x14ac:dyDescent="0.3">
      <c r="A727" s="29"/>
      <c r="B727" s="29"/>
      <c r="C727" s="30"/>
      <c r="D727" s="29"/>
      <c r="E727" s="31"/>
      <c r="F727" s="32"/>
      <c r="G727" s="29"/>
      <c r="H727" s="29"/>
      <c r="I727" s="29"/>
      <c r="J727" s="29"/>
      <c r="K727" s="31"/>
    </row>
    <row r="728" spans="1:13" ht="18.95" customHeight="1" x14ac:dyDescent="0.25">
      <c r="A728" s="64" t="s">
        <v>0</v>
      </c>
      <c r="B728" s="59" t="s">
        <v>1</v>
      </c>
      <c r="C728" s="59" t="s">
        <v>2</v>
      </c>
      <c r="D728" s="59" t="s">
        <v>14</v>
      </c>
      <c r="E728" s="61" t="s">
        <v>66</v>
      </c>
      <c r="F728" s="62"/>
      <c r="G728" s="61" t="s">
        <v>67</v>
      </c>
      <c r="H728" s="62"/>
      <c r="I728" s="59" t="s">
        <v>9</v>
      </c>
      <c r="J728" s="59" t="s">
        <v>3</v>
      </c>
      <c r="K728" s="57" t="s">
        <v>4</v>
      </c>
    </row>
    <row r="729" spans="1:13" ht="57.95" customHeight="1" x14ac:dyDescent="0.25">
      <c r="A729" s="65"/>
      <c r="B729" s="60"/>
      <c r="C729" s="60"/>
      <c r="D729" s="60"/>
      <c r="E729" s="56" t="s">
        <v>5</v>
      </c>
      <c r="F729" s="56" t="s">
        <v>6</v>
      </c>
      <c r="G729" s="56" t="s">
        <v>7</v>
      </c>
      <c r="H729" s="56" t="s">
        <v>8</v>
      </c>
      <c r="I729" s="60"/>
      <c r="J729" s="60"/>
      <c r="K729" s="58"/>
    </row>
    <row r="730" spans="1:13" ht="18" customHeight="1" x14ac:dyDescent="0.25">
      <c r="A730" s="14">
        <v>1</v>
      </c>
      <c r="B730" s="11" t="s">
        <v>68</v>
      </c>
      <c r="C730" s="11" t="s">
        <v>543</v>
      </c>
      <c r="D730" s="15">
        <v>9</v>
      </c>
      <c r="E730" s="15">
        <v>6</v>
      </c>
      <c r="F730" s="15">
        <v>405</v>
      </c>
      <c r="G730" s="15" t="str">
        <f>IF(AND(VALUE(J730)=2,F730&gt;0,H730&gt;0,GC730&gt;40),2,IF(AND(VALUE(J730)=2,F730&gt;0,H730&gt;0,GC730&lt;=40),1,IF(AND(VALUE(J730)&gt;2,F730&gt;0,H730&gt;0,GC730&lt;=55),1,IF(AND(VALUE(J730)&gt;2,F730&gt;0,H730&gt;0,E730&gt;55),2,""))))</f>
        <v/>
      </c>
      <c r="H730" s="16"/>
      <c r="I730" s="16"/>
      <c r="J730" s="17" t="str">
        <f>IF(LEN(B730)=8,MID(B730,2,2),IF(LEN(B730)=7,LEFT(B730,2),IF(RIGHT(B730,1)="c",MID(B730,4,2),MID(B730,5,2))))</f>
        <v>06</v>
      </c>
      <c r="K730" s="18"/>
      <c r="L730" s="12" t="str">
        <f>RIGHT(C730,2)</f>
        <v>1)</v>
      </c>
    </row>
    <row r="731" spans="1:13" ht="18" customHeight="1" x14ac:dyDescent="0.25">
      <c r="A731" s="14">
        <v>2</v>
      </c>
      <c r="B731" s="11" t="s">
        <v>69</v>
      </c>
      <c r="C731" s="11" t="s">
        <v>544</v>
      </c>
      <c r="D731" s="15">
        <v>9</v>
      </c>
      <c r="E731" s="15">
        <v>6</v>
      </c>
      <c r="F731" s="16">
        <v>405</v>
      </c>
      <c r="G731" s="15" t="str">
        <f>IF(AND(VALUE(J731)=2,F731&gt;0,H731&gt;0,GC731&gt;40),2,IF(AND(VALUE(J731)=2,F731&gt;0,H731&gt;0,GC731&lt;=40),1,IF(AND(VALUE(J731)&gt;2,F731&gt;0,H731&gt;0,GC731&lt;=55),1,IF(AND(VALUE(J731)&gt;2,F731&gt;0,H731&gt;0,E731&gt;55),2,""))))</f>
        <v/>
      </c>
      <c r="H731" s="16"/>
      <c r="I731" s="16" t="str">
        <f>IF(OR(LEN(B731)=7,LEN(B731)=8),"",IF(AND(VALUE(D731)&gt;0,F731&gt;0),D731*2,""))</f>
        <v/>
      </c>
      <c r="J731" s="17" t="str">
        <f>IF(LEN(B731)=8,MID(B731,2,2),IF(LEN(B731)=7,LEFT(B731,2),IF(RIGHT(B731,1)="c",MID(B731,4,2),MID(B731,5,2))))</f>
        <v>06</v>
      </c>
      <c r="K731" s="18"/>
    </row>
  </sheetData>
  <mergeCells count="116">
    <mergeCell ref="G663:H663"/>
    <mergeCell ref="I663:I664"/>
    <mergeCell ref="J663:J664"/>
    <mergeCell ref="K663:K664"/>
    <mergeCell ref="A728:A729"/>
    <mergeCell ref="B728:B729"/>
    <mergeCell ref="C728:C729"/>
    <mergeCell ref="D728:D729"/>
    <mergeCell ref="E728:F728"/>
    <mergeCell ref="G728:H728"/>
    <mergeCell ref="I728:I729"/>
    <mergeCell ref="J728:J729"/>
    <mergeCell ref="K728:K729"/>
    <mergeCell ref="A663:A664"/>
    <mergeCell ref="B663:B664"/>
    <mergeCell ref="C663:C664"/>
    <mergeCell ref="D663:D664"/>
    <mergeCell ref="E663:F663"/>
    <mergeCell ref="G562:H562"/>
    <mergeCell ref="I562:I563"/>
    <mergeCell ref="J562:J563"/>
    <mergeCell ref="K562:K563"/>
    <mergeCell ref="A627:A628"/>
    <mergeCell ref="B627:B628"/>
    <mergeCell ref="C627:C628"/>
    <mergeCell ref="D627:D628"/>
    <mergeCell ref="E627:F627"/>
    <mergeCell ref="G627:H627"/>
    <mergeCell ref="I627:I628"/>
    <mergeCell ref="J627:J628"/>
    <mergeCell ref="K627:K628"/>
    <mergeCell ref="A562:A563"/>
    <mergeCell ref="B562:B563"/>
    <mergeCell ref="C562:C563"/>
    <mergeCell ref="D562:D563"/>
    <mergeCell ref="E562:F562"/>
    <mergeCell ref="G379:H379"/>
    <mergeCell ref="I379:I380"/>
    <mergeCell ref="J379:J380"/>
    <mergeCell ref="K379:K380"/>
    <mergeCell ref="A491:A492"/>
    <mergeCell ref="B491:B492"/>
    <mergeCell ref="C491:C492"/>
    <mergeCell ref="D491:D492"/>
    <mergeCell ref="E491:F491"/>
    <mergeCell ref="G491:H491"/>
    <mergeCell ref="I491:I492"/>
    <mergeCell ref="J491:J492"/>
    <mergeCell ref="K491:K492"/>
    <mergeCell ref="A379:A380"/>
    <mergeCell ref="B379:B380"/>
    <mergeCell ref="C379:C380"/>
    <mergeCell ref="D379:D380"/>
    <mergeCell ref="E379:F379"/>
    <mergeCell ref="A1:C1"/>
    <mergeCell ref="A2:D2"/>
    <mergeCell ref="A4:K4"/>
    <mergeCell ref="A5:K5"/>
    <mergeCell ref="D377:J377"/>
    <mergeCell ref="D369:J369"/>
    <mergeCell ref="I10:I11"/>
    <mergeCell ref="J10:J11"/>
    <mergeCell ref="G10:H10"/>
    <mergeCell ref="G258:H258"/>
    <mergeCell ref="A6:K6"/>
    <mergeCell ref="A193:A194"/>
    <mergeCell ref="B193:B194"/>
    <mergeCell ref="K10:K11"/>
    <mergeCell ref="D193:D194"/>
    <mergeCell ref="A10:A11"/>
    <mergeCell ref="B10:B11"/>
    <mergeCell ref="C10:C11"/>
    <mergeCell ref="D10:D11"/>
    <mergeCell ref="K193:K194"/>
    <mergeCell ref="E10:F10"/>
    <mergeCell ref="A122:A123"/>
    <mergeCell ref="B122:B123"/>
    <mergeCell ref="C122:C123"/>
    <mergeCell ref="D122:D123"/>
    <mergeCell ref="E122:F122"/>
    <mergeCell ref="G122:H122"/>
    <mergeCell ref="J122:J123"/>
    <mergeCell ref="K122:K123"/>
    <mergeCell ref="E193:F193"/>
    <mergeCell ref="G193:H193"/>
    <mergeCell ref="I122:I123"/>
    <mergeCell ref="K294:K295"/>
    <mergeCell ref="B294:B295"/>
    <mergeCell ref="C193:C194"/>
    <mergeCell ref="I258:I259"/>
    <mergeCell ref="J258:J259"/>
    <mergeCell ref="K258:K259"/>
    <mergeCell ref="I193:I194"/>
    <mergeCell ref="E258:F258"/>
    <mergeCell ref="D294:D295"/>
    <mergeCell ref="I294:I295"/>
    <mergeCell ref="D258:D259"/>
    <mergeCell ref="C294:C295"/>
    <mergeCell ref="J193:J194"/>
    <mergeCell ref="E294:F294"/>
    <mergeCell ref="G294:H294"/>
    <mergeCell ref="A294:A295"/>
    <mergeCell ref="A258:A259"/>
    <mergeCell ref="B258:B259"/>
    <mergeCell ref="C258:C259"/>
    <mergeCell ref="J294:J295"/>
    <mergeCell ref="D370:J370"/>
    <mergeCell ref="A359:A360"/>
    <mergeCell ref="B359:B360"/>
    <mergeCell ref="C359:C360"/>
    <mergeCell ref="I359:I360"/>
    <mergeCell ref="K359:K360"/>
    <mergeCell ref="D359:D360"/>
    <mergeCell ref="E359:F359"/>
    <mergeCell ref="G359:H359"/>
    <mergeCell ref="J359:J360"/>
  </mergeCells>
  <printOptions horizontalCentered="1"/>
  <pageMargins left="0.19685039370078741" right="0.19685039370078741" top="0.35433070866141736" bottom="0.51181102362204722" header="0.31496062992125984" footer="0.23622047244094491"/>
  <pageSetup paperSize="9" orientation="portrait" verticalDpi="144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giờ kỳ I</vt:lpstr>
      <vt:lpstr>'Báo giờ kỳ 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Thế Vinh</dc:creator>
  <cp:lastModifiedBy>Admin</cp:lastModifiedBy>
  <cp:lastPrinted>2021-04-23T09:45:25Z</cp:lastPrinted>
  <dcterms:created xsi:type="dcterms:W3CDTF">2014-10-24T04:35:26Z</dcterms:created>
  <dcterms:modified xsi:type="dcterms:W3CDTF">2021-08-29T08:25:38Z</dcterms:modified>
</cp:coreProperties>
</file>