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4A713641-6497-FC46-ACF2-5C654E97D0D8}" xr6:coauthVersionLast="47" xr6:coauthVersionMax="47" xr10:uidLastSave="{00000000-0000-0000-0000-000000000000}"/>
  <bookViews>
    <workbookView xWindow="0" yWindow="500" windowWidth="28800" windowHeight="15320" activeTab="3" xr2:uid="{00000000-000D-0000-FFFF-FFFF00000000}"/>
  </bookViews>
  <sheets>
    <sheet name="Pivot 1" sheetId="3" r:id="rId1"/>
    <sheet name="Pivot 2" sheetId="4" r:id="rId2"/>
    <sheet name="Pivot 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<sst xmlns="http://schemas.openxmlformats.org/spreadsheetml/2006/main" count="165" uniqueCount="37">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</sst>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0.946228009256" createdVersion="8" refreshedVersion="8" minRefreshableVersion="3" recordCount="49" xr:uid="{B2D58244-FB16-4047-9AEC-54A20B60D8B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DE42A-B114-224A-84A0-46D97098171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A6175-5C62-EC45-800F-409ACD97E37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A4A3-4AA2-504A-8045-4453D1CE3CC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F4E5C-CD1E-9549-A57D-C592745A058E}" name="Table1" displayName="Table1" ref="A1:C50" totalsRowShown="0">
  <autoFilter ref="A1:C50" xr:uid="{D74F4E5C-CD1E-9549-A57D-C592745A058E}"/>
  <tableColumns count="3">
    <tableColumn id="1" xr3:uid="{C8215207-328C-E046-87D7-7B77D0DB12C8}" name="Department"/>
    <tableColumn id="2" xr3:uid="{CDA23BBE-F9A8-3240-B9C6-14CD8E48A6A2}" name="Equipment Class"/>
    <tableColumn id="3" xr3:uid="{22092E49-E429-2C48-8A97-90B952F6967A}" name="Equipment Cou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B8559-4598-1C4F-90E8-97E27886E431}" name="Table2" displayName="Table2" ref="E1:I2" totalsRowShown="0">
  <autoFilter ref="E1:I2" xr:uid="{DD3B8559-4598-1C4F-90E8-97E27886E431}"/>
  <tableColumns count="5">
    <tableColumn id="1" xr3:uid="{B8D3C633-99A0-154E-8721-D7705F3C42DB}" name="SUM">
      <calculatedColumnFormula>SUM(Table1[Equipment Count])</calculatedColumnFormula>
    </tableColumn>
    <tableColumn id="2" xr3:uid="{B58CBD2D-B3AD-D143-88E6-B2FF35D63DF2}" name="AVERAGE">
      <calculatedColumnFormula>AVERAGE(Table1[Equipment Count])</calculatedColumnFormula>
    </tableColumn>
    <tableColumn id="3" xr3:uid="{F94AE54D-ED3F-724B-AA15-CF0B6B6072B3}" name="MIN">
      <calculatedColumnFormula>MIN(Table1[Equipment Count])</calculatedColumnFormula>
    </tableColumn>
    <tableColumn id="4" xr3:uid="{CF433C14-9721-BF4F-8E0C-340E9099F9BA}" name="MAX">
      <calculatedColumnFormula>MAX(Table1[Equipment Count])</calculatedColumnFormula>
    </tableColumn>
    <tableColumn id="5" xr3:uid="{0E726E6D-DE4B-7F4A-AD0D-219D49A7F731}" name="COUNT">
      <calculatedColumnFormula>COUNT(Table1[Equipment Count])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8383-79D2-AF47-9B74-B02F0FD0AE0B}">
  <dimension ref="A3:B16"/>
  <sheetViews>
    <sheetView zoomScale="137" workbookViewId="0">
      <selection activeCell="B3" sqref="B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>
        <v>1221</v>
      </c>
    </row>
    <row r="5" spans="1:2" x14ac:dyDescent="0.2">
      <c r="A5" s="2" t="s">
        <v>15</v>
      </c>
      <c r="B5">
        <v>109</v>
      </c>
    </row>
    <row r="6" spans="1:2" x14ac:dyDescent="0.2">
      <c r="A6" s="2" t="s">
        <v>19</v>
      </c>
      <c r="B6">
        <v>85</v>
      </c>
    </row>
    <row r="7" spans="1:2" x14ac:dyDescent="0.2">
      <c r="A7" s="2" t="s">
        <v>12</v>
      </c>
      <c r="B7">
        <v>56</v>
      </c>
    </row>
    <row r="8" spans="1:2" x14ac:dyDescent="0.2">
      <c r="A8" s="2" t="s">
        <v>5</v>
      </c>
      <c r="B8">
        <v>45</v>
      </c>
    </row>
    <row r="9" spans="1:2" x14ac:dyDescent="0.2">
      <c r="A9" s="2" t="s">
        <v>18</v>
      </c>
      <c r="B9">
        <v>35</v>
      </c>
    </row>
    <row r="10" spans="1:2" x14ac:dyDescent="0.2">
      <c r="A10" s="2" t="s">
        <v>25</v>
      </c>
      <c r="B10">
        <v>16</v>
      </c>
    </row>
    <row r="11" spans="1:2" x14ac:dyDescent="0.2">
      <c r="A11" s="2" t="s">
        <v>9</v>
      </c>
      <c r="B11">
        <v>6</v>
      </c>
    </row>
    <row r="12" spans="1:2" x14ac:dyDescent="0.2">
      <c r="A12" s="2" t="s">
        <v>24</v>
      </c>
      <c r="B12">
        <v>5</v>
      </c>
    </row>
    <row r="13" spans="1:2" x14ac:dyDescent="0.2">
      <c r="A13" s="2" t="s">
        <v>8</v>
      </c>
      <c r="B13">
        <v>2</v>
      </c>
    </row>
    <row r="14" spans="1:2" x14ac:dyDescent="0.2">
      <c r="A14" s="2" t="s">
        <v>14</v>
      </c>
      <c r="B14">
        <v>1</v>
      </c>
    </row>
    <row r="15" spans="1:2" x14ac:dyDescent="0.2">
      <c r="A15" s="2" t="s">
        <v>17</v>
      </c>
      <c r="B15">
        <v>1</v>
      </c>
    </row>
    <row r="16" spans="1:2" x14ac:dyDescent="0.2">
      <c r="A16" s="2" t="s">
        <v>35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CB94-067B-ED4B-B26A-94E224CBE2B0}">
  <dimension ref="A3:B25"/>
  <sheetViews>
    <sheetView workbookViewId="0">
      <selection activeCell="B11" sqref="B11"/>
    </sheetView>
  </sheetViews>
  <sheetFormatPr baseColWidth="10" defaultRowHeight="15" x14ac:dyDescent="0.2"/>
  <cols>
    <col min="1" max="1" width="27" bestFit="1" customWidth="1"/>
    <col min="2" max="2" width="20.33203125" bestFit="1" customWidth="1"/>
    <col min="3" max="3" width="17.66406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>
        <v>1221</v>
      </c>
    </row>
    <row r="5" spans="1:2" x14ac:dyDescent="0.2">
      <c r="A5" s="3" t="s">
        <v>27</v>
      </c>
      <c r="B5">
        <v>379</v>
      </c>
    </row>
    <row r="6" spans="1:2" x14ac:dyDescent="0.2">
      <c r="A6" s="3" t="s">
        <v>28</v>
      </c>
      <c r="B6">
        <v>276</v>
      </c>
    </row>
    <row r="7" spans="1:2" x14ac:dyDescent="0.2">
      <c r="A7" s="3" t="s">
        <v>13</v>
      </c>
      <c r="B7">
        <v>248</v>
      </c>
    </row>
    <row r="8" spans="1:2" x14ac:dyDescent="0.2">
      <c r="A8" s="3" t="s">
        <v>11</v>
      </c>
      <c r="B8">
        <v>98</v>
      </c>
    </row>
    <row r="9" spans="1:2" x14ac:dyDescent="0.2">
      <c r="A9" s="3" t="s">
        <v>6</v>
      </c>
      <c r="B9">
        <v>93</v>
      </c>
    </row>
    <row r="10" spans="1:2" x14ac:dyDescent="0.2">
      <c r="A10" s="3" t="s">
        <v>7</v>
      </c>
      <c r="B10">
        <v>53</v>
      </c>
    </row>
    <row r="11" spans="1:2" x14ac:dyDescent="0.2">
      <c r="A11" s="3" t="s">
        <v>4</v>
      </c>
      <c r="B11">
        <v>37</v>
      </c>
    </row>
    <row r="12" spans="1:2" x14ac:dyDescent="0.2">
      <c r="A12" s="3" t="s">
        <v>10</v>
      </c>
      <c r="B12">
        <v>32</v>
      </c>
    </row>
    <row r="13" spans="1:2" x14ac:dyDescent="0.2">
      <c r="A13" s="3" t="s">
        <v>16</v>
      </c>
      <c r="B13">
        <v>5</v>
      </c>
    </row>
    <row r="14" spans="1:2" x14ac:dyDescent="0.2">
      <c r="A14" s="2" t="s">
        <v>15</v>
      </c>
      <c r="B14">
        <v>109</v>
      </c>
    </row>
    <row r="15" spans="1:2" x14ac:dyDescent="0.2">
      <c r="A15" s="2" t="s">
        <v>19</v>
      </c>
      <c r="B15">
        <v>85</v>
      </c>
    </row>
    <row r="16" spans="1:2" x14ac:dyDescent="0.2">
      <c r="A16" s="2" t="s">
        <v>12</v>
      </c>
      <c r="B16">
        <v>56</v>
      </c>
    </row>
    <row r="17" spans="1:2" x14ac:dyDescent="0.2">
      <c r="A17" s="2" t="s">
        <v>5</v>
      </c>
      <c r="B17">
        <v>45</v>
      </c>
    </row>
    <row r="18" spans="1:2" x14ac:dyDescent="0.2">
      <c r="A18" s="2" t="s">
        <v>18</v>
      </c>
      <c r="B18">
        <v>35</v>
      </c>
    </row>
    <row r="19" spans="1:2" x14ac:dyDescent="0.2">
      <c r="A19" s="2" t="s">
        <v>25</v>
      </c>
      <c r="B19">
        <v>16</v>
      </c>
    </row>
    <row r="20" spans="1:2" x14ac:dyDescent="0.2">
      <c r="A20" s="2" t="s">
        <v>9</v>
      </c>
      <c r="B20">
        <v>6</v>
      </c>
    </row>
    <row r="21" spans="1:2" x14ac:dyDescent="0.2">
      <c r="A21" s="2" t="s">
        <v>24</v>
      </c>
      <c r="B21">
        <v>5</v>
      </c>
    </row>
    <row r="22" spans="1:2" x14ac:dyDescent="0.2">
      <c r="A22" s="2" t="s">
        <v>8</v>
      </c>
      <c r="B22">
        <v>2</v>
      </c>
    </row>
    <row r="23" spans="1:2" x14ac:dyDescent="0.2">
      <c r="A23" s="2" t="s">
        <v>14</v>
      </c>
      <c r="B23">
        <v>1</v>
      </c>
    </row>
    <row r="24" spans="1:2" x14ac:dyDescent="0.2">
      <c r="A24" s="2" t="s">
        <v>17</v>
      </c>
      <c r="B24">
        <v>1</v>
      </c>
    </row>
    <row r="25" spans="1:2" x14ac:dyDescent="0.2">
      <c r="A25" s="2" t="s">
        <v>35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B327-DEEB-AC46-909B-7E5C2A7E23A7}">
  <dimension ref="A3:B21"/>
  <sheetViews>
    <sheetView workbookViewId="0">
      <selection activeCell="A4" sqref="A4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16</v>
      </c>
      <c r="B4">
        <v>15</v>
      </c>
    </row>
    <row r="5" spans="1:2" x14ac:dyDescent="0.2">
      <c r="A5" s="3" t="s">
        <v>15</v>
      </c>
      <c r="B5">
        <v>9</v>
      </c>
    </row>
    <row r="6" spans="1:2" x14ac:dyDescent="0.2">
      <c r="A6" s="3" t="s">
        <v>26</v>
      </c>
      <c r="B6">
        <v>5</v>
      </c>
    </row>
    <row r="7" spans="1:2" x14ac:dyDescent="0.2">
      <c r="A7" s="3" t="s">
        <v>25</v>
      </c>
      <c r="B7">
        <v>1</v>
      </c>
    </row>
    <row r="8" spans="1:2" x14ac:dyDescent="0.2">
      <c r="A8" s="2" t="s">
        <v>13</v>
      </c>
      <c r="B8">
        <v>290</v>
      </c>
    </row>
    <row r="9" spans="1:2" x14ac:dyDescent="0.2">
      <c r="A9" s="2" t="s">
        <v>11</v>
      </c>
      <c r="B9">
        <v>100</v>
      </c>
    </row>
    <row r="10" spans="1:2" x14ac:dyDescent="0.2">
      <c r="A10" s="2" t="s">
        <v>28</v>
      </c>
      <c r="B10">
        <v>283</v>
      </c>
    </row>
    <row r="11" spans="1:2" x14ac:dyDescent="0.2">
      <c r="A11" s="2" t="s">
        <v>6</v>
      </c>
      <c r="B11">
        <v>150</v>
      </c>
    </row>
    <row r="12" spans="1:2" x14ac:dyDescent="0.2">
      <c r="A12" s="2" t="s">
        <v>21</v>
      </c>
      <c r="B12">
        <v>4</v>
      </c>
    </row>
    <row r="13" spans="1:2" x14ac:dyDescent="0.2">
      <c r="A13" s="2" t="s">
        <v>23</v>
      </c>
      <c r="B13">
        <v>1</v>
      </c>
    </row>
    <row r="14" spans="1:2" x14ac:dyDescent="0.2">
      <c r="A14" s="2" t="s">
        <v>22</v>
      </c>
      <c r="B14">
        <v>47</v>
      </c>
    </row>
    <row r="15" spans="1:2" x14ac:dyDescent="0.2">
      <c r="A15" s="2" t="s">
        <v>3</v>
      </c>
      <c r="B15">
        <v>20</v>
      </c>
    </row>
    <row r="16" spans="1:2" x14ac:dyDescent="0.2">
      <c r="A16" s="2" t="s">
        <v>20</v>
      </c>
      <c r="B16">
        <v>8</v>
      </c>
    </row>
    <row r="17" spans="1:2" x14ac:dyDescent="0.2">
      <c r="A17" s="2" t="s">
        <v>4</v>
      </c>
      <c r="B17">
        <v>130</v>
      </c>
    </row>
    <row r="18" spans="1:2" x14ac:dyDescent="0.2">
      <c r="A18" s="2" t="s">
        <v>7</v>
      </c>
      <c r="B18">
        <v>90</v>
      </c>
    </row>
    <row r="19" spans="1:2" x14ac:dyDescent="0.2">
      <c r="A19" s="2" t="s">
        <v>27</v>
      </c>
      <c r="B19">
        <v>379</v>
      </c>
    </row>
    <row r="20" spans="1:2" x14ac:dyDescent="0.2">
      <c r="A20" s="2" t="s">
        <v>10</v>
      </c>
      <c r="B20">
        <v>65</v>
      </c>
    </row>
    <row r="21" spans="1:2" x14ac:dyDescent="0.2">
      <c r="A21" s="2" t="s">
        <v>35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B1" zoomScale="207" zoomScaleNormal="207" workbookViewId="0">
      <selection activeCell="G5" sqref="G5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5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t="s">
        <v>5</v>
      </c>
      <c r="B2" t="s">
        <v>6</v>
      </c>
      <c r="C2">
        <v>21</v>
      </c>
      <c r="E2">
        <f>SUM(Table1[Equipment Count])</f>
        <v>1582</v>
      </c>
      <c r="F2">
        <f>AVERAGE(Table1[Equipment Count])</f>
        <v>32.285714285714285</v>
      </c>
      <c r="G2">
        <f>MIN(Table1[Equipment Count])</f>
        <v>1</v>
      </c>
      <c r="H2">
        <f>MAX(Table1[Equipment Count])</f>
        <v>379</v>
      </c>
      <c r="I2">
        <f>COUNT(Table1[Equipment Count])</f>
        <v>49</v>
      </c>
    </row>
    <row r="3" spans="1:9" x14ac:dyDescent="0.2">
      <c r="A3" t="s">
        <v>5</v>
      </c>
      <c r="B3" t="s">
        <v>7</v>
      </c>
      <c r="C3">
        <v>1</v>
      </c>
    </row>
    <row r="4" spans="1:9" x14ac:dyDescent="0.2">
      <c r="A4" t="s">
        <v>5</v>
      </c>
      <c r="B4" t="s">
        <v>4</v>
      </c>
      <c r="C4">
        <v>23</v>
      </c>
    </row>
    <row r="5" spans="1:9" x14ac:dyDescent="0.2">
      <c r="A5" t="s">
        <v>8</v>
      </c>
      <c r="B5" t="s">
        <v>4</v>
      </c>
      <c r="C5">
        <v>2</v>
      </c>
    </row>
    <row r="6" spans="1:9" x14ac:dyDescent="0.2">
      <c r="A6" t="s">
        <v>9</v>
      </c>
      <c r="B6" t="s">
        <v>6</v>
      </c>
      <c r="C6">
        <v>3</v>
      </c>
    </row>
    <row r="7" spans="1:9" x14ac:dyDescent="0.2">
      <c r="A7" t="s">
        <v>9</v>
      </c>
      <c r="B7" t="s">
        <v>10</v>
      </c>
      <c r="C7">
        <v>2</v>
      </c>
    </row>
    <row r="8" spans="1:9" x14ac:dyDescent="0.2">
      <c r="A8" t="s">
        <v>9</v>
      </c>
      <c r="B8" t="s">
        <v>11</v>
      </c>
      <c r="C8">
        <v>1</v>
      </c>
    </row>
    <row r="9" spans="1:9" x14ac:dyDescent="0.2">
      <c r="A9" t="s">
        <v>12</v>
      </c>
      <c r="B9" t="s">
        <v>10</v>
      </c>
      <c r="C9">
        <v>2</v>
      </c>
    </row>
    <row r="10" spans="1:9" x14ac:dyDescent="0.2">
      <c r="A10" t="s">
        <v>12</v>
      </c>
      <c r="B10" t="s">
        <v>13</v>
      </c>
      <c r="C10">
        <v>42</v>
      </c>
    </row>
    <row r="11" spans="1:9" x14ac:dyDescent="0.2">
      <c r="A11" t="s">
        <v>12</v>
      </c>
      <c r="B11" t="s">
        <v>7</v>
      </c>
      <c r="C11">
        <v>1</v>
      </c>
    </row>
    <row r="12" spans="1:9" x14ac:dyDescent="0.2">
      <c r="A12" t="s">
        <v>12</v>
      </c>
      <c r="B12" t="s">
        <v>4</v>
      </c>
      <c r="C12">
        <v>11</v>
      </c>
    </row>
    <row r="13" spans="1:9" x14ac:dyDescent="0.2">
      <c r="A13" t="s">
        <v>14</v>
      </c>
      <c r="B13" t="s">
        <v>7</v>
      </c>
      <c r="C13">
        <v>1</v>
      </c>
    </row>
    <row r="14" spans="1:9" x14ac:dyDescent="0.2">
      <c r="A14" t="s">
        <v>15</v>
      </c>
      <c r="B14" t="s">
        <v>16</v>
      </c>
      <c r="C14">
        <v>9</v>
      </c>
    </row>
    <row r="15" spans="1:9" x14ac:dyDescent="0.2">
      <c r="A15" t="s">
        <v>15</v>
      </c>
      <c r="B15" t="s">
        <v>7</v>
      </c>
      <c r="C15">
        <v>27</v>
      </c>
    </row>
    <row r="16" spans="1:9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2023-04-24T21:04:38Z</dcterms:modified>
</cp:coreProperties>
</file>