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NYP_AI\PDC1_17Apr2023_To_23Aug2023\ITI105-ML_Project\Project_Documents\"/>
    </mc:Choice>
  </mc:AlternateContent>
  <xr:revisionPtr revIDLastSave="0" documentId="13_ncr:1_{DB2B8462-764B-4981-9230-AA2B65FCBB37}" xr6:coauthVersionLast="47" xr6:coauthVersionMax="47" xr10:uidLastSave="{00000000-0000-0000-0000-000000000000}"/>
  <bookViews>
    <workbookView xWindow="5190" yWindow="870" windowWidth="21600" windowHeight="11385" activeTab="1" xr2:uid="{00000000-000D-0000-FFFF-FFFF00000000}"/>
  </bookViews>
  <sheets>
    <sheet name="Features" sheetId="2" r:id="rId1"/>
    <sheet name="Bench_Model_Evaluation" sheetId="1" r:id="rId2"/>
    <sheet name="Hybrid_Model_Evaluation" sheetId="6" r:id="rId3"/>
    <sheet name="temp" sheetId="3" r:id="rId4"/>
    <sheet name="Correlation" sheetId="4" r:id="rId5"/>
    <sheet name="Feature_Importance" sheetId="5" r:id="rId6"/>
    <sheet name="GB" sheetId="8" r:id="rId7"/>
    <sheet name="Ensem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</calcChain>
</file>

<file path=xl/sharedStrings.xml><?xml version="1.0" encoding="utf-8"?>
<sst xmlns="http://schemas.openxmlformats.org/spreadsheetml/2006/main" count="350" uniqueCount="132">
  <si>
    <t>Best accuracy</t>
  </si>
  <si>
    <t>Test</t>
  </si>
  <si>
    <t>Classifier Model</t>
  </si>
  <si>
    <t>Decision Tree</t>
  </si>
  <si>
    <t>Support Vector Machine</t>
  </si>
  <si>
    <t>Gaussian Naive Bayes</t>
  </si>
  <si>
    <t>Logistic Regression</t>
  </si>
  <si>
    <t>Random Forest</t>
  </si>
  <si>
    <t>.</t>
  </si>
  <si>
    <t>t</t>
  </si>
  <si>
    <t>i</t>
  </si>
  <si>
    <t>e</t>
  </si>
  <si>
    <t>R</t>
  </si>
  <si>
    <t>o</t>
  </si>
  <si>
    <t>a</t>
  </si>
  <si>
    <t>n</t>
  </si>
  <si>
    <t>l</t>
  </si>
  <si>
    <t>H.Return</t>
  </si>
  <si>
    <t>Enter</t>
  </si>
  <si>
    <t>H.period</t>
  </si>
  <si>
    <t>H.t</t>
  </si>
  <si>
    <t xml:space="preserve"> DD.t.i</t>
  </si>
  <si>
    <t xml:space="preserve"> UD.t.i</t>
  </si>
  <si>
    <t>H.i</t>
  </si>
  <si>
    <t xml:space="preserve"> DD.i.e</t>
  </si>
  <si>
    <t xml:space="preserve"> UD.i.e</t>
  </si>
  <si>
    <t>H.e</t>
  </si>
  <si>
    <t xml:space="preserve"> DD.e.five</t>
  </si>
  <si>
    <t xml:space="preserve"> UD.e.five</t>
  </si>
  <si>
    <t>H.five</t>
  </si>
  <si>
    <t xml:space="preserve"> DD.five.Shift.r</t>
  </si>
  <si>
    <t xml:space="preserve"> UD.five.Shift.r</t>
  </si>
  <si>
    <t>H.Shift.r</t>
  </si>
  <si>
    <t xml:space="preserve"> DD.Shift.r</t>
  </si>
  <si>
    <t xml:space="preserve"> UD.Shift.r</t>
  </si>
  <si>
    <t>H.o</t>
  </si>
  <si>
    <t xml:space="preserve"> DD.o.a</t>
  </si>
  <si>
    <t xml:space="preserve"> UD.o.a</t>
  </si>
  <si>
    <t>H.a</t>
  </si>
  <si>
    <t xml:space="preserve"> DD.a.n</t>
  </si>
  <si>
    <t xml:space="preserve"> UD.a.n</t>
  </si>
  <si>
    <t>H.n</t>
  </si>
  <si>
    <t xml:space="preserve"> DD.n.l</t>
  </si>
  <si>
    <t xml:space="preserve"> UD.n.l</t>
  </si>
  <si>
    <t>H.l</t>
  </si>
  <si>
    <t xml:space="preserve"> DD.I.Return</t>
  </si>
  <si>
    <t xml:space="preserve"> UD.I.Return</t>
  </si>
  <si>
    <t>Keystroke</t>
  </si>
  <si>
    <t>Features</t>
  </si>
  <si>
    <t>Hold time</t>
  </si>
  <si>
    <t>Down-to-Down time</t>
  </si>
  <si>
    <t>Up-to-Down Time</t>
  </si>
  <si>
    <t xml:space="preserve"> DD.period.t</t>
  </si>
  <si>
    <t xml:space="preserve"> UD.period.t</t>
  </si>
  <si>
    <t>Allen</t>
  </si>
  <si>
    <t>K-Nearest Neighbours</t>
  </si>
  <si>
    <t>var_smoothing=1e-09</t>
  </si>
  <si>
    <t>C=20, gamma=10, kernel='rbf'</t>
  </si>
  <si>
    <t>max_depth=15</t>
  </si>
  <si>
    <t>n_neighbors=5</t>
  </si>
  <si>
    <t>n_estimators=300, max_depth=6</t>
  </si>
  <si>
    <t>C=1000; max_iter=5000</t>
  </si>
  <si>
    <t>Jacob</t>
  </si>
  <si>
    <t>Training</t>
  </si>
  <si>
    <t>estimator_count:</t>
  </si>
  <si>
    <t>max_depth:</t>
  </si>
  <si>
    <t>Accuracy</t>
  </si>
  <si>
    <t>on</t>
  </si>
  <si>
    <t>training</t>
  </si>
  <si>
    <t>set:</t>
  </si>
  <si>
    <t>test</t>
  </si>
  <si>
    <t>Experiment #</t>
  </si>
  <si>
    <t>Gradient Boosting 
(base: Decision Tree)</t>
  </si>
  <si>
    <t>Gradient Boosting</t>
  </si>
  <si>
    <t>estimator_count: 50 learning_rate: 0.05 Accuracy on training set: 0.93 Accuracy on test set: 0.86</t>
  </si>
  <si>
    <t>estimator_count: 50 learning_rate: 0.1 Accuracy on training set: 0.98 Accuracy on test set: 0.90</t>
  </si>
  <si>
    <t>estimator_count: 50 learning_rate: 0.2 Accuracy on training set: 1.00 Accuracy on test set: 0.90</t>
  </si>
  <si>
    <t>estimator_count: 100 learning_rate: 0.05 Accuracy on training set: 0.98 Accuracy on test set: 0.90</t>
  </si>
  <si>
    <t>estimator_count: 100 learning_rate: 0.1 Accuracy on training set: 1.00 Accuracy on test set: 0.92</t>
  </si>
  <si>
    <t>estimator_count: 100 learning_rate: 0.2 Accuracy on training set: 1.00 Accuracy on test set: 0.91</t>
  </si>
  <si>
    <t>estimator_count: 200 learning_rate: 0.05 Accuracy on training set: 1.00 Accuracy on test set: 0.92</t>
  </si>
  <si>
    <t>estimator_count: 200 learning_rate: 0.1 Accuracy on training set: 1.00 Accuracy on test set: 0.93</t>
  </si>
  <si>
    <t>estimator_count: 200 learning_rate: 0.2 Accuracy on training set: 1.00 Accuracy on test set: 0.92</t>
  </si>
  <si>
    <t>estimator_count: 300 learning_rate: 0.05 Accuracy on training set: 1.00 Accuracy on test set: 0.93</t>
  </si>
  <si>
    <t>n_estimators=50 , learning_rate=0.05</t>
  </si>
  <si>
    <t xml:space="preserve"> </t>
  </si>
  <si>
    <t>Feature #1</t>
  </si>
  <si>
    <t>Feature #2</t>
  </si>
  <si>
    <t>DD.period.t</t>
  </si>
  <si>
    <t>UD.period.t</t>
  </si>
  <si>
    <t>DD.t.i</t>
  </si>
  <si>
    <t>UD.t.i</t>
  </si>
  <si>
    <t>DD.i.e</t>
  </si>
  <si>
    <t>UD.i.e</t>
  </si>
  <si>
    <t>DD.e.five</t>
  </si>
  <si>
    <t>UD.e.five</t>
  </si>
  <si>
    <t>DD.five.Shift.r</t>
  </si>
  <si>
    <t>UD.five.Shift.r</t>
  </si>
  <si>
    <t>DD.Shift.r.o</t>
  </si>
  <si>
    <t>UD.Shift.r.o</t>
  </si>
  <si>
    <t>DD.o.a</t>
  </si>
  <si>
    <t>UD.o.a</t>
  </si>
  <si>
    <t>DD.a.n</t>
  </si>
  <si>
    <t>UD.a.n</t>
  </si>
  <si>
    <t>Correlation Coefficient
(r)</t>
  </si>
  <si>
    <t>UD.n.l</t>
  </si>
  <si>
    <t>UD.l.Return</t>
  </si>
  <si>
    <t>SUM</t>
  </si>
  <si>
    <t>Feature</t>
  </si>
  <si>
    <t>Importance</t>
  </si>
  <si>
    <t>SVM</t>
  </si>
  <si>
    <t>Hyperparameters</t>
  </si>
  <si>
    <t>svm__kernal': 'rbf', 'svm__C': 10, 'svm__gamma': 0.01</t>
  </si>
  <si>
    <t>Test Accuracy</t>
  </si>
  <si>
    <t>AdaBoost</t>
  </si>
  <si>
    <t xml:space="preserve"> Classifier          </t>
  </si>
  <si>
    <t xml:space="preserve">   Mean Accuracy </t>
  </si>
  <si>
    <t xml:space="preserve">   Std Deviation </t>
  </si>
  <si>
    <t xml:space="preserve"> Logistic Regression </t>
  </si>
  <si>
    <t xml:space="preserve"> KNN                 </t>
  </si>
  <si>
    <t xml:space="preserve"> Random Forest       </t>
  </si>
  <si>
    <t xml:space="preserve"> SVM                 </t>
  </si>
  <si>
    <t xml:space="preserve"> Voting              </t>
  </si>
  <si>
    <t xml:space="preserve"> Stacking            </t>
  </si>
  <si>
    <t>Voting Classifier
(base: LogReg, KNN, RF, SVM)</t>
  </si>
  <si>
    <t>Stacking Classifier
(base: LogReg, KNN, RF, SVM)</t>
  </si>
  <si>
    <t>No hyper-parameter tuning done</t>
  </si>
  <si>
    <t>Bases with hyper-parameters</t>
  </si>
  <si>
    <t>n_estimators</t>
  </si>
  <si>
    <t>learning_rate</t>
  </si>
  <si>
    <t>Testing</t>
  </si>
  <si>
    <t>Best hyper-parameters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</si>
</sst>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12121"/>
      <name val="Arial"/>
      <family val="2"/>
    </font>
    <font>
      <sz val="11"/>
      <color rgb="FF212121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3" fillId="0" borderId="0" xfId="0" applyFont="1"/>
    <xf numFmtId="0" fontId="0" fillId="4" borderId="0" xfId="0" applyFill="1"/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5" borderId="1" xfId="0" applyFont="1" applyFill="1" applyBorder="1"/>
    <xf numFmtId="164" fontId="4" fillId="0" borderId="1" xfId="0" applyNumberFormat="1" applyFont="1" applyBorder="1"/>
    <xf numFmtId="0" fontId="0" fillId="0" borderId="0" xfId="0" quotePrefix="1"/>
    <xf numFmtId="0" fontId="0" fillId="2" borderId="1" xfId="0" applyFill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0" fillId="0" borderId="0" xfId="0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2" fontId="1" fillId="5" borderId="1" xfId="0" applyNumberFormat="1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164" fontId="5" fillId="0" borderId="1" xfId="0" applyNumberFormat="1" applyFont="1" applyBorder="1" applyAlignment="1">
      <alignment horizontal="center" vertical="center" wrapText="1"/>
    </xf>
    <xf numFmtId="2" fontId="1" fillId="5" borderId="0" xfId="0" applyNumberFormat="1" applyFont="1" applyFill="1" applyAlignment="1">
      <alignment vertical="center"/>
    </xf>
    <xf numFmtId="0" fontId="1" fillId="9" borderId="1" xfId="0" applyFont="1" applyFill="1" applyBorder="1"/>
    <xf numFmtId="0" fontId="1" fillId="9" borderId="2" xfId="0" applyFont="1" applyFill="1" applyBorder="1"/>
    <xf numFmtId="2" fontId="1" fillId="9" borderId="1" xfId="0" applyNumberFormat="1" applyFont="1" applyFill="1" applyBorder="1"/>
    <xf numFmtId="0" fontId="1" fillId="9" borderId="1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/>
    </xf>
    <xf numFmtId="2" fontId="1" fillId="9" borderId="1" xfId="0" applyNumberFormat="1" applyFont="1" applyFill="1" applyBorder="1" applyAlignment="1">
      <alignment vertical="center"/>
    </xf>
    <xf numFmtId="0" fontId="6" fillId="6" borderId="1" xfId="0" applyFont="1" applyFill="1" applyBorder="1"/>
    <xf numFmtId="0" fontId="6" fillId="6" borderId="2" xfId="0" applyFont="1" applyFill="1" applyBorder="1"/>
    <xf numFmtId="0" fontId="6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73D3-DD5C-4E4A-A260-654DC8AD1294}">
  <dimension ref="B3:E15"/>
  <sheetViews>
    <sheetView showGridLines="0" workbookViewId="0">
      <selection activeCell="D7" sqref="D7"/>
    </sheetView>
  </sheetViews>
  <sheetFormatPr defaultRowHeight="15" x14ac:dyDescent="0.25"/>
  <cols>
    <col min="2" max="2" width="9.85546875" bestFit="1" customWidth="1"/>
    <col min="3" max="3" width="9.7109375" bestFit="1" customWidth="1"/>
    <col min="4" max="4" width="19.42578125" bestFit="1" customWidth="1"/>
    <col min="5" max="5" width="16.85546875" bestFit="1" customWidth="1"/>
  </cols>
  <sheetData>
    <row r="3" spans="2:5" x14ac:dyDescent="0.25">
      <c r="C3" s="14" t="s">
        <v>48</v>
      </c>
      <c r="D3" s="14"/>
      <c r="E3" s="14"/>
    </row>
    <row r="4" spans="2:5" x14ac:dyDescent="0.25">
      <c r="B4" s="5" t="s">
        <v>47</v>
      </c>
      <c r="C4" s="4" t="s">
        <v>49</v>
      </c>
      <c r="D4" s="4" t="s">
        <v>50</v>
      </c>
      <c r="E4" s="4" t="s">
        <v>51</v>
      </c>
    </row>
    <row r="5" spans="2:5" x14ac:dyDescent="0.25">
      <c r="B5" s="3" t="s">
        <v>8</v>
      </c>
      <c r="C5" s="2" t="s">
        <v>19</v>
      </c>
      <c r="D5" s="2" t="s">
        <v>52</v>
      </c>
      <c r="E5" s="2" t="s">
        <v>53</v>
      </c>
    </row>
    <row r="6" spans="2:5" x14ac:dyDescent="0.25">
      <c r="B6" s="3" t="s">
        <v>9</v>
      </c>
      <c r="C6" s="2" t="s">
        <v>20</v>
      </c>
      <c r="D6" s="2" t="s">
        <v>21</v>
      </c>
      <c r="E6" s="2" t="s">
        <v>22</v>
      </c>
    </row>
    <row r="7" spans="2:5" x14ac:dyDescent="0.25">
      <c r="B7" s="3" t="s">
        <v>10</v>
      </c>
      <c r="C7" s="2" t="s">
        <v>23</v>
      </c>
      <c r="D7" s="2" t="s">
        <v>24</v>
      </c>
      <c r="E7" s="2" t="s">
        <v>25</v>
      </c>
    </row>
    <row r="8" spans="2:5" x14ac:dyDescent="0.25">
      <c r="B8" s="3" t="s">
        <v>11</v>
      </c>
      <c r="C8" s="2" t="s">
        <v>26</v>
      </c>
      <c r="D8" s="2" t="s">
        <v>27</v>
      </c>
      <c r="E8" s="2" t="s">
        <v>28</v>
      </c>
    </row>
    <row r="9" spans="2:5" x14ac:dyDescent="0.25">
      <c r="B9" s="3">
        <v>5</v>
      </c>
      <c r="C9" s="2" t="s">
        <v>29</v>
      </c>
      <c r="D9" s="2" t="s">
        <v>30</v>
      </c>
      <c r="E9" s="2" t="s">
        <v>31</v>
      </c>
    </row>
    <row r="10" spans="2:5" x14ac:dyDescent="0.25">
      <c r="B10" s="3" t="s">
        <v>12</v>
      </c>
      <c r="C10" s="2" t="s">
        <v>32</v>
      </c>
      <c r="D10" s="2" t="s">
        <v>33</v>
      </c>
      <c r="E10" s="2" t="s">
        <v>34</v>
      </c>
    </row>
    <row r="11" spans="2:5" x14ac:dyDescent="0.25">
      <c r="B11" s="3" t="s">
        <v>13</v>
      </c>
      <c r="C11" s="2" t="s">
        <v>35</v>
      </c>
      <c r="D11" s="2" t="s">
        <v>36</v>
      </c>
      <c r="E11" s="2" t="s">
        <v>37</v>
      </c>
    </row>
    <row r="12" spans="2:5" x14ac:dyDescent="0.25">
      <c r="B12" s="3" t="s">
        <v>14</v>
      </c>
      <c r="C12" s="2" t="s">
        <v>38</v>
      </c>
      <c r="D12" s="2" t="s">
        <v>39</v>
      </c>
      <c r="E12" s="2" t="s">
        <v>40</v>
      </c>
    </row>
    <row r="13" spans="2:5" x14ac:dyDescent="0.25">
      <c r="B13" s="3" t="s">
        <v>15</v>
      </c>
      <c r="C13" s="2" t="s">
        <v>41</v>
      </c>
      <c r="D13" s="2" t="s">
        <v>42</v>
      </c>
      <c r="E13" s="2" t="s">
        <v>43</v>
      </c>
    </row>
    <row r="14" spans="2:5" x14ac:dyDescent="0.25">
      <c r="B14" s="3" t="s">
        <v>16</v>
      </c>
      <c r="C14" s="2" t="s">
        <v>44</v>
      </c>
      <c r="D14" s="2" t="s">
        <v>45</v>
      </c>
      <c r="E14" s="2" t="s">
        <v>46</v>
      </c>
    </row>
    <row r="15" spans="2:5" x14ac:dyDescent="0.25">
      <c r="B15" s="3" t="s">
        <v>18</v>
      </c>
      <c r="C15" s="2" t="s">
        <v>17</v>
      </c>
      <c r="D15" s="2"/>
      <c r="E15" s="2"/>
    </row>
  </sheetData>
  <mergeCells count="1">
    <mergeCell ref="C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3"/>
  <sheetViews>
    <sheetView showGridLines="0" tabSelected="1" workbookViewId="0">
      <selection activeCell="D18" sqref="D18"/>
    </sheetView>
  </sheetViews>
  <sheetFormatPr defaultColWidth="9.140625" defaultRowHeight="15" x14ac:dyDescent="0.2"/>
  <cols>
    <col min="1" max="1" width="9.140625" style="1"/>
    <col min="2" max="2" width="15.7109375" style="1" bestFit="1" customWidth="1"/>
    <col min="3" max="3" width="33.7109375" style="1" bestFit="1" customWidth="1"/>
    <col min="4" max="4" width="39.42578125" style="1" bestFit="1" customWidth="1"/>
    <col min="5" max="5" width="10.28515625" style="1" bestFit="1" customWidth="1"/>
    <col min="6" max="6" width="6" style="1" bestFit="1" customWidth="1"/>
    <col min="7" max="7" width="6.7109375" style="1" bestFit="1" customWidth="1"/>
    <col min="8" max="16384" width="9.140625" style="1"/>
  </cols>
  <sheetData>
    <row r="2" spans="2:14" ht="15.75" x14ac:dyDescent="0.25">
      <c r="E2" s="41" t="s">
        <v>0</v>
      </c>
      <c r="F2" s="41"/>
      <c r="G2" s="41"/>
      <c r="J2" s="15"/>
      <c r="K2" s="15"/>
      <c r="L2" s="15"/>
      <c r="M2" s="15"/>
      <c r="N2" s="15"/>
    </row>
    <row r="3" spans="2:14" ht="15.75" x14ac:dyDescent="0.25">
      <c r="E3" s="42" t="s">
        <v>62</v>
      </c>
      <c r="F3" s="42"/>
      <c r="G3" s="43" t="s">
        <v>54</v>
      </c>
      <c r="J3" s="15"/>
      <c r="K3" s="15"/>
      <c r="L3" s="15"/>
      <c r="M3" s="15"/>
      <c r="N3" s="15"/>
    </row>
    <row r="4" spans="2:14" ht="15.75" x14ac:dyDescent="0.25">
      <c r="B4" s="39" t="s">
        <v>71</v>
      </c>
      <c r="C4" s="39" t="s">
        <v>2</v>
      </c>
      <c r="D4" s="40" t="s">
        <v>131</v>
      </c>
      <c r="E4" s="39" t="s">
        <v>63</v>
      </c>
      <c r="F4" s="39" t="s">
        <v>1</v>
      </c>
      <c r="G4" s="39" t="s">
        <v>1</v>
      </c>
      <c r="J4" s="15"/>
      <c r="K4" s="15"/>
      <c r="L4" s="15"/>
      <c r="M4" s="15"/>
      <c r="N4" s="15"/>
    </row>
    <row r="5" spans="2:14" ht="15.75" x14ac:dyDescent="0.25">
      <c r="B5" s="18">
        <v>1</v>
      </c>
      <c r="C5" s="19" t="s">
        <v>3</v>
      </c>
      <c r="D5" s="20" t="s">
        <v>58</v>
      </c>
      <c r="E5" s="21">
        <v>0.83</v>
      </c>
      <c r="F5" s="21">
        <v>0.69</v>
      </c>
      <c r="G5" s="21">
        <v>0.85312500000000002</v>
      </c>
      <c r="J5" s="15"/>
      <c r="K5" s="16"/>
      <c r="L5" s="16"/>
      <c r="M5" s="16"/>
      <c r="N5" s="15"/>
    </row>
    <row r="6" spans="2:14" ht="15.75" x14ac:dyDescent="0.25">
      <c r="B6" s="18">
        <v>2</v>
      </c>
      <c r="C6" s="22" t="s">
        <v>55</v>
      </c>
      <c r="D6" s="23" t="s">
        <v>59</v>
      </c>
      <c r="E6" s="21">
        <v>0.85</v>
      </c>
      <c r="F6" s="21">
        <v>0.78</v>
      </c>
      <c r="G6" s="21">
        <v>0.90249999999999997</v>
      </c>
      <c r="J6" s="15"/>
      <c r="K6" s="17"/>
      <c r="L6" s="17"/>
      <c r="M6" s="17"/>
      <c r="N6" s="15"/>
    </row>
    <row r="7" spans="2:14" ht="15.75" x14ac:dyDescent="0.25">
      <c r="B7" s="18">
        <v>3</v>
      </c>
      <c r="C7" s="33" t="s">
        <v>4</v>
      </c>
      <c r="D7" s="34" t="s">
        <v>57</v>
      </c>
      <c r="E7" s="35">
        <v>0.99</v>
      </c>
      <c r="F7" s="35">
        <v>0.87</v>
      </c>
      <c r="G7" s="35">
        <v>0.93125000000000002</v>
      </c>
      <c r="J7" s="15"/>
      <c r="K7" s="17"/>
      <c r="L7" s="17"/>
      <c r="M7" s="17"/>
      <c r="N7" s="15"/>
    </row>
    <row r="8" spans="2:14" ht="15.75" x14ac:dyDescent="0.25">
      <c r="B8" s="18">
        <v>4</v>
      </c>
      <c r="C8" s="22" t="s">
        <v>5</v>
      </c>
      <c r="D8" s="23" t="s">
        <v>56</v>
      </c>
      <c r="E8" s="21">
        <v>0.74</v>
      </c>
      <c r="F8" s="21">
        <v>0.74</v>
      </c>
      <c r="G8" s="21">
        <v>0.82687500000000003</v>
      </c>
      <c r="J8" s="15"/>
      <c r="K8" s="17"/>
      <c r="L8" s="17"/>
      <c r="M8" s="17"/>
      <c r="N8" s="15"/>
    </row>
    <row r="9" spans="2:14" ht="15.75" x14ac:dyDescent="0.25">
      <c r="B9" s="18">
        <v>5</v>
      </c>
      <c r="C9" s="22" t="s">
        <v>6</v>
      </c>
      <c r="D9" s="23" t="s">
        <v>61</v>
      </c>
      <c r="E9" s="21">
        <v>0.85</v>
      </c>
      <c r="F9" s="21">
        <v>0.84</v>
      </c>
      <c r="G9" s="21">
        <v>0.9</v>
      </c>
      <c r="J9" s="15"/>
      <c r="K9" s="17"/>
      <c r="L9" s="17"/>
      <c r="M9" s="17"/>
      <c r="N9" s="15"/>
    </row>
    <row r="10" spans="2:14" ht="15.75" x14ac:dyDescent="0.25">
      <c r="B10" s="18">
        <v>6</v>
      </c>
      <c r="C10" s="22" t="s">
        <v>7</v>
      </c>
      <c r="D10" s="23" t="s">
        <v>60</v>
      </c>
      <c r="E10" s="21">
        <v>0.75</v>
      </c>
      <c r="F10" s="21">
        <v>0.73</v>
      </c>
      <c r="G10" s="21">
        <v>0.90375000000000005</v>
      </c>
      <c r="J10" s="15"/>
      <c r="K10" s="17"/>
      <c r="L10" s="17"/>
      <c r="M10" s="17"/>
      <c r="N10" s="15"/>
    </row>
    <row r="11" spans="2:14" ht="30" x14ac:dyDescent="0.25">
      <c r="B11" s="24">
        <v>7</v>
      </c>
      <c r="C11" s="36" t="s">
        <v>72</v>
      </c>
      <c r="D11" s="37" t="s">
        <v>84</v>
      </c>
      <c r="E11" s="38">
        <v>0.93</v>
      </c>
      <c r="F11" s="38">
        <v>0.86</v>
      </c>
      <c r="G11" s="38">
        <v>0.95562499999999995</v>
      </c>
      <c r="J11" s="15"/>
      <c r="K11" s="17"/>
      <c r="L11" s="17"/>
      <c r="M11" s="17"/>
      <c r="N11" s="15"/>
    </row>
    <row r="12" spans="2:14" x14ac:dyDescent="0.2">
      <c r="B12" s="18">
        <v>8</v>
      </c>
      <c r="C12" s="22" t="s">
        <v>114</v>
      </c>
      <c r="D12" s="26" t="s">
        <v>126</v>
      </c>
      <c r="E12" s="25">
        <v>0.35</v>
      </c>
      <c r="F12" s="25">
        <v>0.35</v>
      </c>
      <c r="G12" s="25">
        <v>0.45</v>
      </c>
      <c r="J12" s="15"/>
      <c r="K12" s="15"/>
      <c r="L12" s="15"/>
      <c r="M12" s="15"/>
      <c r="N12" s="15"/>
    </row>
    <row r="13" spans="2:14" ht="30" x14ac:dyDescent="0.2">
      <c r="B13" s="18">
        <v>9</v>
      </c>
      <c r="C13" s="27" t="s">
        <v>124</v>
      </c>
      <c r="D13" s="26" t="s">
        <v>127</v>
      </c>
      <c r="E13" s="32"/>
      <c r="F13" s="25">
        <v>0.83699999999999997</v>
      </c>
      <c r="G13" s="25">
        <v>0.92874999999999996</v>
      </c>
      <c r="J13" s="15"/>
      <c r="K13" s="15"/>
      <c r="L13" s="15"/>
      <c r="M13" s="15"/>
      <c r="N13" s="15"/>
    </row>
    <row r="14" spans="2:14" ht="30" x14ac:dyDescent="0.2">
      <c r="B14" s="18">
        <v>10</v>
      </c>
      <c r="C14" s="27" t="s">
        <v>125</v>
      </c>
      <c r="D14" s="26" t="s">
        <v>127</v>
      </c>
      <c r="E14" s="25"/>
      <c r="F14" s="25">
        <v>0.84799999999999998</v>
      </c>
      <c r="G14" s="25"/>
      <c r="J14" s="15"/>
      <c r="K14" s="15"/>
      <c r="L14" s="15"/>
      <c r="M14" s="15"/>
      <c r="N14" s="15"/>
    </row>
    <row r="23" spans="6:6" x14ac:dyDescent="0.2">
      <c r="F23" s="1" t="s">
        <v>85</v>
      </c>
    </row>
  </sheetData>
  <mergeCells count="2">
    <mergeCell ref="E3:F3"/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CE41-9FE1-4C11-B5B7-4B1F62C5EFE8}">
  <dimension ref="A4:C6"/>
  <sheetViews>
    <sheetView workbookViewId="0">
      <selection activeCell="D17" sqref="D17"/>
    </sheetView>
  </sheetViews>
  <sheetFormatPr defaultRowHeight="15" x14ac:dyDescent="0.25"/>
  <cols>
    <col min="2" max="2" width="48.28515625" bestFit="1" customWidth="1"/>
    <col min="3" max="3" width="12.28515625" bestFit="1" customWidth="1"/>
  </cols>
  <sheetData>
    <row r="4" spans="1:3" x14ac:dyDescent="0.25">
      <c r="B4" t="s">
        <v>111</v>
      </c>
      <c r="C4" t="s">
        <v>113</v>
      </c>
    </row>
    <row r="5" spans="1:3" x14ac:dyDescent="0.25">
      <c r="A5" t="s">
        <v>110</v>
      </c>
      <c r="B5" s="13" t="s">
        <v>112</v>
      </c>
      <c r="C5">
        <v>0.93</v>
      </c>
    </row>
    <row r="6" spans="1:3" x14ac:dyDescent="0.25">
      <c r="B6" s="1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B5EC-AFEF-4133-9ECA-0924867E27B0}">
  <dimension ref="B1:O35"/>
  <sheetViews>
    <sheetView topLeftCell="B1" workbookViewId="0">
      <selection activeCell="F25" sqref="F25"/>
    </sheetView>
  </sheetViews>
  <sheetFormatPr defaultRowHeight="15" x14ac:dyDescent="0.25"/>
  <cols>
    <col min="2" max="2" width="22.28515625" bestFit="1" customWidth="1"/>
    <col min="3" max="3" width="4" bestFit="1" customWidth="1"/>
    <col min="4" max="4" width="11.5703125" bestFit="1" customWidth="1"/>
    <col min="5" max="5" width="2" bestFit="1" customWidth="1"/>
    <col min="6" max="6" width="8.7109375" bestFit="1" customWidth="1"/>
    <col min="7" max="7" width="3.28515625" bestFit="1" customWidth="1"/>
    <col min="8" max="8" width="7.85546875" bestFit="1" customWidth="1"/>
    <col min="9" max="9" width="4.28515625" bestFit="1" customWidth="1"/>
    <col min="10" max="10" width="5" bestFit="1" customWidth="1"/>
    <col min="11" max="11" width="8.7109375" bestFit="1" customWidth="1"/>
    <col min="12" max="12" width="3.28515625" bestFit="1" customWidth="1"/>
    <col min="13" max="13" width="4.42578125" bestFit="1" customWidth="1"/>
    <col min="14" max="14" width="4.28515625" bestFit="1" customWidth="1"/>
    <col min="15" max="15" width="5" bestFit="1" customWidth="1"/>
  </cols>
  <sheetData>
    <row r="1" spans="2:15" x14ac:dyDescent="0.25">
      <c r="B1" t="s">
        <v>7</v>
      </c>
    </row>
    <row r="2" spans="2:15" x14ac:dyDescent="0.25">
      <c r="B2" s="6" t="s">
        <v>64</v>
      </c>
      <c r="C2">
        <v>50</v>
      </c>
      <c r="D2" t="s">
        <v>65</v>
      </c>
      <c r="E2">
        <v>3</v>
      </c>
      <c r="F2" t="s">
        <v>66</v>
      </c>
      <c r="G2" t="s">
        <v>67</v>
      </c>
      <c r="H2" t="s">
        <v>68</v>
      </c>
      <c r="I2" t="s">
        <v>69</v>
      </c>
      <c r="J2">
        <v>0.53</v>
      </c>
      <c r="K2" t="s">
        <v>66</v>
      </c>
      <c r="L2" t="s">
        <v>67</v>
      </c>
      <c r="M2" t="s">
        <v>70</v>
      </c>
      <c r="N2" t="s">
        <v>69</v>
      </c>
      <c r="O2">
        <v>0.52</v>
      </c>
    </row>
    <row r="3" spans="2:15" x14ac:dyDescent="0.25">
      <c r="B3" s="6" t="s">
        <v>64</v>
      </c>
      <c r="C3">
        <v>50</v>
      </c>
      <c r="D3" t="s">
        <v>65</v>
      </c>
      <c r="E3">
        <v>4</v>
      </c>
      <c r="F3" t="s">
        <v>66</v>
      </c>
      <c r="G3" t="s">
        <v>67</v>
      </c>
      <c r="H3" t="s">
        <v>68</v>
      </c>
      <c r="I3" t="s">
        <v>69</v>
      </c>
      <c r="J3">
        <v>0.6</v>
      </c>
      <c r="K3" t="s">
        <v>66</v>
      </c>
      <c r="L3" t="s">
        <v>67</v>
      </c>
      <c r="M3" t="s">
        <v>70</v>
      </c>
      <c r="N3" t="s">
        <v>69</v>
      </c>
      <c r="O3">
        <v>0.59</v>
      </c>
    </row>
    <row r="4" spans="2:15" x14ac:dyDescent="0.25">
      <c r="B4" s="6" t="s">
        <v>64</v>
      </c>
      <c r="C4">
        <v>50</v>
      </c>
      <c r="D4" t="s">
        <v>65</v>
      </c>
      <c r="E4">
        <v>5</v>
      </c>
      <c r="F4" t="s">
        <v>66</v>
      </c>
      <c r="G4" t="s">
        <v>67</v>
      </c>
      <c r="H4" t="s">
        <v>68</v>
      </c>
      <c r="I4" t="s">
        <v>69</v>
      </c>
      <c r="J4">
        <v>0.68</v>
      </c>
      <c r="K4" t="s">
        <v>66</v>
      </c>
      <c r="L4" t="s">
        <v>67</v>
      </c>
      <c r="M4" t="s">
        <v>70</v>
      </c>
      <c r="N4" t="s">
        <v>69</v>
      </c>
      <c r="O4">
        <v>0.67</v>
      </c>
    </row>
    <row r="5" spans="2:15" x14ac:dyDescent="0.25">
      <c r="B5" s="6" t="s">
        <v>64</v>
      </c>
      <c r="C5">
        <v>50</v>
      </c>
      <c r="D5" t="s">
        <v>65</v>
      </c>
      <c r="E5">
        <v>6</v>
      </c>
      <c r="F5" t="s">
        <v>66</v>
      </c>
      <c r="G5" t="s">
        <v>67</v>
      </c>
      <c r="H5" t="s">
        <v>68</v>
      </c>
      <c r="I5" t="s">
        <v>69</v>
      </c>
      <c r="J5" s="7">
        <v>0.75</v>
      </c>
      <c r="K5" s="7" t="s">
        <v>66</v>
      </c>
      <c r="L5" s="7" t="s">
        <v>67</v>
      </c>
      <c r="M5" s="7" t="s">
        <v>70</v>
      </c>
      <c r="N5" s="7" t="s">
        <v>69</v>
      </c>
      <c r="O5" s="7">
        <v>0.73</v>
      </c>
    </row>
    <row r="6" spans="2:15" x14ac:dyDescent="0.25">
      <c r="B6" s="6" t="s">
        <v>64</v>
      </c>
      <c r="C6">
        <v>100</v>
      </c>
      <c r="D6" t="s">
        <v>65</v>
      </c>
      <c r="E6">
        <v>3</v>
      </c>
      <c r="F6" t="s">
        <v>66</v>
      </c>
      <c r="G6" t="s">
        <v>67</v>
      </c>
      <c r="H6" t="s">
        <v>68</v>
      </c>
      <c r="I6" t="s">
        <v>69</v>
      </c>
      <c r="J6">
        <v>0.53</v>
      </c>
      <c r="K6" t="s">
        <v>66</v>
      </c>
      <c r="L6" t="s">
        <v>67</v>
      </c>
      <c r="M6" t="s">
        <v>70</v>
      </c>
      <c r="N6" t="s">
        <v>69</v>
      </c>
      <c r="O6">
        <v>0.53</v>
      </c>
    </row>
    <row r="7" spans="2:15" x14ac:dyDescent="0.25">
      <c r="B7" s="6" t="s">
        <v>64</v>
      </c>
      <c r="C7">
        <v>100</v>
      </c>
      <c r="D7" t="s">
        <v>65</v>
      </c>
      <c r="E7">
        <v>4</v>
      </c>
      <c r="F7" t="s">
        <v>66</v>
      </c>
      <c r="G7" t="s">
        <v>67</v>
      </c>
      <c r="H7" t="s">
        <v>68</v>
      </c>
      <c r="I7" t="s">
        <v>69</v>
      </c>
      <c r="J7">
        <v>0.62</v>
      </c>
      <c r="K7" t="s">
        <v>66</v>
      </c>
      <c r="L7" t="s">
        <v>67</v>
      </c>
      <c r="M7" t="s">
        <v>70</v>
      </c>
      <c r="N7" t="s">
        <v>69</v>
      </c>
      <c r="O7">
        <v>0.62</v>
      </c>
    </row>
    <row r="8" spans="2:15" x14ac:dyDescent="0.25">
      <c r="B8" s="6" t="s">
        <v>64</v>
      </c>
      <c r="C8">
        <v>100</v>
      </c>
      <c r="D8" t="s">
        <v>65</v>
      </c>
      <c r="E8">
        <v>5</v>
      </c>
      <c r="F8" t="s">
        <v>66</v>
      </c>
      <c r="G8" t="s">
        <v>67</v>
      </c>
      <c r="H8" t="s">
        <v>68</v>
      </c>
      <c r="I8" t="s">
        <v>69</v>
      </c>
      <c r="J8">
        <v>0.69</v>
      </c>
      <c r="K8" t="s">
        <v>66</v>
      </c>
      <c r="L8" t="s">
        <v>67</v>
      </c>
      <c r="M8" t="s">
        <v>70</v>
      </c>
      <c r="N8" t="s">
        <v>69</v>
      </c>
      <c r="O8">
        <v>0.67</v>
      </c>
    </row>
    <row r="9" spans="2:15" x14ac:dyDescent="0.25">
      <c r="B9" s="6" t="s">
        <v>64</v>
      </c>
      <c r="C9">
        <v>100</v>
      </c>
      <c r="D9" t="s">
        <v>65</v>
      </c>
      <c r="E9">
        <v>6</v>
      </c>
      <c r="F9" t="s">
        <v>66</v>
      </c>
      <c r="G9" t="s">
        <v>67</v>
      </c>
      <c r="H9" t="s">
        <v>68</v>
      </c>
      <c r="I9" t="s">
        <v>69</v>
      </c>
      <c r="J9" s="7">
        <v>0.75</v>
      </c>
      <c r="K9" s="7" t="s">
        <v>66</v>
      </c>
      <c r="L9" s="7" t="s">
        <v>67</v>
      </c>
      <c r="M9" s="7" t="s">
        <v>70</v>
      </c>
      <c r="N9" s="7" t="s">
        <v>69</v>
      </c>
      <c r="O9" s="7">
        <v>0.73</v>
      </c>
    </row>
    <row r="10" spans="2:15" x14ac:dyDescent="0.25">
      <c r="B10" s="6" t="s">
        <v>64</v>
      </c>
      <c r="C10">
        <v>200</v>
      </c>
      <c r="D10" t="s">
        <v>65</v>
      </c>
      <c r="E10">
        <v>3</v>
      </c>
      <c r="F10" t="s">
        <v>66</v>
      </c>
      <c r="G10" t="s">
        <v>67</v>
      </c>
      <c r="H10" t="s">
        <v>68</v>
      </c>
      <c r="I10" t="s">
        <v>69</v>
      </c>
      <c r="J10">
        <v>0.54</v>
      </c>
      <c r="K10" t="s">
        <v>66</v>
      </c>
      <c r="L10" t="s">
        <v>67</v>
      </c>
      <c r="M10" t="s">
        <v>70</v>
      </c>
      <c r="N10" t="s">
        <v>69</v>
      </c>
      <c r="O10">
        <v>0.54</v>
      </c>
    </row>
    <row r="11" spans="2:15" x14ac:dyDescent="0.25">
      <c r="B11" s="6" t="s">
        <v>64</v>
      </c>
      <c r="C11">
        <v>200</v>
      </c>
      <c r="D11" t="s">
        <v>65</v>
      </c>
      <c r="E11">
        <v>4</v>
      </c>
      <c r="F11" t="s">
        <v>66</v>
      </c>
      <c r="G11" t="s">
        <v>67</v>
      </c>
      <c r="H11" t="s">
        <v>68</v>
      </c>
      <c r="I11" t="s">
        <v>69</v>
      </c>
      <c r="J11">
        <v>0.62</v>
      </c>
      <c r="K11" t="s">
        <v>66</v>
      </c>
      <c r="L11" t="s">
        <v>67</v>
      </c>
      <c r="M11" t="s">
        <v>70</v>
      </c>
      <c r="N11" t="s">
        <v>69</v>
      </c>
      <c r="O11">
        <v>0.61</v>
      </c>
    </row>
    <row r="12" spans="2:15" x14ac:dyDescent="0.25">
      <c r="B12" s="6" t="s">
        <v>64</v>
      </c>
      <c r="C12">
        <v>200</v>
      </c>
      <c r="D12" t="s">
        <v>65</v>
      </c>
      <c r="E12">
        <v>5</v>
      </c>
      <c r="F12" t="s">
        <v>66</v>
      </c>
      <c r="G12" t="s">
        <v>67</v>
      </c>
      <c r="H12" t="s">
        <v>68</v>
      </c>
      <c r="I12" t="s">
        <v>69</v>
      </c>
      <c r="J12">
        <v>0.69</v>
      </c>
      <c r="K12" t="s">
        <v>66</v>
      </c>
      <c r="L12" t="s">
        <v>67</v>
      </c>
      <c r="M12" t="s">
        <v>70</v>
      </c>
      <c r="N12" t="s">
        <v>69</v>
      </c>
      <c r="O12">
        <v>0.67</v>
      </c>
    </row>
    <row r="13" spans="2:15" x14ac:dyDescent="0.25">
      <c r="B13" s="6" t="s">
        <v>64</v>
      </c>
      <c r="C13">
        <v>200</v>
      </c>
      <c r="D13" t="s">
        <v>65</v>
      </c>
      <c r="E13">
        <v>6</v>
      </c>
      <c r="F13" t="s">
        <v>66</v>
      </c>
      <c r="G13" t="s">
        <v>67</v>
      </c>
      <c r="H13" t="s">
        <v>68</v>
      </c>
      <c r="I13" t="s">
        <v>69</v>
      </c>
      <c r="J13" s="7">
        <v>0.75</v>
      </c>
      <c r="K13" s="7" t="s">
        <v>66</v>
      </c>
      <c r="L13" s="7" t="s">
        <v>67</v>
      </c>
      <c r="M13" s="7" t="s">
        <v>70</v>
      </c>
      <c r="N13" s="7" t="s">
        <v>69</v>
      </c>
      <c r="O13" s="7">
        <v>0.73</v>
      </c>
    </row>
    <row r="14" spans="2:15" x14ac:dyDescent="0.25">
      <c r="B14" s="6" t="s">
        <v>64</v>
      </c>
      <c r="C14">
        <v>300</v>
      </c>
      <c r="D14" t="s">
        <v>65</v>
      </c>
      <c r="E14">
        <v>3</v>
      </c>
      <c r="F14" t="s">
        <v>66</v>
      </c>
      <c r="G14" t="s">
        <v>67</v>
      </c>
      <c r="H14" t="s">
        <v>68</v>
      </c>
      <c r="I14" t="s">
        <v>69</v>
      </c>
      <c r="J14">
        <v>0.55000000000000004</v>
      </c>
      <c r="K14" t="s">
        <v>66</v>
      </c>
      <c r="L14" t="s">
        <v>67</v>
      </c>
      <c r="M14" t="s">
        <v>70</v>
      </c>
      <c r="N14" t="s">
        <v>69</v>
      </c>
      <c r="O14">
        <v>0.54</v>
      </c>
    </row>
    <row r="15" spans="2:15" x14ac:dyDescent="0.25">
      <c r="B15" s="6" t="s">
        <v>64</v>
      </c>
      <c r="C15">
        <v>300</v>
      </c>
      <c r="D15" t="s">
        <v>65</v>
      </c>
      <c r="E15">
        <v>4</v>
      </c>
      <c r="F15" t="s">
        <v>66</v>
      </c>
      <c r="G15" t="s">
        <v>67</v>
      </c>
      <c r="H15" t="s">
        <v>68</v>
      </c>
      <c r="I15" t="s">
        <v>69</v>
      </c>
      <c r="J15">
        <v>0.62</v>
      </c>
      <c r="K15" t="s">
        <v>66</v>
      </c>
      <c r="L15" t="s">
        <v>67</v>
      </c>
      <c r="M15" t="s">
        <v>70</v>
      </c>
      <c r="N15" t="s">
        <v>69</v>
      </c>
      <c r="O15">
        <v>0.61</v>
      </c>
    </row>
    <row r="16" spans="2:15" x14ac:dyDescent="0.25">
      <c r="B16" s="6" t="s">
        <v>64</v>
      </c>
      <c r="C16">
        <v>300</v>
      </c>
      <c r="D16" t="s">
        <v>65</v>
      </c>
      <c r="E16">
        <v>5</v>
      </c>
      <c r="F16" t="s">
        <v>66</v>
      </c>
      <c r="G16" t="s">
        <v>67</v>
      </c>
      <c r="H16" t="s">
        <v>68</v>
      </c>
      <c r="I16" t="s">
        <v>69</v>
      </c>
      <c r="J16">
        <v>0.69</v>
      </c>
      <c r="K16" t="s">
        <v>66</v>
      </c>
      <c r="L16" t="s">
        <v>67</v>
      </c>
      <c r="M16" t="s">
        <v>70</v>
      </c>
      <c r="N16" t="s">
        <v>69</v>
      </c>
      <c r="O16">
        <v>0.68</v>
      </c>
    </row>
    <row r="17" spans="2:15" x14ac:dyDescent="0.25">
      <c r="B17" s="6" t="s">
        <v>64</v>
      </c>
      <c r="C17">
        <v>300</v>
      </c>
      <c r="D17" t="s">
        <v>65</v>
      </c>
      <c r="E17">
        <v>6</v>
      </c>
      <c r="F17" t="s">
        <v>66</v>
      </c>
      <c r="G17" t="s">
        <v>67</v>
      </c>
      <c r="H17" t="s">
        <v>68</v>
      </c>
      <c r="I17" t="s">
        <v>69</v>
      </c>
      <c r="J17" s="7">
        <v>0.75</v>
      </c>
      <c r="K17" s="7" t="s">
        <v>66</v>
      </c>
      <c r="L17" s="7" t="s">
        <v>67</v>
      </c>
      <c r="M17" s="7" t="s">
        <v>70</v>
      </c>
      <c r="N17" s="7" t="s">
        <v>69</v>
      </c>
      <c r="O17" s="7">
        <v>0.73</v>
      </c>
    </row>
    <row r="18" spans="2:15" x14ac:dyDescent="0.25">
      <c r="B18" s="6" t="s">
        <v>64</v>
      </c>
      <c r="C18">
        <v>400</v>
      </c>
      <c r="D18" t="s">
        <v>65</v>
      </c>
      <c r="E18">
        <v>3</v>
      </c>
      <c r="F18" t="s">
        <v>66</v>
      </c>
      <c r="G18" t="s">
        <v>67</v>
      </c>
      <c r="H18" t="s">
        <v>68</v>
      </c>
      <c r="I18" t="s">
        <v>69</v>
      </c>
      <c r="J18">
        <v>0.54</v>
      </c>
      <c r="K18" t="s">
        <v>66</v>
      </c>
      <c r="L18" t="s">
        <v>67</v>
      </c>
      <c r="M18" t="s">
        <v>70</v>
      </c>
      <c r="N18" t="s">
        <v>69</v>
      </c>
      <c r="O18">
        <v>0.54</v>
      </c>
    </row>
    <row r="19" spans="2:15" x14ac:dyDescent="0.25">
      <c r="B19" s="6" t="s">
        <v>64</v>
      </c>
      <c r="C19">
        <v>400</v>
      </c>
      <c r="D19" t="s">
        <v>65</v>
      </c>
      <c r="E19">
        <v>4</v>
      </c>
      <c r="F19" t="s">
        <v>66</v>
      </c>
      <c r="G19" t="s">
        <v>67</v>
      </c>
      <c r="H19" t="s">
        <v>68</v>
      </c>
      <c r="I19" t="s">
        <v>69</v>
      </c>
      <c r="J19">
        <v>0.62</v>
      </c>
      <c r="K19" t="s">
        <v>66</v>
      </c>
      <c r="L19" t="s">
        <v>67</v>
      </c>
      <c r="M19" t="s">
        <v>70</v>
      </c>
      <c r="N19" t="s">
        <v>69</v>
      </c>
      <c r="O19">
        <v>0.61</v>
      </c>
    </row>
    <row r="20" spans="2:15" x14ac:dyDescent="0.25">
      <c r="B20" s="6" t="s">
        <v>64</v>
      </c>
      <c r="C20">
        <v>400</v>
      </c>
      <c r="D20" t="s">
        <v>65</v>
      </c>
      <c r="E20">
        <v>5</v>
      </c>
      <c r="F20" t="s">
        <v>66</v>
      </c>
      <c r="G20" t="s">
        <v>67</v>
      </c>
      <c r="H20" t="s">
        <v>68</v>
      </c>
      <c r="I20" t="s">
        <v>69</v>
      </c>
      <c r="J20">
        <v>0.69</v>
      </c>
      <c r="K20" t="s">
        <v>66</v>
      </c>
      <c r="L20" t="s">
        <v>67</v>
      </c>
      <c r="M20" t="s">
        <v>70</v>
      </c>
      <c r="N20" t="s">
        <v>69</v>
      </c>
      <c r="O20">
        <v>0.67</v>
      </c>
    </row>
    <row r="21" spans="2:15" x14ac:dyDescent="0.25">
      <c r="B21" s="6" t="s">
        <v>64</v>
      </c>
      <c r="C21">
        <v>400</v>
      </c>
      <c r="D21" t="s">
        <v>65</v>
      </c>
      <c r="E21">
        <v>6</v>
      </c>
      <c r="F21" t="s">
        <v>66</v>
      </c>
      <c r="G21" t="s">
        <v>67</v>
      </c>
      <c r="H21" t="s">
        <v>68</v>
      </c>
      <c r="I21" t="s">
        <v>69</v>
      </c>
      <c r="J21" s="7">
        <v>0.75</v>
      </c>
      <c r="K21" s="7" t="s">
        <v>66</v>
      </c>
      <c r="L21" s="7" t="s">
        <v>67</v>
      </c>
      <c r="M21" s="7" t="s">
        <v>70</v>
      </c>
      <c r="N21" s="7" t="s">
        <v>69</v>
      </c>
      <c r="O21" s="7">
        <v>0.73</v>
      </c>
    </row>
    <row r="25" spans="2:15" x14ac:dyDescent="0.25">
      <c r="B25" t="s">
        <v>73</v>
      </c>
    </row>
    <row r="26" spans="2:15" x14ac:dyDescent="0.25">
      <c r="B26" s="6" t="s">
        <v>74</v>
      </c>
    </row>
    <row r="27" spans="2:15" x14ac:dyDescent="0.25">
      <c r="B27" s="6" t="s">
        <v>75</v>
      </c>
    </row>
    <row r="28" spans="2:15" x14ac:dyDescent="0.25">
      <c r="B28" s="6" t="s">
        <v>76</v>
      </c>
    </row>
    <row r="29" spans="2:15" x14ac:dyDescent="0.25">
      <c r="B29" s="6" t="s">
        <v>77</v>
      </c>
    </row>
    <row r="30" spans="2:15" x14ac:dyDescent="0.25">
      <c r="B30" s="6" t="s">
        <v>78</v>
      </c>
    </row>
    <row r="31" spans="2:15" x14ac:dyDescent="0.25">
      <c r="B31" s="6" t="s">
        <v>79</v>
      </c>
    </row>
    <row r="32" spans="2:15" x14ac:dyDescent="0.25">
      <c r="B32" s="6" t="s">
        <v>80</v>
      </c>
    </row>
    <row r="33" spans="2:2" x14ac:dyDescent="0.25">
      <c r="B33" s="6" t="s">
        <v>81</v>
      </c>
    </row>
    <row r="34" spans="2:2" x14ac:dyDescent="0.25">
      <c r="B34" s="6" t="s">
        <v>82</v>
      </c>
    </row>
    <row r="35" spans="2:2" x14ac:dyDescent="0.25">
      <c r="B35" s="6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3EE8-9C33-4044-94EE-C8F7059A2212}">
  <dimension ref="B4:D12"/>
  <sheetViews>
    <sheetView showGridLines="0" workbookViewId="0">
      <selection activeCell="B4" sqref="B4:D12"/>
    </sheetView>
  </sheetViews>
  <sheetFormatPr defaultRowHeight="15" x14ac:dyDescent="0.25"/>
  <cols>
    <col min="2" max="3" width="20.85546875" bestFit="1" customWidth="1"/>
    <col min="4" max="4" width="20.140625" bestFit="1" customWidth="1"/>
  </cols>
  <sheetData>
    <row r="4" spans="2:4" ht="45" x14ac:dyDescent="0.25">
      <c r="B4" s="8" t="s">
        <v>86</v>
      </c>
      <c r="C4" s="8" t="s">
        <v>87</v>
      </c>
      <c r="D4" s="8" t="s">
        <v>104</v>
      </c>
    </row>
    <row r="5" spans="2:4" x14ac:dyDescent="0.25">
      <c r="B5" s="9" t="s">
        <v>88</v>
      </c>
      <c r="C5" s="9" t="s">
        <v>89</v>
      </c>
      <c r="D5" s="31">
        <v>0.98</v>
      </c>
    </row>
    <row r="6" spans="2:4" x14ac:dyDescent="0.25">
      <c r="B6" s="9" t="s">
        <v>90</v>
      </c>
      <c r="C6" s="9" t="s">
        <v>91</v>
      </c>
      <c r="D6" s="31">
        <v>0.96799999999999997</v>
      </c>
    </row>
    <row r="7" spans="2:4" x14ac:dyDescent="0.25">
      <c r="B7" s="9" t="s">
        <v>92</v>
      </c>
      <c r="C7" s="9" t="s">
        <v>93</v>
      </c>
      <c r="D7" s="31">
        <v>0.97799999999999998</v>
      </c>
    </row>
    <row r="8" spans="2:4" x14ac:dyDescent="0.25">
      <c r="B8" s="9" t="s">
        <v>94</v>
      </c>
      <c r="C8" s="9" t="s">
        <v>95</v>
      </c>
      <c r="D8" s="31">
        <v>0.99299999999999999</v>
      </c>
    </row>
    <row r="9" spans="2:4" x14ac:dyDescent="0.25">
      <c r="B9" s="9" t="s">
        <v>96</v>
      </c>
      <c r="C9" s="9" t="s">
        <v>97</v>
      </c>
      <c r="D9" s="31">
        <v>0.995</v>
      </c>
    </row>
    <row r="10" spans="2:4" x14ac:dyDescent="0.25">
      <c r="B10" s="9" t="s">
        <v>98</v>
      </c>
      <c r="C10" s="9" t="s">
        <v>99</v>
      </c>
      <c r="D10" s="31">
        <v>0.96299999999999997</v>
      </c>
    </row>
    <row r="11" spans="2:4" x14ac:dyDescent="0.25">
      <c r="B11" s="9" t="s">
        <v>100</v>
      </c>
      <c r="C11" s="9" t="s">
        <v>101</v>
      </c>
      <c r="D11" s="31">
        <v>0.97099999999999997</v>
      </c>
    </row>
    <row r="12" spans="2:4" x14ac:dyDescent="0.25">
      <c r="B12" s="9" t="s">
        <v>102</v>
      </c>
      <c r="C12" s="9" t="s">
        <v>103</v>
      </c>
      <c r="D12" s="31">
        <v>0.93799999999999994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B88C-A812-473E-8E42-86B26783902A}">
  <dimension ref="B2:C25"/>
  <sheetViews>
    <sheetView showGridLines="0" workbookViewId="0">
      <selection activeCell="H12" sqref="H12"/>
    </sheetView>
  </sheetViews>
  <sheetFormatPr defaultRowHeight="15" x14ac:dyDescent="0.25"/>
  <cols>
    <col min="2" max="2" width="12.5703125" bestFit="1" customWidth="1"/>
    <col min="3" max="3" width="10.7109375" bestFit="1" customWidth="1"/>
  </cols>
  <sheetData>
    <row r="2" spans="2:3" x14ac:dyDescent="0.25">
      <c r="B2" s="11" t="s">
        <v>108</v>
      </c>
      <c r="C2" s="11" t="s">
        <v>109</v>
      </c>
    </row>
    <row r="3" spans="2:3" x14ac:dyDescent="0.25">
      <c r="B3" s="2" t="s">
        <v>105</v>
      </c>
      <c r="C3" s="2">
        <v>0.13500000000000001</v>
      </c>
    </row>
    <row r="4" spans="2:3" x14ac:dyDescent="0.25">
      <c r="B4" s="2" t="s">
        <v>32</v>
      </c>
      <c r="C4" s="2">
        <v>7.4999999999999997E-2</v>
      </c>
    </row>
    <row r="5" spans="2:3" x14ac:dyDescent="0.25">
      <c r="B5" s="2" t="s">
        <v>106</v>
      </c>
      <c r="C5" s="2">
        <v>7.3999999999999996E-2</v>
      </c>
    </row>
    <row r="6" spans="2:3" x14ac:dyDescent="0.25">
      <c r="B6" s="2" t="s">
        <v>38</v>
      </c>
      <c r="C6" s="2">
        <v>6.3E-2</v>
      </c>
    </row>
    <row r="7" spans="2:3" x14ac:dyDescent="0.25">
      <c r="B7" s="2" t="s">
        <v>41</v>
      </c>
      <c r="C7" s="2">
        <v>5.8999999999999997E-2</v>
      </c>
    </row>
    <row r="8" spans="2:3" x14ac:dyDescent="0.25">
      <c r="B8" s="2" t="s">
        <v>20</v>
      </c>
      <c r="C8" s="2">
        <v>5.2999999999999999E-2</v>
      </c>
    </row>
    <row r="9" spans="2:3" x14ac:dyDescent="0.25">
      <c r="B9" s="2" t="s">
        <v>19</v>
      </c>
      <c r="C9" s="2">
        <v>5.2999999999999999E-2</v>
      </c>
    </row>
    <row r="10" spans="2:3" x14ac:dyDescent="0.25">
      <c r="B10" s="2" t="s">
        <v>23</v>
      </c>
      <c r="C10" s="2">
        <v>4.9000000000000002E-2</v>
      </c>
    </row>
    <row r="11" spans="2:3" x14ac:dyDescent="0.25">
      <c r="B11" s="2" t="s">
        <v>26</v>
      </c>
      <c r="C11" s="2">
        <v>4.9000000000000002E-2</v>
      </c>
    </row>
    <row r="12" spans="2:3" x14ac:dyDescent="0.25">
      <c r="B12" s="2" t="s">
        <v>44</v>
      </c>
      <c r="C12" s="2">
        <v>4.5999999999999999E-2</v>
      </c>
    </row>
    <row r="13" spans="2:3" x14ac:dyDescent="0.25">
      <c r="B13" s="2" t="s">
        <v>17</v>
      </c>
      <c r="C13" s="2">
        <v>4.4999999999999998E-2</v>
      </c>
    </row>
    <row r="14" spans="2:3" x14ac:dyDescent="0.25">
      <c r="B14" s="2" t="s">
        <v>89</v>
      </c>
      <c r="C14" s="2">
        <v>3.6999999999999998E-2</v>
      </c>
    </row>
    <row r="15" spans="2:3" x14ac:dyDescent="0.25">
      <c r="B15" s="2" t="s">
        <v>93</v>
      </c>
      <c r="C15" s="2">
        <v>3.6999999999999998E-2</v>
      </c>
    </row>
    <row r="16" spans="2:3" x14ac:dyDescent="0.25">
      <c r="B16" s="2" t="s">
        <v>95</v>
      </c>
      <c r="C16" s="2">
        <v>3.5999999999999997E-2</v>
      </c>
    </row>
    <row r="17" spans="2:3" x14ac:dyDescent="0.25">
      <c r="B17" s="2" t="s">
        <v>97</v>
      </c>
      <c r="C17" s="2">
        <v>3.5999999999999997E-2</v>
      </c>
    </row>
    <row r="18" spans="2:3" x14ac:dyDescent="0.25">
      <c r="B18" s="2" t="s">
        <v>101</v>
      </c>
      <c r="C18" s="2">
        <v>3.4000000000000002E-2</v>
      </c>
    </row>
    <row r="19" spans="2:3" x14ac:dyDescent="0.25">
      <c r="B19" s="2" t="s">
        <v>29</v>
      </c>
      <c r="C19" s="2">
        <v>3.3000000000000002E-2</v>
      </c>
    </row>
    <row r="20" spans="2:3" x14ac:dyDescent="0.25">
      <c r="B20" s="2" t="s">
        <v>99</v>
      </c>
      <c r="C20" s="2">
        <v>2.5999999999999999E-2</v>
      </c>
    </row>
    <row r="21" spans="2:3" x14ac:dyDescent="0.25">
      <c r="B21" s="2" t="s">
        <v>35</v>
      </c>
      <c r="C21" s="2">
        <v>2.3E-2</v>
      </c>
    </row>
    <row r="22" spans="2:3" x14ac:dyDescent="0.25">
      <c r="B22" s="2" t="s">
        <v>91</v>
      </c>
      <c r="C22" s="2">
        <v>0.02</v>
      </c>
    </row>
    <row r="23" spans="2:3" x14ac:dyDescent="0.25">
      <c r="B23" s="2" t="s">
        <v>103</v>
      </c>
      <c r="C23" s="2">
        <v>1.7000000000000001E-2</v>
      </c>
    </row>
    <row r="24" spans="2:3" x14ac:dyDescent="0.25">
      <c r="B24" s="2"/>
      <c r="C24" s="2"/>
    </row>
    <row r="25" spans="2:3" x14ac:dyDescent="0.25">
      <c r="B25" s="10" t="s">
        <v>107</v>
      </c>
      <c r="C25" s="12">
        <f>SUM(C3:C23)</f>
        <v>1.0000000000000004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D933-7967-41E5-810A-D0346E80D0C2}">
  <dimension ref="B2:E9"/>
  <sheetViews>
    <sheetView workbookViewId="0">
      <selection activeCell="I8" sqref="I8"/>
    </sheetView>
  </sheetViews>
  <sheetFormatPr defaultRowHeight="15" x14ac:dyDescent="0.25"/>
  <cols>
    <col min="2" max="2" width="12.5703125" bestFit="1" customWidth="1"/>
    <col min="3" max="3" width="12.85546875" bestFit="1" customWidth="1"/>
  </cols>
  <sheetData>
    <row r="2" spans="2:5" x14ac:dyDescent="0.25">
      <c r="D2" s="28" t="s">
        <v>66</v>
      </c>
      <c r="E2" s="28"/>
    </row>
    <row r="3" spans="2:5" x14ac:dyDescent="0.25">
      <c r="B3" s="10" t="s">
        <v>128</v>
      </c>
      <c r="C3" s="10" t="s">
        <v>129</v>
      </c>
      <c r="D3" s="10" t="s">
        <v>63</v>
      </c>
      <c r="E3" s="10" t="s">
        <v>130</v>
      </c>
    </row>
    <row r="4" spans="2:5" x14ac:dyDescent="0.25">
      <c r="B4" s="29">
        <v>200</v>
      </c>
      <c r="C4" s="30">
        <v>0.05</v>
      </c>
      <c r="D4" s="30">
        <v>1</v>
      </c>
      <c r="E4" s="30">
        <v>0.92</v>
      </c>
    </row>
    <row r="5" spans="2:5" x14ac:dyDescent="0.25">
      <c r="B5" s="29"/>
      <c r="C5" s="30">
        <v>0.1</v>
      </c>
      <c r="D5" s="30">
        <v>1</v>
      </c>
      <c r="E5" s="30">
        <v>0.93</v>
      </c>
    </row>
    <row r="6" spans="2:5" x14ac:dyDescent="0.25">
      <c r="B6" s="29"/>
      <c r="C6" s="30">
        <v>1</v>
      </c>
      <c r="D6" s="30">
        <v>0.04</v>
      </c>
      <c r="E6" s="30">
        <v>0.04</v>
      </c>
    </row>
    <row r="7" spans="2:5" x14ac:dyDescent="0.25">
      <c r="B7" s="29">
        <v>300</v>
      </c>
      <c r="C7" s="30">
        <v>0.05</v>
      </c>
      <c r="D7" s="30">
        <v>1</v>
      </c>
      <c r="E7" s="30">
        <v>0.93</v>
      </c>
    </row>
    <row r="8" spans="2:5" x14ac:dyDescent="0.25">
      <c r="B8" s="29"/>
      <c r="C8" s="30">
        <v>0.1</v>
      </c>
      <c r="D8" s="30">
        <v>1</v>
      </c>
      <c r="E8" s="30">
        <v>0.93</v>
      </c>
    </row>
    <row r="9" spans="2:5" x14ac:dyDescent="0.25">
      <c r="B9" s="29"/>
      <c r="C9" s="30">
        <v>1</v>
      </c>
      <c r="D9" s="30">
        <v>0.04</v>
      </c>
      <c r="E9" s="30">
        <v>0.04</v>
      </c>
    </row>
  </sheetData>
  <mergeCells count="3">
    <mergeCell ref="D2:E2"/>
    <mergeCell ref="B4:B6"/>
    <mergeCell ref="B7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3EBA-58B7-4357-ABA7-F5E5EC06B7FA}">
  <dimension ref="B2:D8"/>
  <sheetViews>
    <sheetView workbookViewId="0">
      <selection activeCell="I15" sqref="I15"/>
    </sheetView>
  </sheetViews>
  <sheetFormatPr defaultRowHeight="15" x14ac:dyDescent="0.25"/>
  <cols>
    <col min="2" max="2" width="18.85546875" bestFit="1" customWidth="1"/>
    <col min="3" max="3" width="16" bestFit="1" customWidth="1"/>
    <col min="4" max="4" width="14.7109375" bestFit="1" customWidth="1"/>
  </cols>
  <sheetData>
    <row r="2" spans="2:4" x14ac:dyDescent="0.25">
      <c r="B2" s="10" t="s">
        <v>115</v>
      </c>
      <c r="C2" s="10" t="s">
        <v>116</v>
      </c>
      <c r="D2" s="10" t="s">
        <v>117</v>
      </c>
    </row>
    <row r="3" spans="2:4" x14ac:dyDescent="0.25">
      <c r="B3" s="2" t="s">
        <v>118</v>
      </c>
      <c r="C3" s="2">
        <v>0.69499999999999995</v>
      </c>
      <c r="D3" s="2">
        <v>8.5000000000000006E-2</v>
      </c>
    </row>
    <row r="4" spans="2:4" x14ac:dyDescent="0.25">
      <c r="B4" s="2" t="s">
        <v>119</v>
      </c>
      <c r="C4" s="2">
        <v>0.73099999999999998</v>
      </c>
      <c r="D4" s="2">
        <v>0.105</v>
      </c>
    </row>
    <row r="5" spans="2:4" x14ac:dyDescent="0.25">
      <c r="B5" s="2" t="s">
        <v>120</v>
      </c>
      <c r="C5" s="2">
        <v>0.90600000000000003</v>
      </c>
      <c r="D5" s="2">
        <v>6.7000000000000004E-2</v>
      </c>
    </row>
    <row r="6" spans="2:4" x14ac:dyDescent="0.25">
      <c r="B6" s="2" t="s">
        <v>121</v>
      </c>
      <c r="C6" s="2">
        <v>0.78700000000000003</v>
      </c>
      <c r="D6" s="2">
        <v>0.10299999999999999</v>
      </c>
    </row>
    <row r="7" spans="2:4" x14ac:dyDescent="0.25">
      <c r="B7" s="2" t="s">
        <v>122</v>
      </c>
      <c r="C7" s="2">
        <v>0.83699999999999997</v>
      </c>
      <c r="D7" s="2">
        <v>9.0999999999999998E-2</v>
      </c>
    </row>
    <row r="8" spans="2:4" x14ac:dyDescent="0.25">
      <c r="B8" s="2" t="s">
        <v>123</v>
      </c>
      <c r="C8" s="2">
        <v>0.84799999999999998</v>
      </c>
      <c r="D8" s="2">
        <v>7.1999999999999995E-2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Features</vt:lpstr>
      <vt:lpstr>Bench_Model_Evaluation</vt:lpstr>
      <vt:lpstr>Hybrid_Model_Evaluation</vt:lpstr>
      <vt:lpstr>temp</vt:lpstr>
      <vt:lpstr>Correlation</vt:lpstr>
      <vt:lpstr>Feature_Importance</vt:lpstr>
      <vt:lpstr>GB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Abraham</dc:creator>
  <cp:lastModifiedBy>Jacob Abraham</cp:lastModifiedBy>
  <dcterms:created xsi:type="dcterms:W3CDTF">2015-06-05T18:17:20Z</dcterms:created>
  <dcterms:modified xsi:type="dcterms:W3CDTF">2023-08-23T10:41:29Z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f8e180-8f22-4ead-b44a-2d560df875da_Enabled">
    <vt:lpwstr>true</vt:lpwstr>
  </property>
  <property fmtid="{D5CDD505-2E9C-101B-9397-08002B2CF9AE}" pid="3" name="MSIP_Label_3ef8e180-8f22-4ead-b44a-2d560df875da_SetDate">
    <vt:lpwstr>2023-08-07T12:22:32Z</vt:lpwstr>
  </property>
  <property fmtid="{D5CDD505-2E9C-101B-9397-08002B2CF9AE}" pid="4" name="MSIP_Label_3ef8e180-8f22-4ead-b44a-2d560df875da_Method">
    <vt:lpwstr>Privileged</vt:lpwstr>
  </property>
  <property fmtid="{D5CDD505-2E9C-101B-9397-08002B2CF9AE}" pid="5" name="MSIP_Label_3ef8e180-8f22-4ead-b44a-2d560df875da_Name">
    <vt:lpwstr>Public</vt:lpwstr>
  </property>
  <property fmtid="{D5CDD505-2E9C-101B-9397-08002B2CF9AE}" pid="6" name="MSIP_Label_3ef8e180-8f22-4ead-b44a-2d560df875da_SiteId">
    <vt:lpwstr>64991f7f-44d6-4d8c-9cd4-7862e8cb94c6</vt:lpwstr>
  </property>
  <property fmtid="{D5CDD505-2E9C-101B-9397-08002B2CF9AE}" pid="7" name="MSIP_Label_3ef8e180-8f22-4ead-b44a-2d560df875da_ActionId">
    <vt:lpwstr>19b54fbc-0491-4598-9f9c-ab2195ae4dc1</vt:lpwstr>
  </property>
  <property fmtid="{D5CDD505-2E9C-101B-9397-08002B2CF9AE}" pid="8" name="MSIP_Label_3ef8e180-8f22-4ead-b44a-2d560df875da_ContentBits">
    <vt:lpwstr>0</vt:lpwstr>
  </property>
</Properties>
</file>