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测试实验3.3.2,覆盖率约束的次优维度选择方法" sheetId="1" r:id="rId1"/>
    <sheet name="MSNBC" sheetId="3" r:id="rId2"/>
    <sheet name="MSNBC_data" sheetId="7" r:id="rId3"/>
    <sheet name="Kosarak" sheetId="4" r:id="rId4"/>
    <sheet name="CMC_greedy" sheetId="5" r:id="rId5"/>
    <sheet name="近似算法" sheetId="6" r:id="rId6"/>
    <sheet name="Sheet1" sheetId="8" r:id="rId7"/>
    <sheet name="关联规则" sheetId="10" r:id="rId8"/>
  </sheets>
  <calcPr calcId="152511"/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B16" i="5"/>
  <c r="C16" i="5"/>
  <c r="D16" i="5"/>
  <c r="E16" i="5"/>
  <c r="F16" i="5"/>
  <c r="G16" i="5"/>
  <c r="H16" i="5"/>
  <c r="I16" i="5"/>
  <c r="J16" i="5"/>
  <c r="K16" i="5"/>
  <c r="L16" i="5"/>
  <c r="M16" i="5"/>
  <c r="B13" i="5"/>
  <c r="C13" i="5"/>
  <c r="D13" i="5"/>
  <c r="E13" i="5"/>
  <c r="F13" i="5"/>
  <c r="G13" i="5"/>
  <c r="H13" i="5"/>
  <c r="I13" i="5"/>
  <c r="J13" i="5"/>
  <c r="K13" i="5"/>
  <c r="L13" i="5"/>
  <c r="M13" i="5"/>
</calcChain>
</file>

<file path=xl/sharedStrings.xml><?xml version="1.0" encoding="utf-8"?>
<sst xmlns="http://schemas.openxmlformats.org/spreadsheetml/2006/main" count="480" uniqueCount="91">
  <si>
    <t xml:space="preserve">
         边缘表维度
数据维度</t>
    <phoneticPr fontId="2" type="noConversion"/>
  </si>
  <si>
    <t>CMC改进的贪婪算法</t>
    <phoneticPr fontId="2" type="noConversion"/>
  </si>
  <si>
    <t>边缘表数量</t>
    <phoneticPr fontId="2" type="noConversion"/>
  </si>
  <si>
    <t>覆盖率</t>
    <phoneticPr fontId="2" type="noConversion"/>
  </si>
  <si>
    <t>PriView</t>
    <phoneticPr fontId="2" type="noConversion"/>
  </si>
  <si>
    <t>边缘表维度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</si>
  <si>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</si>
  <si>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</si>
  <si>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</si>
  <si>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</si>
  <si>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</si>
  <si>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</si>
  <si>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</si>
  <si>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</si>
  <si>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</si>
  <si>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</si>
  <si>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</si>
  <si>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</si>
  <si>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</si>
  <si>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</si>
  <si>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</si>
  <si>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</si>
  <si>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</si>
  <si>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</si>
  <si>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</si>
  <si>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</si>
  <si>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</si>
  <si>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</si>
  <si>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</si>
  <si>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</si>
  <si>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</si>
  <si>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</si>
  <si>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</si>
  <si>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</si>
  <si>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</si>
  <si>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</si>
  <si>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</si>
  <si>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</si>
  <si>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</si>
  <si>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</si>
  <si>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</si>
  <si>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</si>
  <si>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</si>
  <si>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</si>
  <si>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</si>
  <si>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</si>
  <si>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</si>
  <si>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</si>
  <si>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</si>
  <si>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</si>
  <si>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覆盖17维数据集下的查询范围，实验数据（‘abcdefghijlnmopq’）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</si>
  <si>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</si>
  <si>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</si>
  <si>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</si>
  <si>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覆盖率</t>
    <phoneticPr fontId="2" type="noConversion"/>
  </si>
  <si>
    <t>边际效益</t>
    <phoneticPr fontId="2" type="noConversion"/>
  </si>
  <si>
    <t>ESE</t>
    <phoneticPr fontId="2" type="noConversion"/>
  </si>
  <si>
    <t>算法时间对比(ms)</t>
    <phoneticPr fontId="2" type="noConversion"/>
  </si>
  <si>
    <t>算法内存(mb)</t>
    <phoneticPr fontId="2" type="noConversion"/>
  </si>
  <si>
    <t>CMC(total)</t>
    <phoneticPr fontId="2" type="noConversion"/>
  </si>
  <si>
    <t>CMC(used)</t>
    <phoneticPr fontId="2" type="noConversion"/>
  </si>
  <si>
    <t>MSC</t>
    <phoneticPr fontId="2" type="noConversion"/>
  </si>
  <si>
    <t>MSC(total)</t>
    <phoneticPr fontId="2" type="noConversion"/>
  </si>
  <si>
    <t>MSC(used)</t>
    <phoneticPr fontId="2" type="noConversion"/>
  </si>
  <si>
    <t>最优</t>
    <phoneticPr fontId="2" type="noConversion"/>
  </si>
  <si>
    <t>MSC</t>
    <phoneticPr fontId="2" type="noConversion"/>
  </si>
  <si>
    <t>边缘表大小</t>
    <phoneticPr fontId="2" type="noConversion"/>
  </si>
  <si>
    <t>边际效益值</t>
    <phoneticPr fontId="2" type="noConversion"/>
  </si>
  <si>
    <t>运行时间</t>
    <phoneticPr fontId="2" type="noConversion"/>
  </si>
  <si>
    <t>内存</t>
    <phoneticPr fontId="2" type="noConversion"/>
  </si>
  <si>
    <t>used</t>
    <phoneticPr fontId="2" type="noConversion"/>
  </si>
  <si>
    <t>total</t>
    <phoneticPr fontId="2" type="noConversion"/>
  </si>
  <si>
    <t>边缘表数量</t>
    <phoneticPr fontId="2" type="noConversion"/>
  </si>
  <si>
    <t>PriView</t>
    <phoneticPr fontId="2" type="noConversion"/>
  </si>
  <si>
    <t>MTC</t>
    <phoneticPr fontId="2" type="noConversion"/>
  </si>
  <si>
    <t>RD-Private</t>
    <phoneticPr fontId="2" type="noConversion"/>
  </si>
  <si>
    <t>MTC(total)</t>
    <phoneticPr fontId="2" type="noConversion"/>
  </si>
  <si>
    <t>MTC(used)</t>
    <phoneticPr fontId="2" type="noConversion"/>
  </si>
  <si>
    <t>CMC</t>
    <phoneticPr fontId="2" type="noConversion"/>
  </si>
  <si>
    <t>MSC</t>
    <phoneticPr fontId="2" type="noConversion"/>
  </si>
  <si>
    <t>覆盖率要求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</si>
  <si>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</si>
  <si>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覆盖14维数据集下的查询范围，实验数据（‘abcdefghijklnm’）</t>
    <phoneticPr fontId="2" type="noConversion"/>
  </si>
  <si>
    <t>覆盖15维数据集下的查询范围，实验数据（‘abcdefghijklnmo’）</t>
    <phoneticPr fontId="2" type="noConversion"/>
  </si>
  <si>
    <t>覆盖16维数据集下的查询范围，实验数据（‘abcdefghijklnmop’）</t>
    <phoneticPr fontId="2" type="noConversion"/>
  </si>
  <si>
    <t>覆盖17维数据集下的查询范围，实验数据（‘abcdefghijklnmopq’）</t>
    <phoneticPr fontId="2" type="noConversion"/>
  </si>
  <si>
    <t>覆盖16维数据集下的查询范围，实验数据（‘abcdefghijlnmop’）</t>
    <phoneticPr fontId="2" type="noConversion"/>
  </si>
  <si>
    <t>覆盖9维数据集下的查询范围，实验数据（‘abcdefghijkln’）</t>
    <phoneticPr fontId="2" type="noConversion"/>
  </si>
  <si>
    <t>覆盖10维数据集下的查询范围，实验数据（‘abcdefghijkln’）</t>
    <phoneticPr fontId="2" type="noConversion"/>
  </si>
  <si>
    <t>覆盖11维数据集下的查询范围，实验数据（‘abcdefghijkln’）</t>
    <phoneticPr fontId="2" type="noConversion"/>
  </si>
  <si>
    <t>覆盖12维数据集下的查询范围，实验数据（‘abcdefghijkln’）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</si>
</sst>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</cellStyleXfs>
  <cellXfs count="37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3" fillId="3" borderId="8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/>
    <xf numFmtId="0" fontId="3" fillId="3" borderId="8" xfId="1" applyBorder="1" applyAlignment="1"/>
    <xf numFmtId="0" fontId="0" fillId="0" borderId="10" xfId="0" applyBorder="1"/>
    <xf numFmtId="10" fontId="6" fillId="0" borderId="8" xfId="0" applyNumberFormat="1" applyFont="1" applyBorder="1"/>
    <xf numFmtId="9" fontId="6" fillId="0" borderId="0" xfId="0" applyNumberFormat="1" applyFont="1"/>
    <xf numFmtId="0" fontId="0" fillId="0" borderId="8" xfId="0" applyFill="1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7" fillId="6" borderId="11" xfId="4" applyAlignment="1"/>
    <xf numFmtId="0" fontId="0" fillId="0" borderId="8" xfId="0" applyBorder="1" applyAlignment="1">
      <alignment horizontal="center"/>
    </xf>
    <xf numFmtId="0" fontId="3" fillId="3" borderId="8" xfId="1" applyBorder="1" applyAlignment="1">
      <alignment horizontal="center"/>
    </xf>
    <xf numFmtId="0" fontId="7" fillId="6" borderId="11" xfId="4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">
    <cellStyle name="差" xfId="3" builtinId="27"/>
    <cellStyle name="常规" xfId="0" builtinId="0"/>
    <cellStyle name="好" xfId="1" builtinId="26"/>
    <cellStyle name="检查单元格" xfId="4" builtinId="23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06864"/>
        <c:axId val="314009584"/>
      </c:lineChart>
      <c:catAx>
        <c:axId val="3140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09584"/>
        <c:crosses val="autoZero"/>
        <c:auto val="1"/>
        <c:lblAlgn val="ctr"/>
        <c:lblOffset val="100"/>
        <c:noMultiLvlLbl val="0"/>
      </c:catAx>
      <c:valAx>
        <c:axId val="314009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06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MSNBC_data!$A$18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MSNBC_data!$C$18:$H$18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28</c:v>
                </c:pt>
                <c:pt idx="4">
                  <c:v>100</c:v>
                </c:pt>
                <c:pt idx="5">
                  <c:v>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MSNBC_data!$A$19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MSNBC_data!$C$19:$H$19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59</c:v>
                </c:pt>
                <c:pt idx="4">
                  <c:v>115</c:v>
                </c:pt>
                <c:pt idx="5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10672"/>
        <c:axId val="314013936"/>
      </c:lineChart>
      <c:catAx>
        <c:axId val="314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13936"/>
        <c:crosses val="autoZero"/>
        <c:auto val="1"/>
        <c:lblAlgn val="ctr"/>
        <c:lblOffset val="100"/>
        <c:noMultiLvlLbl val="0"/>
      </c:catAx>
      <c:valAx>
        <c:axId val="314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MSNBC_data!$A$20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MSNBC_data!$C$20:$H$20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49</c:v>
                </c:pt>
                <c:pt idx="4">
                  <c:v>119</c:v>
                </c:pt>
                <c:pt idx="5">
                  <c:v>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MSNBC_data!$A$21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MSNBC_data!$C$21:$H$21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40</c:v>
                </c:pt>
                <c:pt idx="3">
                  <c:v>79</c:v>
                </c:pt>
                <c:pt idx="4">
                  <c:v>163</c:v>
                </c:pt>
                <c:pt idx="5">
                  <c:v>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11760"/>
        <c:axId val="314012304"/>
      </c:lineChart>
      <c:catAx>
        <c:axId val="3140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12304"/>
        <c:crosses val="autoZero"/>
        <c:auto val="1"/>
        <c:lblAlgn val="ctr"/>
        <c:lblOffset val="100"/>
        <c:noMultiLvlLbl val="0"/>
      </c:catAx>
      <c:valAx>
        <c:axId val="3140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MSNBC_data!$C$22:$H$22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111</c:v>
                </c:pt>
                <c:pt idx="4">
                  <c:v>356</c:v>
                </c:pt>
                <c:pt idx="5">
                  <c:v>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MSNBC_data!$C$23:$H$23</c:f>
              <c:numCache>
                <c:formatCode>General</c:formatCode>
                <c:ptCount val="6"/>
                <c:pt idx="0">
                  <c:v>7</c:v>
                </c:pt>
                <c:pt idx="1">
                  <c:v>25</c:v>
                </c:pt>
                <c:pt idx="2">
                  <c:v>84</c:v>
                </c:pt>
                <c:pt idx="3">
                  <c:v>185</c:v>
                </c:pt>
                <c:pt idx="4">
                  <c:v>471</c:v>
                </c:pt>
                <c:pt idx="5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3504"/>
        <c:axId val="222324048"/>
      </c:lineChart>
      <c:catAx>
        <c:axId val="2223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24048"/>
        <c:crosses val="autoZero"/>
        <c:auto val="1"/>
        <c:lblAlgn val="ctr"/>
        <c:lblOffset val="100"/>
        <c:noMultiLvlLbl val="0"/>
      </c:catAx>
      <c:valAx>
        <c:axId val="222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CMC_greedy!$G$13:$M$13</c:f>
              <c:numCache>
                <c:formatCode>0.00%</c:formatCode>
                <c:ptCount val="7"/>
                <c:pt idx="0">
                  <c:v>4.9643763546456866E-2</c:v>
                </c:pt>
                <c:pt idx="1">
                  <c:v>6.470666081612711E-2</c:v>
                </c:pt>
                <c:pt idx="2">
                  <c:v>6.6046268739432951E-2</c:v>
                </c:pt>
                <c:pt idx="3">
                  <c:v>8.0415288754959569E-2</c:v>
                </c:pt>
                <c:pt idx="4">
                  <c:v>0.13755179485812927</c:v>
                </c:pt>
                <c:pt idx="5">
                  <c:v>0.15960385337459612</c:v>
                </c:pt>
                <c:pt idx="6">
                  <c:v>0.2531438228821879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CMC_greedy!$G$16:$M$16</c:f>
              <c:numCache>
                <c:formatCode>0.00%</c:formatCode>
                <c:ptCount val="7"/>
                <c:pt idx="0">
                  <c:v>4.2424182411262008E-2</c:v>
                </c:pt>
                <c:pt idx="1">
                  <c:v>5.0452285927849456E-2</c:v>
                </c:pt>
                <c:pt idx="2">
                  <c:v>5.8749729979571001E-2</c:v>
                </c:pt>
                <c:pt idx="3">
                  <c:v>7.2401748647588512E-2</c:v>
                </c:pt>
                <c:pt idx="4">
                  <c:v>0.16805197136259564</c:v>
                </c:pt>
                <c:pt idx="5">
                  <c:v>0.1484456243047039</c:v>
                </c:pt>
                <c:pt idx="6">
                  <c:v>0.32557027448600251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UpDiag">
                <a:fgClr>
                  <a:schemeClr val="bg1">
                    <a:lumMod val="95000"/>
                  </a:schemeClr>
                </a:fgClr>
                <a:bgClr>
                  <a:schemeClr val="bg1">
                    <a:lumMod val="75000"/>
                  </a:schemeClr>
                </a:bgClr>
              </a:pattFill>
              <a:ln w="6350">
                <a:solidFill>
                  <a:sysClr val="windowText" lastClr="000000"/>
                </a:solidFill>
              </a:ln>
              <a:effectLst/>
            </c:spPr>
          </c:dPt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CMC_greedy!$G$19:$M$19</c:f>
              <c:numCache>
                <c:formatCode>0.00%</c:formatCode>
                <c:ptCount val="7"/>
                <c:pt idx="0">
                  <c:v>4.7843867276856446E-2</c:v>
                </c:pt>
                <c:pt idx="1">
                  <c:v>0.14642380936984056</c:v>
                </c:pt>
                <c:pt idx="2">
                  <c:v>0.11056466287003197</c:v>
                </c:pt>
                <c:pt idx="3">
                  <c:v>0.12871888256116434</c:v>
                </c:pt>
                <c:pt idx="4">
                  <c:v>0.14687310225229669</c:v>
                </c:pt>
                <c:pt idx="5">
                  <c:v>0.16502732194342903</c:v>
                </c:pt>
                <c:pt idx="6">
                  <c:v>0.18318154163456155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864496"/>
        <c:axId val="460859600"/>
      </c:barChart>
      <c:catAx>
        <c:axId val="4608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59600"/>
        <c:crosses val="autoZero"/>
        <c:auto val="1"/>
        <c:lblAlgn val="ctr"/>
        <c:lblOffset val="100"/>
        <c:noMultiLvlLbl val="0"/>
      </c:catAx>
      <c:valAx>
        <c:axId val="4608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内存占用比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CMC_greedy!$G$12:$M$12</c:f>
              <c:numCache>
                <c:formatCode>General</c:formatCode>
                <c:ptCount val="7"/>
                <c:pt idx="0">
                  <c:v>18.4820556640625</c:v>
                </c:pt>
                <c:pt idx="1">
                  <c:v>18.953689575195298</c:v>
                </c:pt>
                <c:pt idx="2">
                  <c:v>29.433303833007798</c:v>
                </c:pt>
                <c:pt idx="3">
                  <c:v>40.011749267578097</c:v>
                </c:pt>
                <c:pt idx="4">
                  <c:v>80.826911926269503</c:v>
                </c:pt>
                <c:pt idx="5">
                  <c:v>99.325538635253906</c:v>
                </c:pt>
                <c:pt idx="6">
                  <c:v>160.67318725585901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CMC_greedy!$G$15:$M$15</c:f>
              <c:numCache>
                <c:formatCode>General</c:formatCode>
                <c:ptCount val="7"/>
                <c:pt idx="0">
                  <c:v>28.566444396972599</c:v>
                </c:pt>
                <c:pt idx="1">
                  <c:v>38.672477722167898</c:v>
                </c:pt>
                <c:pt idx="2">
                  <c:v>46.3585815429687</c:v>
                </c:pt>
                <c:pt idx="3">
                  <c:v>55.503219604492102</c:v>
                </c:pt>
                <c:pt idx="4">
                  <c:v>157.25502014160099</c:v>
                </c:pt>
                <c:pt idx="5">
                  <c:v>149.086860656738</c:v>
                </c:pt>
                <c:pt idx="6">
                  <c:v>251.52748107910099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CMC_greedy!$G$18:$M$18</c:f>
              <c:numCache>
                <c:formatCode>General</c:formatCode>
                <c:ptCount val="7"/>
                <c:pt idx="0">
                  <c:v>128.43218231201101</c:v>
                </c:pt>
                <c:pt idx="1">
                  <c:v>429.511100769042</c:v>
                </c:pt>
                <c:pt idx="2">
                  <c:v>317.93788800920697</c:v>
                </c:pt>
                <c:pt idx="3">
                  <c:v>371.35673713684002</c:v>
                </c:pt>
                <c:pt idx="4">
                  <c:v>424.77558626447302</c:v>
                </c:pt>
                <c:pt idx="5">
                  <c:v>478.19443539210602</c:v>
                </c:pt>
                <c:pt idx="6">
                  <c:v>531.61328451973895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69392"/>
        <c:axId val="460868848"/>
      </c:barChart>
      <c:catAx>
        <c:axId val="4608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68848"/>
        <c:crosses val="autoZero"/>
        <c:auto val="1"/>
        <c:lblAlgn val="ctr"/>
        <c:lblOffset val="100"/>
        <c:noMultiLvlLbl val="0"/>
      </c:catAx>
      <c:valAx>
        <c:axId val="4608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占用内存（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MB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CMC_greedy!$A$4</c:f>
              <c:strCache>
                <c:ptCount val="1"/>
                <c:pt idx="0">
                  <c:v>MTC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CMC_greedy!$G$4:$M$4</c:f>
              <c:numCache>
                <c:formatCode>General</c:formatCode>
                <c:ptCount val="7"/>
                <c:pt idx="0">
                  <c:v>39245.152000000002</c:v>
                </c:pt>
                <c:pt idx="1">
                  <c:v>77988.074999999997</c:v>
                </c:pt>
                <c:pt idx="2">
                  <c:v>122881.16499999999</c:v>
                </c:pt>
                <c:pt idx="3">
                  <c:v>350093.87900000002</c:v>
                </c:pt>
                <c:pt idx="4">
                  <c:v>837607.96699999995</c:v>
                </c:pt>
                <c:pt idx="5">
                  <c:v>1405372.6459999999</c:v>
                </c:pt>
                <c:pt idx="6">
                  <c:v>2139070.2629999998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CMC_greedy!$A$5</c:f>
              <c:strCache>
                <c:ptCount val="1"/>
                <c:pt idx="0">
                  <c:v>CMC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  <a:headEnd type="oval" w="med" len="med"/>
                <a:tailEnd type="oval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CMC_greedy!$G$5:$M$5</c:f>
              <c:numCache>
                <c:formatCode>General</c:formatCode>
                <c:ptCount val="7"/>
                <c:pt idx="0">
                  <c:v>45065.307000000001</c:v>
                </c:pt>
                <c:pt idx="1">
                  <c:v>85132.508000000002</c:v>
                </c:pt>
                <c:pt idx="2">
                  <c:v>187103.87</c:v>
                </c:pt>
                <c:pt idx="3">
                  <c:v>531845.26100000006</c:v>
                </c:pt>
                <c:pt idx="4">
                  <c:v>1309057.973</c:v>
                </c:pt>
                <c:pt idx="5">
                  <c:v>2358597.5189999999</c:v>
                </c:pt>
                <c:pt idx="6">
                  <c:v>4302283.3279999997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CMC_greedy!$A$6</c:f>
              <c:strCache>
                <c:ptCount val="1"/>
                <c:pt idx="0">
                  <c:v>MSC</c:v>
                </c:pt>
              </c:strCache>
            </c:strRef>
          </c:tx>
          <c:spPr>
            <a:ln w="12700" cap="sq">
              <a:solidFill>
                <a:schemeClr val="bg1">
                  <a:lumMod val="50000"/>
                </a:schemeClr>
              </a:solidFill>
              <a:prstDash val="dashDot"/>
              <a:miter lim="800000"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CMC_greedy!$G$6:$M$6</c:f>
              <c:numCache>
                <c:formatCode>General</c:formatCode>
                <c:ptCount val="7"/>
                <c:pt idx="0">
                  <c:v>324645.20199999999</c:v>
                </c:pt>
                <c:pt idx="1">
                  <c:v>1187454.1569999999</c:v>
                </c:pt>
                <c:pt idx="2">
                  <c:v>3841688.6167142801</c:v>
                </c:pt>
                <c:pt idx="3">
                  <c:v>6394576.6503214203</c:v>
                </c:pt>
                <c:pt idx="4">
                  <c:v>9547464.6839285791</c:v>
                </c:pt>
                <c:pt idx="5">
                  <c:v>14500352.717535701</c:v>
                </c:pt>
                <c:pt idx="6">
                  <c:v>23053240.7511428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71024"/>
        <c:axId val="460873744"/>
      </c:lineChart>
      <c:catAx>
        <c:axId val="4608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数据集维度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73744"/>
        <c:crosses val="autoZero"/>
        <c:auto val="1"/>
        <c:lblAlgn val="ctr"/>
        <c:lblOffset val="100"/>
        <c:noMultiLvlLbl val="0"/>
      </c:catAx>
      <c:valAx>
        <c:axId val="46087374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算法执行时间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4</xdr:row>
      <xdr:rowOff>64770</xdr:rowOff>
    </xdr:from>
    <xdr:to>
      <xdr:col>18</xdr:col>
      <xdr:colOff>182880</xdr:colOff>
      <xdr:row>19</xdr:row>
      <xdr:rowOff>64770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19</xdr:row>
      <xdr:rowOff>118110</xdr:rowOff>
    </xdr:from>
    <xdr:to>
      <xdr:col>18</xdr:col>
      <xdr:colOff>175260</xdr:colOff>
      <xdr:row>34</xdr:row>
      <xdr:rowOff>118110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35</xdr:row>
      <xdr:rowOff>125730</xdr:rowOff>
    </xdr:from>
    <xdr:to>
      <xdr:col>18</xdr:col>
      <xdr:colOff>205740</xdr:colOff>
      <xdr:row>50</xdr:row>
      <xdr:rowOff>125730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16</xdr:row>
      <xdr:rowOff>57150</xdr:rowOff>
    </xdr:from>
    <xdr:to>
      <xdr:col>20</xdr:col>
      <xdr:colOff>601980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21</xdr:col>
      <xdr:colOff>0</xdr:colOff>
      <xdr:row>47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0</xdr:row>
      <xdr:rowOff>95250</xdr:rowOff>
    </xdr:from>
    <xdr:to>
      <xdr:col>20</xdr:col>
      <xdr:colOff>594360</xdr:colOff>
      <xdr:row>15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2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0"/>
  <sheetViews>
    <sheetView zoomScaleNormal="100" workbookViewId="0">
      <selection activeCell="B30" sqref="B30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2" spans="1:19" ht="15" thickBot="1" x14ac:dyDescent="0.3">
      <c r="A2" s="14" t="s">
        <v>43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3"/>
      <c r="Q2" s="13" t="s">
        <v>6</v>
      </c>
      <c r="R2" s="13" t="s">
        <v>7</v>
      </c>
      <c r="S2" s="13" t="s">
        <v>8</v>
      </c>
    </row>
    <row r="3" spans="1:19" ht="15.6" thickTop="1" thickBot="1" x14ac:dyDescent="0.3">
      <c r="A3" s="28" t="s">
        <v>87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P3" s="24">
        <v>1</v>
      </c>
      <c r="Q3" s="24" t="s">
        <v>9</v>
      </c>
      <c r="R3" s="24" t="s">
        <v>26</v>
      </c>
      <c r="S3" s="24">
        <v>940469</v>
      </c>
    </row>
    <row r="4" spans="1:19" ht="15.6" thickTop="1" thickBot="1" x14ac:dyDescent="0.3">
      <c r="A4" s="28" t="s">
        <v>1</v>
      </c>
      <c r="B4" s="28"/>
      <c r="C4" s="28"/>
      <c r="D4" s="28"/>
      <c r="E4" s="28"/>
      <c r="F4" s="28"/>
      <c r="G4" s="28"/>
      <c r="H4" s="28" t="s">
        <v>4</v>
      </c>
      <c r="I4" s="28"/>
      <c r="J4" s="28"/>
      <c r="K4" s="28"/>
      <c r="L4" s="28"/>
      <c r="M4" s="28"/>
      <c r="N4" s="28"/>
      <c r="P4" s="24">
        <v>2</v>
      </c>
      <c r="Q4" s="24" t="s">
        <v>10</v>
      </c>
      <c r="R4" s="24" t="s">
        <v>27</v>
      </c>
      <c r="S4" s="24">
        <v>452387</v>
      </c>
    </row>
    <row r="5" spans="1:19" ht="15.6" thickTop="1" thickBot="1" x14ac:dyDescent="0.3">
      <c r="A5" s="25" t="s">
        <v>44</v>
      </c>
      <c r="B5" s="25">
        <v>0.6</v>
      </c>
      <c r="C5" s="25" t="s">
        <v>5</v>
      </c>
      <c r="D5" s="25">
        <v>6</v>
      </c>
      <c r="E5" s="25"/>
      <c r="F5" s="25"/>
      <c r="G5" s="25"/>
      <c r="H5" s="25" t="s">
        <v>44</v>
      </c>
      <c r="I5" s="25">
        <v>0.6</v>
      </c>
      <c r="J5" s="25" t="s">
        <v>5</v>
      </c>
      <c r="K5" s="25">
        <v>6</v>
      </c>
      <c r="L5" s="25"/>
      <c r="M5" s="25"/>
      <c r="N5" s="25"/>
      <c r="P5" s="24">
        <v>3</v>
      </c>
      <c r="Q5" s="24" t="s">
        <v>11</v>
      </c>
      <c r="R5" s="24" t="s">
        <v>28</v>
      </c>
      <c r="S5" s="24">
        <v>207479</v>
      </c>
    </row>
    <row r="6" spans="1:19" ht="15.6" thickTop="1" thickBot="1" x14ac:dyDescent="0.3">
      <c r="A6" s="25"/>
      <c r="B6" s="25"/>
      <c r="C6" s="25" t="s">
        <v>2</v>
      </c>
      <c r="D6" s="25">
        <v>9</v>
      </c>
      <c r="E6" s="25"/>
      <c r="F6" s="25"/>
      <c r="G6" s="25"/>
      <c r="H6" s="25"/>
      <c r="I6" s="25"/>
      <c r="J6" s="25" t="s">
        <v>2</v>
      </c>
      <c r="K6" s="25">
        <v>16</v>
      </c>
      <c r="L6" s="25"/>
      <c r="M6" s="25"/>
      <c r="N6" s="25"/>
      <c r="P6" s="24">
        <v>4</v>
      </c>
      <c r="Q6" s="24" t="s">
        <v>12</v>
      </c>
      <c r="R6" s="24" t="s">
        <v>29</v>
      </c>
      <c r="S6" s="24">
        <v>386217</v>
      </c>
    </row>
    <row r="7" spans="1:19" ht="15.6" thickTop="1" thickBot="1" x14ac:dyDescent="0.3">
      <c r="A7" s="25"/>
      <c r="B7" s="25"/>
      <c r="C7" s="25" t="s">
        <v>3</v>
      </c>
      <c r="D7" s="25">
        <v>0.60126968624099597</v>
      </c>
      <c r="E7" s="25"/>
      <c r="F7" s="25"/>
      <c r="G7" s="25"/>
      <c r="H7" s="25"/>
      <c r="I7" s="25"/>
      <c r="J7" s="25" t="s">
        <v>3</v>
      </c>
      <c r="K7" s="25">
        <v>0.60465000000000002</v>
      </c>
      <c r="L7" s="25"/>
      <c r="M7" s="25"/>
      <c r="N7" s="25"/>
      <c r="P7" s="24">
        <v>5</v>
      </c>
      <c r="Q7" s="24" t="s">
        <v>13</v>
      </c>
      <c r="R7" s="24" t="s">
        <v>30</v>
      </c>
      <c r="S7" s="24">
        <v>151409</v>
      </c>
    </row>
    <row r="8" spans="1:19" ht="15.6" thickTop="1" thickBot="1" x14ac:dyDescent="0.3">
      <c r="A8" s="25" t="s">
        <v>44</v>
      </c>
      <c r="B8" s="25">
        <v>0.7</v>
      </c>
      <c r="C8" s="25" t="s">
        <v>5</v>
      </c>
      <c r="D8" s="25">
        <v>10</v>
      </c>
      <c r="E8" s="25"/>
      <c r="F8" s="25"/>
      <c r="G8" s="25"/>
      <c r="H8" s="25" t="s">
        <v>44</v>
      </c>
      <c r="I8" s="25">
        <v>0.7</v>
      </c>
      <c r="J8" s="25" t="s">
        <v>5</v>
      </c>
      <c r="K8" s="25">
        <v>10</v>
      </c>
      <c r="L8" s="25"/>
      <c r="M8" s="25"/>
      <c r="N8" s="25"/>
      <c r="P8" s="24">
        <v>6</v>
      </c>
      <c r="Q8" s="24" t="s">
        <v>14</v>
      </c>
      <c r="R8" s="24" t="s">
        <v>31</v>
      </c>
      <c r="S8" s="24">
        <v>414928</v>
      </c>
    </row>
    <row r="9" spans="1:19" ht="15.6" thickTop="1" thickBot="1" x14ac:dyDescent="0.3">
      <c r="A9" s="25"/>
      <c r="B9" s="25"/>
      <c r="C9" s="25" t="s">
        <v>2</v>
      </c>
      <c r="D9" s="25">
        <v>13</v>
      </c>
      <c r="E9" s="25"/>
      <c r="F9" s="25"/>
      <c r="G9" s="25"/>
      <c r="H9" s="25"/>
      <c r="I9" s="25"/>
      <c r="J9" s="25" t="s">
        <v>2</v>
      </c>
      <c r="K9" s="25">
        <v>30</v>
      </c>
      <c r="L9" s="25"/>
      <c r="M9" s="25"/>
      <c r="N9" s="25"/>
      <c r="P9" s="24">
        <v>7</v>
      </c>
      <c r="Q9" s="24" t="s">
        <v>15</v>
      </c>
      <c r="R9" s="24" t="s">
        <v>32</v>
      </c>
      <c r="S9" s="24">
        <v>305615</v>
      </c>
    </row>
    <row r="10" spans="1:19" ht="15.6" thickTop="1" thickBot="1" x14ac:dyDescent="0.3">
      <c r="A10" s="25"/>
      <c r="B10" s="25"/>
      <c r="C10" s="25" t="s">
        <v>3</v>
      </c>
      <c r="D10" s="25">
        <v>0.70296667073617303</v>
      </c>
      <c r="E10" s="25"/>
      <c r="F10" s="25"/>
      <c r="G10" s="25"/>
      <c r="H10" s="25"/>
      <c r="I10" s="25"/>
      <c r="J10" s="25" t="s">
        <v>3</v>
      </c>
      <c r="K10" s="25">
        <v>0.70943718715663495</v>
      </c>
      <c r="L10" s="25"/>
      <c r="M10" s="25"/>
      <c r="N10" s="25"/>
      <c r="P10" s="24">
        <v>8</v>
      </c>
      <c r="Q10" s="24" t="s">
        <v>16</v>
      </c>
      <c r="R10" s="24" t="s">
        <v>33</v>
      </c>
      <c r="S10" s="24">
        <v>439398</v>
      </c>
    </row>
    <row r="11" spans="1:19" ht="15.6" thickTop="1" thickBot="1" x14ac:dyDescent="0.3">
      <c r="A11" s="25" t="s">
        <v>44</v>
      </c>
      <c r="B11" s="25">
        <v>0.8</v>
      </c>
      <c r="C11" s="25" t="s">
        <v>5</v>
      </c>
      <c r="D11" s="25">
        <v>10</v>
      </c>
      <c r="E11" s="25"/>
      <c r="F11" s="25"/>
      <c r="G11" s="25"/>
      <c r="H11" s="25" t="s">
        <v>44</v>
      </c>
      <c r="I11" s="25">
        <v>0.8</v>
      </c>
      <c r="J11" s="25" t="s">
        <v>5</v>
      </c>
      <c r="K11" s="25">
        <v>10</v>
      </c>
      <c r="L11" s="25"/>
      <c r="M11" s="25"/>
      <c r="N11" s="25"/>
      <c r="P11" s="24">
        <v>9</v>
      </c>
      <c r="Q11" s="24" t="s">
        <v>17</v>
      </c>
      <c r="R11" s="24" t="s">
        <v>34</v>
      </c>
      <c r="S11" s="24">
        <v>196614</v>
      </c>
    </row>
    <row r="12" spans="1:19" ht="15.6" thickTop="1" thickBot="1" x14ac:dyDescent="0.3">
      <c r="A12" s="25"/>
      <c r="B12" s="25"/>
      <c r="C12" s="25" t="s">
        <v>2</v>
      </c>
      <c r="D12" s="25">
        <v>23</v>
      </c>
      <c r="E12" s="25"/>
      <c r="F12" s="25"/>
      <c r="G12" s="25"/>
      <c r="H12" s="25"/>
      <c r="I12" s="25"/>
      <c r="J12" s="25" t="s">
        <v>2</v>
      </c>
      <c r="K12" s="25">
        <v>41</v>
      </c>
      <c r="L12" s="25"/>
      <c r="M12" s="25"/>
      <c r="N12" s="25"/>
      <c r="P12" s="24">
        <v>10</v>
      </c>
      <c r="Q12" s="24" t="s">
        <v>18</v>
      </c>
      <c r="R12" s="24" t="s">
        <v>35</v>
      </c>
      <c r="S12" s="24">
        <v>131760</v>
      </c>
    </row>
    <row r="13" spans="1:19" ht="15.6" thickTop="1" thickBot="1" x14ac:dyDescent="0.3">
      <c r="A13" s="25"/>
      <c r="B13" s="25"/>
      <c r="C13" s="25" t="s">
        <v>3</v>
      </c>
      <c r="D13" s="25">
        <v>0.80551825173971403</v>
      </c>
      <c r="E13" s="25"/>
      <c r="F13" s="25"/>
      <c r="G13" s="25"/>
      <c r="H13" s="25"/>
      <c r="I13" s="25"/>
      <c r="J13" s="25" t="s">
        <v>3</v>
      </c>
      <c r="K13" s="25">
        <v>0.78800000000000003</v>
      </c>
      <c r="L13" s="25"/>
      <c r="M13" s="25"/>
      <c r="N13" s="25"/>
      <c r="P13" s="24">
        <v>11</v>
      </c>
      <c r="Q13" s="24" t="s">
        <v>19</v>
      </c>
      <c r="R13" s="24" t="s">
        <v>36</v>
      </c>
      <c r="S13" s="24">
        <v>96817</v>
      </c>
    </row>
    <row r="14" spans="1:19" ht="15" thickTop="1" x14ac:dyDescent="0.25">
      <c r="P14" s="24">
        <v>12</v>
      </c>
      <c r="Q14" s="24" t="s">
        <v>20</v>
      </c>
      <c r="R14" s="24" t="s">
        <v>37</v>
      </c>
      <c r="S14" s="24">
        <v>264899</v>
      </c>
    </row>
    <row r="15" spans="1:19" x14ac:dyDescent="0.25">
      <c r="A15" s="27" t="s">
        <v>88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P15" s="24">
        <v>13</v>
      </c>
      <c r="Q15" s="24" t="s">
        <v>21</v>
      </c>
      <c r="R15" s="24" t="s">
        <v>38</v>
      </c>
      <c r="S15" s="24">
        <v>216125</v>
      </c>
    </row>
    <row r="16" spans="1:19" x14ac:dyDescent="0.25">
      <c r="A16" s="26" t="s">
        <v>1</v>
      </c>
      <c r="B16" s="26"/>
      <c r="C16" s="26"/>
      <c r="D16" s="26"/>
      <c r="E16" s="26"/>
      <c r="F16" s="26"/>
      <c r="G16" s="26"/>
      <c r="H16" s="26" t="s">
        <v>4</v>
      </c>
      <c r="I16" s="26"/>
      <c r="J16" s="26"/>
      <c r="K16" s="26"/>
      <c r="L16" s="26"/>
      <c r="M16" s="26"/>
      <c r="N16" s="26"/>
      <c r="P16" s="24">
        <v>14</v>
      </c>
      <c r="Q16" s="24" t="s">
        <v>22</v>
      </c>
      <c r="R16" s="24" t="s">
        <v>39</v>
      </c>
      <c r="S16" s="24">
        <v>395880</v>
      </c>
    </row>
    <row r="17" spans="1:19" x14ac:dyDescent="0.25">
      <c r="A17" s="17" t="s">
        <v>44</v>
      </c>
      <c r="B17" s="17">
        <v>0.6</v>
      </c>
      <c r="C17" s="17" t="s">
        <v>5</v>
      </c>
      <c r="D17" s="17">
        <v>8</v>
      </c>
      <c r="E17" s="23"/>
      <c r="F17" s="23">
        <v>9</v>
      </c>
      <c r="G17" s="23"/>
      <c r="H17" s="17" t="s">
        <v>44</v>
      </c>
      <c r="I17" s="17">
        <v>0.6</v>
      </c>
      <c r="J17" s="17" t="s">
        <v>5</v>
      </c>
      <c r="K17" s="17">
        <v>8</v>
      </c>
      <c r="L17" s="23"/>
      <c r="M17" s="23">
        <v>9</v>
      </c>
      <c r="N17" s="23"/>
      <c r="P17" s="24">
        <v>15</v>
      </c>
      <c r="Q17" s="24" t="s">
        <v>23</v>
      </c>
      <c r="R17" s="24" t="s">
        <v>40</v>
      </c>
      <c r="S17" s="24">
        <v>56576</v>
      </c>
    </row>
    <row r="18" spans="1:19" x14ac:dyDescent="0.25">
      <c r="A18" s="17"/>
      <c r="B18" s="17"/>
      <c r="C18" s="17" t="s">
        <v>2</v>
      </c>
      <c r="D18" s="17">
        <v>4</v>
      </c>
      <c r="E18" s="17"/>
      <c r="F18" s="17">
        <v>2</v>
      </c>
      <c r="G18" s="17"/>
      <c r="H18" s="17"/>
      <c r="I18" s="17"/>
      <c r="J18" s="17" t="s">
        <v>2</v>
      </c>
      <c r="K18" s="17">
        <v>5</v>
      </c>
      <c r="L18" s="17"/>
      <c r="M18" s="17">
        <v>6</v>
      </c>
      <c r="N18" s="17"/>
      <c r="P18" s="24">
        <v>16</v>
      </c>
      <c r="Q18" s="24" t="s">
        <v>24</v>
      </c>
      <c r="R18" s="24" t="s">
        <v>41</v>
      </c>
      <c r="S18" s="24">
        <v>25249</v>
      </c>
    </row>
    <row r="19" spans="1:19" x14ac:dyDescent="0.25">
      <c r="A19" s="17"/>
      <c r="B19" s="17"/>
      <c r="C19" s="17" t="s">
        <v>3</v>
      </c>
      <c r="D19" s="17">
        <v>0.60126968624099597</v>
      </c>
      <c r="E19" s="17"/>
      <c r="F19" s="17"/>
      <c r="G19" s="17"/>
      <c r="H19" s="17"/>
      <c r="I19" s="17"/>
      <c r="J19" s="17" t="s">
        <v>3</v>
      </c>
      <c r="K19">
        <v>0.62267839687194504</v>
      </c>
      <c r="L19" s="17"/>
      <c r="M19" s="17"/>
      <c r="N19" s="17"/>
      <c r="P19" s="24">
        <v>17</v>
      </c>
      <c r="Q19" s="24" t="s">
        <v>25</v>
      </c>
      <c r="R19" s="24" t="s">
        <v>42</v>
      </c>
      <c r="S19" s="24">
        <v>16972</v>
      </c>
    </row>
    <row r="20" spans="1:19" x14ac:dyDescent="0.25">
      <c r="A20" s="17" t="s">
        <v>44</v>
      </c>
      <c r="B20" s="17">
        <v>0.7</v>
      </c>
      <c r="C20" s="17" t="s">
        <v>5</v>
      </c>
      <c r="D20" s="17">
        <v>8</v>
      </c>
      <c r="E20" s="23"/>
      <c r="F20" s="23">
        <v>9</v>
      </c>
      <c r="G20" s="23"/>
      <c r="H20" s="17" t="s">
        <v>44</v>
      </c>
      <c r="I20" s="17">
        <v>0.7</v>
      </c>
      <c r="J20" s="17" t="s">
        <v>5</v>
      </c>
      <c r="K20" s="17">
        <v>8</v>
      </c>
      <c r="L20" s="23"/>
      <c r="M20" s="23">
        <v>9</v>
      </c>
      <c r="N20" s="23"/>
    </row>
    <row r="21" spans="1:19" x14ac:dyDescent="0.25">
      <c r="A21" s="17"/>
      <c r="B21" s="17"/>
      <c r="C21" s="17" t="s">
        <v>2</v>
      </c>
      <c r="D21" s="17">
        <v>5</v>
      </c>
      <c r="E21" s="17"/>
      <c r="F21" s="17">
        <v>2</v>
      </c>
      <c r="G21" s="17"/>
      <c r="H21" s="17"/>
      <c r="I21" s="17"/>
      <c r="J21" s="17" t="s">
        <v>2</v>
      </c>
      <c r="K21" s="17">
        <v>10</v>
      </c>
      <c r="L21" s="17"/>
      <c r="M21" s="17">
        <v>7</v>
      </c>
      <c r="N21" s="17"/>
    </row>
    <row r="22" spans="1:19" x14ac:dyDescent="0.25">
      <c r="A22" s="17"/>
      <c r="B22" s="17"/>
      <c r="C22" s="17" t="s">
        <v>3</v>
      </c>
      <c r="D22" s="17">
        <v>0.70296667073617303</v>
      </c>
      <c r="E22" s="17"/>
      <c r="F22" s="17"/>
      <c r="G22" s="17"/>
      <c r="H22" s="17"/>
      <c r="I22" s="17"/>
      <c r="J22" s="17" t="s">
        <v>3</v>
      </c>
      <c r="K22" s="17">
        <v>0.725357187156635</v>
      </c>
      <c r="L22" s="17"/>
      <c r="M22" s="17"/>
      <c r="N22" s="17"/>
    </row>
    <row r="23" spans="1:19" x14ac:dyDescent="0.25">
      <c r="A23" s="17" t="s">
        <v>44</v>
      </c>
      <c r="B23" s="17">
        <v>0.8</v>
      </c>
      <c r="C23" s="17" t="s">
        <v>5</v>
      </c>
      <c r="D23" s="17">
        <v>8</v>
      </c>
      <c r="E23" s="17"/>
      <c r="F23" s="17">
        <v>9</v>
      </c>
      <c r="G23" s="17"/>
      <c r="H23" s="17" t="s">
        <v>44</v>
      </c>
      <c r="I23" s="17">
        <v>0.8</v>
      </c>
      <c r="J23" s="17" t="s">
        <v>5</v>
      </c>
      <c r="K23" s="17">
        <v>8</v>
      </c>
      <c r="L23" s="17"/>
      <c r="M23" s="17">
        <v>9</v>
      </c>
      <c r="N23" s="17"/>
    </row>
    <row r="24" spans="1:19" x14ac:dyDescent="0.25">
      <c r="A24" s="17"/>
      <c r="B24" s="17"/>
      <c r="C24" s="17" t="s">
        <v>2</v>
      </c>
      <c r="D24" s="17">
        <v>9</v>
      </c>
      <c r="E24" s="17"/>
      <c r="F24" s="17">
        <v>3</v>
      </c>
      <c r="G24" s="17"/>
      <c r="H24" s="17"/>
      <c r="I24" s="17"/>
      <c r="J24" s="17" t="s">
        <v>2</v>
      </c>
      <c r="K24" s="17">
        <v>12</v>
      </c>
      <c r="L24" s="17"/>
      <c r="M24" s="17">
        <v>7</v>
      </c>
      <c r="N24" s="17"/>
    </row>
    <row r="25" spans="1:19" x14ac:dyDescent="0.25">
      <c r="A25" s="17"/>
      <c r="B25" s="17"/>
      <c r="C25" s="17" t="s">
        <v>3</v>
      </c>
      <c r="D25" s="17">
        <v>0.80551825173971403</v>
      </c>
      <c r="E25" s="17"/>
      <c r="F25" s="17"/>
      <c r="G25" s="17"/>
      <c r="H25" s="17"/>
      <c r="I25" s="17"/>
      <c r="J25" s="17" t="s">
        <v>3</v>
      </c>
      <c r="K25" s="17">
        <v>0.78800000000000003</v>
      </c>
      <c r="L25" s="17"/>
      <c r="M25" s="17"/>
      <c r="N25" s="17"/>
    </row>
    <row r="27" spans="1:19" x14ac:dyDescent="0.25">
      <c r="A27" s="27" t="s">
        <v>89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9" x14ac:dyDescent="0.25">
      <c r="A28" s="26" t="s">
        <v>1</v>
      </c>
      <c r="B28" s="26"/>
      <c r="C28" s="26"/>
      <c r="D28" s="26"/>
      <c r="E28" s="26"/>
      <c r="F28" s="26"/>
      <c r="G28" s="26"/>
      <c r="H28" s="26" t="s">
        <v>4</v>
      </c>
      <c r="I28" s="26"/>
      <c r="J28" s="26"/>
      <c r="K28" s="26"/>
      <c r="L28" s="26"/>
      <c r="M28" s="26"/>
      <c r="N28" s="26"/>
    </row>
    <row r="29" spans="1:19" x14ac:dyDescent="0.25">
      <c r="A29" s="17" t="s">
        <v>44</v>
      </c>
      <c r="B29" s="17">
        <v>0.6</v>
      </c>
      <c r="C29" s="17" t="s">
        <v>5</v>
      </c>
      <c r="D29" s="17">
        <v>8</v>
      </c>
      <c r="E29" s="23"/>
      <c r="F29" s="23">
        <v>9</v>
      </c>
      <c r="G29" s="23"/>
      <c r="H29" s="17" t="s">
        <v>44</v>
      </c>
      <c r="I29" s="17">
        <v>0.6</v>
      </c>
      <c r="J29" s="17" t="s">
        <v>5</v>
      </c>
      <c r="K29" s="17">
        <v>8</v>
      </c>
      <c r="L29" s="23"/>
      <c r="M29" s="23">
        <v>9</v>
      </c>
      <c r="N29" s="23"/>
    </row>
    <row r="30" spans="1:19" x14ac:dyDescent="0.25">
      <c r="A30" s="17"/>
      <c r="B30" s="17"/>
      <c r="C30" s="17" t="s">
        <v>2</v>
      </c>
      <c r="D30" s="17">
        <v>10</v>
      </c>
      <c r="E30" s="17"/>
      <c r="F30" s="17">
        <v>4</v>
      </c>
      <c r="G30" s="17"/>
      <c r="H30" s="17"/>
      <c r="I30" s="17"/>
      <c r="J30" s="17" t="s">
        <v>2</v>
      </c>
      <c r="K30" s="17">
        <v>22</v>
      </c>
      <c r="L30" s="17"/>
      <c r="M30" s="17">
        <v>7</v>
      </c>
      <c r="N30" s="17"/>
    </row>
    <row r="31" spans="1:19" x14ac:dyDescent="0.25">
      <c r="A31" s="17"/>
      <c r="B31" s="17"/>
      <c r="C31" s="17" t="s">
        <v>3</v>
      </c>
      <c r="D31" s="17">
        <v>0.62677088422081095</v>
      </c>
      <c r="E31" s="17"/>
      <c r="F31" s="17"/>
      <c r="G31" s="17"/>
      <c r="H31" s="17"/>
      <c r="I31" s="17"/>
      <c r="J31" s="17" t="s">
        <v>3</v>
      </c>
      <c r="K31">
        <v>0.61265000000000003</v>
      </c>
      <c r="L31" s="17"/>
      <c r="M31" s="17"/>
      <c r="N31" s="17"/>
    </row>
    <row r="32" spans="1:19" x14ac:dyDescent="0.25">
      <c r="A32" s="17" t="s">
        <v>44</v>
      </c>
      <c r="B32" s="17">
        <v>0.7</v>
      </c>
      <c r="C32" s="17" t="s">
        <v>5</v>
      </c>
      <c r="D32" s="17">
        <v>8</v>
      </c>
      <c r="E32" s="23"/>
      <c r="F32" s="23">
        <v>9</v>
      </c>
      <c r="G32" s="23"/>
      <c r="H32" s="17" t="s">
        <v>44</v>
      </c>
      <c r="I32" s="17">
        <v>0.7</v>
      </c>
      <c r="J32" s="17" t="s">
        <v>5</v>
      </c>
      <c r="K32" s="17">
        <v>8</v>
      </c>
      <c r="L32" s="23"/>
      <c r="M32" s="23">
        <v>9</v>
      </c>
      <c r="N32" s="23"/>
    </row>
    <row r="33" spans="1:14" x14ac:dyDescent="0.25">
      <c r="A33" s="17"/>
      <c r="B33" s="17"/>
      <c r="C33" s="17" t="s">
        <v>2</v>
      </c>
      <c r="D33" s="17">
        <v>16</v>
      </c>
      <c r="E33" s="17"/>
      <c r="F33" s="17">
        <v>5</v>
      </c>
      <c r="G33" s="17"/>
      <c r="H33" s="17"/>
      <c r="I33" s="17"/>
      <c r="J33" s="17" t="s">
        <v>2</v>
      </c>
      <c r="K33" s="17">
        <v>29</v>
      </c>
      <c r="L33" s="17"/>
      <c r="M33" s="17">
        <v>10</v>
      </c>
      <c r="N33" s="17"/>
    </row>
    <row r="34" spans="1:14" x14ac:dyDescent="0.25">
      <c r="A34" s="17"/>
      <c r="B34" s="17"/>
      <c r="C34" s="17" t="s">
        <v>3</v>
      </c>
      <c r="D34" s="17">
        <v>0.70296667073617303</v>
      </c>
      <c r="E34" s="17"/>
      <c r="F34" s="17"/>
      <c r="G34" s="17"/>
      <c r="H34" s="17"/>
      <c r="I34" s="17"/>
      <c r="J34" s="17" t="s">
        <v>3</v>
      </c>
      <c r="K34" s="17">
        <v>0.72545188080117196</v>
      </c>
      <c r="L34" s="17"/>
      <c r="M34" s="17"/>
      <c r="N34" s="17"/>
    </row>
    <row r="35" spans="1:14" x14ac:dyDescent="0.25">
      <c r="A35" s="17" t="s">
        <v>44</v>
      </c>
      <c r="B35" s="17">
        <v>0.8</v>
      </c>
      <c r="C35" s="17" t="s">
        <v>5</v>
      </c>
      <c r="D35" s="17">
        <v>8</v>
      </c>
      <c r="E35" s="17"/>
      <c r="F35" s="17">
        <v>9</v>
      </c>
      <c r="G35" s="17"/>
      <c r="H35" s="17" t="s">
        <v>44</v>
      </c>
      <c r="I35" s="17">
        <v>0.8</v>
      </c>
      <c r="J35" s="17" t="s">
        <v>5</v>
      </c>
      <c r="K35" s="17">
        <v>8</v>
      </c>
      <c r="L35" s="17"/>
      <c r="M35" s="17">
        <v>9</v>
      </c>
      <c r="N35" s="17"/>
    </row>
    <row r="36" spans="1:14" x14ac:dyDescent="0.25">
      <c r="A36" s="17"/>
      <c r="B36" s="17"/>
      <c r="C36" s="17" t="s">
        <v>2</v>
      </c>
      <c r="D36" s="17">
        <v>31</v>
      </c>
      <c r="E36" s="17"/>
      <c r="F36" s="17">
        <v>7</v>
      </c>
      <c r="G36" s="17"/>
      <c r="H36" s="17"/>
      <c r="I36" s="17"/>
      <c r="J36" s="17" t="s">
        <v>2</v>
      </c>
      <c r="K36" s="17">
        <v>46</v>
      </c>
      <c r="L36" s="17"/>
      <c r="M36" s="17">
        <v>25</v>
      </c>
      <c r="N36" s="17"/>
    </row>
    <row r="37" spans="1:14" x14ac:dyDescent="0.25">
      <c r="A37" s="17"/>
      <c r="B37" s="17"/>
      <c r="C37" s="17" t="s">
        <v>3</v>
      </c>
      <c r="D37" s="17">
        <v>0.80551825173971403</v>
      </c>
      <c r="E37" s="17"/>
      <c r="F37" s="17"/>
      <c r="G37" s="17"/>
      <c r="H37" s="17"/>
      <c r="I37" s="17"/>
      <c r="J37" s="17" t="s">
        <v>3</v>
      </c>
      <c r="K37" s="17">
        <v>0.86103200000000002</v>
      </c>
      <c r="L37" s="17"/>
      <c r="M37" s="17"/>
      <c r="N37" s="17"/>
    </row>
    <row r="39" spans="1:14" x14ac:dyDescent="0.25">
      <c r="A39" s="27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x14ac:dyDescent="0.25">
      <c r="A40" s="26" t="s">
        <v>1</v>
      </c>
      <c r="B40" s="26"/>
      <c r="C40" s="26"/>
      <c r="D40" s="26"/>
      <c r="E40" s="26"/>
      <c r="F40" s="26"/>
      <c r="G40" s="26"/>
      <c r="H40" s="26" t="s">
        <v>4</v>
      </c>
      <c r="I40" s="26"/>
      <c r="J40" s="26"/>
      <c r="K40" s="26"/>
      <c r="L40" s="26"/>
      <c r="M40" s="26"/>
      <c r="N40" s="26"/>
    </row>
    <row r="41" spans="1:14" x14ac:dyDescent="0.25">
      <c r="A41" s="17" t="s">
        <v>44</v>
      </c>
      <c r="B41" s="17">
        <v>0.6</v>
      </c>
      <c r="C41" s="17" t="s">
        <v>5</v>
      </c>
      <c r="D41" s="17">
        <v>8</v>
      </c>
      <c r="E41" s="23"/>
      <c r="F41" s="23">
        <v>9</v>
      </c>
      <c r="G41" s="23"/>
      <c r="H41" s="17" t="s">
        <v>44</v>
      </c>
      <c r="I41" s="17">
        <v>0.6</v>
      </c>
      <c r="J41" s="17" t="s">
        <v>5</v>
      </c>
      <c r="K41" s="17">
        <v>8</v>
      </c>
      <c r="L41" s="23"/>
      <c r="M41" s="23">
        <v>9</v>
      </c>
      <c r="N41" s="23"/>
    </row>
    <row r="42" spans="1:14" x14ac:dyDescent="0.25">
      <c r="A42" s="17"/>
      <c r="B42" s="17"/>
      <c r="C42" s="17" t="s">
        <v>2</v>
      </c>
      <c r="D42" s="17">
        <v>31</v>
      </c>
      <c r="E42" s="17"/>
      <c r="F42" s="17">
        <v>9</v>
      </c>
      <c r="G42" s="17"/>
      <c r="H42" s="17"/>
      <c r="I42" s="17"/>
      <c r="J42" s="17" t="s">
        <v>2</v>
      </c>
      <c r="K42" s="17">
        <v>51</v>
      </c>
      <c r="L42" s="17"/>
      <c r="M42" s="17">
        <v>22</v>
      </c>
      <c r="N42" s="17"/>
    </row>
    <row r="43" spans="1:14" x14ac:dyDescent="0.25">
      <c r="A43" s="17"/>
      <c r="B43" s="17"/>
      <c r="C43" s="17" t="s">
        <v>3</v>
      </c>
      <c r="D43" s="17">
        <v>0.60073260073260004</v>
      </c>
      <c r="E43" s="17"/>
      <c r="F43" s="17"/>
      <c r="G43" s="17"/>
      <c r="H43" s="17"/>
      <c r="I43" s="17"/>
      <c r="J43" s="17" t="s">
        <v>3</v>
      </c>
      <c r="K43">
        <v>0.61269841269841196</v>
      </c>
      <c r="L43" s="17"/>
      <c r="M43" s="17"/>
      <c r="N43" s="17"/>
    </row>
    <row r="44" spans="1:14" x14ac:dyDescent="0.25">
      <c r="A44" s="17" t="s">
        <v>44</v>
      </c>
      <c r="B44" s="17">
        <v>0.7</v>
      </c>
      <c r="C44" s="17" t="s">
        <v>5</v>
      </c>
      <c r="D44" s="17">
        <v>8</v>
      </c>
      <c r="E44" s="23"/>
      <c r="F44" s="23">
        <v>9</v>
      </c>
      <c r="G44" s="23"/>
      <c r="H44" s="17" t="s">
        <v>44</v>
      </c>
      <c r="I44" s="17">
        <v>0.7</v>
      </c>
      <c r="J44" s="17" t="s">
        <v>5</v>
      </c>
      <c r="K44" s="17">
        <v>8</v>
      </c>
      <c r="L44" s="23"/>
      <c r="M44" s="23">
        <v>9</v>
      </c>
      <c r="N44" s="23"/>
    </row>
    <row r="45" spans="1:14" x14ac:dyDescent="0.25">
      <c r="A45" s="17"/>
      <c r="B45" s="17"/>
      <c r="C45" s="17" t="s">
        <v>2</v>
      </c>
      <c r="D45" s="17">
        <v>64</v>
      </c>
      <c r="E45" s="17"/>
      <c r="F45" s="17">
        <v>16</v>
      </c>
      <c r="G45" s="17"/>
      <c r="H45" s="17"/>
      <c r="I45" s="17"/>
      <c r="J45" s="17" t="s">
        <v>2</v>
      </c>
      <c r="K45" s="17">
        <v>88</v>
      </c>
      <c r="L45" s="17"/>
      <c r="M45" s="17">
        <v>40</v>
      </c>
      <c r="N45" s="17"/>
    </row>
    <row r="46" spans="1:14" x14ac:dyDescent="0.25">
      <c r="A46" s="17"/>
      <c r="B46" s="17"/>
      <c r="C46" s="17" t="s">
        <v>3</v>
      </c>
      <c r="D46" s="17">
        <v>0.70085470085470003</v>
      </c>
      <c r="E46" s="17"/>
      <c r="F46" s="17"/>
      <c r="G46" s="17"/>
      <c r="H46" s="17"/>
      <c r="I46" s="17"/>
      <c r="J46" s="17" t="s">
        <v>3</v>
      </c>
      <c r="K46" s="17">
        <v>0.70943718715663495</v>
      </c>
      <c r="L46" s="17"/>
      <c r="M46" s="17"/>
      <c r="N46" s="17"/>
    </row>
    <row r="47" spans="1:14" x14ac:dyDescent="0.25">
      <c r="A47" s="17" t="s">
        <v>44</v>
      </c>
      <c r="B47" s="17">
        <v>0.8</v>
      </c>
      <c r="C47" s="17" t="s">
        <v>5</v>
      </c>
      <c r="D47" s="17">
        <v>8</v>
      </c>
      <c r="E47" s="17"/>
      <c r="F47" s="17">
        <v>9</v>
      </c>
      <c r="G47" s="17"/>
      <c r="H47" s="17" t="s">
        <v>44</v>
      </c>
      <c r="I47" s="17">
        <v>0.8</v>
      </c>
      <c r="J47" s="17" t="s">
        <v>5</v>
      </c>
      <c r="K47" s="17">
        <v>8</v>
      </c>
      <c r="L47" s="17"/>
      <c r="M47" s="17">
        <v>9</v>
      </c>
      <c r="N47" s="17"/>
    </row>
    <row r="48" spans="1:14" x14ac:dyDescent="0.25">
      <c r="A48" s="17"/>
      <c r="B48" s="17"/>
      <c r="C48" s="17" t="s">
        <v>2</v>
      </c>
      <c r="D48" s="17">
        <v>134</v>
      </c>
      <c r="E48" s="17"/>
      <c r="F48" s="17">
        <v>24</v>
      </c>
      <c r="G48" s="17"/>
      <c r="H48" s="17"/>
      <c r="I48" s="17"/>
      <c r="J48" s="17" t="s">
        <v>2</v>
      </c>
      <c r="K48" s="17">
        <v>126</v>
      </c>
      <c r="L48" s="17"/>
      <c r="M48" s="17">
        <v>84</v>
      </c>
      <c r="N48" s="17"/>
    </row>
    <row r="49" spans="1:14" x14ac:dyDescent="0.25">
      <c r="A49" s="17"/>
      <c r="B49" s="17"/>
      <c r="C49" s="17" t="s">
        <v>3</v>
      </c>
      <c r="D49" s="17">
        <v>0.80097680097680102</v>
      </c>
      <c r="E49" s="17"/>
      <c r="F49" s="17"/>
      <c r="G49" s="17"/>
      <c r="H49" s="17"/>
      <c r="I49" s="17"/>
      <c r="J49" s="17" t="s">
        <v>3</v>
      </c>
      <c r="K49" s="17">
        <v>0.80610500610500602</v>
      </c>
      <c r="L49" s="17"/>
      <c r="M49" s="17"/>
      <c r="N49" s="17"/>
    </row>
    <row r="52" spans="1:14" x14ac:dyDescent="0.25">
      <c r="A52" s="27" t="s">
        <v>81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26" t="s">
        <v>1</v>
      </c>
      <c r="B53" s="26"/>
      <c r="C53" s="26"/>
      <c r="D53" s="26"/>
      <c r="E53" s="26"/>
      <c r="F53" s="26"/>
      <c r="G53" s="26"/>
      <c r="H53" s="26" t="s">
        <v>4</v>
      </c>
      <c r="I53" s="26"/>
      <c r="J53" s="26"/>
      <c r="K53" s="26"/>
      <c r="L53" s="26"/>
      <c r="M53" s="26"/>
      <c r="N53" s="26"/>
    </row>
    <row r="54" spans="1:14" x14ac:dyDescent="0.25">
      <c r="A54" s="17" t="s">
        <v>44</v>
      </c>
      <c r="B54" s="17">
        <v>0.6</v>
      </c>
      <c r="C54" s="17" t="s">
        <v>5</v>
      </c>
      <c r="D54" s="17">
        <v>10</v>
      </c>
      <c r="E54" s="23">
        <v>8</v>
      </c>
      <c r="F54" s="23">
        <v>9</v>
      </c>
      <c r="G54" s="23"/>
      <c r="H54" s="17" t="s">
        <v>44</v>
      </c>
      <c r="I54" s="17">
        <v>0.6</v>
      </c>
      <c r="J54" s="17" t="s">
        <v>5</v>
      </c>
      <c r="K54" s="17">
        <v>10</v>
      </c>
      <c r="L54" s="23">
        <v>8</v>
      </c>
      <c r="M54" s="23">
        <v>9</v>
      </c>
      <c r="N54" s="23"/>
    </row>
    <row r="55" spans="1:14" x14ac:dyDescent="0.25">
      <c r="A55" s="17"/>
      <c r="B55" s="17"/>
      <c r="C55" s="17" t="s">
        <v>2</v>
      </c>
      <c r="D55" s="17">
        <v>9</v>
      </c>
      <c r="E55" s="17">
        <v>132</v>
      </c>
      <c r="F55" s="17">
        <v>28</v>
      </c>
      <c r="G55" s="17"/>
      <c r="H55" s="17"/>
      <c r="I55" s="17"/>
      <c r="J55" s="17" t="s">
        <v>2</v>
      </c>
      <c r="K55" s="17">
        <v>16</v>
      </c>
      <c r="L55" s="17">
        <v>197</v>
      </c>
      <c r="M55" s="17">
        <v>59</v>
      </c>
      <c r="N55" s="17"/>
    </row>
    <row r="56" spans="1:14" x14ac:dyDescent="0.25">
      <c r="A56" s="17"/>
      <c r="B56" s="17"/>
      <c r="C56" s="17" t="s">
        <v>3</v>
      </c>
      <c r="D56" s="17">
        <v>0.60126968624099597</v>
      </c>
      <c r="E56" s="17">
        <v>0.60017091930167199</v>
      </c>
      <c r="F56" s="17">
        <v>0.60468807227444699</v>
      </c>
      <c r="G56" s="17"/>
      <c r="H56" s="17"/>
      <c r="I56" s="17"/>
      <c r="J56" s="17" t="s">
        <v>3</v>
      </c>
      <c r="K56">
        <v>0.60465000000000002</v>
      </c>
      <c r="L56" s="17">
        <v>0.60465000000000002</v>
      </c>
      <c r="M56" s="17">
        <v>0.60465000000000002</v>
      </c>
      <c r="N56" s="17"/>
    </row>
    <row r="57" spans="1:14" x14ac:dyDescent="0.25">
      <c r="A57" s="17" t="s">
        <v>44</v>
      </c>
      <c r="B57" s="17">
        <v>0.7</v>
      </c>
      <c r="C57" s="17" t="s">
        <v>5</v>
      </c>
      <c r="D57" s="17">
        <v>10</v>
      </c>
      <c r="E57" s="23">
        <v>8</v>
      </c>
      <c r="F57" s="23">
        <v>9</v>
      </c>
      <c r="G57" s="23"/>
      <c r="H57" s="17" t="s">
        <v>44</v>
      </c>
      <c r="I57" s="17">
        <v>0.7</v>
      </c>
      <c r="J57" s="17" t="s">
        <v>5</v>
      </c>
      <c r="K57" s="17">
        <v>10</v>
      </c>
      <c r="L57" s="23">
        <v>8</v>
      </c>
      <c r="M57" s="23">
        <v>9</v>
      </c>
      <c r="N57" s="23"/>
    </row>
    <row r="58" spans="1:14" x14ac:dyDescent="0.25">
      <c r="A58" s="17"/>
      <c r="B58" s="17"/>
      <c r="C58" s="17" t="s">
        <v>2</v>
      </c>
      <c r="D58" s="17">
        <v>13</v>
      </c>
      <c r="E58" s="17">
        <v>286</v>
      </c>
      <c r="F58" s="17">
        <v>49</v>
      </c>
      <c r="G58" s="17"/>
      <c r="H58" s="17"/>
      <c r="I58" s="17"/>
      <c r="J58" s="17" t="s">
        <v>2</v>
      </c>
      <c r="K58" s="17">
        <v>30</v>
      </c>
      <c r="L58" s="17">
        <v>295</v>
      </c>
      <c r="M58" s="17">
        <v>79</v>
      </c>
      <c r="N58" s="17"/>
    </row>
    <row r="59" spans="1:14" x14ac:dyDescent="0.25">
      <c r="A59" s="17"/>
      <c r="B59" s="17"/>
      <c r="C59" s="17" t="s">
        <v>3</v>
      </c>
      <c r="D59" s="17">
        <v>0.70296667073617303</v>
      </c>
      <c r="E59" s="17"/>
      <c r="F59" s="17">
        <v>0.70186790379685005</v>
      </c>
      <c r="G59" s="17"/>
      <c r="H59" s="17"/>
      <c r="I59" s="17"/>
      <c r="J59" s="17" t="s">
        <v>3</v>
      </c>
      <c r="K59" s="17">
        <v>0.70943718715663495</v>
      </c>
      <c r="L59" s="17">
        <v>0.70943718715663495</v>
      </c>
      <c r="M59" s="17">
        <v>0.70943718715663495</v>
      </c>
      <c r="N59" s="17"/>
    </row>
    <row r="60" spans="1:14" x14ac:dyDescent="0.25">
      <c r="A60" s="17" t="s">
        <v>80</v>
      </c>
      <c r="B60" s="17">
        <v>0.8</v>
      </c>
      <c r="C60" s="17" t="s">
        <v>5</v>
      </c>
      <c r="D60" s="17">
        <v>10</v>
      </c>
      <c r="E60" s="17">
        <v>8</v>
      </c>
      <c r="F60" s="17">
        <v>9</v>
      </c>
      <c r="G60" s="17"/>
      <c r="H60" s="17" t="s">
        <v>80</v>
      </c>
      <c r="I60" s="17">
        <v>0.8</v>
      </c>
      <c r="J60" s="17" t="s">
        <v>5</v>
      </c>
      <c r="K60" s="17">
        <v>10</v>
      </c>
      <c r="L60" s="17">
        <v>8</v>
      </c>
      <c r="M60" s="17">
        <v>9</v>
      </c>
      <c r="N60" s="17"/>
    </row>
    <row r="61" spans="1:14" x14ac:dyDescent="0.25">
      <c r="A61" s="17"/>
      <c r="B61" s="17"/>
      <c r="C61" s="17" t="s">
        <v>2</v>
      </c>
      <c r="D61" s="17">
        <v>23</v>
      </c>
      <c r="E61" s="17"/>
      <c r="F61" s="17">
        <v>111</v>
      </c>
      <c r="G61" s="17"/>
      <c r="H61" s="17"/>
      <c r="I61" s="17"/>
      <c r="J61" s="17" t="s">
        <v>2</v>
      </c>
      <c r="K61" s="17">
        <v>41</v>
      </c>
      <c r="L61" s="17"/>
      <c r="M61" s="17">
        <v>185</v>
      </c>
      <c r="N61" s="17"/>
    </row>
    <row r="62" spans="1:14" x14ac:dyDescent="0.25">
      <c r="A62" s="17"/>
      <c r="B62" s="17"/>
      <c r="C62" s="17" t="s">
        <v>3</v>
      </c>
      <c r="D62" s="17">
        <v>0.80551825173971403</v>
      </c>
      <c r="E62" s="17"/>
      <c r="F62" s="17">
        <v>0.80014650225857598</v>
      </c>
      <c r="G62" s="17"/>
      <c r="H62" s="17"/>
      <c r="I62" s="17"/>
      <c r="J62" s="17" t="s">
        <v>3</v>
      </c>
      <c r="K62" s="17">
        <v>0.78800000000000003</v>
      </c>
      <c r="L62" s="17"/>
      <c r="M62" s="17">
        <v>0.80656085947991696</v>
      </c>
      <c r="N62" s="17"/>
    </row>
    <row r="64" spans="1:14" x14ac:dyDescent="0.25">
      <c r="A64" s="27" t="s">
        <v>82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1:14" x14ac:dyDescent="0.25">
      <c r="A65" s="26" t="s">
        <v>1</v>
      </c>
      <c r="B65" s="26"/>
      <c r="C65" s="26"/>
      <c r="D65" s="26"/>
      <c r="E65" s="26"/>
      <c r="F65" s="26"/>
      <c r="G65" s="26"/>
      <c r="H65" s="26" t="s">
        <v>4</v>
      </c>
      <c r="I65" s="26"/>
      <c r="J65" s="26"/>
      <c r="K65" s="26"/>
      <c r="L65" s="26"/>
      <c r="M65" s="26"/>
      <c r="N65" s="26"/>
    </row>
    <row r="66" spans="1:14" x14ac:dyDescent="0.25">
      <c r="A66" s="17" t="s">
        <v>44</v>
      </c>
      <c r="B66" s="17">
        <v>0.6</v>
      </c>
      <c r="C66" s="17" t="s">
        <v>5</v>
      </c>
      <c r="D66" s="17">
        <v>10</v>
      </c>
      <c r="E66" s="23">
        <v>8</v>
      </c>
      <c r="F66" s="23">
        <v>9</v>
      </c>
      <c r="G66" s="23"/>
      <c r="H66" s="17" t="s">
        <v>44</v>
      </c>
      <c r="I66" s="17">
        <v>0.6</v>
      </c>
      <c r="J66" s="17" t="s">
        <v>5</v>
      </c>
      <c r="K66" s="17">
        <v>10</v>
      </c>
      <c r="L66" s="23">
        <v>8</v>
      </c>
      <c r="M66" s="23">
        <v>9</v>
      </c>
      <c r="N66" s="23"/>
    </row>
    <row r="67" spans="1:14" x14ac:dyDescent="0.25">
      <c r="A67" s="17"/>
      <c r="B67" s="17"/>
      <c r="C67" s="17" t="s">
        <v>2</v>
      </c>
      <c r="D67" s="17">
        <v>26</v>
      </c>
      <c r="E67" s="17"/>
      <c r="F67" s="17">
        <v>100</v>
      </c>
      <c r="G67" s="17"/>
      <c r="H67" s="17"/>
      <c r="I67" s="17"/>
      <c r="J67" s="17" t="s">
        <v>2</v>
      </c>
      <c r="K67" s="17">
        <v>56</v>
      </c>
      <c r="L67" s="17"/>
      <c r="M67" s="17">
        <v>115</v>
      </c>
      <c r="N67" s="17"/>
    </row>
    <row r="68" spans="1:14" x14ac:dyDescent="0.25">
      <c r="A68" s="17"/>
      <c r="B68" s="17"/>
      <c r="C68" s="17" t="s">
        <v>3</v>
      </c>
      <c r="D68" s="17">
        <v>0.60037844106695903</v>
      </c>
      <c r="E68" s="17"/>
      <c r="F68" s="17">
        <v>0.60062259659402994</v>
      </c>
      <c r="G68" s="17"/>
      <c r="H68" s="17"/>
      <c r="I68" s="17"/>
      <c r="J68" s="17" t="s">
        <v>3</v>
      </c>
      <c r="K68" s="17">
        <v>0.60471220167246498</v>
      </c>
      <c r="L68" s="17"/>
      <c r="M68" s="17"/>
      <c r="N68" s="17"/>
    </row>
    <row r="69" spans="1:14" x14ac:dyDescent="0.25">
      <c r="A69" s="17" t="s">
        <v>44</v>
      </c>
      <c r="B69" s="17">
        <v>0.7</v>
      </c>
      <c r="C69" s="17" t="s">
        <v>5</v>
      </c>
      <c r="D69" s="17">
        <v>10</v>
      </c>
      <c r="E69" s="23">
        <v>8</v>
      </c>
      <c r="F69" s="23">
        <v>9</v>
      </c>
      <c r="G69" s="23"/>
      <c r="H69" s="17" t="s">
        <v>44</v>
      </c>
      <c r="I69" s="17">
        <v>0.7</v>
      </c>
      <c r="J69" s="17" t="s">
        <v>5</v>
      </c>
      <c r="K69" s="17">
        <v>10</v>
      </c>
      <c r="L69" s="23">
        <v>8</v>
      </c>
      <c r="M69" s="23">
        <v>9</v>
      </c>
      <c r="N69" s="23"/>
    </row>
    <row r="70" spans="1:14" x14ac:dyDescent="0.25">
      <c r="A70" s="17"/>
      <c r="B70" s="17"/>
      <c r="C70" s="17" t="s">
        <v>2</v>
      </c>
      <c r="D70" s="17">
        <v>42</v>
      </c>
      <c r="E70" s="17"/>
      <c r="F70" s="17">
        <v>219</v>
      </c>
      <c r="G70" s="17"/>
      <c r="H70" s="17"/>
      <c r="I70" s="17"/>
      <c r="J70" s="17" t="s">
        <v>2</v>
      </c>
      <c r="K70" s="17">
        <v>85</v>
      </c>
      <c r="L70" s="17"/>
      <c r="M70" s="17">
        <v>163</v>
      </c>
      <c r="N70" s="17"/>
    </row>
    <row r="71" spans="1:14" x14ac:dyDescent="0.25">
      <c r="A71" s="17"/>
      <c r="B71" s="17"/>
      <c r="C71" s="17" t="s">
        <v>3</v>
      </c>
      <c r="D71" s="17">
        <v>0.70286272355490398</v>
      </c>
      <c r="E71" s="17"/>
      <c r="F71" s="17">
        <v>0.70011597387535796</v>
      </c>
      <c r="G71" s="17"/>
      <c r="H71" s="17"/>
      <c r="I71" s="17"/>
      <c r="J71" s="17" t="s">
        <v>3</v>
      </c>
      <c r="K71" s="17">
        <v>0.69635000000000002</v>
      </c>
      <c r="L71" s="17"/>
      <c r="M71" s="17"/>
      <c r="N71" s="17"/>
    </row>
    <row r="72" spans="1:14" x14ac:dyDescent="0.25">
      <c r="A72" s="17" t="s">
        <v>80</v>
      </c>
      <c r="B72" s="17">
        <v>0.8</v>
      </c>
      <c r="C72" s="17" t="s">
        <v>5</v>
      </c>
      <c r="D72" s="17">
        <v>10</v>
      </c>
      <c r="E72" s="17">
        <v>8</v>
      </c>
      <c r="F72" s="17">
        <v>9</v>
      </c>
      <c r="G72" s="17"/>
      <c r="H72" s="17" t="s">
        <v>80</v>
      </c>
      <c r="I72" s="17">
        <v>0.8</v>
      </c>
      <c r="J72" s="17" t="s">
        <v>5</v>
      </c>
      <c r="K72" s="17">
        <v>10</v>
      </c>
      <c r="L72" s="17">
        <v>8</v>
      </c>
      <c r="M72" s="17">
        <v>9</v>
      </c>
      <c r="N72" s="17"/>
    </row>
    <row r="73" spans="1:14" x14ac:dyDescent="0.25">
      <c r="A73" s="17"/>
      <c r="B73" s="17"/>
      <c r="C73" s="17" t="s">
        <v>2</v>
      </c>
      <c r="D73" s="17">
        <v>86</v>
      </c>
      <c r="E73" s="17"/>
      <c r="F73" s="17">
        <v>556</v>
      </c>
      <c r="G73" s="17"/>
      <c r="H73" s="17"/>
      <c r="I73" s="17"/>
      <c r="J73" s="17" t="s">
        <v>2</v>
      </c>
      <c r="K73" s="17">
        <v>115</v>
      </c>
      <c r="L73" s="17"/>
      <c r="M73" s="17">
        <v>471</v>
      </c>
      <c r="N73" s="17"/>
    </row>
    <row r="74" spans="1:14" x14ac:dyDescent="0.25">
      <c r="A74" s="17"/>
      <c r="B74" s="17"/>
      <c r="C74" s="17" t="s">
        <v>3</v>
      </c>
      <c r="D74" s="17">
        <v>0.80144051760971702</v>
      </c>
      <c r="E74" s="17"/>
      <c r="F74" s="17">
        <v>0.80021973997436302</v>
      </c>
      <c r="G74" s="17"/>
      <c r="H74" s="17"/>
      <c r="I74" s="17"/>
      <c r="J74" s="17" t="s">
        <v>3</v>
      </c>
      <c r="K74" s="17">
        <v>0.78801196362082604</v>
      </c>
      <c r="L74" s="17"/>
      <c r="M74" s="17"/>
      <c r="N74" s="17"/>
    </row>
    <row r="76" spans="1:14" x14ac:dyDescent="0.25">
      <c r="A76" s="27" t="s">
        <v>83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1:14" x14ac:dyDescent="0.25">
      <c r="A77" s="26" t="s">
        <v>1</v>
      </c>
      <c r="B77" s="26"/>
      <c r="C77" s="26"/>
      <c r="D77" s="26"/>
      <c r="E77" s="26"/>
      <c r="F77" s="26"/>
      <c r="G77" s="26"/>
      <c r="H77" s="26" t="s">
        <v>4</v>
      </c>
      <c r="I77" s="26"/>
      <c r="J77" s="26"/>
      <c r="K77" s="26"/>
      <c r="L77" s="26"/>
      <c r="M77" s="26"/>
      <c r="N77" s="26"/>
    </row>
    <row r="78" spans="1:14" x14ac:dyDescent="0.25">
      <c r="A78" s="17" t="s">
        <v>44</v>
      </c>
      <c r="B78" s="17">
        <v>0.5</v>
      </c>
      <c r="C78" s="17" t="s">
        <v>5</v>
      </c>
      <c r="D78" s="17">
        <v>10</v>
      </c>
      <c r="E78" s="23">
        <v>8</v>
      </c>
      <c r="F78" s="23">
        <v>9</v>
      </c>
      <c r="G78" s="23"/>
      <c r="H78" s="17" t="s">
        <v>44</v>
      </c>
      <c r="I78" s="17">
        <v>0.6</v>
      </c>
      <c r="J78" s="17" t="s">
        <v>5</v>
      </c>
      <c r="K78" s="17">
        <v>10</v>
      </c>
      <c r="L78" s="23">
        <v>8</v>
      </c>
      <c r="M78" s="23">
        <v>9</v>
      </c>
      <c r="N78" s="23"/>
    </row>
    <row r="79" spans="1:14" x14ac:dyDescent="0.25">
      <c r="A79" s="17"/>
      <c r="B79" s="17"/>
      <c r="C79" s="17" t="s">
        <v>2</v>
      </c>
      <c r="D79" s="17">
        <v>85</v>
      </c>
      <c r="E79" s="17"/>
      <c r="F79" s="17">
        <v>183</v>
      </c>
      <c r="G79" s="17"/>
      <c r="H79" s="17"/>
      <c r="I79" s="17"/>
      <c r="J79" s="17" t="s">
        <v>2</v>
      </c>
      <c r="K79" s="17">
        <v>186</v>
      </c>
      <c r="L79" s="17"/>
      <c r="M79" s="17">
        <v>529</v>
      </c>
      <c r="N79" s="17"/>
    </row>
    <row r="80" spans="1:14" x14ac:dyDescent="0.25">
      <c r="A80" s="17"/>
      <c r="B80" s="17"/>
      <c r="C80" s="17" t="s">
        <v>3</v>
      </c>
      <c r="D80" s="17">
        <v>0.60179448835718796</v>
      </c>
      <c r="E80" s="17"/>
      <c r="F80" s="17">
        <v>0.50035096285897396</v>
      </c>
      <c r="G80" s="17"/>
      <c r="H80" s="17"/>
      <c r="I80" s="17"/>
      <c r="J80" s="17" t="s">
        <v>3</v>
      </c>
      <c r="K80" s="17">
        <v>0.59819999999999995</v>
      </c>
      <c r="L80" s="17"/>
      <c r="M80" s="17">
        <v>0.59819999999999995</v>
      </c>
      <c r="N80" s="17"/>
    </row>
    <row r="81" spans="1:14" x14ac:dyDescent="0.25">
      <c r="A81" s="17" t="s">
        <v>44</v>
      </c>
      <c r="B81" s="17">
        <v>0.6</v>
      </c>
      <c r="C81" s="17" t="s">
        <v>5</v>
      </c>
      <c r="D81" s="17">
        <v>10</v>
      </c>
      <c r="E81" s="23">
        <v>8</v>
      </c>
      <c r="F81" s="23">
        <v>9</v>
      </c>
      <c r="G81" s="23"/>
      <c r="H81" s="17" t="s">
        <v>44</v>
      </c>
      <c r="I81" s="17">
        <v>0.7</v>
      </c>
      <c r="J81" s="17" t="s">
        <v>5</v>
      </c>
      <c r="K81" s="17">
        <v>10</v>
      </c>
      <c r="L81" s="23">
        <v>8</v>
      </c>
      <c r="M81" s="23">
        <v>9</v>
      </c>
      <c r="N81" s="23"/>
    </row>
    <row r="82" spans="1:14" x14ac:dyDescent="0.25">
      <c r="A82" s="17"/>
      <c r="B82" s="17"/>
      <c r="C82" s="17" t="s">
        <v>2</v>
      </c>
      <c r="D82" s="17">
        <v>169</v>
      </c>
      <c r="E82" s="17"/>
      <c r="F82" s="17"/>
      <c r="G82" s="17"/>
      <c r="H82" s="17"/>
      <c r="I82" s="17"/>
      <c r="J82" s="17" t="s">
        <v>2</v>
      </c>
      <c r="K82" s="17">
        <v>253</v>
      </c>
      <c r="L82" s="17"/>
      <c r="M82" s="17"/>
      <c r="N82" s="17"/>
    </row>
    <row r="83" spans="1:14" x14ac:dyDescent="0.25">
      <c r="A83" s="17"/>
      <c r="B83" s="17"/>
      <c r="C83" s="17" t="s">
        <v>3</v>
      </c>
      <c r="D83" s="17">
        <v>0.700216681417279</v>
      </c>
      <c r="E83" s="17"/>
      <c r="F83" s="17"/>
      <c r="G83" s="17"/>
      <c r="H83" s="17"/>
      <c r="I83" s="17"/>
      <c r="J83" s="17" t="s">
        <v>3</v>
      </c>
      <c r="K83" s="17">
        <v>0.69637134922330302</v>
      </c>
      <c r="L83" s="17"/>
      <c r="M83" s="17"/>
      <c r="N83" s="17"/>
    </row>
    <row r="84" spans="1:14" x14ac:dyDescent="0.25">
      <c r="A84" s="17" t="s">
        <v>80</v>
      </c>
      <c r="B84" s="17">
        <v>0.7</v>
      </c>
      <c r="C84" s="17" t="s">
        <v>5</v>
      </c>
      <c r="D84" s="17"/>
      <c r="E84" s="17"/>
      <c r="F84" s="17"/>
      <c r="G84" s="17"/>
      <c r="H84" s="17" t="s">
        <v>80</v>
      </c>
      <c r="I84" s="17">
        <v>0.8</v>
      </c>
      <c r="J84" s="17" t="s">
        <v>5</v>
      </c>
      <c r="K84" s="17"/>
      <c r="L84" s="17"/>
      <c r="M84" s="17"/>
      <c r="N84" s="17"/>
    </row>
    <row r="85" spans="1:14" x14ac:dyDescent="0.25">
      <c r="A85" s="17"/>
      <c r="B85" s="17"/>
      <c r="C85" s="17" t="s">
        <v>2</v>
      </c>
      <c r="D85" s="17"/>
      <c r="E85" s="17"/>
      <c r="F85" s="17"/>
      <c r="G85" s="17"/>
      <c r="H85" s="17"/>
      <c r="I85" s="17"/>
      <c r="J85" s="17" t="s">
        <v>2</v>
      </c>
      <c r="K85" s="17"/>
      <c r="L85" s="17"/>
      <c r="M85" s="17"/>
      <c r="N85" s="17"/>
    </row>
    <row r="86" spans="1:14" x14ac:dyDescent="0.25">
      <c r="A86" s="17"/>
      <c r="B86" s="17"/>
      <c r="C86" s="17" t="s">
        <v>3</v>
      </c>
      <c r="D86" s="17"/>
      <c r="E86" s="17"/>
      <c r="F86" s="17"/>
      <c r="G86" s="17"/>
      <c r="H86" s="17"/>
      <c r="I86" s="17"/>
      <c r="J86" s="17" t="s">
        <v>3</v>
      </c>
      <c r="K86" s="17"/>
      <c r="L86" s="17"/>
      <c r="M86" s="17"/>
      <c r="N86" s="17"/>
    </row>
    <row r="88" spans="1:14" x14ac:dyDescent="0.25">
      <c r="A88" s="27" t="s">
        <v>84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 spans="1:14" x14ac:dyDescent="0.25">
      <c r="A89" s="26" t="s">
        <v>1</v>
      </c>
      <c r="B89" s="26"/>
      <c r="C89" s="26"/>
      <c r="D89" s="26"/>
      <c r="E89" s="26"/>
      <c r="F89" s="26"/>
      <c r="G89" s="26"/>
      <c r="H89" s="26" t="s">
        <v>4</v>
      </c>
      <c r="I89" s="26"/>
      <c r="J89" s="26"/>
      <c r="K89" s="26"/>
      <c r="L89" s="26"/>
      <c r="M89" s="26"/>
      <c r="N89" s="26"/>
    </row>
    <row r="90" spans="1:14" x14ac:dyDescent="0.25">
      <c r="A90" s="17" t="s">
        <v>44</v>
      </c>
      <c r="B90" s="17">
        <v>0.6</v>
      </c>
      <c r="C90" s="17" t="s">
        <v>5</v>
      </c>
      <c r="D90" s="17">
        <v>10</v>
      </c>
      <c r="E90" s="23"/>
      <c r="F90" s="23"/>
      <c r="G90" s="23"/>
      <c r="H90" s="17" t="s">
        <v>44</v>
      </c>
      <c r="I90" s="17">
        <v>0.6</v>
      </c>
      <c r="J90" s="17" t="s">
        <v>5</v>
      </c>
      <c r="K90" s="17">
        <v>10</v>
      </c>
      <c r="L90" s="23"/>
      <c r="M90" s="23"/>
      <c r="N90" s="23"/>
    </row>
    <row r="91" spans="1:14" x14ac:dyDescent="0.25">
      <c r="A91" s="17"/>
      <c r="B91" s="17"/>
      <c r="C91" s="17" t="s">
        <v>2</v>
      </c>
      <c r="D91" s="17">
        <v>310</v>
      </c>
      <c r="E91" s="17"/>
      <c r="F91" s="17"/>
      <c r="G91" s="17"/>
      <c r="H91" s="17"/>
      <c r="I91" s="17"/>
      <c r="J91" s="17" t="s">
        <v>2</v>
      </c>
      <c r="K91" s="17">
        <v>448</v>
      </c>
      <c r="L91" s="17"/>
      <c r="M91" s="17"/>
      <c r="N91" s="17"/>
    </row>
    <row r="92" spans="1:14" x14ac:dyDescent="0.25">
      <c r="A92" s="17"/>
      <c r="B92" s="17"/>
      <c r="C92" s="17" t="s">
        <v>3</v>
      </c>
      <c r="D92" s="17">
        <v>0.60015259021896605</v>
      </c>
      <c r="E92" s="17"/>
      <c r="F92" s="17"/>
      <c r="G92" s="17"/>
      <c r="H92" s="17"/>
      <c r="I92" s="17"/>
      <c r="J92" s="17" t="s">
        <v>3</v>
      </c>
      <c r="K92" s="17">
        <v>0.598184176394293</v>
      </c>
      <c r="L92" s="17"/>
      <c r="M92" s="17"/>
      <c r="N92" s="17"/>
    </row>
    <row r="93" spans="1:14" x14ac:dyDescent="0.25">
      <c r="A93" s="17" t="s">
        <v>44</v>
      </c>
      <c r="B93" s="17">
        <v>0.7</v>
      </c>
      <c r="C93" s="17" t="s">
        <v>5</v>
      </c>
      <c r="D93" s="17">
        <v>10</v>
      </c>
      <c r="E93" s="23"/>
      <c r="F93" s="23"/>
      <c r="G93" s="23"/>
      <c r="H93" s="17" t="s">
        <v>44</v>
      </c>
      <c r="I93" s="17">
        <v>0.7</v>
      </c>
      <c r="J93" s="17" t="s">
        <v>5</v>
      </c>
      <c r="K93" s="17">
        <v>10</v>
      </c>
      <c r="L93" s="23"/>
      <c r="M93" s="23"/>
      <c r="N93" s="23"/>
    </row>
    <row r="94" spans="1:14" x14ac:dyDescent="0.25">
      <c r="A94" s="17"/>
      <c r="B94" s="17"/>
      <c r="C94" s="17" t="s">
        <v>2</v>
      </c>
      <c r="D94" s="17"/>
      <c r="E94" s="17"/>
      <c r="F94" s="17"/>
      <c r="G94" s="17"/>
      <c r="H94" s="17"/>
      <c r="I94" s="17"/>
      <c r="J94" s="17" t="s">
        <v>2</v>
      </c>
      <c r="K94" s="17"/>
      <c r="L94" s="17"/>
      <c r="M94" s="17"/>
      <c r="N94" s="17"/>
    </row>
    <row r="95" spans="1:14" x14ac:dyDescent="0.25">
      <c r="A95" s="17"/>
      <c r="B95" s="17"/>
      <c r="C95" s="17" t="s">
        <v>3</v>
      </c>
      <c r="D95" s="17"/>
      <c r="E95" s="17"/>
      <c r="F95" s="17"/>
      <c r="G95" s="17"/>
      <c r="H95" s="17"/>
      <c r="I95" s="17"/>
      <c r="J95" s="17" t="s">
        <v>3</v>
      </c>
      <c r="K95" s="17"/>
      <c r="L95" s="17"/>
      <c r="M95" s="17"/>
      <c r="N95" s="17"/>
    </row>
    <row r="96" spans="1:14" x14ac:dyDescent="0.25">
      <c r="A96" s="17" t="s">
        <v>80</v>
      </c>
      <c r="B96" s="17">
        <v>0.8</v>
      </c>
      <c r="C96" s="17" t="s">
        <v>5</v>
      </c>
      <c r="D96" s="17">
        <v>11</v>
      </c>
      <c r="E96" s="17"/>
      <c r="F96" s="17"/>
      <c r="G96" s="17"/>
      <c r="H96" s="17" t="s">
        <v>80</v>
      </c>
      <c r="I96" s="17">
        <v>0.8</v>
      </c>
      <c r="J96" s="17" t="s">
        <v>5</v>
      </c>
      <c r="K96" s="17">
        <v>11</v>
      </c>
      <c r="L96" s="17"/>
      <c r="M96" s="17"/>
      <c r="N96" s="17"/>
    </row>
    <row r="97" spans="1:14" x14ac:dyDescent="0.25">
      <c r="A97" s="17"/>
      <c r="B97" s="17"/>
      <c r="C97" s="17" t="s">
        <v>2</v>
      </c>
      <c r="D97" s="17"/>
      <c r="E97" s="17"/>
      <c r="F97" s="17"/>
      <c r="G97" s="17"/>
      <c r="H97" s="17"/>
      <c r="I97" s="17"/>
      <c r="J97" s="17" t="s">
        <v>2</v>
      </c>
      <c r="K97" s="17"/>
      <c r="L97" s="17"/>
      <c r="M97" s="17"/>
      <c r="N97" s="17"/>
    </row>
    <row r="98" spans="1:14" x14ac:dyDescent="0.25">
      <c r="A98" s="17"/>
      <c r="B98" s="17"/>
      <c r="C98" s="17" t="s">
        <v>3</v>
      </c>
      <c r="D98" s="17"/>
      <c r="E98" s="17"/>
      <c r="F98" s="17"/>
      <c r="G98" s="17"/>
      <c r="H98" s="17"/>
      <c r="I98" s="17"/>
      <c r="J98" s="17" t="s">
        <v>3</v>
      </c>
      <c r="K98" s="17"/>
      <c r="L98" s="17"/>
      <c r="M98" s="17"/>
      <c r="N98" s="17"/>
    </row>
    <row r="100" spans="1:14" x14ac:dyDescent="0.25">
      <c r="A100" s="27" t="s">
        <v>85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 spans="1:14" x14ac:dyDescent="0.25">
      <c r="A101" s="26" t="s">
        <v>1</v>
      </c>
      <c r="B101" s="26"/>
      <c r="C101" s="26"/>
      <c r="D101" s="26"/>
      <c r="E101" s="26"/>
      <c r="F101" s="26"/>
      <c r="G101" s="26"/>
      <c r="H101" s="26" t="s">
        <v>4</v>
      </c>
      <c r="I101" s="26"/>
      <c r="J101" s="26"/>
      <c r="K101" s="26"/>
      <c r="L101" s="26"/>
      <c r="M101" s="26"/>
      <c r="N101" s="26"/>
    </row>
    <row r="102" spans="1:14" x14ac:dyDescent="0.25">
      <c r="A102" s="17" t="s">
        <v>44</v>
      </c>
      <c r="B102" s="17">
        <v>0.6</v>
      </c>
      <c r="C102" s="17" t="s">
        <v>5</v>
      </c>
      <c r="D102" s="17"/>
      <c r="E102" s="23"/>
      <c r="F102" s="23"/>
      <c r="G102" s="23"/>
      <c r="H102" s="17" t="s">
        <v>44</v>
      </c>
      <c r="I102" s="17">
        <v>0.6</v>
      </c>
      <c r="J102" s="17" t="s">
        <v>5</v>
      </c>
      <c r="K102" s="17"/>
      <c r="L102" s="23"/>
      <c r="M102" s="23"/>
      <c r="N102" s="23"/>
    </row>
    <row r="103" spans="1:14" x14ac:dyDescent="0.25">
      <c r="A103" s="17"/>
      <c r="B103" s="17"/>
      <c r="C103" s="17" t="s">
        <v>2</v>
      </c>
      <c r="D103" s="17"/>
      <c r="E103" s="17"/>
      <c r="F103" s="17"/>
      <c r="G103" s="17"/>
      <c r="H103" s="17"/>
      <c r="I103" s="17"/>
      <c r="J103" s="17" t="s">
        <v>2</v>
      </c>
      <c r="K103" s="17"/>
      <c r="L103" s="17"/>
      <c r="M103" s="17"/>
      <c r="N103" s="17"/>
    </row>
    <row r="104" spans="1:14" x14ac:dyDescent="0.25">
      <c r="A104" s="17"/>
      <c r="B104" s="17"/>
      <c r="C104" s="17" t="s">
        <v>3</v>
      </c>
      <c r="D104" s="17"/>
      <c r="E104" s="17"/>
      <c r="F104" s="17"/>
      <c r="G104" s="17"/>
      <c r="H104" s="17"/>
      <c r="I104" s="17"/>
      <c r="J104" s="17" t="s">
        <v>3</v>
      </c>
      <c r="K104" s="17"/>
      <c r="L104" s="17"/>
      <c r="M104" s="17"/>
      <c r="N104" s="17"/>
    </row>
    <row r="105" spans="1:14" x14ac:dyDescent="0.25">
      <c r="A105" s="17" t="s">
        <v>44</v>
      </c>
      <c r="B105" s="17">
        <v>0.7</v>
      </c>
      <c r="C105" s="17" t="s">
        <v>5</v>
      </c>
      <c r="D105" s="17">
        <v>10</v>
      </c>
      <c r="E105" s="23"/>
      <c r="F105" s="23"/>
      <c r="G105" s="23"/>
      <c r="H105" s="17" t="s">
        <v>44</v>
      </c>
      <c r="I105" s="17">
        <v>0.7</v>
      </c>
      <c r="J105" s="17" t="s">
        <v>5</v>
      </c>
      <c r="K105" s="17">
        <v>10</v>
      </c>
      <c r="L105" s="23"/>
      <c r="M105" s="23"/>
      <c r="N105" s="23"/>
    </row>
    <row r="106" spans="1:14" x14ac:dyDescent="0.25">
      <c r="A106" s="17"/>
      <c r="B106" s="17"/>
      <c r="C106" s="17" t="s">
        <v>2</v>
      </c>
      <c r="D106" s="17"/>
      <c r="E106" s="17"/>
      <c r="F106" s="17"/>
      <c r="G106" s="17"/>
      <c r="H106" s="17"/>
      <c r="I106" s="17"/>
      <c r="J106" s="17" t="s">
        <v>2</v>
      </c>
      <c r="K106" s="17"/>
      <c r="L106" s="17"/>
      <c r="M106" s="17"/>
      <c r="N106" s="17"/>
    </row>
    <row r="107" spans="1:14" x14ac:dyDescent="0.25">
      <c r="A107" s="17"/>
      <c r="B107" s="17"/>
      <c r="C107" s="17" t="s">
        <v>3</v>
      </c>
      <c r="D107" s="17"/>
      <c r="E107" s="17"/>
      <c r="F107" s="17"/>
      <c r="G107" s="17"/>
      <c r="H107" s="17"/>
      <c r="I107" s="17"/>
      <c r="J107" s="17" t="s">
        <v>3</v>
      </c>
      <c r="K107" s="17"/>
      <c r="L107" s="17"/>
      <c r="M107" s="17"/>
      <c r="N107" s="17"/>
    </row>
    <row r="108" spans="1:14" x14ac:dyDescent="0.25">
      <c r="A108" s="17" t="s">
        <v>80</v>
      </c>
      <c r="B108" s="17">
        <v>0.8</v>
      </c>
      <c r="C108" s="17" t="s">
        <v>5</v>
      </c>
      <c r="D108" s="17">
        <v>11</v>
      </c>
      <c r="E108" s="17"/>
      <c r="F108" s="17"/>
      <c r="G108" s="17"/>
      <c r="H108" s="17" t="s">
        <v>80</v>
      </c>
      <c r="I108" s="17">
        <v>0.8</v>
      </c>
      <c r="J108" s="17" t="s">
        <v>5</v>
      </c>
      <c r="K108" s="17">
        <v>11</v>
      </c>
      <c r="L108" s="17"/>
      <c r="M108" s="17"/>
      <c r="N108" s="17"/>
    </row>
    <row r="109" spans="1:14" x14ac:dyDescent="0.25">
      <c r="A109" s="17"/>
      <c r="B109" s="17"/>
      <c r="C109" s="17" t="s">
        <v>2</v>
      </c>
      <c r="D109" s="17"/>
      <c r="E109" s="17"/>
      <c r="F109" s="17"/>
      <c r="G109" s="17"/>
      <c r="H109" s="17"/>
      <c r="I109" s="17"/>
      <c r="J109" s="17" t="s">
        <v>2</v>
      </c>
      <c r="K109" s="17"/>
      <c r="L109" s="17"/>
      <c r="M109" s="17"/>
      <c r="N109" s="17"/>
    </row>
    <row r="110" spans="1:14" x14ac:dyDescent="0.25">
      <c r="A110" s="17"/>
      <c r="B110" s="17"/>
      <c r="C110" s="17" t="s">
        <v>3</v>
      </c>
      <c r="D110" s="17"/>
      <c r="E110" s="17"/>
      <c r="F110" s="17"/>
      <c r="G110" s="17"/>
      <c r="H110" s="17"/>
      <c r="I110" s="17"/>
      <c r="J110" s="17" t="s">
        <v>3</v>
      </c>
      <c r="K110" s="17"/>
      <c r="L110" s="17"/>
      <c r="M110" s="17"/>
      <c r="N110" s="17"/>
    </row>
  </sheetData>
  <mergeCells count="27">
    <mergeCell ref="A52:N52"/>
    <mergeCell ref="A53:G53"/>
    <mergeCell ref="A27:N27"/>
    <mergeCell ref="A28:G28"/>
    <mergeCell ref="H28:N28"/>
    <mergeCell ref="A39:N39"/>
    <mergeCell ref="A40:G40"/>
    <mergeCell ref="H40:N40"/>
    <mergeCell ref="A3:N3"/>
    <mergeCell ref="A4:G4"/>
    <mergeCell ref="H4:N4"/>
    <mergeCell ref="A15:N15"/>
    <mergeCell ref="A16:G16"/>
    <mergeCell ref="H16:N16"/>
    <mergeCell ref="H53:N53"/>
    <mergeCell ref="A64:N64"/>
    <mergeCell ref="A65:G65"/>
    <mergeCell ref="H65:N65"/>
    <mergeCell ref="A101:G101"/>
    <mergeCell ref="H101:N101"/>
    <mergeCell ref="H77:N77"/>
    <mergeCell ref="A88:N88"/>
    <mergeCell ref="A89:G89"/>
    <mergeCell ref="H89:N89"/>
    <mergeCell ref="A100:N100"/>
    <mergeCell ref="A76:N76"/>
    <mergeCell ref="A77:G7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3" sqref="A3"/>
    </sheetView>
  </sheetViews>
  <sheetFormatPr defaultRowHeight="14.4" x14ac:dyDescent="0.25"/>
  <cols>
    <col min="1" max="1" width="12.109375" customWidth="1"/>
  </cols>
  <sheetData>
    <row r="1" spans="1:9" x14ac:dyDescent="0.25">
      <c r="A1" s="18" t="s">
        <v>72</v>
      </c>
      <c r="B1" s="18" t="s">
        <v>3</v>
      </c>
      <c r="C1" s="18">
        <v>10</v>
      </c>
      <c r="D1" s="18">
        <v>11</v>
      </c>
      <c r="E1" s="18">
        <v>12</v>
      </c>
      <c r="F1" s="18">
        <v>13</v>
      </c>
      <c r="G1" s="18">
        <v>14</v>
      </c>
      <c r="H1" s="18">
        <v>15</v>
      </c>
      <c r="I1" s="18">
        <v>16</v>
      </c>
    </row>
    <row r="2" spans="1:9" x14ac:dyDescent="0.25">
      <c r="A2" s="17" t="s">
        <v>75</v>
      </c>
      <c r="B2" s="29">
        <v>0.6</v>
      </c>
      <c r="C2" s="17">
        <v>4</v>
      </c>
      <c r="D2" s="17">
        <v>10</v>
      </c>
      <c r="E2" s="17">
        <v>31</v>
      </c>
      <c r="F2" s="17">
        <v>9</v>
      </c>
      <c r="G2" s="17">
        <v>26</v>
      </c>
      <c r="H2" s="17">
        <v>85</v>
      </c>
      <c r="I2" s="17">
        <v>310</v>
      </c>
    </row>
    <row r="3" spans="1:9" x14ac:dyDescent="0.25">
      <c r="A3" s="17" t="s">
        <v>73</v>
      </c>
      <c r="B3" s="30"/>
      <c r="C3" s="17">
        <v>5</v>
      </c>
      <c r="D3" s="17">
        <v>22</v>
      </c>
      <c r="E3" s="17">
        <v>51</v>
      </c>
      <c r="F3" s="17">
        <v>16</v>
      </c>
      <c r="G3" s="17">
        <v>56</v>
      </c>
      <c r="H3" s="17">
        <v>185</v>
      </c>
      <c r="I3" s="17"/>
    </row>
    <row r="4" spans="1:9" x14ac:dyDescent="0.25">
      <c r="A4" s="17" t="s">
        <v>75</v>
      </c>
      <c r="B4" s="29">
        <v>0.7</v>
      </c>
      <c r="C4" s="17">
        <v>5</v>
      </c>
      <c r="D4" s="17">
        <v>16</v>
      </c>
      <c r="E4" s="17">
        <v>64</v>
      </c>
      <c r="F4" s="17">
        <v>13</v>
      </c>
      <c r="G4" s="17">
        <v>42</v>
      </c>
      <c r="H4" s="17">
        <v>169</v>
      </c>
      <c r="I4" s="17">
        <v>448</v>
      </c>
    </row>
    <row r="5" spans="1:9" x14ac:dyDescent="0.25">
      <c r="A5" s="17" t="s">
        <v>73</v>
      </c>
      <c r="B5" s="30"/>
      <c r="C5" s="17">
        <v>8</v>
      </c>
      <c r="D5" s="17">
        <v>29</v>
      </c>
      <c r="E5" s="17">
        <v>88</v>
      </c>
      <c r="F5" s="17">
        <v>30</v>
      </c>
      <c r="G5" s="17">
        <v>85</v>
      </c>
      <c r="H5" s="17">
        <v>253</v>
      </c>
      <c r="I5" s="17"/>
    </row>
    <row r="6" spans="1:9" x14ac:dyDescent="0.25">
      <c r="A6" s="17" t="s">
        <v>75</v>
      </c>
      <c r="B6" s="29">
        <v>0.8</v>
      </c>
      <c r="C6" s="17">
        <v>9</v>
      </c>
      <c r="D6" s="17">
        <v>31</v>
      </c>
      <c r="E6" s="17">
        <v>134</v>
      </c>
      <c r="F6" s="17">
        <v>23</v>
      </c>
      <c r="G6" s="17">
        <v>86</v>
      </c>
      <c r="H6" s="17"/>
      <c r="I6" s="17"/>
    </row>
    <row r="7" spans="1:9" x14ac:dyDescent="0.25">
      <c r="A7" s="17" t="s">
        <v>73</v>
      </c>
      <c r="B7" s="30"/>
      <c r="C7" s="17">
        <v>8</v>
      </c>
      <c r="D7" s="17">
        <v>46</v>
      </c>
      <c r="E7" s="17">
        <v>126</v>
      </c>
      <c r="F7" s="17">
        <v>41</v>
      </c>
      <c r="G7" s="17">
        <v>115</v>
      </c>
      <c r="H7" s="17"/>
      <c r="I7" s="22"/>
    </row>
    <row r="9" spans="1:9" x14ac:dyDescent="0.25">
      <c r="A9" s="18" t="s">
        <v>72</v>
      </c>
      <c r="B9" s="18" t="s">
        <v>3</v>
      </c>
      <c r="C9" s="18">
        <v>10</v>
      </c>
      <c r="D9" s="18">
        <v>11</v>
      </c>
      <c r="E9" s="18">
        <v>12</v>
      </c>
      <c r="F9" s="18">
        <v>13</v>
      </c>
      <c r="G9" s="18">
        <v>14</v>
      </c>
      <c r="H9" s="18">
        <v>15</v>
      </c>
      <c r="I9" s="18">
        <v>16</v>
      </c>
    </row>
    <row r="10" spans="1:9" x14ac:dyDescent="0.25">
      <c r="A10" s="17" t="s">
        <v>75</v>
      </c>
      <c r="B10" s="29">
        <v>0.6</v>
      </c>
      <c r="C10" s="17">
        <v>4</v>
      </c>
      <c r="D10" s="17">
        <v>10</v>
      </c>
      <c r="E10" s="17">
        <v>31</v>
      </c>
      <c r="F10" s="17">
        <v>28</v>
      </c>
      <c r="G10" s="17">
        <v>100</v>
      </c>
      <c r="H10" s="17">
        <v>439</v>
      </c>
      <c r="I10" s="17">
        <v>310</v>
      </c>
    </row>
    <row r="11" spans="1:9" x14ac:dyDescent="0.25">
      <c r="A11" s="17" t="s">
        <v>4</v>
      </c>
      <c r="B11" s="30"/>
      <c r="C11" s="17">
        <v>5</v>
      </c>
      <c r="D11" s="17">
        <v>22</v>
      </c>
      <c r="E11" s="17">
        <v>51</v>
      </c>
      <c r="F11" s="17">
        <v>197</v>
      </c>
      <c r="G11" s="17"/>
      <c r="H11" s="17"/>
      <c r="I11" s="17"/>
    </row>
    <row r="12" spans="1:9" x14ac:dyDescent="0.25">
      <c r="A12" s="17" t="s">
        <v>75</v>
      </c>
      <c r="B12" s="29">
        <v>0.7</v>
      </c>
      <c r="C12" s="17"/>
      <c r="D12" s="17"/>
      <c r="E12" s="17"/>
      <c r="F12" s="17">
        <v>13</v>
      </c>
      <c r="G12" s="17">
        <v>42</v>
      </c>
      <c r="H12" s="17">
        <v>169</v>
      </c>
      <c r="I12" s="17">
        <v>448</v>
      </c>
    </row>
    <row r="13" spans="1:9" x14ac:dyDescent="0.25">
      <c r="A13" s="17" t="s">
        <v>4</v>
      </c>
      <c r="B13" s="30"/>
      <c r="C13" s="17">
        <v>8</v>
      </c>
      <c r="D13" s="17">
        <v>29</v>
      </c>
      <c r="E13" s="17">
        <v>88</v>
      </c>
      <c r="F13" s="17"/>
      <c r="G13" s="17"/>
      <c r="H13" s="17"/>
      <c r="I13" s="17"/>
    </row>
    <row r="14" spans="1:9" x14ac:dyDescent="0.25">
      <c r="A14" s="17" t="s">
        <v>75</v>
      </c>
      <c r="B14" s="29">
        <v>0.8</v>
      </c>
      <c r="C14" s="17"/>
      <c r="D14" s="17"/>
      <c r="E14" s="17"/>
      <c r="F14" s="17">
        <v>23</v>
      </c>
      <c r="G14" s="17">
        <v>86</v>
      </c>
      <c r="H14" s="17"/>
      <c r="I14" s="17"/>
    </row>
    <row r="15" spans="1:9" x14ac:dyDescent="0.25">
      <c r="A15" s="17" t="s">
        <v>4</v>
      </c>
      <c r="B15" s="30"/>
      <c r="C15" s="17">
        <v>8</v>
      </c>
      <c r="D15" s="17">
        <v>46</v>
      </c>
      <c r="E15" s="17">
        <v>126</v>
      </c>
      <c r="F15" s="17"/>
      <c r="G15" s="17"/>
      <c r="H15" s="17"/>
      <c r="I15" s="22"/>
    </row>
    <row r="17" spans="1:9" x14ac:dyDescent="0.25">
      <c r="A17" s="18" t="s">
        <v>72</v>
      </c>
      <c r="B17" s="18" t="s">
        <v>3</v>
      </c>
      <c r="C17" s="18">
        <v>10</v>
      </c>
      <c r="D17" s="18">
        <v>11</v>
      </c>
      <c r="E17" s="18">
        <v>12</v>
      </c>
      <c r="F17" s="18">
        <v>13</v>
      </c>
      <c r="G17" s="18">
        <v>14</v>
      </c>
      <c r="H17" s="18">
        <v>15</v>
      </c>
      <c r="I17" s="18">
        <v>16</v>
      </c>
    </row>
    <row r="18" spans="1:9" x14ac:dyDescent="0.25">
      <c r="A18" s="17" t="s">
        <v>75</v>
      </c>
      <c r="B18" s="29">
        <v>0.6</v>
      </c>
      <c r="C18" s="17">
        <v>2</v>
      </c>
      <c r="D18" s="17">
        <v>4</v>
      </c>
      <c r="E18" s="17">
        <v>9</v>
      </c>
      <c r="F18" s="17">
        <v>28</v>
      </c>
      <c r="G18" s="17">
        <v>100</v>
      </c>
      <c r="H18" s="17">
        <v>183</v>
      </c>
      <c r="I18" s="17"/>
    </row>
    <row r="19" spans="1:9" x14ac:dyDescent="0.25">
      <c r="A19" s="17" t="s">
        <v>4</v>
      </c>
      <c r="B19" s="30"/>
      <c r="C19" s="17">
        <v>6</v>
      </c>
      <c r="D19" s="17">
        <v>7</v>
      </c>
      <c r="E19" s="17">
        <v>22</v>
      </c>
      <c r="F19" s="17">
        <v>59</v>
      </c>
      <c r="G19" s="17">
        <v>115</v>
      </c>
      <c r="H19" s="17">
        <v>270</v>
      </c>
      <c r="I19" s="17"/>
    </row>
    <row r="20" spans="1:9" x14ac:dyDescent="0.25">
      <c r="A20" s="17" t="s">
        <v>75</v>
      </c>
      <c r="B20" s="29">
        <v>0.7</v>
      </c>
      <c r="C20" s="17">
        <v>2</v>
      </c>
      <c r="D20" s="17">
        <v>5</v>
      </c>
      <c r="E20" s="17">
        <v>16</v>
      </c>
      <c r="F20" s="17">
        <v>49</v>
      </c>
      <c r="G20" s="17">
        <v>119</v>
      </c>
      <c r="H20" s="17">
        <v>442</v>
      </c>
      <c r="I20" s="17"/>
    </row>
    <row r="21" spans="1:9" x14ac:dyDescent="0.25">
      <c r="A21" s="17" t="s">
        <v>4</v>
      </c>
      <c r="B21" s="30"/>
      <c r="C21" s="17">
        <v>7</v>
      </c>
      <c r="D21" s="17">
        <v>10</v>
      </c>
      <c r="E21" s="17">
        <v>40</v>
      </c>
      <c r="F21" s="17">
        <v>79</v>
      </c>
      <c r="G21" s="17">
        <v>163</v>
      </c>
      <c r="H21" s="17">
        <v>529</v>
      </c>
      <c r="I21" s="17"/>
    </row>
    <row r="22" spans="1:9" x14ac:dyDescent="0.25">
      <c r="A22" s="17" t="s">
        <v>75</v>
      </c>
      <c r="B22" s="29">
        <v>0.8</v>
      </c>
      <c r="C22" s="17">
        <v>3</v>
      </c>
      <c r="D22" s="17">
        <v>7</v>
      </c>
      <c r="E22" s="17">
        <v>24</v>
      </c>
      <c r="F22" s="17">
        <v>111</v>
      </c>
      <c r="G22" s="17">
        <v>356</v>
      </c>
      <c r="H22" s="17">
        <v>643</v>
      </c>
      <c r="I22" s="17"/>
    </row>
    <row r="23" spans="1:9" x14ac:dyDescent="0.25">
      <c r="A23" s="17" t="s">
        <v>4</v>
      </c>
      <c r="B23" s="30"/>
      <c r="C23" s="17">
        <v>7</v>
      </c>
      <c r="D23" s="17">
        <v>25</v>
      </c>
      <c r="E23" s="17">
        <v>84</v>
      </c>
      <c r="F23" s="17">
        <v>185</v>
      </c>
      <c r="G23" s="17">
        <v>471</v>
      </c>
      <c r="H23" s="22">
        <v>789</v>
      </c>
      <c r="I23" s="22"/>
    </row>
  </sheetData>
  <mergeCells count="9">
    <mergeCell ref="B14:B15"/>
    <mergeCell ref="B18:B19"/>
    <mergeCell ref="B20:B21"/>
    <mergeCell ref="B22:B23"/>
    <mergeCell ref="B2:B3"/>
    <mergeCell ref="B4:B5"/>
    <mergeCell ref="B6:B7"/>
    <mergeCell ref="B10:B11"/>
    <mergeCell ref="B12:B1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F31" sqref="F31"/>
    </sheetView>
  </sheetViews>
  <sheetFormatPr defaultRowHeight="14.4" x14ac:dyDescent="0.25"/>
  <cols>
    <col min="1" max="1" width="11.109375" customWidth="1"/>
  </cols>
  <sheetData>
    <row r="1" spans="1:11" x14ac:dyDescent="0.25">
      <c r="A1" t="s">
        <v>5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J5" sqref="J5"/>
    </sheetView>
  </sheetViews>
  <sheetFormatPr defaultRowHeight="14.4" x14ac:dyDescent="0.25"/>
  <cols>
    <col min="1" max="1" width="19.21875" customWidth="1"/>
    <col min="12" max="13" width="11.6640625" bestFit="1" customWidth="1"/>
    <col min="22" max="22" width="9.5546875" bestFit="1" customWidth="1"/>
  </cols>
  <sheetData>
    <row r="1" spans="1:13" x14ac:dyDescent="0.25">
      <c r="A1" s="18" t="s">
        <v>57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</row>
    <row r="2" spans="1:13" x14ac:dyDescent="0.25">
      <c r="A2" s="18" t="s">
        <v>19</v>
      </c>
      <c r="B2" s="18">
        <v>7</v>
      </c>
      <c r="C2" s="18">
        <v>7</v>
      </c>
      <c r="D2" s="18">
        <v>8</v>
      </c>
      <c r="E2" s="18">
        <v>8</v>
      </c>
      <c r="F2" s="18">
        <v>9</v>
      </c>
      <c r="G2" s="18">
        <v>9</v>
      </c>
      <c r="H2" s="18">
        <v>10</v>
      </c>
      <c r="I2" s="18">
        <v>11</v>
      </c>
      <c r="J2" s="18">
        <v>11</v>
      </c>
      <c r="K2" s="18">
        <v>12</v>
      </c>
      <c r="L2" s="18">
        <v>13</v>
      </c>
      <c r="M2" s="18">
        <v>14</v>
      </c>
    </row>
    <row r="3" spans="1:13" x14ac:dyDescent="0.25">
      <c r="A3" s="18" t="s">
        <v>22</v>
      </c>
      <c r="B3" s="18">
        <v>19</v>
      </c>
      <c r="C3" s="18">
        <v>51</v>
      </c>
      <c r="D3" s="18">
        <v>51</v>
      </c>
      <c r="E3" s="18">
        <v>90</v>
      </c>
      <c r="F3" s="18">
        <v>140</v>
      </c>
      <c r="G3" s="18">
        <v>220</v>
      </c>
      <c r="H3" s="18">
        <v>241</v>
      </c>
      <c r="I3" s="18">
        <v>258</v>
      </c>
      <c r="J3" s="18">
        <v>296</v>
      </c>
      <c r="K3" s="18">
        <v>303</v>
      </c>
      <c r="L3" s="18">
        <v>313</v>
      </c>
      <c r="M3" s="18">
        <v>356</v>
      </c>
    </row>
    <row r="4" spans="1:13" x14ac:dyDescent="0.25">
      <c r="A4" s="17" t="s">
        <v>74</v>
      </c>
      <c r="B4" s="17">
        <v>50.158999999999999</v>
      </c>
      <c r="C4" s="17">
        <v>256.56400000000002</v>
      </c>
      <c r="D4" s="17">
        <v>361.83699999999999</v>
      </c>
      <c r="E4" s="17">
        <v>2092.6680000000001</v>
      </c>
      <c r="F4" s="17">
        <v>7135.78</v>
      </c>
      <c r="G4" s="17">
        <v>39245.152000000002</v>
      </c>
      <c r="H4" s="17">
        <v>77988.074999999997</v>
      </c>
      <c r="I4" s="17">
        <v>122881.16499999999</v>
      </c>
      <c r="J4" s="17">
        <v>350093.87900000002</v>
      </c>
      <c r="K4" s="17">
        <v>837607.96699999995</v>
      </c>
      <c r="L4" s="17">
        <v>1405372.6459999999</v>
      </c>
      <c r="M4" s="17">
        <v>2139070.2629999998</v>
      </c>
    </row>
    <row r="5" spans="1:13" x14ac:dyDescent="0.25">
      <c r="A5" s="17" t="s">
        <v>51</v>
      </c>
      <c r="B5" s="17">
        <v>84.534999999999997</v>
      </c>
      <c r="C5" s="17">
        <v>427.66199999999998</v>
      </c>
      <c r="D5" s="17">
        <v>589.16499999999996</v>
      </c>
      <c r="E5" s="17">
        <v>2730.6689999999999</v>
      </c>
      <c r="F5" s="17">
        <v>8675.1059999999998</v>
      </c>
      <c r="G5" s="17">
        <v>45065.307000000001</v>
      </c>
      <c r="H5" s="17">
        <v>85132.508000000002</v>
      </c>
      <c r="I5" s="17">
        <v>187103.87</v>
      </c>
      <c r="J5" s="17">
        <v>531845.26100000006</v>
      </c>
      <c r="K5" s="17">
        <v>1309057.973</v>
      </c>
      <c r="L5" s="17">
        <v>2358597.5189999999</v>
      </c>
      <c r="M5" s="17">
        <v>4302283.3279999997</v>
      </c>
    </row>
    <row r="6" spans="1:13" x14ac:dyDescent="0.25">
      <c r="A6" s="17" t="s">
        <v>61</v>
      </c>
      <c r="B6" s="17">
        <v>200.726</v>
      </c>
      <c r="C6" s="17">
        <v>1459.172</v>
      </c>
      <c r="D6" s="17">
        <v>3647.9810000000002</v>
      </c>
      <c r="E6" s="17">
        <v>17167.569</v>
      </c>
      <c r="F6" s="17">
        <v>76380.569000000003</v>
      </c>
      <c r="G6" s="17">
        <v>324645.20199999999</v>
      </c>
      <c r="H6" s="17">
        <v>1187454.1569999999</v>
      </c>
      <c r="I6" s="17">
        <v>3841688.6167142801</v>
      </c>
      <c r="J6" s="17">
        <v>6394576.6503214203</v>
      </c>
      <c r="K6" s="17">
        <v>9547464.6839285791</v>
      </c>
      <c r="L6" s="17">
        <v>14500352.717535701</v>
      </c>
      <c r="M6" s="17">
        <v>23053240.7511428</v>
      </c>
    </row>
    <row r="8" spans="1:13" x14ac:dyDescent="0.25">
      <c r="A8" s="18" t="s">
        <v>58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</row>
    <row r="9" spans="1:13" x14ac:dyDescent="0.25">
      <c r="A9" s="18" t="s">
        <v>19</v>
      </c>
      <c r="B9" s="18">
        <v>7</v>
      </c>
      <c r="C9" s="18">
        <v>7</v>
      </c>
      <c r="D9" s="18">
        <v>8</v>
      </c>
      <c r="E9" s="18">
        <v>8</v>
      </c>
      <c r="F9" s="18">
        <v>9</v>
      </c>
      <c r="G9" s="18">
        <v>9</v>
      </c>
      <c r="H9" s="18">
        <v>10</v>
      </c>
      <c r="I9" s="18">
        <v>11</v>
      </c>
      <c r="J9" s="18">
        <v>11</v>
      </c>
      <c r="K9" s="18">
        <v>12</v>
      </c>
      <c r="L9" s="18">
        <v>13</v>
      </c>
      <c r="M9" s="18">
        <v>14</v>
      </c>
    </row>
    <row r="10" spans="1:13" x14ac:dyDescent="0.25">
      <c r="A10" s="18" t="s">
        <v>22</v>
      </c>
      <c r="B10" s="18">
        <v>19</v>
      </c>
      <c r="C10" s="18">
        <v>51</v>
      </c>
      <c r="D10" s="18">
        <v>51</v>
      </c>
      <c r="E10" s="18">
        <v>90</v>
      </c>
      <c r="F10" s="18">
        <v>140</v>
      </c>
      <c r="G10" s="18">
        <v>220</v>
      </c>
      <c r="H10" s="18">
        <v>241</v>
      </c>
      <c r="I10" s="18">
        <v>258</v>
      </c>
      <c r="J10" s="18">
        <v>296</v>
      </c>
      <c r="K10" s="18">
        <v>303</v>
      </c>
      <c r="L10" s="18">
        <v>313</v>
      </c>
      <c r="M10" s="18">
        <v>356</v>
      </c>
    </row>
    <row r="11" spans="1:13" x14ac:dyDescent="0.25">
      <c r="A11" s="17" t="s">
        <v>76</v>
      </c>
      <c r="B11" s="17">
        <v>33.12890625</v>
      </c>
      <c r="C11" s="17">
        <v>34.12890625</v>
      </c>
      <c r="D11" s="17">
        <v>33.12890625</v>
      </c>
      <c r="E11" s="17">
        <v>34.12890625</v>
      </c>
      <c r="F11" s="17">
        <v>35.12890625</v>
      </c>
      <c r="G11" s="17">
        <v>52.12890625</v>
      </c>
      <c r="H11" s="17">
        <v>73.08203125</v>
      </c>
      <c r="I11" s="17">
        <v>64.5078125</v>
      </c>
      <c r="J11" s="17">
        <v>74.3671875</v>
      </c>
      <c r="K11" s="17">
        <v>114.8203125</v>
      </c>
      <c r="L11" s="17">
        <v>127.6875</v>
      </c>
      <c r="M11" s="17">
        <v>199.38671875</v>
      </c>
    </row>
    <row r="12" spans="1:13" x14ac:dyDescent="0.25">
      <c r="A12" s="19" t="s">
        <v>77</v>
      </c>
      <c r="B12" s="19">
        <v>20.436164855956999</v>
      </c>
      <c r="C12" s="19">
        <v>21.217529296875</v>
      </c>
      <c r="D12" s="19">
        <v>16.495361328125</v>
      </c>
      <c r="E12" s="19">
        <v>19.141273498535099</v>
      </c>
      <c r="F12" s="19">
        <v>21.7313537597656</v>
      </c>
      <c r="G12" s="19">
        <v>18.4820556640625</v>
      </c>
      <c r="H12" s="19">
        <v>18.953689575195298</v>
      </c>
      <c r="I12">
        <v>29.433303833007798</v>
      </c>
      <c r="J12" s="19">
        <v>40.011749267578097</v>
      </c>
      <c r="K12" s="19">
        <v>80.826911926269503</v>
      </c>
      <c r="L12" s="19">
        <v>99.325538635253906</v>
      </c>
      <c r="M12" s="19">
        <v>160.67318725585901</v>
      </c>
    </row>
    <row r="13" spans="1:13" x14ac:dyDescent="0.25">
      <c r="A13" s="17" t="s">
        <v>74</v>
      </c>
      <c r="B13" s="20">
        <f t="shared" ref="B13:M13" si="0">SUM(B11:B12)/SUM($B$11:$M$12)</f>
        <v>3.7659474566705937E-2</v>
      </c>
      <c r="C13" s="20">
        <f t="shared" si="0"/>
        <v>3.8911881171825237E-2</v>
      </c>
      <c r="D13" s="20">
        <f t="shared" si="0"/>
        <v>3.488885208521595E-2</v>
      </c>
      <c r="E13" s="20">
        <f t="shared" si="0"/>
        <v>3.7452148162661708E-2</v>
      </c>
      <c r="F13" s="20">
        <f t="shared" si="0"/>
        <v>3.9976191041701352E-2</v>
      </c>
      <c r="G13" s="20">
        <f t="shared" si="0"/>
        <v>4.9643763546456866E-2</v>
      </c>
      <c r="H13" s="20">
        <f t="shared" si="0"/>
        <v>6.470666081612711E-2</v>
      </c>
      <c r="I13" s="20">
        <f t="shared" si="0"/>
        <v>6.6046268739432951E-2</v>
      </c>
      <c r="J13" s="20">
        <f t="shared" si="0"/>
        <v>8.0415288754959569E-2</v>
      </c>
      <c r="K13" s="20">
        <f t="shared" si="0"/>
        <v>0.13755179485812927</v>
      </c>
      <c r="L13" s="20">
        <f t="shared" si="0"/>
        <v>0.15960385337459612</v>
      </c>
      <c r="M13" s="20">
        <f t="shared" si="0"/>
        <v>0.2531438228821879</v>
      </c>
    </row>
    <row r="14" spans="1:13" x14ac:dyDescent="0.25">
      <c r="A14" s="17" t="s">
        <v>59</v>
      </c>
      <c r="B14" s="17">
        <v>34.12890625</v>
      </c>
      <c r="C14" s="17">
        <v>34.12890625</v>
      </c>
      <c r="D14" s="17">
        <v>33.12890625</v>
      </c>
      <c r="E14" s="17">
        <v>35.12890625</v>
      </c>
      <c r="F14" s="17">
        <v>37.12890625</v>
      </c>
      <c r="G14" s="17">
        <v>56.6484375</v>
      </c>
      <c r="H14" s="17">
        <v>62.66796875</v>
      </c>
      <c r="I14" s="17">
        <v>71.6484375</v>
      </c>
      <c r="J14" s="17">
        <v>89.92578125</v>
      </c>
      <c r="K14" s="17">
        <v>180.30078125</v>
      </c>
      <c r="L14" s="17">
        <v>149.086860656738</v>
      </c>
      <c r="M14" s="17">
        <v>402.42578125</v>
      </c>
    </row>
    <row r="15" spans="1:13" x14ac:dyDescent="0.25">
      <c r="A15" s="17" t="s">
        <v>60</v>
      </c>
      <c r="B15" s="17">
        <v>17.689659118652301</v>
      </c>
      <c r="C15" s="17">
        <v>20.1653137207031</v>
      </c>
      <c r="D15" s="17">
        <v>17.948814392089801</v>
      </c>
      <c r="E15" s="17">
        <v>21.972579956054599</v>
      </c>
      <c r="F15" s="17">
        <v>17.5443115234375</v>
      </c>
      <c r="G15" s="17">
        <v>28.566444396972599</v>
      </c>
      <c r="H15" s="17">
        <v>38.672477722167898</v>
      </c>
      <c r="I15" s="17">
        <v>46.3585815429687</v>
      </c>
      <c r="J15" s="17">
        <v>55.503219604492102</v>
      </c>
      <c r="K15" s="17">
        <v>157.25502014160099</v>
      </c>
      <c r="L15" s="17">
        <v>149.086860656738</v>
      </c>
      <c r="M15" s="17">
        <v>251.52748107910099</v>
      </c>
    </row>
    <row r="16" spans="1:13" x14ac:dyDescent="0.25">
      <c r="A16" s="17" t="s">
        <v>78</v>
      </c>
      <c r="B16" s="20">
        <f t="shared" ref="B16:M16" si="1">SUM(B14:B15)/SUM($B$14:$M$15)</f>
        <v>2.5797844467442838E-2</v>
      </c>
      <c r="C16" s="20">
        <f t="shared" si="1"/>
        <v>2.7030347758964908E-2</v>
      </c>
      <c r="D16" s="20">
        <f t="shared" si="1"/>
        <v>2.542901532494507E-2</v>
      </c>
      <c r="E16" s="20">
        <f t="shared" si="1"/>
        <v>2.8427943721012004E-2</v>
      </c>
      <c r="F16" s="20">
        <f t="shared" si="1"/>
        <v>2.7219031608061967E-2</v>
      </c>
      <c r="G16" s="20">
        <f t="shared" si="1"/>
        <v>4.2424182411262008E-2</v>
      </c>
      <c r="H16" s="20">
        <f t="shared" si="1"/>
        <v>5.0452285927849456E-2</v>
      </c>
      <c r="I16" s="20">
        <f t="shared" si="1"/>
        <v>5.8749729979571001E-2</v>
      </c>
      <c r="J16" s="20">
        <f t="shared" si="1"/>
        <v>7.2401748647588512E-2</v>
      </c>
      <c r="K16" s="20">
        <f t="shared" si="1"/>
        <v>0.16805197136259564</v>
      </c>
      <c r="L16" s="20">
        <f t="shared" si="1"/>
        <v>0.1484456243047039</v>
      </c>
      <c r="M16" s="20">
        <f t="shared" si="1"/>
        <v>0.32557027448600251</v>
      </c>
    </row>
    <row r="17" spans="1:13" x14ac:dyDescent="0.25">
      <c r="A17" s="17" t="s">
        <v>62</v>
      </c>
      <c r="B17" s="17">
        <v>34.12890625</v>
      </c>
      <c r="C17" s="17">
        <v>35.12890625</v>
      </c>
      <c r="D17" s="17">
        <v>39.12890625</v>
      </c>
      <c r="E17" s="17">
        <v>50.359375</v>
      </c>
      <c r="F17" s="17">
        <v>100.5</v>
      </c>
      <c r="G17" s="17">
        <v>160.6015625</v>
      </c>
      <c r="H17" s="17">
        <v>455.0625</v>
      </c>
      <c r="I17" s="17">
        <v>350.00390625</v>
      </c>
      <c r="J17" s="17">
        <v>406.258091517857</v>
      </c>
      <c r="K17" s="17">
        <v>462.51227678571399</v>
      </c>
      <c r="L17" s="17">
        <v>518.76646205357099</v>
      </c>
      <c r="M17" s="17">
        <v>575.02064732142901</v>
      </c>
    </row>
    <row r="18" spans="1:13" x14ac:dyDescent="0.25">
      <c r="A18" s="17" t="s">
        <v>63</v>
      </c>
      <c r="B18" s="17">
        <v>17.449630737304599</v>
      </c>
      <c r="C18" s="17">
        <v>23.075813293456999</v>
      </c>
      <c r="D18" s="17">
        <v>25.615776062011701</v>
      </c>
      <c r="E18" s="17">
        <v>31.306533813476499</v>
      </c>
      <c r="F18" s="17">
        <v>74.446403503417898</v>
      </c>
      <c r="G18" s="17">
        <v>128.43218231201101</v>
      </c>
      <c r="H18" s="17">
        <v>429.511100769042</v>
      </c>
      <c r="I18" s="17">
        <v>317.93788800920697</v>
      </c>
      <c r="J18" s="17">
        <v>371.35673713684002</v>
      </c>
      <c r="K18" s="17">
        <v>424.77558626447302</v>
      </c>
      <c r="L18" s="17">
        <v>478.19443539210602</v>
      </c>
      <c r="M18" s="17">
        <v>531.61328451973895</v>
      </c>
    </row>
    <row r="19" spans="1:13" x14ac:dyDescent="0.25">
      <c r="A19" s="17" t="s">
        <v>79</v>
      </c>
      <c r="B19" s="20">
        <f t="shared" ref="B19:M19" si="2">SUM(B17:B18)/SUM($B$17:$M$18)</f>
        <v>8.5378151245282703E-3</v>
      </c>
      <c r="C19" s="20">
        <f t="shared" si="2"/>
        <v>9.6346496791750637E-3</v>
      </c>
      <c r="D19" s="20">
        <f t="shared" si="2"/>
        <v>1.0717212239120524E-2</v>
      </c>
      <c r="E19" s="20">
        <f t="shared" si="2"/>
        <v>1.3518189389467659E-2</v>
      </c>
      <c r="F19" s="20">
        <f t="shared" si="2"/>
        <v>2.8958945659527963E-2</v>
      </c>
      <c r="G19" s="20">
        <f t="shared" si="2"/>
        <v>4.7843867276856446E-2</v>
      </c>
      <c r="H19" s="20">
        <f t="shared" si="2"/>
        <v>0.14642380936984056</v>
      </c>
      <c r="I19" s="20">
        <f t="shared" si="2"/>
        <v>0.11056466287003197</v>
      </c>
      <c r="J19" s="20">
        <f t="shared" si="2"/>
        <v>0.12871888256116434</v>
      </c>
      <c r="K19" s="20">
        <f t="shared" si="2"/>
        <v>0.14687310225229669</v>
      </c>
      <c r="L19" s="20">
        <f t="shared" si="2"/>
        <v>0.16502732194342903</v>
      </c>
      <c r="M19" s="20">
        <f t="shared" si="2"/>
        <v>0.18318154163456155</v>
      </c>
    </row>
    <row r="21" spans="1:13" x14ac:dyDescent="0.25">
      <c r="A21" s="18" t="s">
        <v>52</v>
      </c>
      <c r="B21" s="18">
        <v>10</v>
      </c>
      <c r="C21" s="18">
        <v>11</v>
      </c>
      <c r="D21" s="18">
        <v>12</v>
      </c>
      <c r="E21" s="18">
        <v>13</v>
      </c>
      <c r="F21" s="18">
        <v>14</v>
      </c>
      <c r="G21" s="18">
        <v>15</v>
      </c>
      <c r="H21" s="18">
        <v>16</v>
      </c>
      <c r="I21" s="18">
        <v>17</v>
      </c>
      <c r="J21" s="18">
        <v>18</v>
      </c>
      <c r="K21" s="18">
        <v>19</v>
      </c>
      <c r="L21" s="18">
        <v>20</v>
      </c>
      <c r="M21" s="18">
        <v>21</v>
      </c>
    </row>
    <row r="22" spans="1:13" x14ac:dyDescent="0.25">
      <c r="A22" s="18" t="s">
        <v>19</v>
      </c>
      <c r="B22" s="18">
        <v>7</v>
      </c>
      <c r="C22" s="18">
        <v>7</v>
      </c>
      <c r="D22" s="18">
        <v>8</v>
      </c>
      <c r="E22" s="18">
        <v>8</v>
      </c>
      <c r="F22" s="18">
        <v>9</v>
      </c>
      <c r="G22" s="18">
        <v>9</v>
      </c>
      <c r="H22" s="18">
        <v>10</v>
      </c>
      <c r="I22" s="18">
        <v>11</v>
      </c>
      <c r="J22" s="18">
        <v>11</v>
      </c>
      <c r="K22" s="18">
        <v>12</v>
      </c>
      <c r="L22" s="18">
        <v>13</v>
      </c>
      <c r="M22" s="18">
        <v>14</v>
      </c>
    </row>
    <row r="23" spans="1:13" x14ac:dyDescent="0.25">
      <c r="A23" s="18" t="s">
        <v>22</v>
      </c>
      <c r="B23" s="18">
        <v>19</v>
      </c>
      <c r="C23" s="18">
        <v>51</v>
      </c>
      <c r="D23" s="18">
        <v>51</v>
      </c>
      <c r="E23" s="18">
        <v>90</v>
      </c>
      <c r="F23" s="18">
        <v>140</v>
      </c>
      <c r="G23" s="18">
        <v>220</v>
      </c>
      <c r="H23" s="18">
        <v>241</v>
      </c>
      <c r="I23" s="18">
        <v>258</v>
      </c>
      <c r="J23" s="18">
        <v>296</v>
      </c>
      <c r="K23" s="18">
        <v>303</v>
      </c>
      <c r="L23" s="18">
        <v>313</v>
      </c>
      <c r="M23" s="18">
        <v>356</v>
      </c>
    </row>
    <row r="24" spans="1:13" x14ac:dyDescent="0.25">
      <c r="A24" s="17" t="s">
        <v>74</v>
      </c>
      <c r="B24" s="17">
        <v>0.68035190615835694</v>
      </c>
      <c r="C24" s="17">
        <v>0.632144601856375</v>
      </c>
      <c r="D24" s="17">
        <v>0.66105006105006103</v>
      </c>
      <c r="E24" s="17">
        <v>0.53570992552801799</v>
      </c>
      <c r="F24" s="17">
        <v>0.63407190380272205</v>
      </c>
      <c r="G24" s="17">
        <v>0.49977111117893003</v>
      </c>
      <c r="H24" s="17">
        <v>0.54045929655908997</v>
      </c>
      <c r="I24" s="17">
        <v>0.57283457057625198</v>
      </c>
      <c r="J24" s="17">
        <v>0.41301884849109</v>
      </c>
      <c r="K24" s="17">
        <v>0.43448721787875699</v>
      </c>
      <c r="L24" s="17">
        <v>0.45752282860072002</v>
      </c>
      <c r="M24" s="17">
        <v>0.49435686796039002</v>
      </c>
    </row>
    <row r="25" spans="1:13" x14ac:dyDescent="0.25">
      <c r="A25" s="17" t="s">
        <v>51</v>
      </c>
      <c r="B25" s="17">
        <v>0.67937438905180803</v>
      </c>
      <c r="C25" s="17">
        <v>0.62823644357596398</v>
      </c>
      <c r="D25" s="17">
        <v>0.64835164835164805</v>
      </c>
      <c r="E25" s="17">
        <v>0.54205835673299896</v>
      </c>
      <c r="F25" s="17">
        <v>0.62662516022706405</v>
      </c>
      <c r="G25" s="17">
        <v>0.49983214819788202</v>
      </c>
      <c r="H25" s="17">
        <v>0.53580529488059803</v>
      </c>
      <c r="I25" s="17">
        <v>0.57321604321321995</v>
      </c>
      <c r="J25" s="17">
        <v>0.41282048347657502</v>
      </c>
      <c r="K25" s="17">
        <v>0.43088613679149002</v>
      </c>
      <c r="L25" s="17">
        <v>0.45806833082993498</v>
      </c>
      <c r="M25" s="17">
        <v>0.49269461283426802</v>
      </c>
    </row>
    <row r="26" spans="1:13" x14ac:dyDescent="0.25">
      <c r="A26" s="17" t="s">
        <v>61</v>
      </c>
      <c r="B26" s="17">
        <v>0.65395894428152401</v>
      </c>
      <c r="C26" s="17">
        <v>0.68001954079140203</v>
      </c>
      <c r="D26" s="17">
        <v>0.70989010989010903</v>
      </c>
      <c r="E26" s="17">
        <v>0.58161396654865005</v>
      </c>
      <c r="F26" s="17">
        <v>0.66111212842580702</v>
      </c>
      <c r="G26" s="17">
        <v>0.53971984008300999</v>
      </c>
      <c r="H26" s="17">
        <v>0.57531090257114503</v>
      </c>
      <c r="I26" s="17">
        <v>0.54804341779706001</v>
      </c>
      <c r="J26" s="17">
        <v>0.52785336393948101</v>
      </c>
      <c r="K26" s="17">
        <v>0.50766331008190102</v>
      </c>
      <c r="L26" s="17">
        <v>0.48747325622432203</v>
      </c>
      <c r="M26" s="17">
        <v>0.46728320236674298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T13" sqref="T13"/>
    </sheetView>
  </sheetViews>
  <sheetFormatPr defaultRowHeight="14.4" x14ac:dyDescent="0.25"/>
  <cols>
    <col min="1" max="1" width="13" customWidth="1"/>
  </cols>
  <sheetData>
    <row r="1" spans="1:18" x14ac:dyDescent="0.25">
      <c r="A1" s="18" t="s">
        <v>53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  <c r="N1" s="18">
        <v>22</v>
      </c>
      <c r="O1" s="18">
        <v>23</v>
      </c>
      <c r="P1" s="18">
        <v>24</v>
      </c>
      <c r="Q1" s="18">
        <v>25</v>
      </c>
      <c r="R1" s="18">
        <v>26</v>
      </c>
    </row>
    <row r="2" spans="1:18" x14ac:dyDescent="0.25">
      <c r="A2" s="17" t="s">
        <v>66</v>
      </c>
      <c r="B2" s="17">
        <v>349</v>
      </c>
      <c r="C2" s="17">
        <v>664</v>
      </c>
      <c r="D2" s="17">
        <v>1229</v>
      </c>
      <c r="E2" s="17">
        <v>2390</v>
      </c>
      <c r="F2" s="17">
        <v>4566</v>
      </c>
      <c r="G2" s="17">
        <v>8842</v>
      </c>
      <c r="H2" s="17">
        <v>17009</v>
      </c>
      <c r="I2" s="17">
        <v>33396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7" t="s">
        <v>67</v>
      </c>
      <c r="B3" s="17">
        <v>855</v>
      </c>
      <c r="C3" s="17">
        <v>1731</v>
      </c>
      <c r="D3" s="17">
        <v>3551</v>
      </c>
      <c r="E3" s="17">
        <v>7127</v>
      </c>
      <c r="F3" s="17">
        <v>14376</v>
      </c>
      <c r="G3" s="17">
        <v>28881</v>
      </c>
      <c r="H3" s="17">
        <v>58169</v>
      </c>
      <c r="I3" s="17">
        <v>116467</v>
      </c>
      <c r="J3" s="17"/>
      <c r="K3" s="17"/>
      <c r="L3" s="17"/>
      <c r="M3" s="17"/>
      <c r="N3" s="17"/>
      <c r="O3" s="17"/>
      <c r="P3" s="17"/>
      <c r="Q3" s="17"/>
      <c r="R3" s="17"/>
    </row>
    <row r="8" spans="1:18" x14ac:dyDescent="0.25">
      <c r="A8" s="18" t="s">
        <v>55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  <c r="N8" s="18">
        <v>22</v>
      </c>
      <c r="O8" s="18">
        <v>23</v>
      </c>
      <c r="P8" s="18">
        <v>24</v>
      </c>
      <c r="Q8" s="18">
        <v>25</v>
      </c>
      <c r="R8" s="18">
        <v>26</v>
      </c>
    </row>
    <row r="9" spans="1:18" x14ac:dyDescent="0.25">
      <c r="A9" s="17" t="s">
        <v>53</v>
      </c>
      <c r="B9" s="17">
        <v>0.835777126099706</v>
      </c>
      <c r="C9" s="17">
        <v>0.84562774792379003</v>
      </c>
      <c r="D9" s="17">
        <v>0.86715506715506696</v>
      </c>
      <c r="E9" s="17">
        <v>0.87010133072884799</v>
      </c>
      <c r="F9" s="17">
        <v>0.87749496429225404</v>
      </c>
      <c r="G9" s="17">
        <v>0.88140507217627495</v>
      </c>
      <c r="H9" s="17">
        <v>0.887602044708934</v>
      </c>
      <c r="I9" s="17">
        <v>0.88857947219445899</v>
      </c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 t="s">
        <v>51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 t="s">
        <v>65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 t="s">
        <v>64</v>
      </c>
      <c r="B12" s="17">
        <v>1023</v>
      </c>
      <c r="C12" s="17">
        <v>2047</v>
      </c>
      <c r="D12" s="17">
        <v>4095</v>
      </c>
      <c r="E12" s="17">
        <v>8191</v>
      </c>
      <c r="F12" s="17">
        <v>16383</v>
      </c>
      <c r="G12" s="17">
        <v>32767</v>
      </c>
      <c r="H12" s="17">
        <v>65535</v>
      </c>
      <c r="I12" s="17">
        <v>131071</v>
      </c>
      <c r="J12" s="17"/>
      <c r="K12" s="17"/>
      <c r="L12" s="17"/>
      <c r="M12" s="17"/>
      <c r="N12" s="17"/>
      <c r="O12" s="17"/>
      <c r="P12" s="17"/>
      <c r="Q12" s="17"/>
      <c r="R12" s="17"/>
    </row>
    <row r="14" spans="1:18" x14ac:dyDescent="0.25">
      <c r="A14" s="18" t="s">
        <v>54</v>
      </c>
      <c r="B14" s="18">
        <v>10</v>
      </c>
      <c r="C14" s="18">
        <v>11</v>
      </c>
      <c r="D14" s="18">
        <v>12</v>
      </c>
      <c r="E14" s="18">
        <v>13</v>
      </c>
      <c r="F14" s="18">
        <v>14</v>
      </c>
      <c r="G14" s="18">
        <v>15</v>
      </c>
      <c r="H14" s="18">
        <v>16</v>
      </c>
      <c r="I14" s="18">
        <v>17</v>
      </c>
      <c r="J14" s="18">
        <v>18</v>
      </c>
      <c r="K14" s="18">
        <v>19</v>
      </c>
      <c r="L14" s="18">
        <v>20</v>
      </c>
      <c r="M14" s="18">
        <v>21</v>
      </c>
      <c r="N14" s="18">
        <v>22</v>
      </c>
      <c r="O14" s="18">
        <v>23</v>
      </c>
      <c r="P14" s="18">
        <v>24</v>
      </c>
      <c r="Q14" s="18">
        <v>25</v>
      </c>
      <c r="R14" s="18">
        <v>26</v>
      </c>
    </row>
    <row r="15" spans="1:18" x14ac:dyDescent="0.25">
      <c r="A15" s="17" t="s">
        <v>53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7" spans="1:18" x14ac:dyDescent="0.25">
      <c r="A17" s="18" t="s">
        <v>56</v>
      </c>
      <c r="B17" s="18">
        <v>10</v>
      </c>
      <c r="C17" s="18">
        <v>11</v>
      </c>
      <c r="D17" s="18">
        <v>12</v>
      </c>
      <c r="E17" s="18">
        <v>13</v>
      </c>
      <c r="F17" s="18">
        <v>14</v>
      </c>
      <c r="G17" s="18">
        <v>15</v>
      </c>
      <c r="H17" s="18">
        <v>16</v>
      </c>
      <c r="I17" s="18">
        <v>17</v>
      </c>
      <c r="J17" s="18">
        <v>18</v>
      </c>
      <c r="K17" s="18">
        <v>19</v>
      </c>
      <c r="L17" s="18">
        <v>20</v>
      </c>
      <c r="M17" s="18">
        <v>21</v>
      </c>
      <c r="N17" s="18">
        <v>22</v>
      </c>
      <c r="O17" s="18">
        <v>23</v>
      </c>
      <c r="P17" s="18">
        <v>24</v>
      </c>
      <c r="Q17" s="18">
        <v>25</v>
      </c>
      <c r="R17" s="18">
        <v>26</v>
      </c>
    </row>
    <row r="18" spans="1:18" x14ac:dyDescent="0.25">
      <c r="A18" s="17" t="s">
        <v>53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20" spans="1:18" x14ac:dyDescent="0.25">
      <c r="A20" s="18" t="s">
        <v>68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3" spans="1:18" x14ac:dyDescent="0.25">
      <c r="A23" s="18" t="s">
        <v>69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x14ac:dyDescent="0.25">
      <c r="A24" s="17" t="s">
        <v>70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 t="s">
        <v>71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1" workbookViewId="0">
      <selection activeCell="F60" sqref="F60"/>
    </sheetView>
  </sheetViews>
  <sheetFormatPr defaultRowHeight="14.4" x14ac:dyDescent="0.25"/>
  <sheetData>
    <row r="1" spans="1:14" x14ac:dyDescent="0.25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x14ac:dyDescent="0.25">
      <c r="A2" s="34" t="s">
        <v>1</v>
      </c>
      <c r="B2" s="35"/>
      <c r="C2" s="35"/>
      <c r="D2" s="35"/>
      <c r="E2" s="35"/>
      <c r="F2" s="35"/>
      <c r="G2" s="35"/>
      <c r="H2" s="35" t="s">
        <v>4</v>
      </c>
      <c r="I2" s="35"/>
      <c r="J2" s="35"/>
      <c r="K2" s="35"/>
      <c r="L2" s="35"/>
      <c r="M2" s="35"/>
      <c r="N2" s="36"/>
    </row>
    <row r="3" spans="1:14" x14ac:dyDescent="0.25">
      <c r="A3" s="9" t="s">
        <v>44</v>
      </c>
      <c r="B3" s="9">
        <v>0.6</v>
      </c>
      <c r="C3" s="9" t="s">
        <v>5</v>
      </c>
      <c r="D3" s="9">
        <v>7</v>
      </c>
      <c r="E3" s="15"/>
      <c r="F3" s="15"/>
      <c r="G3" s="15"/>
      <c r="H3" s="9" t="s">
        <v>44</v>
      </c>
      <c r="I3" s="9">
        <v>0.6</v>
      </c>
      <c r="J3" s="9" t="s">
        <v>5</v>
      </c>
      <c r="K3" s="9">
        <v>7</v>
      </c>
      <c r="L3" s="15"/>
      <c r="M3" s="15"/>
      <c r="N3" s="16"/>
    </row>
    <row r="4" spans="1:14" x14ac:dyDescent="0.25">
      <c r="A4" s="9"/>
      <c r="B4" s="9"/>
      <c r="C4" s="9" t="s">
        <v>2</v>
      </c>
      <c r="D4" s="9">
        <v>43</v>
      </c>
      <c r="E4" s="9"/>
      <c r="F4" s="9"/>
      <c r="G4" s="9"/>
      <c r="H4" s="9"/>
      <c r="I4" s="9"/>
      <c r="J4" s="9" t="s">
        <v>2</v>
      </c>
      <c r="K4" s="9">
        <v>52</v>
      </c>
      <c r="L4" s="9"/>
      <c r="M4" s="9"/>
      <c r="N4" s="12"/>
    </row>
    <row r="5" spans="1:14" x14ac:dyDescent="0.25">
      <c r="A5" s="9"/>
      <c r="B5" s="9"/>
      <c r="C5" s="9" t="s">
        <v>3</v>
      </c>
      <c r="D5" s="9">
        <v>0.61113825109916897</v>
      </c>
      <c r="E5" s="9"/>
      <c r="F5" s="9"/>
      <c r="G5" s="9"/>
      <c r="H5" s="9"/>
      <c r="I5" s="9"/>
      <c r="J5" s="9" t="s">
        <v>3</v>
      </c>
      <c r="K5" s="9">
        <v>0.62267839687194504</v>
      </c>
      <c r="L5" s="9"/>
      <c r="M5" s="9"/>
      <c r="N5" s="12"/>
    </row>
    <row r="6" spans="1:14" x14ac:dyDescent="0.25">
      <c r="A6" s="9" t="s">
        <v>44</v>
      </c>
      <c r="B6" s="9">
        <v>0.7</v>
      </c>
      <c r="C6" s="9" t="s">
        <v>5</v>
      </c>
      <c r="D6" s="9">
        <v>7</v>
      </c>
      <c r="E6" s="15"/>
      <c r="F6" s="15"/>
      <c r="G6" s="15"/>
      <c r="H6" s="9" t="s">
        <v>44</v>
      </c>
      <c r="I6" s="9">
        <v>0.7</v>
      </c>
      <c r="J6" s="9" t="s">
        <v>5</v>
      </c>
      <c r="K6" s="9">
        <v>7</v>
      </c>
      <c r="L6" s="15"/>
      <c r="M6" s="15"/>
      <c r="N6" s="16"/>
    </row>
    <row r="7" spans="1:14" x14ac:dyDescent="0.25">
      <c r="A7" s="9"/>
      <c r="B7" s="9"/>
      <c r="C7" s="9" t="s">
        <v>2</v>
      </c>
      <c r="D7" s="9">
        <v>75</v>
      </c>
      <c r="E7" s="9"/>
      <c r="F7" s="9"/>
      <c r="G7" s="9"/>
      <c r="H7" s="9"/>
      <c r="I7" s="9"/>
      <c r="J7" s="9" t="s">
        <v>2</v>
      </c>
      <c r="K7" s="9">
        <v>84</v>
      </c>
      <c r="L7" s="9"/>
      <c r="M7" s="9"/>
      <c r="N7" s="12"/>
    </row>
    <row r="8" spans="1:14" x14ac:dyDescent="0.25">
      <c r="A8" s="10"/>
      <c r="B8" s="10"/>
      <c r="C8" s="10" t="s">
        <v>3</v>
      </c>
      <c r="D8" s="10">
        <v>0.70004885197850497</v>
      </c>
      <c r="E8" s="10"/>
      <c r="F8" s="10"/>
      <c r="G8" s="10"/>
      <c r="H8" s="10"/>
      <c r="I8" s="10"/>
      <c r="J8" s="10" t="s">
        <v>3</v>
      </c>
      <c r="K8" s="10">
        <v>0.72535000000000005</v>
      </c>
      <c r="L8" s="10"/>
      <c r="M8" s="10"/>
      <c r="N8" s="11"/>
    </row>
    <row r="10" spans="1:14" x14ac:dyDescent="0.25">
      <c r="A10" s="31" t="s">
        <v>46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</row>
    <row r="11" spans="1:14" x14ac:dyDescent="0.25">
      <c r="A11" s="34" t="s">
        <v>1</v>
      </c>
      <c r="B11" s="35"/>
      <c r="C11" s="35"/>
      <c r="D11" s="35"/>
      <c r="E11" s="35"/>
      <c r="F11" s="35"/>
      <c r="G11" s="35"/>
      <c r="H11" s="35" t="s">
        <v>4</v>
      </c>
      <c r="I11" s="35"/>
      <c r="J11" s="35"/>
      <c r="K11" s="35"/>
      <c r="L11" s="35"/>
      <c r="M11" s="35"/>
      <c r="N11" s="36"/>
    </row>
    <row r="12" spans="1:14" x14ac:dyDescent="0.25">
      <c r="A12" s="9" t="s">
        <v>44</v>
      </c>
      <c r="B12" s="9">
        <v>0.6</v>
      </c>
      <c r="C12" s="9" t="s">
        <v>5</v>
      </c>
      <c r="D12" s="9">
        <v>8</v>
      </c>
      <c r="E12" s="15"/>
      <c r="F12" s="15"/>
      <c r="G12" s="15"/>
      <c r="H12" s="9" t="s">
        <v>44</v>
      </c>
      <c r="I12" s="9">
        <v>0.6</v>
      </c>
      <c r="J12" s="9" t="s">
        <v>5</v>
      </c>
      <c r="K12" s="9">
        <v>8</v>
      </c>
      <c r="L12" s="15"/>
      <c r="M12" s="15"/>
      <c r="N12" s="16"/>
    </row>
    <row r="13" spans="1:14" x14ac:dyDescent="0.25">
      <c r="A13" s="9"/>
      <c r="B13" s="9"/>
      <c r="C13" s="9" t="s">
        <v>2</v>
      </c>
      <c r="D13" s="9">
        <v>49</v>
      </c>
      <c r="E13" s="9"/>
      <c r="F13" s="9"/>
      <c r="G13" s="9"/>
      <c r="H13" s="9"/>
      <c r="I13" s="9"/>
      <c r="J13" s="9" t="s">
        <v>2</v>
      </c>
      <c r="K13" s="9">
        <v>78</v>
      </c>
      <c r="L13" s="9"/>
      <c r="M13" s="9"/>
      <c r="N13" s="12"/>
    </row>
    <row r="14" spans="1:14" x14ac:dyDescent="0.25">
      <c r="A14" s="9"/>
      <c r="B14" s="9"/>
      <c r="C14" s="9" t="s">
        <v>3</v>
      </c>
      <c r="D14" s="9">
        <v>0.61855921855921803</v>
      </c>
      <c r="E14" s="9"/>
      <c r="F14" s="9"/>
      <c r="G14" s="9"/>
      <c r="H14" s="9"/>
      <c r="I14" s="9"/>
      <c r="J14" s="9" t="s">
        <v>3</v>
      </c>
      <c r="K14" s="9">
        <v>0.59765000000000001</v>
      </c>
      <c r="L14" s="9"/>
      <c r="M14" s="9"/>
      <c r="N14" s="12"/>
    </row>
    <row r="15" spans="1:14" x14ac:dyDescent="0.25">
      <c r="A15" s="9" t="s">
        <v>44</v>
      </c>
      <c r="B15" s="9">
        <v>0.7</v>
      </c>
      <c r="C15" s="9" t="s">
        <v>5</v>
      </c>
      <c r="D15" s="9">
        <v>8</v>
      </c>
      <c r="E15" s="15"/>
      <c r="F15" s="15"/>
      <c r="G15" s="15"/>
      <c r="H15" s="9" t="s">
        <v>44</v>
      </c>
      <c r="I15" s="9">
        <v>0.7</v>
      </c>
      <c r="J15" s="9" t="s">
        <v>5</v>
      </c>
      <c r="K15" s="9">
        <v>8</v>
      </c>
      <c r="L15" s="15"/>
      <c r="M15" s="15"/>
      <c r="N15" s="16"/>
    </row>
    <row r="16" spans="1:14" x14ac:dyDescent="0.25">
      <c r="A16" s="9"/>
      <c r="B16" s="9"/>
      <c r="C16" s="9" t="s">
        <v>2</v>
      </c>
      <c r="D16" s="9">
        <v>68</v>
      </c>
      <c r="E16" s="9"/>
      <c r="F16" s="9"/>
      <c r="G16" s="9"/>
      <c r="H16" s="9"/>
      <c r="I16" s="9"/>
      <c r="J16" s="9" t="s">
        <v>2</v>
      </c>
      <c r="K16" s="9">
        <v>89</v>
      </c>
      <c r="L16" s="9"/>
      <c r="M16" s="9"/>
      <c r="N16" s="12"/>
    </row>
    <row r="17" spans="1:14" x14ac:dyDescent="0.25">
      <c r="A17" s="10"/>
      <c r="B17" s="10"/>
      <c r="C17" s="10" t="s">
        <v>3</v>
      </c>
      <c r="D17" s="10">
        <v>0.703052503052503</v>
      </c>
      <c r="E17" s="10"/>
      <c r="F17" s="10"/>
      <c r="G17" s="10"/>
      <c r="H17" s="10"/>
      <c r="I17" s="10"/>
      <c r="J17" s="10" t="s">
        <v>3</v>
      </c>
      <c r="K17" s="10">
        <v>0.72545188080117196</v>
      </c>
      <c r="L17" s="10"/>
      <c r="M17" s="10"/>
      <c r="N17" s="11"/>
    </row>
    <row r="19" spans="1:14" x14ac:dyDescent="0.25">
      <c r="A19" s="31" t="s">
        <v>47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</row>
    <row r="20" spans="1:14" x14ac:dyDescent="0.25">
      <c r="A20" s="34" t="s">
        <v>1</v>
      </c>
      <c r="B20" s="35"/>
      <c r="C20" s="35"/>
      <c r="D20" s="35"/>
      <c r="E20" s="35"/>
      <c r="F20" s="35"/>
      <c r="G20" s="35"/>
      <c r="H20" s="35" t="s">
        <v>4</v>
      </c>
      <c r="I20" s="35"/>
      <c r="J20" s="35"/>
      <c r="K20" s="35"/>
      <c r="L20" s="35"/>
      <c r="M20" s="35"/>
      <c r="N20" s="36"/>
    </row>
    <row r="21" spans="1:14" x14ac:dyDescent="0.25">
      <c r="A21" s="9" t="s">
        <v>44</v>
      </c>
      <c r="B21" s="9">
        <v>0.6</v>
      </c>
      <c r="C21" s="9" t="s">
        <v>5</v>
      </c>
      <c r="D21" s="9">
        <v>8</v>
      </c>
      <c r="E21" s="15"/>
      <c r="F21" s="15"/>
      <c r="G21" s="15"/>
      <c r="H21" s="9" t="s">
        <v>44</v>
      </c>
      <c r="I21" s="9">
        <v>0.6</v>
      </c>
      <c r="J21" s="9" t="s">
        <v>5</v>
      </c>
      <c r="K21" s="9">
        <v>8</v>
      </c>
      <c r="L21" s="15"/>
      <c r="M21" s="15"/>
      <c r="N21" s="16"/>
    </row>
    <row r="22" spans="1:14" x14ac:dyDescent="0.25">
      <c r="A22" s="9"/>
      <c r="B22" s="9"/>
      <c r="C22" s="9" t="s">
        <v>2</v>
      </c>
      <c r="D22" s="9">
        <v>143</v>
      </c>
      <c r="E22" s="9"/>
      <c r="F22" s="9"/>
      <c r="G22" s="9"/>
      <c r="H22" s="9"/>
      <c r="I22" s="9"/>
      <c r="J22" s="9" t="s">
        <v>2</v>
      </c>
      <c r="K22" s="9">
        <v>150</v>
      </c>
      <c r="L22" s="9"/>
      <c r="M22" s="9"/>
      <c r="N22" s="12"/>
    </row>
    <row r="23" spans="1:14" x14ac:dyDescent="0.25">
      <c r="A23" s="9"/>
      <c r="B23" s="9"/>
      <c r="C23" s="9" t="s">
        <v>3</v>
      </c>
      <c r="D23" s="9">
        <v>0.60847271395433999</v>
      </c>
      <c r="E23" s="9"/>
      <c r="F23" s="9"/>
      <c r="G23" s="9"/>
      <c r="H23" s="9"/>
      <c r="I23" s="9"/>
      <c r="J23" s="9" t="s">
        <v>3</v>
      </c>
      <c r="K23" s="9">
        <v>0.60496000000000005</v>
      </c>
      <c r="L23" s="9"/>
      <c r="M23" s="9"/>
      <c r="N23" s="12"/>
    </row>
    <row r="24" spans="1:14" x14ac:dyDescent="0.25">
      <c r="A24" s="9" t="s">
        <v>44</v>
      </c>
      <c r="B24" s="9">
        <v>0.7</v>
      </c>
      <c r="C24" s="9" t="s">
        <v>5</v>
      </c>
      <c r="D24" s="9">
        <v>8</v>
      </c>
      <c r="E24" s="15"/>
      <c r="F24" s="15"/>
      <c r="G24" s="15"/>
      <c r="H24" s="9" t="s">
        <v>44</v>
      </c>
      <c r="I24" s="9">
        <v>0.7</v>
      </c>
      <c r="J24" s="9" t="s">
        <v>5</v>
      </c>
      <c r="K24" s="9">
        <v>8</v>
      </c>
      <c r="L24" s="15"/>
      <c r="M24" s="15"/>
      <c r="N24" s="16"/>
    </row>
    <row r="25" spans="1:14" x14ac:dyDescent="0.25">
      <c r="A25" s="9"/>
      <c r="B25" s="9"/>
      <c r="C25" s="9" t="s">
        <v>2</v>
      </c>
      <c r="D25" s="9">
        <v>293</v>
      </c>
      <c r="E25" s="9"/>
      <c r="F25" s="9"/>
      <c r="G25" s="9"/>
      <c r="H25" s="9"/>
      <c r="I25" s="9"/>
      <c r="J25" s="9" t="s">
        <v>2</v>
      </c>
      <c r="K25" s="9">
        <v>335</v>
      </c>
      <c r="L25" s="9"/>
      <c r="M25" s="9"/>
      <c r="N25" s="12"/>
    </row>
    <row r="26" spans="1:14" x14ac:dyDescent="0.25">
      <c r="A26" s="10"/>
      <c r="B26" s="10"/>
      <c r="C26" s="10" t="s">
        <v>3</v>
      </c>
      <c r="D26" s="10">
        <v>0.70247832987425196</v>
      </c>
      <c r="E26" s="10"/>
      <c r="F26" s="10"/>
      <c r="G26" s="10"/>
      <c r="H26" s="10"/>
      <c r="I26" s="10"/>
      <c r="J26" s="10" t="s">
        <v>3</v>
      </c>
      <c r="K26" s="10">
        <v>0.70943718715663495</v>
      </c>
      <c r="L26" s="10"/>
      <c r="M26" s="10"/>
      <c r="N26" s="11"/>
    </row>
    <row r="28" spans="1:14" x14ac:dyDescent="0.25">
      <c r="A28" s="31" t="s">
        <v>48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</row>
    <row r="29" spans="1:14" x14ac:dyDescent="0.25">
      <c r="A29" s="34" t="s">
        <v>1</v>
      </c>
      <c r="B29" s="35"/>
      <c r="C29" s="35"/>
      <c r="D29" s="35"/>
      <c r="E29" s="35"/>
      <c r="F29" s="35"/>
      <c r="G29" s="35"/>
      <c r="H29" s="35" t="s">
        <v>4</v>
      </c>
      <c r="I29" s="35"/>
      <c r="J29" s="35"/>
      <c r="K29" s="35"/>
      <c r="L29" s="35"/>
      <c r="M29" s="35"/>
      <c r="N29" s="36"/>
    </row>
    <row r="30" spans="1:14" x14ac:dyDescent="0.25">
      <c r="A30" s="9" t="s">
        <v>44</v>
      </c>
      <c r="B30" s="9">
        <v>0.6</v>
      </c>
      <c r="C30" s="9" t="s">
        <v>5</v>
      </c>
      <c r="D30" s="9">
        <v>9</v>
      </c>
      <c r="E30" s="15"/>
      <c r="F30" s="15"/>
      <c r="G30" s="15"/>
      <c r="H30" s="9" t="s">
        <v>44</v>
      </c>
      <c r="I30" s="9">
        <v>0.6</v>
      </c>
      <c r="J30" s="9" t="s">
        <v>5</v>
      </c>
      <c r="K30" s="9">
        <v>9</v>
      </c>
      <c r="L30" s="15"/>
      <c r="M30" s="15"/>
      <c r="N30" s="16"/>
    </row>
    <row r="31" spans="1:14" x14ac:dyDescent="0.25">
      <c r="A31" s="9"/>
      <c r="B31" s="9"/>
      <c r="C31" s="9" t="s">
        <v>2</v>
      </c>
      <c r="D31" s="9">
        <v>134</v>
      </c>
      <c r="E31" s="9"/>
      <c r="F31" s="9"/>
      <c r="G31" s="9"/>
      <c r="H31" s="9"/>
      <c r="I31" s="9"/>
      <c r="J31" s="9" t="s">
        <v>2</v>
      </c>
      <c r="K31" s="9">
        <v>108</v>
      </c>
      <c r="L31" s="9"/>
      <c r="M31" s="9"/>
      <c r="N31" s="12"/>
    </row>
    <row r="32" spans="1:14" x14ac:dyDescent="0.25">
      <c r="A32" s="9"/>
      <c r="B32" s="9"/>
      <c r="C32" s="9" t="s">
        <v>3</v>
      </c>
      <c r="D32" s="9">
        <v>0.58603430385155297</v>
      </c>
      <c r="E32" s="9"/>
      <c r="F32" s="9"/>
      <c r="G32" s="9"/>
      <c r="H32" s="9"/>
      <c r="I32" s="9"/>
      <c r="J32" s="9" t="s">
        <v>3</v>
      </c>
      <c r="K32" s="9">
        <v>0.60471220167246498</v>
      </c>
      <c r="L32" s="9"/>
      <c r="M32" s="9"/>
      <c r="N32" s="12"/>
    </row>
    <row r="33" spans="1:14" x14ac:dyDescent="0.25">
      <c r="A33" s="9" t="s">
        <v>44</v>
      </c>
      <c r="B33" s="9">
        <v>0.7</v>
      </c>
      <c r="C33" s="9" t="s">
        <v>5</v>
      </c>
      <c r="D33" s="9">
        <v>9</v>
      </c>
      <c r="E33" s="15"/>
      <c r="F33" s="15"/>
      <c r="G33" s="15"/>
      <c r="H33" s="9" t="s">
        <v>44</v>
      </c>
      <c r="I33" s="9">
        <v>0.7</v>
      </c>
      <c r="J33" s="9" t="s">
        <v>5</v>
      </c>
      <c r="K33" s="9">
        <v>9</v>
      </c>
      <c r="L33" s="15"/>
      <c r="M33" s="15"/>
      <c r="N33" s="16"/>
    </row>
    <row r="34" spans="1:14" x14ac:dyDescent="0.25">
      <c r="A34" s="9"/>
      <c r="B34" s="9"/>
      <c r="C34" s="9" t="s">
        <v>2</v>
      </c>
      <c r="D34" s="9">
        <v>203</v>
      </c>
      <c r="E34" s="9"/>
      <c r="F34" s="9"/>
      <c r="G34" s="9"/>
      <c r="H34" s="9"/>
      <c r="I34" s="9"/>
      <c r="J34" s="9" t="s">
        <v>2</v>
      </c>
      <c r="K34" s="9">
        <v>248</v>
      </c>
      <c r="L34" s="9"/>
      <c r="M34" s="9"/>
      <c r="N34" s="12"/>
    </row>
    <row r="35" spans="1:14" x14ac:dyDescent="0.25">
      <c r="A35" s="10"/>
      <c r="B35" s="10"/>
      <c r="C35" s="10" t="s">
        <v>3</v>
      </c>
      <c r="D35" s="10">
        <v>0.70261856802783296</v>
      </c>
      <c r="E35" s="10"/>
      <c r="F35" s="10"/>
      <c r="G35" s="10"/>
      <c r="H35" s="10"/>
      <c r="I35" s="10"/>
      <c r="J35" s="10" t="s">
        <v>3</v>
      </c>
      <c r="K35" s="10">
        <v>0.70635000000000003</v>
      </c>
      <c r="L35" s="10"/>
      <c r="M35" s="10"/>
      <c r="N35" s="11"/>
    </row>
    <row r="37" spans="1:14" x14ac:dyDescent="0.25">
      <c r="A37" s="31" t="s">
        <v>49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</row>
    <row r="38" spans="1:14" x14ac:dyDescent="0.25">
      <c r="A38" s="34" t="s">
        <v>1</v>
      </c>
      <c r="B38" s="35"/>
      <c r="C38" s="35"/>
      <c r="D38" s="35"/>
      <c r="E38" s="35"/>
      <c r="F38" s="35"/>
      <c r="G38" s="35"/>
      <c r="H38" s="35" t="s">
        <v>4</v>
      </c>
      <c r="I38" s="35"/>
      <c r="J38" s="35"/>
      <c r="K38" s="35"/>
      <c r="L38" s="35"/>
      <c r="M38" s="35"/>
      <c r="N38" s="36"/>
    </row>
    <row r="39" spans="1:14" x14ac:dyDescent="0.25">
      <c r="A39" s="9" t="s">
        <v>44</v>
      </c>
      <c r="B39" s="9">
        <v>0.6</v>
      </c>
      <c r="C39" s="9" t="s">
        <v>5</v>
      </c>
      <c r="D39" s="9">
        <v>10</v>
      </c>
      <c r="E39" s="15"/>
      <c r="F39" s="15"/>
      <c r="G39" s="15"/>
      <c r="H39" s="9" t="s">
        <v>44</v>
      </c>
      <c r="I39" s="9">
        <v>0.6</v>
      </c>
      <c r="J39" s="9" t="s">
        <v>5</v>
      </c>
      <c r="K39" s="9">
        <v>10</v>
      </c>
      <c r="L39" s="15"/>
      <c r="M39" s="15"/>
      <c r="N39" s="16"/>
    </row>
    <row r="40" spans="1:14" x14ac:dyDescent="0.25">
      <c r="A40" s="9"/>
      <c r="B40" s="9"/>
      <c r="C40" s="9" t="s">
        <v>2</v>
      </c>
      <c r="D40" s="9">
        <v>103</v>
      </c>
      <c r="E40" s="9"/>
      <c r="F40" s="9"/>
      <c r="G40" s="9"/>
      <c r="H40" s="9"/>
      <c r="I40" s="9"/>
      <c r="J40" s="9" t="s">
        <v>2</v>
      </c>
      <c r="K40" s="9">
        <v>166</v>
      </c>
      <c r="L40" s="9"/>
      <c r="M40" s="9"/>
      <c r="N40" s="12"/>
    </row>
    <row r="41" spans="1:14" x14ac:dyDescent="0.25">
      <c r="A41" s="9"/>
      <c r="B41" s="9"/>
      <c r="C41" s="9" t="s">
        <v>3</v>
      </c>
      <c r="D41" s="9">
        <v>0.60994293038727898</v>
      </c>
      <c r="E41" s="9"/>
      <c r="F41" s="9"/>
      <c r="G41" s="9"/>
      <c r="H41" s="9"/>
      <c r="I41" s="9"/>
      <c r="J41" s="9" t="s">
        <v>3</v>
      </c>
      <c r="K41" s="9">
        <v>0.60819999999999996</v>
      </c>
      <c r="L41" s="9"/>
      <c r="M41" s="9"/>
      <c r="N41" s="12"/>
    </row>
    <row r="42" spans="1:14" x14ac:dyDescent="0.25">
      <c r="A42" s="9" t="s">
        <v>44</v>
      </c>
      <c r="B42" s="9">
        <v>0.7</v>
      </c>
      <c r="C42" s="9" t="s">
        <v>5</v>
      </c>
      <c r="D42" s="9">
        <v>10</v>
      </c>
      <c r="E42" s="15"/>
      <c r="F42" s="15"/>
      <c r="G42" s="15"/>
      <c r="H42" s="9" t="s">
        <v>44</v>
      </c>
      <c r="I42" s="9">
        <v>0.7</v>
      </c>
      <c r="J42" s="9" t="s">
        <v>5</v>
      </c>
      <c r="K42" s="9">
        <v>10</v>
      </c>
      <c r="L42" s="15"/>
      <c r="M42" s="15"/>
      <c r="N42" s="16"/>
    </row>
    <row r="43" spans="1:14" x14ac:dyDescent="0.25">
      <c r="A43" s="9"/>
      <c r="B43" s="9"/>
      <c r="C43" s="9" t="s">
        <v>2</v>
      </c>
      <c r="D43" s="9">
        <v>163</v>
      </c>
      <c r="E43" s="9"/>
      <c r="F43" s="9"/>
      <c r="G43" s="9"/>
      <c r="H43" s="9"/>
      <c r="I43" s="9"/>
      <c r="J43" s="9" t="s">
        <v>2</v>
      </c>
      <c r="K43" s="9">
        <v>376</v>
      </c>
      <c r="L43" s="9"/>
      <c r="M43" s="9"/>
      <c r="N43" s="12"/>
    </row>
    <row r="44" spans="1:14" x14ac:dyDescent="0.25">
      <c r="A44" s="10"/>
      <c r="B44" s="10"/>
      <c r="C44" s="10" t="s">
        <v>3</v>
      </c>
      <c r="D44" s="10">
        <v>0.68156987212744502</v>
      </c>
      <c r="E44" s="10"/>
      <c r="F44" s="10"/>
      <c r="G44" s="10"/>
      <c r="H44" s="10"/>
      <c r="I44" s="10"/>
      <c r="J44" s="10" t="s">
        <v>3</v>
      </c>
      <c r="K44" s="10">
        <v>0.70830000000000004</v>
      </c>
      <c r="L44" s="10"/>
      <c r="M44" s="10"/>
      <c r="N44" s="11"/>
    </row>
    <row r="46" spans="1:14" x14ac:dyDescent="0.25">
      <c r="A46" s="31" t="s">
        <v>86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</row>
    <row r="47" spans="1:14" x14ac:dyDescent="0.25">
      <c r="A47" s="34" t="s">
        <v>1</v>
      </c>
      <c r="B47" s="35"/>
      <c r="C47" s="35"/>
      <c r="D47" s="35"/>
      <c r="E47" s="35"/>
      <c r="F47" s="35"/>
      <c r="G47" s="35"/>
      <c r="H47" s="35" t="s">
        <v>4</v>
      </c>
      <c r="I47" s="35"/>
      <c r="J47" s="35"/>
      <c r="K47" s="35"/>
      <c r="L47" s="35"/>
      <c r="M47" s="35"/>
      <c r="N47" s="36"/>
    </row>
    <row r="48" spans="1:14" x14ac:dyDescent="0.25">
      <c r="A48" s="9" t="s">
        <v>44</v>
      </c>
      <c r="B48" s="9">
        <v>0.6</v>
      </c>
      <c r="C48" s="9" t="s">
        <v>5</v>
      </c>
      <c r="D48" s="9">
        <v>11</v>
      </c>
      <c r="E48" s="15"/>
      <c r="F48" s="15"/>
      <c r="G48" s="15"/>
      <c r="H48" s="9" t="s">
        <v>44</v>
      </c>
      <c r="I48" s="9">
        <v>0.6</v>
      </c>
      <c r="J48" s="9" t="s">
        <v>5</v>
      </c>
      <c r="K48" s="9">
        <v>11</v>
      </c>
      <c r="L48" s="15"/>
      <c r="M48" s="15"/>
      <c r="N48" s="16"/>
    </row>
    <row r="49" spans="1:14" x14ac:dyDescent="0.25">
      <c r="A49" s="9"/>
      <c r="B49" s="9"/>
      <c r="C49" s="9" t="s">
        <v>2</v>
      </c>
      <c r="D49" s="9">
        <v>93</v>
      </c>
      <c r="E49" s="9"/>
      <c r="F49" s="9"/>
      <c r="G49" s="9"/>
      <c r="H49" s="9"/>
      <c r="I49" s="9"/>
      <c r="J49" s="9" t="s">
        <v>2</v>
      </c>
      <c r="K49" s="9">
        <v>137</v>
      </c>
      <c r="L49" s="9"/>
      <c r="M49" s="9"/>
      <c r="N49" s="12"/>
    </row>
    <row r="50" spans="1:14" x14ac:dyDescent="0.25">
      <c r="A50" s="9"/>
      <c r="B50" s="9"/>
      <c r="C50" s="9" t="s">
        <v>3</v>
      </c>
      <c r="D50" s="9">
        <v>0.602182040131227</v>
      </c>
      <c r="E50" s="9"/>
      <c r="F50" s="9"/>
      <c r="G50" s="9"/>
      <c r="H50" s="9"/>
      <c r="I50" s="9"/>
      <c r="J50" s="9" t="s">
        <v>3</v>
      </c>
      <c r="K50" s="9">
        <v>0.598184176394293</v>
      </c>
      <c r="L50" s="9"/>
      <c r="M50" s="9"/>
      <c r="N50" s="12"/>
    </row>
    <row r="51" spans="1:14" x14ac:dyDescent="0.25">
      <c r="A51" s="9" t="s">
        <v>44</v>
      </c>
      <c r="B51" s="9">
        <v>0.7</v>
      </c>
      <c r="C51" s="9" t="s">
        <v>5</v>
      </c>
      <c r="D51" s="9">
        <v>11</v>
      </c>
      <c r="E51" s="15"/>
      <c r="F51" s="15"/>
      <c r="G51" s="15"/>
      <c r="H51" s="9" t="s">
        <v>44</v>
      </c>
      <c r="I51" s="9">
        <v>0.7</v>
      </c>
      <c r="J51" s="9" t="s">
        <v>5</v>
      </c>
      <c r="K51" s="9">
        <v>11</v>
      </c>
      <c r="L51" s="15"/>
      <c r="M51" s="15"/>
      <c r="N51" s="16"/>
    </row>
    <row r="52" spans="1:14" x14ac:dyDescent="0.25">
      <c r="A52" s="9"/>
      <c r="B52" s="9"/>
      <c r="C52" s="9" t="s">
        <v>2</v>
      </c>
      <c r="D52" s="9">
        <v>183</v>
      </c>
      <c r="E52" s="9"/>
      <c r="F52" s="9"/>
      <c r="G52" s="9"/>
      <c r="H52" s="9"/>
      <c r="I52" s="9"/>
      <c r="J52" s="9" t="s">
        <v>2</v>
      </c>
      <c r="K52" s="9">
        <v>253</v>
      </c>
      <c r="L52" s="9"/>
      <c r="M52" s="9"/>
      <c r="N52" s="12"/>
    </row>
    <row r="53" spans="1:14" x14ac:dyDescent="0.25">
      <c r="A53" s="10"/>
      <c r="B53" s="10"/>
      <c r="C53" s="10" t="s">
        <v>3</v>
      </c>
      <c r="D53" s="10">
        <v>0.71126878767071</v>
      </c>
      <c r="E53" s="10"/>
      <c r="F53" s="10"/>
      <c r="G53" s="10"/>
      <c r="H53" s="10"/>
      <c r="I53" s="10"/>
      <c r="J53" s="10" t="s">
        <v>3</v>
      </c>
      <c r="K53" s="10">
        <v>0.68545</v>
      </c>
      <c r="L53" s="10"/>
      <c r="M53" s="10"/>
      <c r="N53" s="11"/>
    </row>
    <row r="55" spans="1:14" x14ac:dyDescent="0.25">
      <c r="A55" s="31" t="s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</row>
    <row r="56" spans="1:14" x14ac:dyDescent="0.25">
      <c r="A56" s="34" t="s">
        <v>1</v>
      </c>
      <c r="B56" s="35"/>
      <c r="C56" s="35"/>
      <c r="D56" s="35"/>
      <c r="E56" s="35"/>
      <c r="F56" s="35"/>
      <c r="G56" s="35"/>
      <c r="H56" s="35" t="s">
        <v>4</v>
      </c>
      <c r="I56" s="35"/>
      <c r="J56" s="35"/>
      <c r="K56" s="35"/>
      <c r="L56" s="35"/>
      <c r="M56" s="35"/>
      <c r="N56" s="36"/>
    </row>
    <row r="57" spans="1:14" x14ac:dyDescent="0.25">
      <c r="A57" s="9" t="s">
        <v>44</v>
      </c>
      <c r="B57" s="9">
        <v>0.6</v>
      </c>
      <c r="C57" s="9" t="s">
        <v>5</v>
      </c>
      <c r="D57" s="9">
        <v>11</v>
      </c>
      <c r="E57" s="15"/>
      <c r="F57" s="15"/>
      <c r="G57" s="15"/>
      <c r="H57" s="9" t="s">
        <v>44</v>
      </c>
      <c r="I57" s="9">
        <v>0.6</v>
      </c>
      <c r="J57" s="9" t="s">
        <v>5</v>
      </c>
      <c r="K57" s="9">
        <v>11</v>
      </c>
      <c r="L57" s="15"/>
      <c r="M57" s="15"/>
      <c r="N57" s="16"/>
    </row>
    <row r="58" spans="1:14" x14ac:dyDescent="0.25">
      <c r="A58" s="9"/>
      <c r="B58" s="9"/>
      <c r="C58" s="9" t="s">
        <v>2</v>
      </c>
      <c r="D58" s="9">
        <v>243</v>
      </c>
      <c r="E58" s="9"/>
      <c r="F58" s="9"/>
      <c r="G58" s="9"/>
      <c r="H58" s="9"/>
      <c r="I58" s="9"/>
      <c r="J58" s="9" t="s">
        <v>2</v>
      </c>
      <c r="K58" s="9">
        <v>353</v>
      </c>
      <c r="L58" s="9"/>
      <c r="M58" s="9"/>
      <c r="N58" s="12"/>
    </row>
    <row r="59" spans="1:14" x14ac:dyDescent="0.25">
      <c r="A59" s="9"/>
      <c r="B59" s="9"/>
      <c r="C59" s="9" t="s">
        <v>3</v>
      </c>
      <c r="D59" s="9">
        <v>0.56316042450274995</v>
      </c>
      <c r="E59" s="9"/>
      <c r="F59" s="9"/>
      <c r="G59" s="9"/>
      <c r="H59" s="9"/>
      <c r="I59" s="9"/>
      <c r="J59" s="9" t="s">
        <v>3</v>
      </c>
      <c r="K59" s="9">
        <v>0.59819999999999995</v>
      </c>
      <c r="L59" s="9"/>
      <c r="M59" s="9"/>
      <c r="N59" s="12"/>
    </row>
    <row r="60" spans="1:14" x14ac:dyDescent="0.25">
      <c r="A60" s="9" t="s">
        <v>44</v>
      </c>
      <c r="B60" s="9">
        <v>0.7</v>
      </c>
      <c r="C60" s="9" t="s">
        <v>5</v>
      </c>
      <c r="D60" s="9">
        <v>11</v>
      </c>
      <c r="E60" s="15"/>
      <c r="F60" s="15"/>
      <c r="G60" s="15"/>
      <c r="H60" s="9" t="s">
        <v>44</v>
      </c>
      <c r="I60" s="9">
        <v>0.7</v>
      </c>
      <c r="J60" s="9" t="s">
        <v>5</v>
      </c>
      <c r="K60" s="9">
        <v>11</v>
      </c>
      <c r="L60" s="15"/>
      <c r="M60" s="15"/>
      <c r="N60" s="16"/>
    </row>
    <row r="61" spans="1:14" x14ac:dyDescent="0.25">
      <c r="A61" s="9"/>
      <c r="B61" s="9"/>
      <c r="C61" s="9" t="s">
        <v>2</v>
      </c>
      <c r="D61" s="9">
        <v>365</v>
      </c>
      <c r="E61" s="9"/>
      <c r="F61" s="9"/>
      <c r="G61" s="9"/>
      <c r="H61" s="9"/>
      <c r="I61" s="9"/>
      <c r="J61" s="9" t="s">
        <v>2</v>
      </c>
      <c r="K61" s="9">
        <v>80</v>
      </c>
      <c r="L61" s="9"/>
      <c r="M61" s="9"/>
      <c r="N61" s="12"/>
    </row>
    <row r="62" spans="1:14" x14ac:dyDescent="0.25">
      <c r="A62" s="10"/>
      <c r="B62" s="10"/>
      <c r="C62" s="10" t="s">
        <v>3</v>
      </c>
      <c r="D62" s="10">
        <v>0.657560960722678</v>
      </c>
      <c r="E62" s="10"/>
      <c r="F62" s="10"/>
      <c r="G62" s="10"/>
      <c r="H62" s="10"/>
      <c r="I62" s="10"/>
      <c r="J62" s="10" t="s">
        <v>3</v>
      </c>
      <c r="K62" s="10">
        <v>0.68545</v>
      </c>
      <c r="L62" s="10"/>
      <c r="M62" s="10"/>
      <c r="N62" s="11"/>
    </row>
  </sheetData>
  <mergeCells count="21">
    <mergeCell ref="A55:N55"/>
    <mergeCell ref="A56:G56"/>
    <mergeCell ref="H56:N56"/>
    <mergeCell ref="A38:G38"/>
    <mergeCell ref="H38:N38"/>
    <mergeCell ref="A46:N46"/>
    <mergeCell ref="A47:G47"/>
    <mergeCell ref="H47:N47"/>
    <mergeCell ref="A1:N1"/>
    <mergeCell ref="A2:G2"/>
    <mergeCell ref="H2:N2"/>
    <mergeCell ref="A10:N10"/>
    <mergeCell ref="A11:G11"/>
    <mergeCell ref="H11:N11"/>
    <mergeCell ref="A28:N28"/>
    <mergeCell ref="A29:G29"/>
    <mergeCell ref="H29:N29"/>
    <mergeCell ref="A37:N37"/>
    <mergeCell ref="A19:N19"/>
    <mergeCell ref="A20:G20"/>
    <mergeCell ref="H20:N2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25"/>
  <sheetData>
    <row r="1" spans="1:1" x14ac:dyDescent="0.25">
      <c r="A1">
        <v>1E-3</v>
      </c>
    </row>
    <row r="2" spans="1:1" x14ac:dyDescent="0.25">
      <c r="A2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测试实验3.3.2,覆盖率约束的次优维度选择方法</vt:lpstr>
      <vt:lpstr>MSNBC</vt:lpstr>
      <vt:lpstr>MSNBC_data</vt:lpstr>
      <vt:lpstr>Kosarak</vt:lpstr>
      <vt:lpstr>CMC_greedy</vt:lpstr>
      <vt:lpstr>近似算法</vt:lpstr>
      <vt:lpstr>Sheet1</vt:lpstr>
      <vt:lpstr>关联规则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2016-12-13T13:06:35Z</dcterms:modified>
</cp:coreProperties>
</file>