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2"/>
  </bookViews>
  <sheets>
    <sheet name="测试实验3.3.2,覆盖率约束的次优维度选择方法" sheetId="1" r:id="rId1"/>
    <sheet name="CMC_greedy" sheetId="5" r:id="rId2"/>
    <sheet name="关联规则" sheetId="10" r:id="rId3"/>
    <sheet name="近似算法" sheetId="6" r:id="rId4"/>
    <sheet name="MSNBC_data" sheetId="7" r:id="rId5"/>
    <sheet name="Sheet1" sheetId="8" r:id="rId6"/>
    <sheet name="MSNBC" sheetId="3" r:id="rId7"/>
    <sheet name="Sheet2" sheetId="11" r:id="rId8"/>
  </sheets>
  <calcPr calcId="152511"/>
</workbook>
</file>

<file path=xl/calcChain.xml><?xml version="1.0" encoding="utf-8"?>
<calcChain xmlns="http://schemas.openxmlformats.org/spreadsheetml/2006/main">
  <c r="B19" i="5" l="1"/>
  <c r="C19" i="5"/>
  <c r="D19" i="5"/>
  <c r="E19" i="5"/>
  <c r="F19" i="5"/>
  <c r="G19" i="5"/>
  <c r="H19" i="5"/>
  <c r="I19" i="5"/>
  <c r="J19" i="5"/>
  <c r="K19" i="5"/>
  <c r="L19" i="5"/>
  <c r="M19" i="5"/>
  <c r="B16" i="5"/>
  <c r="C16" i="5"/>
  <c r="D16" i="5"/>
  <c r="E16" i="5"/>
  <c r="F16" i="5"/>
  <c r="G16" i="5"/>
  <c r="H16" i="5"/>
  <c r="I16" i="5"/>
  <c r="J16" i="5"/>
  <c r="K16" i="5"/>
  <c r="L16" i="5"/>
  <c r="M16" i="5"/>
  <c r="B13" i="5"/>
  <c r="C13" i="5"/>
  <c r="D13" i="5"/>
  <c r="E13" i="5"/>
  <c r="F13" i="5"/>
  <c r="G13" i="5"/>
  <c r="H13" i="5"/>
  <c r="I13" i="5"/>
  <c r="J13" i="5"/>
  <c r="K13" i="5"/>
  <c r="L13" i="5"/>
  <c r="M13" i="5"/>
</calcChain>
</file>

<file path=xl/sharedStrings.xml><?xml version="1.0" encoding="utf-8"?>
<sst xmlns="http://schemas.openxmlformats.org/spreadsheetml/2006/main" count="550" uniqueCount="112">
  <si>
    <t xml:space="preserve">
         边缘表维度
数据维度</t>
    <phoneticPr fontId="2" type="noConversion"/>
  </si>
  <si>
    <t>CMC改进的贪婪算法</t>
    <phoneticPr fontId="2" type="noConversion"/>
  </si>
  <si>
    <t>边缘表数量</t>
    <phoneticPr fontId="2" type="noConversion"/>
  </si>
  <si>
    <t>覆盖率</t>
    <phoneticPr fontId="2" type="noConversion"/>
  </si>
  <si>
    <t>PriView</t>
    <phoneticPr fontId="2" type="noConversion"/>
  </si>
  <si>
    <t>边缘表维度</t>
    <phoneticPr fontId="2" type="noConversion"/>
  </si>
  <si>
    <t>编号</t>
    <phoneticPr fontId="2" type="noConversion"/>
  </si>
  <si>
    <t>属性名称</t>
    <phoneticPr fontId="2" type="noConversion"/>
  </si>
  <si>
    <t>数量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</si>
  <si>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</si>
  <si>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</si>
  <si>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</si>
  <si>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</si>
  <si>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</si>
  <si>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</si>
  <si>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</si>
  <si>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</si>
  <si>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</si>
  <si>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</si>
  <si>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</si>
  <si>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</si>
  <si>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</si>
  <si>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</si>
  <si>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</si>
  <si>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</si>
  <si>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</si>
  <si>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frontpage</t>
  </si>
  <si>
    <t>news</t>
    <phoneticPr fontId="2" type="noConversion"/>
  </si>
  <si>
    <t>tech</t>
    <phoneticPr fontId="2" type="noConversion"/>
  </si>
  <si>
    <t>local</t>
    <phoneticPr fontId="2" type="noConversion"/>
  </si>
  <si>
    <t>opinion</t>
    <phoneticPr fontId="2" type="noConversion"/>
  </si>
  <si>
    <t>on-air</t>
    <phoneticPr fontId="2" type="noConversion"/>
  </si>
  <si>
    <t>misc</t>
    <phoneticPr fontId="2" type="noConversion"/>
  </si>
  <si>
    <t>weather</t>
    <phoneticPr fontId="2" type="noConversion"/>
  </si>
  <si>
    <t>health</t>
    <phoneticPr fontId="2" type="noConversion"/>
  </si>
  <si>
    <t>living</t>
    <phoneticPr fontId="2" type="noConversion"/>
  </si>
  <si>
    <t>business</t>
    <phoneticPr fontId="2" type="noConversion"/>
  </si>
  <si>
    <t>sports</t>
    <phoneticPr fontId="2" type="noConversion"/>
  </si>
  <si>
    <t>summary</t>
    <phoneticPr fontId="2" type="noConversion"/>
  </si>
  <si>
    <t>bbs</t>
    <phoneticPr fontId="2" type="noConversion"/>
  </si>
  <si>
    <t>travel</t>
    <phoneticPr fontId="2" type="noConversion"/>
  </si>
  <si>
    <t>msn-news</t>
    <phoneticPr fontId="2" type="noConversion"/>
  </si>
  <si>
    <t>msn-sports</t>
    <phoneticPr fontId="2" type="noConversion"/>
  </si>
  <si>
    <t>在相同覆盖率要求下，需要的边缘表维度k，数量n，达到的覆盖率</t>
    <phoneticPr fontId="2" type="noConversion"/>
  </si>
  <si>
    <t>覆盖率要求</t>
    <phoneticPr fontId="2" type="noConversion"/>
  </si>
  <si>
    <t>覆盖11维数据集下的查询范围，实验数据（‘abcdefghijk’）</t>
    <phoneticPr fontId="2" type="noConversion"/>
  </si>
  <si>
    <t>覆盖12维数据集下的查询范围，实验数据（‘abcdefghijkl’）</t>
    <phoneticPr fontId="2" type="noConversion"/>
  </si>
  <si>
    <t>覆盖13维数据集下的查询范围，实验数据（‘abcdefghijkln’）</t>
    <phoneticPr fontId="2" type="noConversion"/>
  </si>
  <si>
    <t>覆盖14维数据集下的查询范围，实验数据（‘abcdefghijlnm’）</t>
    <phoneticPr fontId="2" type="noConversion"/>
  </si>
  <si>
    <t>覆盖15维数据集下的查询范围，实验数据（‘abcdefghijlnmo’）</t>
    <phoneticPr fontId="2" type="noConversion"/>
  </si>
  <si>
    <t>覆盖17维数据集下的查询范围，实验数据（‘abcdefghijlnmopq’）</t>
    <phoneticPr fontId="2" type="noConversion"/>
  </si>
  <si>
    <t>CMC</t>
    <phoneticPr fontId="2" type="noConversion"/>
  </si>
  <si>
    <t>覆盖率对比</t>
    <phoneticPr fontId="2" type="noConversion"/>
  </si>
  <si>
    <t>AOCA</t>
    <phoneticPr fontId="2" type="noConversion"/>
  </si>
  <si>
    <t>边际效益</t>
    <phoneticPr fontId="2" type="noConversion"/>
  </si>
  <si>
    <t>算法时间对比(ms)</t>
    <phoneticPr fontId="2" type="noConversion"/>
  </si>
  <si>
    <t>算法内存(mb)</t>
    <phoneticPr fontId="2" type="noConversion"/>
  </si>
  <si>
    <t>CMC(total)</t>
    <phoneticPr fontId="2" type="noConversion"/>
  </si>
  <si>
    <t>CMC(used)</t>
    <phoneticPr fontId="2" type="noConversion"/>
  </si>
  <si>
    <t>MSC</t>
    <phoneticPr fontId="2" type="noConversion"/>
  </si>
  <si>
    <t>MSC(total)</t>
    <phoneticPr fontId="2" type="noConversion"/>
  </si>
  <si>
    <t>MSC(used)</t>
    <phoneticPr fontId="2" type="noConversion"/>
  </si>
  <si>
    <t>最优</t>
    <phoneticPr fontId="2" type="noConversion"/>
  </si>
  <si>
    <t>边缘表数量</t>
    <phoneticPr fontId="2" type="noConversion"/>
  </si>
  <si>
    <t>PriView</t>
    <phoneticPr fontId="2" type="noConversion"/>
  </si>
  <si>
    <t>MTC</t>
    <phoneticPr fontId="2" type="noConversion"/>
  </si>
  <si>
    <t>RD-Private</t>
    <phoneticPr fontId="2" type="noConversion"/>
  </si>
  <si>
    <t>MTC(total)</t>
    <phoneticPr fontId="2" type="noConversion"/>
  </si>
  <si>
    <t>MTC(used)</t>
    <phoneticPr fontId="2" type="noConversion"/>
  </si>
  <si>
    <t>CMC</t>
    <phoneticPr fontId="2" type="noConversion"/>
  </si>
  <si>
    <t>MSC</t>
    <phoneticPr fontId="2" type="noConversion"/>
  </si>
  <si>
    <t>覆盖率要求</t>
    <phoneticPr fontId="2" type="noConversion"/>
  </si>
  <si>
    <t>覆盖13维数据集下的查询范围，实验数据（‘abcdefghijkln’）</t>
    <phoneticPr fontId="2" type="noConversion"/>
  </si>
  <si>
    <t>覆盖14维数据集下的查询范围，实验数据（‘abcdefghijklnm’）</t>
    <phoneticPr fontId="2" type="noConversion"/>
  </si>
  <si>
    <t>覆盖15维数据集下的查询范围，实验数据（‘abcdefghijklnmo’）</t>
    <phoneticPr fontId="2" type="noConversion"/>
  </si>
  <si>
    <t>覆盖16维数据集下的查询范围，实验数据（‘abcdefghijklnmop’）</t>
    <phoneticPr fontId="2" type="noConversion"/>
  </si>
  <si>
    <t>覆盖17维数据集下的查询范围，实验数据（‘abcdefghijklnmopq’）</t>
    <phoneticPr fontId="2" type="noConversion"/>
  </si>
  <si>
    <t>覆盖16维数据集下的查询范围，实验数据（‘abcdefghijlnmop’）</t>
    <phoneticPr fontId="2" type="noConversion"/>
  </si>
  <si>
    <t>覆盖9维数据集下的查询范围，实验数据（‘abcdefghijkln’）</t>
    <phoneticPr fontId="2" type="noConversion"/>
  </si>
  <si>
    <t>覆盖10维数据集下的查询范围，实验数据（‘abcdefghijkln’）</t>
    <phoneticPr fontId="2" type="noConversion"/>
  </si>
  <si>
    <t>覆盖11维数据集下的查询范围，实验数据（‘abcdefghijkln’）</t>
    <phoneticPr fontId="2" type="noConversion"/>
  </si>
  <si>
    <t>覆盖12维数据集下的查询范围，实验数据（‘abcdefghijkln’）</t>
    <phoneticPr fontId="2" type="noConversion"/>
  </si>
  <si>
    <t>minSUP</t>
    <phoneticPr fontId="2" type="noConversion"/>
  </si>
  <si>
    <t>minCONF</t>
    <phoneticPr fontId="2" type="noConversion"/>
  </si>
  <si>
    <t>平均置信度</t>
    <phoneticPr fontId="2" type="noConversion"/>
  </si>
  <si>
    <t>6维边缘表</t>
    <phoneticPr fontId="2" type="noConversion"/>
  </si>
  <si>
    <t>8维边缘表</t>
    <phoneticPr fontId="2" type="noConversion"/>
  </si>
  <si>
    <t>总计置信度</t>
    <phoneticPr fontId="2" type="noConversion"/>
  </si>
  <si>
    <t>PriView</t>
    <phoneticPr fontId="2" type="noConversion"/>
  </si>
  <si>
    <t>ESE</t>
    <phoneticPr fontId="2" type="noConversion"/>
  </si>
  <si>
    <t>e=2</t>
    <phoneticPr fontId="2" type="noConversion"/>
  </si>
  <si>
    <t>e=2</t>
    <phoneticPr fontId="2" type="noConversion"/>
  </si>
  <si>
    <t>Apriori_association_rules</t>
    <phoneticPr fontId="2" type="noConversion"/>
  </si>
  <si>
    <t>边际效益为1的边缘表</t>
    <phoneticPr fontId="2" type="noConversion"/>
  </si>
  <si>
    <t>占比</t>
    <phoneticPr fontId="2" type="noConversion"/>
  </si>
  <si>
    <t>边缘表总量总数</t>
    <phoneticPr fontId="2" type="noConversion"/>
  </si>
  <si>
    <t>Dwork</t>
    <phoneticPr fontId="2" type="noConversion"/>
  </si>
  <si>
    <t>真实结果</t>
    <phoneticPr fontId="2" type="noConversion"/>
  </si>
  <si>
    <t>PINQ</t>
    <phoneticPr fontId="2" type="noConversion"/>
  </si>
  <si>
    <t>AOCA</t>
    <phoneticPr fontId="2" type="noConversion"/>
  </si>
  <si>
    <t>ASE</t>
    <phoneticPr fontId="2" type="noConversion"/>
  </si>
  <si>
    <t>AOCA</t>
    <phoneticPr fontId="2" type="noConversion"/>
  </si>
  <si>
    <t>近似率</t>
    <phoneticPr fontId="2" type="noConversion"/>
  </si>
  <si>
    <t>最优边际效益</t>
    <phoneticPr fontId="2" type="noConversion"/>
  </si>
  <si>
    <t>实际边际效益值</t>
    <phoneticPr fontId="2" type="noConversion"/>
  </si>
  <si>
    <t>二元属性组</t>
    <phoneticPr fontId="2" type="noConversion"/>
  </si>
  <si>
    <t>置信度</t>
    <phoneticPr fontId="2" type="noConversion"/>
  </si>
  <si>
    <t>支持度</t>
    <phoneticPr fontId="2" type="noConversion"/>
  </si>
  <si>
    <t>&lt;3,1&gt;</t>
    <phoneticPr fontId="2" type="noConversion"/>
  </si>
  <si>
    <t>&lt;2,1&gt;</t>
    <phoneticPr fontId="2" type="noConversion"/>
  </si>
  <si>
    <t>&lt;4,1&gt;</t>
    <phoneticPr fontId="2" type="noConversion"/>
  </si>
  <si>
    <t>&lt;5,1&gt;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</si>
</sst>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11" applyNumberFormat="0" applyAlignment="0" applyProtection="0">
      <alignment vertical="center"/>
    </xf>
    <xf numFmtId="0" fontId="8" fillId="7" borderId="12" applyNumberFormat="0" applyAlignment="0" applyProtection="0">
      <alignment vertical="center"/>
    </xf>
  </cellStyleXfs>
  <cellXfs count="43">
    <xf numFmtId="0" fontId="0" fillId="0" borderId="0" xfId="0"/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2" borderId="1" xfId="0" applyFill="1" applyBorder="1" applyAlignment="1">
      <alignment wrapText="1"/>
    </xf>
    <xf numFmtId="9" fontId="3" fillId="3" borderId="0" xfId="1" applyNumberFormat="1" applyAlignment="1"/>
    <xf numFmtId="10" fontId="3" fillId="3" borderId="0" xfId="1" applyNumberFormat="1" applyAlignment="1"/>
    <xf numFmtId="10" fontId="4" fillId="4" borderId="0" xfId="2" applyNumberFormat="1" applyAlignment="1"/>
    <xf numFmtId="10" fontId="1" fillId="2" borderId="0" xfId="2" applyNumberFormat="1" applyFont="1" applyFill="1" applyAlignme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3" fillId="3" borderId="8" xfId="1" applyBorder="1" applyAlignment="1">
      <alignment horizontal="center"/>
    </xf>
    <xf numFmtId="0" fontId="5" fillId="5" borderId="0" xfId="3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8" xfId="0" applyBorder="1"/>
    <xf numFmtId="0" fontId="3" fillId="3" borderId="8" xfId="1" applyBorder="1" applyAlignment="1"/>
    <xf numFmtId="0" fontId="0" fillId="0" borderId="10" xfId="0" applyBorder="1"/>
    <xf numFmtId="10" fontId="6" fillId="0" borderId="8" xfId="0" applyNumberFormat="1" applyFont="1" applyBorder="1"/>
    <xf numFmtId="9" fontId="6" fillId="0" borderId="0" xfId="0" applyNumberFormat="1" applyFont="1"/>
    <xf numFmtId="0" fontId="0" fillId="0" borderId="8" xfId="0" applyFill="1" applyBorder="1"/>
    <xf numFmtId="0" fontId="0" fillId="0" borderId="8" xfId="0" applyBorder="1" applyAlignment="1"/>
    <xf numFmtId="0" fontId="0" fillId="0" borderId="8" xfId="0" applyBorder="1" applyAlignment="1">
      <alignment horizontal="center"/>
    </xf>
    <xf numFmtId="0" fontId="7" fillId="6" borderId="11" xfId="4" applyAlignment="1"/>
    <xf numFmtId="0" fontId="4" fillId="4" borderId="0" xfId="2" applyAlignment="1"/>
    <xf numFmtId="0" fontId="0" fillId="0" borderId="0" xfId="0" applyFill="1" applyBorder="1"/>
    <xf numFmtId="0" fontId="8" fillId="7" borderId="12" xfId="5" applyAlignment="1"/>
    <xf numFmtId="0" fontId="0" fillId="0" borderId="8" xfId="0" applyBorder="1" applyAlignment="1">
      <alignment horizontal="center"/>
    </xf>
    <xf numFmtId="0" fontId="5" fillId="5" borderId="8" xfId="3" applyBorder="1" applyAlignment="1"/>
    <xf numFmtId="0" fontId="3" fillId="3" borderId="8" xfId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3" borderId="2" xfId="1" applyBorder="1" applyAlignment="1">
      <alignment horizontal="center"/>
    </xf>
    <xf numFmtId="0" fontId="3" fillId="3" borderId="3" xfId="1" applyBorder="1" applyAlignment="1">
      <alignment horizontal="center"/>
    </xf>
    <xf numFmtId="0" fontId="3" fillId="3" borderId="4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8" xfId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6" borderId="11" xfId="4" applyAlignment="1">
      <alignment horizontal="center"/>
    </xf>
  </cellXfs>
  <cellStyles count="6">
    <cellStyle name="差" xfId="3" builtinId="27"/>
    <cellStyle name="常规" xfId="0" builtinId="0"/>
    <cellStyle name="好" xfId="1" builtinId="26"/>
    <cellStyle name="计算" xfId="5" builtinId="22"/>
    <cellStyle name="检查单元格" xfId="4" builtinId="23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15维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'测试实验3.3.2,覆盖率约束的次优维度选择方法'!$B$16:$AA$16</c:f>
              <c:numCache>
                <c:formatCode>0.00%</c:formatCode>
                <c:ptCount val="26"/>
                <c:pt idx="0">
                  <c:v>4.5777764213995702E-4</c:v>
                </c:pt>
                <c:pt idx="1">
                  <c:v>3.66222113711966E-3</c:v>
                </c:pt>
                <c:pt idx="2">
                  <c:v>1.75481429486983E-2</c:v>
                </c:pt>
                <c:pt idx="3">
                  <c:v>5.9205908383434501E-2</c:v>
                </c:pt>
                <c:pt idx="4">
                  <c:v>0.150852992339854</c:v>
                </c:pt>
                <c:pt idx="5">
                  <c:v>0.30359813226721999</c:v>
                </c:pt>
                <c:pt idx="6">
                  <c:v>0.499984740745262</c:v>
                </c:pt>
                <c:pt idx="7">
                  <c:v>0.69637134922330302</c:v>
                </c:pt>
                <c:pt idx="8">
                  <c:v>0.84911648915066895</c:v>
                </c:pt>
                <c:pt idx="9">
                  <c:v>0.94076357310708902</c:v>
                </c:pt>
                <c:pt idx="10">
                  <c:v>0.98242133854182501</c:v>
                </c:pt>
                <c:pt idx="11">
                  <c:v>0.996307260353404</c:v>
                </c:pt>
                <c:pt idx="12">
                  <c:v>0.99951170384838395</c:v>
                </c:pt>
                <c:pt idx="13">
                  <c:v>0.99990000000000001</c:v>
                </c:pt>
                <c:pt idx="14" formatCode="0%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16维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'测试实验3.3.2,覆盖率约束的次优维度选择方法'!$B$17:$AA$17</c:f>
              <c:numCache>
                <c:formatCode>0.00%</c:formatCode>
                <c:ptCount val="26"/>
                <c:pt idx="0">
                  <c:v>2.4414435034714199E-4</c:v>
                </c:pt>
                <c:pt idx="1">
                  <c:v>2.0752269779507099E-3</c:v>
                </c:pt>
                <c:pt idx="2">
                  <c:v>1.06202792401007E-2</c:v>
                </c:pt>
                <c:pt idx="3">
                  <c:v>3.83916990920882E-2</c:v>
                </c:pt>
                <c:pt idx="4">
                  <c:v>0.105043106736858</c:v>
                </c:pt>
                <c:pt idx="5">
                  <c:v>0.227237354085603</c:v>
                </c:pt>
                <c:pt idx="6">
                  <c:v>0.40180056458381003</c:v>
                </c:pt>
                <c:pt idx="7">
                  <c:v>0.598184176394293</c:v>
                </c:pt>
                <c:pt idx="8">
                  <c:v>0.7727473868925</c:v>
                </c:pt>
                <c:pt idx="9">
                  <c:v>0.89494163424124495</c:v>
                </c:pt>
                <c:pt idx="10">
                  <c:v>0.96159304188601502</c:v>
                </c:pt>
                <c:pt idx="11">
                  <c:v>0.98936446173800197</c:v>
                </c:pt>
                <c:pt idx="12">
                  <c:v>0.99790951400015204</c:v>
                </c:pt>
                <c:pt idx="13">
                  <c:v>0.99974059662775605</c:v>
                </c:pt>
                <c:pt idx="14">
                  <c:v>0.99990000000000001</c:v>
                </c:pt>
                <c:pt idx="15" formatCode="0%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17维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'测试实验3.3.2,覆盖率约束的次优维度选择方法'!$B$18:$AA$18</c:f>
              <c:numCache>
                <c:formatCode>0.00%</c:formatCode>
                <c:ptCount val="26"/>
                <c:pt idx="0">
                  <c:v>1.2970069656903499E-4</c:v>
                </c:pt>
                <c:pt idx="1">
                  <c:v>1.16730626912131E-3</c:v>
                </c:pt>
                <c:pt idx="2">
                  <c:v>6.3553341318827198E-3</c:v>
                </c:pt>
                <c:pt idx="3">
                  <c:v>2.4513431651547599E-2</c:v>
                </c:pt>
                <c:pt idx="4">
                  <c:v>7.1724485202676394E-2</c:v>
                </c:pt>
                <c:pt idx="5">
                  <c:v>0.16614659230493301</c:v>
                </c:pt>
                <c:pt idx="6">
                  <c:v>0.31452418917990999</c:v>
                </c:pt>
                <c:pt idx="7">
                  <c:v>0.49999618527362999</c:v>
                </c:pt>
                <c:pt idx="8">
                  <c:v>0.68546818136734999</c:v>
                </c:pt>
                <c:pt idx="9">
                  <c:v>0.83384577824232597</c:v>
                </c:pt>
                <c:pt idx="10">
                  <c:v>0.92826788534458404</c:v>
                </c:pt>
                <c:pt idx="11">
                  <c:v>0.97547893889571302</c:v>
                </c:pt>
                <c:pt idx="12">
                  <c:v>0.99363703641537804</c:v>
                </c:pt>
                <c:pt idx="13">
                  <c:v>0.998825064278139</c:v>
                </c:pt>
                <c:pt idx="14">
                  <c:v>0.99986266985069105</c:v>
                </c:pt>
                <c:pt idx="15">
                  <c:v>0.99990000000000001</c:v>
                </c:pt>
                <c:pt idx="16" formatCode="0%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18维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'测试实验3.3.2,覆盖率约束的次优维度选择方法'!$B$19:$AA$19</c:f>
              <c:numCache>
                <c:formatCode>0.00%</c:formatCode>
                <c:ptCount val="26"/>
                <c:pt idx="0">
                  <c:v>6.8664812716723298E-5</c:v>
                </c:pt>
                <c:pt idx="1">
                  <c:v>6.5231572080887102E-4</c:v>
                </c:pt>
                <c:pt idx="2">
                  <c:v>3.7651205639669901E-3</c:v>
                </c:pt>
                <c:pt idx="3">
                  <c:v>1.5438138725809901E-2</c:v>
                </c:pt>
                <c:pt idx="4">
                  <c:v>4.8122589578970199E-2</c:v>
                </c:pt>
                <c:pt idx="5">
                  <c:v>0.11893889976081699</c:v>
                </c:pt>
                <c:pt idx="6">
                  <c:v>0.24033828864398399</c:v>
                </c:pt>
                <c:pt idx="7">
                  <c:v>0.40726244835833803</c:v>
                </c:pt>
                <c:pt idx="8">
                  <c:v>0.59273373692984299</c:v>
                </c:pt>
                <c:pt idx="9">
                  <c:v>0.75965789664419803</c:v>
                </c:pt>
                <c:pt idx="10">
                  <c:v>0.88105728552736395</c:v>
                </c:pt>
                <c:pt idx="11">
                  <c:v>0.95187359570921204</c:v>
                </c:pt>
                <c:pt idx="12">
                  <c:v>0.984558046562372</c:v>
                </c:pt>
                <c:pt idx="13">
                  <c:v>0.99623106472421497</c:v>
                </c:pt>
                <c:pt idx="14">
                  <c:v>0.99934386956737298</c:v>
                </c:pt>
                <c:pt idx="15">
                  <c:v>0.99992752047546496</c:v>
                </c:pt>
                <c:pt idx="16">
                  <c:v>0.99990000000000001</c:v>
                </c:pt>
                <c:pt idx="17" formatCode="0%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19维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'测试实验3.3.2,覆盖率约束的次优维度选择方法'!$B$20:$AA$20</c:f>
              <c:numCache>
                <c:formatCode>0.00%</c:formatCode>
                <c:ptCount val="26"/>
                <c:pt idx="0">
                  <c:v>3.6239693145166599E-5</c:v>
                </c:pt>
                <c:pt idx="1">
                  <c:v>3.6239693145166598E-4</c:v>
                </c:pt>
                <c:pt idx="2">
                  <c:v>2.2106212818551602E-3</c:v>
                </c:pt>
                <c:pt idx="3">
                  <c:v>9.6035186834691599E-3</c:v>
                </c:pt>
                <c:pt idx="4">
                  <c:v>3.1782210888311097E-2</c:v>
                </c:pt>
                <c:pt idx="5">
                  <c:v>8.3532492699609204E-2</c:v>
                </c:pt>
                <c:pt idx="6">
                  <c:v>0.17964015892059099</c:v>
                </c:pt>
                <c:pt idx="7">
                  <c:v>0.32380165825206397</c:v>
                </c:pt>
                <c:pt idx="8">
                  <c:v>0.49999904632386399</c:v>
                </c:pt>
                <c:pt idx="9">
                  <c:v>0.67619643439566501</c:v>
                </c:pt>
                <c:pt idx="10">
                  <c:v>0.82035793372713794</c:v>
                </c:pt>
                <c:pt idx="11">
                  <c:v>0.91646559994812005</c:v>
                </c:pt>
                <c:pt idx="12">
                  <c:v>0.96821588175941797</c:v>
                </c:pt>
                <c:pt idx="13">
                  <c:v>0.99039457396426001</c:v>
                </c:pt>
                <c:pt idx="14">
                  <c:v>0.99778747136587398</c:v>
                </c:pt>
                <c:pt idx="15">
                  <c:v>0.99963569571627697</c:v>
                </c:pt>
                <c:pt idx="16">
                  <c:v>0.99990000000000001</c:v>
                </c:pt>
                <c:pt idx="17">
                  <c:v>0.99990000000000001</c:v>
                </c:pt>
                <c:pt idx="18" formatCode="0%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20维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'测试实验3.3.2,覆盖率约束的次优维度选择方法'!$B$21:$AA$21</c:f>
              <c:numCache>
                <c:formatCode>0.00%</c:formatCode>
                <c:ptCount val="26"/>
                <c:pt idx="0">
                  <c:v>1.9073504518036301E-5</c:v>
                </c:pt>
                <c:pt idx="1">
                  <c:v>2.0027179743938199E-4</c:v>
                </c:pt>
                <c:pt idx="2">
                  <c:v>1.28746155496745E-3</c:v>
                </c:pt>
                <c:pt idx="3">
                  <c:v>5.9080180244617704E-3</c:v>
                </c:pt>
                <c:pt idx="4">
                  <c:v>2.0693798726843501E-2</c:v>
                </c:pt>
                <c:pt idx="5">
                  <c:v>5.7658250482797997E-2</c:v>
                </c:pt>
                <c:pt idx="6">
                  <c:v>0.131587153994707</c:v>
                </c:pt>
                <c:pt idx="7">
                  <c:v>0.25172162220155903</c:v>
                </c:pt>
                <c:pt idx="8">
                  <c:v>0.41190091314402799</c:v>
                </c:pt>
                <c:pt idx="9">
                  <c:v>0.588098133180745</c:v>
                </c:pt>
                <c:pt idx="10">
                  <c:v>0.74827742412321396</c:v>
                </c:pt>
                <c:pt idx="11">
                  <c:v>0.86841189233006699</c:v>
                </c:pt>
                <c:pt idx="12">
                  <c:v>0.94234079584197605</c:v>
                </c:pt>
                <c:pt idx="13">
                  <c:v>0.97930524759793003</c:v>
                </c:pt>
                <c:pt idx="14">
                  <c:v>0.99409102830031204</c:v>
                </c:pt>
                <c:pt idx="15">
                  <c:v>0.99871158476980604</c:v>
                </c:pt>
                <c:pt idx="16">
                  <c:v>0.99979877452733401</c:v>
                </c:pt>
                <c:pt idx="17">
                  <c:v>0.99990000000000001</c:v>
                </c:pt>
                <c:pt idx="18">
                  <c:v>0.99990000000000001</c:v>
                </c:pt>
                <c:pt idx="19" formatCode="0%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21维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'测试实验3.3.2,覆盖率约束的次优维度选择方法'!$B$22:$AA$22</c:f>
              <c:numCache>
                <c:formatCode>0.00%</c:formatCode>
                <c:ptCount val="26"/>
                <c:pt idx="0">
                  <c:v>1.0013585097115E-5</c:v>
                </c:pt>
                <c:pt idx="1">
                  <c:v>1.10149436068265E-4</c:v>
                </c:pt>
                <c:pt idx="2">
                  <c:v>7.4434315888555398E-4</c:v>
                </c:pt>
                <c:pt idx="3">
                  <c:v>3.5982149115633502E-3</c:v>
                </c:pt>
                <c:pt idx="4">
                  <c:v>1.3301378870667801E-2</c:v>
                </c:pt>
                <c:pt idx="5">
                  <c:v>3.9176482761613202E-2</c:v>
                </c:pt>
                <c:pt idx="6">
                  <c:v>9.46231339564962E-2</c:v>
                </c:pt>
                <c:pt idx="7">
                  <c:v>0.19165477354754101</c:v>
                </c:pt>
                <c:pt idx="8">
                  <c:v>0.331811586290162</c:v>
                </c:pt>
                <c:pt idx="9">
                  <c:v>0.49999976158130699</c:v>
                </c:pt>
                <c:pt idx="10">
                  <c:v>0.66818793687245204</c:v>
                </c:pt>
                <c:pt idx="11">
                  <c:v>0.80834474961507297</c:v>
                </c:pt>
                <c:pt idx="12">
                  <c:v>0.90537638920611796</c:v>
                </c:pt>
                <c:pt idx="13">
                  <c:v>0.96082304040100097</c:v>
                </c:pt>
                <c:pt idx="14">
                  <c:v>0.98669814429194602</c:v>
                </c:pt>
                <c:pt idx="15">
                  <c:v>0.996401308251051</c:v>
                </c:pt>
                <c:pt idx="16">
                  <c:v>0.99925518000372804</c:v>
                </c:pt>
                <c:pt idx="17">
                  <c:v>0.99988937372654596</c:v>
                </c:pt>
                <c:pt idx="18">
                  <c:v>0.99990000000000001</c:v>
                </c:pt>
                <c:pt idx="19">
                  <c:v>0.99990000000000001</c:v>
                </c:pt>
                <c:pt idx="20" formatCode="0%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22维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'测试实验3.3.2,覆盖率约束的次优维度选择方法'!$B$23:$AA$23</c:f>
              <c:numCache>
                <c:formatCode>0.00%</c:formatCode>
                <c:ptCount val="26"/>
                <c:pt idx="0">
                  <c:v>5.2452099907898796E-6</c:v>
                </c:pt>
                <c:pt idx="1">
                  <c:v>6.03199148940837E-5</c:v>
                </c:pt>
                <c:pt idx="2">
                  <c:v>4.27484614249375E-4</c:v>
                </c:pt>
                <c:pt idx="3">
                  <c:v>2.1715169361870099E-3</c:v>
                </c:pt>
                <c:pt idx="4">
                  <c:v>8.4500332951625099E-3</c:v>
                </c:pt>
                <c:pt idx="5">
                  <c:v>2.6239162978926402E-2</c:v>
                </c:pt>
                <c:pt idx="6">
                  <c:v>6.69000308275296E-2</c:v>
                </c:pt>
                <c:pt idx="7">
                  <c:v>0.14313915804366001</c:v>
                </c:pt>
                <c:pt idx="8">
                  <c:v>0.26173335593542002</c:v>
                </c:pt>
                <c:pt idx="9">
                  <c:v>0.41590581319470699</c:v>
                </c:pt>
                <c:pt idx="10">
                  <c:v>0.58409394838665596</c:v>
                </c:pt>
                <c:pt idx="11">
                  <c:v>0.73826640564594403</c:v>
                </c:pt>
                <c:pt idx="12">
                  <c:v>0.85686060353770299</c:v>
                </c:pt>
                <c:pt idx="13">
                  <c:v>0.93309973075383401</c:v>
                </c:pt>
                <c:pt idx="14">
                  <c:v>0.97376059860243702</c:v>
                </c:pt>
                <c:pt idx="15">
                  <c:v>0.99154972828620103</c:v>
                </c:pt>
                <c:pt idx="16">
                  <c:v>0.99782824464517705</c:v>
                </c:pt>
                <c:pt idx="17">
                  <c:v>0.99957227696711404</c:v>
                </c:pt>
                <c:pt idx="18">
                  <c:v>0.99993944166646997</c:v>
                </c:pt>
                <c:pt idx="19">
                  <c:v>0.99990000000000001</c:v>
                </c:pt>
                <c:pt idx="20">
                  <c:v>0.99990000000000001</c:v>
                </c:pt>
                <c:pt idx="21" formatCode="0%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23维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'测试实验3.3.2,覆盖率约束的次优维度选择方法'!$B$24:$AA$24</c:f>
              <c:numCache>
                <c:formatCode>0.00%</c:formatCode>
                <c:ptCount val="26"/>
                <c:pt idx="0">
                  <c:v>2.7418139865176598E-6</c:v>
                </c:pt>
                <c:pt idx="1">
                  <c:v>3.2901767838211899E-5</c:v>
                </c:pt>
                <c:pt idx="2">
                  <c:v>2.4402144480007199E-4</c:v>
                </c:pt>
                <c:pt idx="3">
                  <c:v>1.29961982960937E-3</c:v>
                </c:pt>
                <c:pt idx="4">
                  <c:v>5.3108936918847098E-3</c:v>
                </c:pt>
                <c:pt idx="5">
                  <c:v>1.73447152787107E-2</c:v>
                </c:pt>
                <c:pt idx="6">
                  <c:v>4.6569710561002502E-2</c:v>
                </c:pt>
                <c:pt idx="7">
                  <c:v>0.10501970112558601</c:v>
                </c:pt>
                <c:pt idx="8">
                  <c:v>0.202436352066558</c:v>
                </c:pt>
                <c:pt idx="9">
                  <c:v>0.33881966338392</c:v>
                </c:pt>
                <c:pt idx="10">
                  <c:v>0.49999994039534801</c:v>
                </c:pt>
                <c:pt idx="11">
                  <c:v>0.66118021740677502</c:v>
                </c:pt>
                <c:pt idx="12">
                  <c:v>0.79756352872413705</c:v>
                </c:pt>
                <c:pt idx="13">
                  <c:v>0.89498017966511001</c:v>
                </c:pt>
                <c:pt idx="14">
                  <c:v>0.95343017022969301</c:v>
                </c:pt>
                <c:pt idx="15">
                  <c:v>0.98265516551198495</c:v>
                </c:pt>
                <c:pt idx="16">
                  <c:v>0.99468898709881104</c:v>
                </c:pt>
                <c:pt idx="17">
                  <c:v>0.99870026096108599</c:v>
                </c:pt>
                <c:pt idx="18">
                  <c:v>0.99975585934589595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 formatCode="0%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24维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'测试实验3.3.2,覆盖率约束的次优维度选择方法'!$B$25:$AA$25</c:f>
              <c:numCache>
                <c:formatCode>0.00%</c:formatCode>
                <c:ptCount val="26"/>
                <c:pt idx="0">
                  <c:v>1.4305115598744999E-6</c:v>
                </c:pt>
                <c:pt idx="1">
                  <c:v>1.7881394498431301E-5</c:v>
                </c:pt>
                <c:pt idx="2">
                  <c:v>1.38521202714514E-4</c:v>
                </c:pt>
                <c:pt idx="3">
                  <c:v>7.7188019584895301E-4</c:v>
                </c:pt>
                <c:pt idx="4">
                  <c:v>3.3053161683867E-3</c:v>
                </c:pt>
                <c:pt idx="5">
                  <c:v>1.13278634147562E-2</c:v>
                </c:pt>
                <c:pt idx="6">
                  <c:v>3.1957270619706497E-2</c:v>
                </c:pt>
                <c:pt idx="7">
                  <c:v>7.5794760930225899E-2</c:v>
                </c:pt>
                <c:pt idx="8">
                  <c:v>0.15372807703781499</c:v>
                </c:pt>
                <c:pt idx="9">
                  <c:v>0.27062805119920003</c:v>
                </c:pt>
                <c:pt idx="10">
                  <c:v>0.419409836495508</c:v>
                </c:pt>
                <c:pt idx="11">
                  <c:v>0.580590103899842</c:v>
                </c:pt>
                <c:pt idx="12">
                  <c:v>0.72937188919615004</c:v>
                </c:pt>
                <c:pt idx="13">
                  <c:v>0.84627186335753501</c:v>
                </c:pt>
                <c:pt idx="14">
                  <c:v>0.92420517946512504</c:v>
                </c:pt>
                <c:pt idx="15">
                  <c:v>0.96804266977564501</c:v>
                </c:pt>
                <c:pt idx="16">
                  <c:v>0.988672076980595</c:v>
                </c:pt>
                <c:pt idx="17">
                  <c:v>0.99669462422696498</c:v>
                </c:pt>
                <c:pt idx="18">
                  <c:v>0.99922806019950206</c:v>
                </c:pt>
                <c:pt idx="19">
                  <c:v>0.99986141919263705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 formatCode="0%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25维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'测试实验3.3.2,覆盖率约束的次优维度选择方法'!$B$26:$AA$26</c:f>
              <c:numCache>
                <c:formatCode>0.00%</c:formatCode>
                <c:ptCount val="26"/>
                <c:pt idx="0">
                  <c:v>7.4505808189684405E-7</c:v>
                </c:pt>
                <c:pt idx="1">
                  <c:v>9.6857550646589697E-6</c:v>
                </c:pt>
                <c:pt idx="2">
                  <c:v>7.8231098599168601E-5</c:v>
                </c:pt>
                <c:pt idx="3">
                  <c:v>4.5523048803897099E-4</c:v>
                </c:pt>
                <c:pt idx="4">
                  <c:v>2.03862792368614E-3</c:v>
                </c:pt>
                <c:pt idx="5">
                  <c:v>7.3166193758433798E-3</c:v>
                </c:pt>
                <c:pt idx="6">
                  <c:v>2.1642596174555901E-2</c:v>
                </c:pt>
                <c:pt idx="7">
                  <c:v>5.3876043971659002E-2</c:v>
                </c:pt>
                <c:pt idx="8">
                  <c:v>0.114761445366187</c:v>
                </c:pt>
                <c:pt idx="9">
                  <c:v>0.21217808759743201</c:v>
                </c:pt>
                <c:pt idx="10">
                  <c:v>0.34501896336731203</c:v>
                </c:pt>
                <c:pt idx="11">
                  <c:v>0.49999998509883797</c:v>
                </c:pt>
                <c:pt idx="12">
                  <c:v>0.65498100683036398</c:v>
                </c:pt>
                <c:pt idx="13">
                  <c:v>0.78782188260024399</c:v>
                </c:pt>
                <c:pt idx="14">
                  <c:v>0.88523852483148902</c:v>
                </c:pt>
                <c:pt idx="15">
                  <c:v>0.94612392622601704</c:v>
                </c:pt>
                <c:pt idx="16">
                  <c:v>0.97835737402311995</c:v>
                </c:pt>
                <c:pt idx="17">
                  <c:v>0.99268335082183301</c:v>
                </c:pt>
                <c:pt idx="18">
                  <c:v>0.99796134227399003</c:v>
                </c:pt>
                <c:pt idx="19">
                  <c:v>0.99954473970963698</c:v>
                </c:pt>
                <c:pt idx="20">
                  <c:v>0.999921739099077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 formatCode="0%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26维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'测试实验3.3.2,覆盖率约束的次优维度选择方法'!$B$1:$AA$1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'测试实验3.3.2,覆盖率约束的次优维度选择方法'!$B$27:$AA$27</c:f>
              <c:numCache>
                <c:formatCode>0.00%</c:formatCode>
                <c:ptCount val="26"/>
                <c:pt idx="0">
                  <c:v>3.87430196813198E-7</c:v>
                </c:pt>
                <c:pt idx="1">
                  <c:v>5.2303076569781803E-6</c:v>
                </c:pt>
                <c:pt idx="2">
                  <c:v>4.3973327338298002E-5</c:v>
                </c:pt>
                <c:pt idx="3">
                  <c:v>2.6674569050588699E-4</c:v>
                </c:pt>
                <c:pt idx="4">
                  <c:v>1.2469440884432801E-3</c:v>
                </c:pt>
                <c:pt idx="5">
                  <c:v>4.6776384812241504E-3</c:v>
                </c:pt>
                <c:pt idx="6">
                  <c:v>1.4479622460598E-2</c:v>
                </c:pt>
                <c:pt idx="7">
                  <c:v>3.7759334411611098E-2</c:v>
                </c:pt>
                <c:pt idx="8">
                  <c:v>8.4318758313637304E-2</c:v>
                </c:pt>
                <c:pt idx="9">
                  <c:v>0.16346977894708101</c:v>
                </c:pt>
                <c:pt idx="10">
                  <c:v>0.27859853623209202</c:v>
                </c:pt>
                <c:pt idx="11">
                  <c:v>0.42250948283835399</c:v>
                </c:pt>
                <c:pt idx="12">
                  <c:v>0.57749050226048304</c:v>
                </c:pt>
                <c:pt idx="13">
                  <c:v>0.72140144886674595</c:v>
                </c:pt>
                <c:pt idx="14">
                  <c:v>0.836530206151756</c:v>
                </c:pt>
                <c:pt idx="15">
                  <c:v>0.91568122678520103</c:v>
                </c:pt>
                <c:pt idx="16">
                  <c:v>0.96224065068722697</c:v>
                </c:pt>
                <c:pt idx="17">
                  <c:v>0.98552036263824006</c:v>
                </c:pt>
                <c:pt idx="18">
                  <c:v>0.99532234661761398</c:v>
                </c:pt>
                <c:pt idx="19">
                  <c:v>0.99875304101039497</c:v>
                </c:pt>
                <c:pt idx="20">
                  <c:v>0.99973323940833203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 formatCode="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442224"/>
        <c:axId val="-150435152"/>
      </c:lineChart>
      <c:catAx>
        <c:axId val="-15044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边缘表维度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435152"/>
        <c:crosses val="autoZero"/>
        <c:auto val="1"/>
        <c:lblAlgn val="ctr"/>
        <c:lblOffset val="100"/>
        <c:noMultiLvlLbl val="0"/>
      </c:catAx>
      <c:valAx>
        <c:axId val="-150435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查询范围覆盖率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4422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关联规则!$N$13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关联规则!$O$12:$T$12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关联规则!$O$13:$T$13</c:f>
              <c:numCache>
                <c:formatCode>General</c:formatCode>
                <c:ptCount val="6"/>
                <c:pt idx="0">
                  <c:v>208.10376091884601</c:v>
                </c:pt>
                <c:pt idx="1">
                  <c:v>244.28809860741799</c:v>
                </c:pt>
                <c:pt idx="2">
                  <c:v>281.03755139598201</c:v>
                </c:pt>
                <c:pt idx="3">
                  <c:v>757.958650107484</c:v>
                </c:pt>
                <c:pt idx="4">
                  <c:v>1288.0412977189201</c:v>
                </c:pt>
                <c:pt idx="5">
                  <c:v>2489.2226412366299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关联规则!$N$14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关联规则!$O$12:$T$12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关联规则!$O$14:$T$14</c:f>
              <c:numCache>
                <c:formatCode>General</c:formatCode>
                <c:ptCount val="6"/>
                <c:pt idx="0">
                  <c:v>82.843288265052195</c:v>
                </c:pt>
                <c:pt idx="1">
                  <c:v>170.09146829774599</c:v>
                </c:pt>
                <c:pt idx="2">
                  <c:v>263.61649302188999</c:v>
                </c:pt>
                <c:pt idx="3">
                  <c:v>579.753634804694</c:v>
                </c:pt>
                <c:pt idx="4">
                  <c:v>859.36203142527597</c:v>
                </c:pt>
                <c:pt idx="5">
                  <c:v>1788.43154081647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64896"/>
        <c:axId val="-2143775232"/>
      </c:lineChart>
      <c:catAx>
        <c:axId val="-214376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775232"/>
        <c:crosses val="autoZero"/>
        <c:auto val="1"/>
        <c:lblAlgn val="ctr"/>
        <c:lblOffset val="100"/>
        <c:noMultiLvlLbl val="0"/>
      </c:catAx>
      <c:valAx>
        <c:axId val="-21437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总体置信度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7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关联规则!$F$67</c:f>
              <c:strCache>
                <c:ptCount val="1"/>
                <c:pt idx="0">
                  <c:v>RD-Private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关联规则!$G$66:$L$66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关联规则!$G$67:$L$67</c:f>
              <c:numCache>
                <c:formatCode>General</c:formatCode>
                <c:ptCount val="6"/>
                <c:pt idx="0">
                  <c:v>4480</c:v>
                </c:pt>
                <c:pt idx="1">
                  <c:v>4832</c:v>
                </c:pt>
                <c:pt idx="2">
                  <c:v>7616</c:v>
                </c:pt>
                <c:pt idx="3">
                  <c:v>12288</c:v>
                </c:pt>
                <c:pt idx="4">
                  <c:v>13664</c:v>
                </c:pt>
                <c:pt idx="5">
                  <c:v>31840</c:v>
                </c:pt>
              </c:numCache>
            </c:numRef>
          </c:val>
        </c:ser>
        <c:ser>
          <c:idx val="1"/>
          <c:order val="1"/>
          <c:tx>
            <c:strRef>
              <c:f>关联规则!$F$68</c:f>
              <c:strCache>
                <c:ptCount val="1"/>
                <c:pt idx="0">
                  <c:v>PriView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关联规则!$G$66:$L$66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关联规则!$G$68:$L$68</c:f>
              <c:numCache>
                <c:formatCode>General</c:formatCode>
                <c:ptCount val="6"/>
                <c:pt idx="0">
                  <c:v>4224</c:v>
                </c:pt>
                <c:pt idx="1">
                  <c:v>7840</c:v>
                </c:pt>
                <c:pt idx="2">
                  <c:v>11136</c:v>
                </c:pt>
                <c:pt idx="3">
                  <c:v>17536</c:v>
                </c:pt>
                <c:pt idx="4">
                  <c:v>23392</c:v>
                </c:pt>
                <c:pt idx="5">
                  <c:v>36000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770880"/>
        <c:axId val="-2143777952"/>
      </c:barChart>
      <c:catAx>
        <c:axId val="-214377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777952"/>
        <c:crosses val="autoZero"/>
        <c:auto val="1"/>
        <c:lblAlgn val="ctr"/>
        <c:lblOffset val="100"/>
        <c:noMultiLvlLbl val="0"/>
      </c:catAx>
      <c:valAx>
        <c:axId val="-2143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7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关联规则!$N$67</c:f>
              <c:strCache>
                <c:ptCount val="1"/>
                <c:pt idx="0">
                  <c:v>RD-Private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关联规则!$O$66:$T$66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关联规则!$O$67:$T$67</c:f>
              <c:numCache>
                <c:formatCode>General</c:formatCode>
                <c:ptCount val="6"/>
                <c:pt idx="0">
                  <c:v>7648</c:v>
                </c:pt>
                <c:pt idx="1">
                  <c:v>8640</c:v>
                </c:pt>
                <c:pt idx="2">
                  <c:v>9312</c:v>
                </c:pt>
                <c:pt idx="3">
                  <c:v>22912</c:v>
                </c:pt>
                <c:pt idx="4">
                  <c:v>40928</c:v>
                </c:pt>
                <c:pt idx="5">
                  <c:v>60256</c:v>
                </c:pt>
              </c:numCache>
            </c:numRef>
          </c:val>
        </c:ser>
        <c:ser>
          <c:idx val="1"/>
          <c:order val="1"/>
          <c:tx>
            <c:strRef>
              <c:f>关联规则!$N$68</c:f>
              <c:strCache>
                <c:ptCount val="1"/>
                <c:pt idx="0">
                  <c:v>PriView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关联规则!$O$66:$T$66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关联规则!$O$68:$T$68</c:f>
              <c:numCache>
                <c:formatCode>General</c:formatCode>
                <c:ptCount val="6"/>
                <c:pt idx="0">
                  <c:v>4032</c:v>
                </c:pt>
                <c:pt idx="1">
                  <c:v>8608</c:v>
                </c:pt>
                <c:pt idx="2">
                  <c:v>14240</c:v>
                </c:pt>
                <c:pt idx="3">
                  <c:v>29408</c:v>
                </c:pt>
                <c:pt idx="4">
                  <c:v>47744</c:v>
                </c:pt>
                <c:pt idx="5">
                  <c:v>85216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774688"/>
        <c:axId val="-2142745424"/>
      </c:barChart>
      <c:catAx>
        <c:axId val="-214377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745424"/>
        <c:crosses val="autoZero"/>
        <c:auto val="1"/>
        <c:lblAlgn val="ctr"/>
        <c:lblOffset val="100"/>
        <c:noMultiLvlLbl val="0"/>
      </c:catAx>
      <c:valAx>
        <c:axId val="-21427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7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近似算法!$A$9</c:f>
              <c:strCache>
                <c:ptCount val="1"/>
                <c:pt idx="0">
                  <c:v>AOCA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近似算法!$B$8:$I$8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近似算法!$B$4:$I$4</c:f>
              <c:numCache>
                <c:formatCode>General</c:formatCode>
                <c:ptCount val="8"/>
                <c:pt idx="0">
                  <c:v>0.835777126099706</c:v>
                </c:pt>
                <c:pt idx="1">
                  <c:v>0.84562774792379003</c:v>
                </c:pt>
                <c:pt idx="2">
                  <c:v>0.86715506715506696</c:v>
                </c:pt>
                <c:pt idx="3">
                  <c:v>0.87010133072884799</c:v>
                </c:pt>
                <c:pt idx="4">
                  <c:v>0.87749496429225404</c:v>
                </c:pt>
                <c:pt idx="5">
                  <c:v>0.88140507217627495</c:v>
                </c:pt>
                <c:pt idx="6">
                  <c:v>0.887602044708934</c:v>
                </c:pt>
                <c:pt idx="7">
                  <c:v>0.88857947219445899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40528"/>
        <c:axId val="-2142739440"/>
      </c:lineChart>
      <c:catAx>
        <c:axId val="-214274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739440"/>
        <c:crosses val="autoZero"/>
        <c:auto val="1"/>
        <c:lblAlgn val="ctr"/>
        <c:lblOffset val="100"/>
        <c:noMultiLvlLbl val="0"/>
      </c:catAx>
      <c:valAx>
        <c:axId val="-21427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边际效益近似比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74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MSNBC_data!$A$18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MSNBC_data!$C$18:$H$18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28</c:v>
                </c:pt>
                <c:pt idx="4">
                  <c:v>100</c:v>
                </c:pt>
                <c:pt idx="5">
                  <c:v>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MSNBC_data!$A$19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MSNBC_data!$C$19:$H$19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22</c:v>
                </c:pt>
                <c:pt idx="3">
                  <c:v>59</c:v>
                </c:pt>
                <c:pt idx="4">
                  <c:v>115</c:v>
                </c:pt>
                <c:pt idx="5">
                  <c:v>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39984"/>
        <c:axId val="-2142749232"/>
      </c:lineChart>
      <c:catAx>
        <c:axId val="-21427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749232"/>
        <c:crosses val="autoZero"/>
        <c:auto val="1"/>
        <c:lblAlgn val="ctr"/>
        <c:lblOffset val="100"/>
        <c:noMultiLvlLbl val="0"/>
      </c:catAx>
      <c:valAx>
        <c:axId val="-21427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7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MSNBC_data!$A$20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MSNBC_data!$C$20:$H$20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16</c:v>
                </c:pt>
                <c:pt idx="3">
                  <c:v>49</c:v>
                </c:pt>
                <c:pt idx="4">
                  <c:v>119</c:v>
                </c:pt>
                <c:pt idx="5">
                  <c:v>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MSNBC_data!$A$21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MSNBC_data!$C$21:$H$21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40</c:v>
                </c:pt>
                <c:pt idx="3">
                  <c:v>79</c:v>
                </c:pt>
                <c:pt idx="4">
                  <c:v>163</c:v>
                </c:pt>
                <c:pt idx="5">
                  <c:v>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41072"/>
        <c:axId val="-2142736720"/>
      </c:lineChart>
      <c:catAx>
        <c:axId val="-21427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736720"/>
        <c:crosses val="autoZero"/>
        <c:auto val="1"/>
        <c:lblAlgn val="ctr"/>
        <c:lblOffset val="100"/>
        <c:noMultiLvlLbl val="0"/>
      </c:catAx>
      <c:valAx>
        <c:axId val="-21427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7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MSNBC_data!$A$22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MSNBC_data!$C$22:$H$22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24</c:v>
                </c:pt>
                <c:pt idx="3">
                  <c:v>111</c:v>
                </c:pt>
                <c:pt idx="4">
                  <c:v>356</c:v>
                </c:pt>
                <c:pt idx="5">
                  <c:v>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MSNBC_data!$A$23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MSNBC_data!$C$17:$H$17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MSNBC_data!$C$23:$H$23</c:f>
              <c:numCache>
                <c:formatCode>General</c:formatCode>
                <c:ptCount val="6"/>
                <c:pt idx="0">
                  <c:v>7</c:v>
                </c:pt>
                <c:pt idx="1">
                  <c:v>25</c:v>
                </c:pt>
                <c:pt idx="2">
                  <c:v>84</c:v>
                </c:pt>
                <c:pt idx="3">
                  <c:v>185</c:v>
                </c:pt>
                <c:pt idx="4">
                  <c:v>471</c:v>
                </c:pt>
                <c:pt idx="5">
                  <c:v>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42160"/>
        <c:axId val="-2142735632"/>
      </c:lineChart>
      <c:catAx>
        <c:axId val="-21427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735632"/>
        <c:crosses val="autoZero"/>
        <c:auto val="1"/>
        <c:lblAlgn val="ctr"/>
        <c:lblOffset val="100"/>
        <c:noMultiLvlLbl val="0"/>
      </c:catAx>
      <c:valAx>
        <c:axId val="-21427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7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Sheet2!$G$108</c:f>
              <c:strCache>
                <c:ptCount val="1"/>
                <c:pt idx="0">
                  <c:v>Dwork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  <a:headEnd type="diamond" w="med" len="med"/>
              <a:tailEnd type="diamond" w="med" len="med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  <a:headEnd type="diamond" w="med" len="med"/>
                <a:tailEnd type="diamond" w="med" len="med"/>
              </a:ln>
              <a:effectLst/>
            </c:spPr>
          </c:marker>
          <c:cat>
            <c:numRef>
              <c:f>Sheet2!$H$107:$M$107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Sheet2!$H$108:$M$108</c:f>
              <c:numCache>
                <c:formatCode>General</c:formatCode>
                <c:ptCount val="6"/>
                <c:pt idx="0">
                  <c:v>13014.2018292597</c:v>
                </c:pt>
                <c:pt idx="1">
                  <c:v>10577.919315491799</c:v>
                </c:pt>
                <c:pt idx="2">
                  <c:v>5823.87680399289</c:v>
                </c:pt>
                <c:pt idx="3">
                  <c:v>2193.0185703562101</c:v>
                </c:pt>
                <c:pt idx="4">
                  <c:v>518.33806462195605</c:v>
                </c:pt>
                <c:pt idx="5">
                  <c:v>150.86177090551499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Sheet2!$G$109</c:f>
              <c:strCache>
                <c:ptCount val="1"/>
                <c:pt idx="0">
                  <c:v>PINQ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  <a:headEnd type="diamond" w="med" len="med"/>
              <a:tailEnd type="diamond" w="med" len="med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  <a:headEnd type="diamond" w="med" len="med"/>
                <a:tailEnd type="diamond" w="med" len="med"/>
              </a:ln>
              <a:effectLst/>
            </c:spPr>
          </c:marker>
          <c:cat>
            <c:numRef>
              <c:f>Sheet2!$H$107:$M$107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Sheet2!$H$109:$M$109</c:f>
              <c:numCache>
                <c:formatCode>General</c:formatCode>
                <c:ptCount val="6"/>
                <c:pt idx="0">
                  <c:v>251.42161253886499</c:v>
                </c:pt>
                <c:pt idx="1">
                  <c:v>172.94219832190601</c:v>
                </c:pt>
                <c:pt idx="2">
                  <c:v>185.44492792720399</c:v>
                </c:pt>
                <c:pt idx="3">
                  <c:v>178.94223331766099</c:v>
                </c:pt>
                <c:pt idx="4">
                  <c:v>126.609811944672</c:v>
                </c:pt>
                <c:pt idx="5">
                  <c:v>159.48457875922901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Sheet2!$G$110</c:f>
              <c:strCache>
                <c:ptCount val="1"/>
                <c:pt idx="0">
                  <c:v>AOCA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  <a:headEnd type="oval" w="med" len="med"/>
              <a:tailEnd type="oval" w="med" len="med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headEnd type="oval" w="med" len="med"/>
                <a:tailEnd type="oval" w="med" len="med"/>
              </a:ln>
              <a:effectLst/>
            </c:spPr>
          </c:marker>
          <c:cat>
            <c:numRef>
              <c:f>Sheet2!$H$107:$M$107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Sheet2!$H$110:$M$110</c:f>
              <c:numCache>
                <c:formatCode>General</c:formatCode>
                <c:ptCount val="6"/>
                <c:pt idx="0">
                  <c:v>152.08879943788</c:v>
                </c:pt>
                <c:pt idx="1">
                  <c:v>95.946761544979296</c:v>
                </c:pt>
                <c:pt idx="2">
                  <c:v>76.610463801644897</c:v>
                </c:pt>
                <c:pt idx="3">
                  <c:v>81.211364862042302</c:v>
                </c:pt>
                <c:pt idx="4">
                  <c:v>69.403192905086101</c:v>
                </c:pt>
                <c:pt idx="5">
                  <c:v>67.402397800142893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38896"/>
        <c:axId val="-2142737264"/>
      </c:lineChart>
      <c:catAx>
        <c:axId val="-214273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查询维度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737264"/>
        <c:crosses val="autoZero"/>
        <c:auto val="1"/>
        <c:lblAlgn val="ctr"/>
        <c:lblOffset val="100"/>
        <c:noMultiLvlLbl val="0"/>
      </c:catAx>
      <c:valAx>
        <c:axId val="-2142737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均方差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73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CMC_greedy!$A$13</c:f>
              <c:strCache>
                <c:ptCount val="1"/>
                <c:pt idx="0">
                  <c:v>MTC</c:v>
                </c:pt>
              </c:strCache>
            </c:strRef>
          </c:tx>
          <c:spPr>
            <a:pattFill prst="ltHorz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CMC_greedy!$G$13:$M$13</c:f>
              <c:numCache>
                <c:formatCode>0.00%</c:formatCode>
                <c:ptCount val="7"/>
                <c:pt idx="0">
                  <c:v>4.9643763546456866E-2</c:v>
                </c:pt>
                <c:pt idx="1">
                  <c:v>6.470666081612711E-2</c:v>
                </c:pt>
                <c:pt idx="2">
                  <c:v>6.6046268739432951E-2</c:v>
                </c:pt>
                <c:pt idx="3">
                  <c:v>8.0415288754959569E-2</c:v>
                </c:pt>
                <c:pt idx="4">
                  <c:v>0.13755179485812927</c:v>
                </c:pt>
                <c:pt idx="5">
                  <c:v>0.15960385337459612</c:v>
                </c:pt>
                <c:pt idx="6">
                  <c:v>0.2531438228821879</c:v>
                </c:pt>
              </c:numCache>
            </c:numRef>
          </c:val>
        </c:ser>
        <c:ser>
          <c:idx val="1"/>
          <c:order val="1"/>
          <c:tx>
            <c:strRef>
              <c:f>CMC_greedy!$A$16</c:f>
              <c:strCache>
                <c:ptCount val="1"/>
                <c:pt idx="0">
                  <c:v>CMC</c:v>
                </c:pt>
              </c:strCache>
            </c:strRef>
          </c:tx>
          <c:spPr>
            <a:pattFill prst="wd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CMC_greedy!$G$16:$M$16</c:f>
              <c:numCache>
                <c:formatCode>0.00%</c:formatCode>
                <c:ptCount val="7"/>
                <c:pt idx="0">
                  <c:v>4.2424182411262008E-2</c:v>
                </c:pt>
                <c:pt idx="1">
                  <c:v>5.0452285927849456E-2</c:v>
                </c:pt>
                <c:pt idx="2">
                  <c:v>5.8749729979571001E-2</c:v>
                </c:pt>
                <c:pt idx="3">
                  <c:v>7.2401748647588512E-2</c:v>
                </c:pt>
                <c:pt idx="4">
                  <c:v>0.16805197136259564</c:v>
                </c:pt>
                <c:pt idx="5">
                  <c:v>0.1484456243047039</c:v>
                </c:pt>
                <c:pt idx="6">
                  <c:v>0.32557027448600251</c:v>
                </c:pt>
              </c:numCache>
            </c:numRef>
          </c:val>
        </c:ser>
        <c:ser>
          <c:idx val="2"/>
          <c:order val="2"/>
          <c:tx>
            <c:strRef>
              <c:f>CMC_greedy!$A$19</c:f>
              <c:strCache>
                <c:ptCount val="1"/>
                <c:pt idx="0">
                  <c:v>MSC</c:v>
                </c:pt>
              </c:strCache>
            </c:strRef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>
                  <a:lumMod val="75000"/>
                </a:schemeClr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wdUpDiag">
                <a:fgClr>
                  <a:schemeClr val="bg1">
                    <a:lumMod val="95000"/>
                  </a:schemeClr>
                </a:fgClr>
                <a:bgClr>
                  <a:schemeClr val="bg1">
                    <a:lumMod val="75000"/>
                  </a:schemeClr>
                </a:bgClr>
              </a:pattFill>
              <a:ln w="6350">
                <a:solidFill>
                  <a:sysClr val="windowText" lastClr="000000"/>
                </a:solidFill>
              </a:ln>
              <a:effectLst/>
            </c:spPr>
          </c:dPt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CMC_greedy!$G$19:$M$19</c:f>
              <c:numCache>
                <c:formatCode>0.00%</c:formatCode>
                <c:ptCount val="7"/>
                <c:pt idx="0">
                  <c:v>4.7843867276856446E-2</c:v>
                </c:pt>
                <c:pt idx="1">
                  <c:v>0.14642380936984056</c:v>
                </c:pt>
                <c:pt idx="2">
                  <c:v>0.11056466287003197</c:v>
                </c:pt>
                <c:pt idx="3">
                  <c:v>0.12871888256116434</c:v>
                </c:pt>
                <c:pt idx="4">
                  <c:v>0.14687310225229669</c:v>
                </c:pt>
                <c:pt idx="5">
                  <c:v>0.16502732194342903</c:v>
                </c:pt>
                <c:pt idx="6">
                  <c:v>0.18318154163456155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0432432"/>
        <c:axId val="-150439504"/>
      </c:barChart>
      <c:catAx>
        <c:axId val="-1504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数据维度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439504"/>
        <c:crosses val="autoZero"/>
        <c:auto val="1"/>
        <c:lblAlgn val="ctr"/>
        <c:lblOffset val="100"/>
        <c:noMultiLvlLbl val="0"/>
      </c:catAx>
      <c:valAx>
        <c:axId val="-1504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内存占用比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4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CMC_greedy!$A$13</c:f>
              <c:strCache>
                <c:ptCount val="1"/>
                <c:pt idx="0">
                  <c:v>MTC</c:v>
                </c:pt>
              </c:strCache>
            </c:strRef>
          </c:tx>
          <c:spPr>
            <a:pattFill prst="lt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CMC_greedy!$G$12:$M$12</c:f>
              <c:numCache>
                <c:formatCode>General</c:formatCode>
                <c:ptCount val="7"/>
                <c:pt idx="0">
                  <c:v>18.4820556640625</c:v>
                </c:pt>
                <c:pt idx="1">
                  <c:v>18.953689575195298</c:v>
                </c:pt>
                <c:pt idx="2">
                  <c:v>29.433303833007798</c:v>
                </c:pt>
                <c:pt idx="3">
                  <c:v>40.011749267578097</c:v>
                </c:pt>
                <c:pt idx="4">
                  <c:v>80.826911926269503</c:v>
                </c:pt>
                <c:pt idx="5">
                  <c:v>99.325538635253906</c:v>
                </c:pt>
                <c:pt idx="6">
                  <c:v>160.67318725585901</c:v>
                </c:pt>
              </c:numCache>
            </c:numRef>
          </c:val>
        </c:ser>
        <c:ser>
          <c:idx val="1"/>
          <c:order val="1"/>
          <c:tx>
            <c:strRef>
              <c:f>CMC_greedy!$A$16</c:f>
              <c:strCache>
                <c:ptCount val="1"/>
                <c:pt idx="0">
                  <c:v>CMC</c:v>
                </c:pt>
              </c:strCache>
            </c:strRef>
          </c:tx>
          <c:spPr>
            <a:pattFill prst="lt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CMC_greedy!$G$15:$M$15</c:f>
              <c:numCache>
                <c:formatCode>General</c:formatCode>
                <c:ptCount val="7"/>
                <c:pt idx="0">
                  <c:v>28.566444396972599</c:v>
                </c:pt>
                <c:pt idx="1">
                  <c:v>38.672477722167898</c:v>
                </c:pt>
                <c:pt idx="2">
                  <c:v>46.3585815429687</c:v>
                </c:pt>
                <c:pt idx="3">
                  <c:v>55.503219604492102</c:v>
                </c:pt>
                <c:pt idx="4">
                  <c:v>157.25502014160099</c:v>
                </c:pt>
                <c:pt idx="5">
                  <c:v>149.086860656738</c:v>
                </c:pt>
                <c:pt idx="6">
                  <c:v>251.52748107910099</c:v>
                </c:pt>
              </c:numCache>
            </c:numRef>
          </c:val>
        </c:ser>
        <c:ser>
          <c:idx val="2"/>
          <c:order val="2"/>
          <c:tx>
            <c:strRef>
              <c:f>CMC_greedy!$A$19</c:f>
              <c:strCache>
                <c:ptCount val="1"/>
                <c:pt idx="0">
                  <c:v>MSC</c:v>
                </c:pt>
              </c:strCache>
            </c:strRef>
          </c:tx>
          <c:spPr>
            <a:pattFill prst="dk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CMC_greedy!$G$8:$M$8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CMC_greedy!$G$18:$M$18</c:f>
              <c:numCache>
                <c:formatCode>General</c:formatCode>
                <c:ptCount val="7"/>
                <c:pt idx="0">
                  <c:v>128.43218231201101</c:v>
                </c:pt>
                <c:pt idx="1">
                  <c:v>429.511100769042</c:v>
                </c:pt>
                <c:pt idx="2">
                  <c:v>317.93788800920697</c:v>
                </c:pt>
                <c:pt idx="3">
                  <c:v>371.35673713684002</c:v>
                </c:pt>
                <c:pt idx="4">
                  <c:v>424.77558626447302</c:v>
                </c:pt>
                <c:pt idx="5">
                  <c:v>478.19443539210602</c:v>
                </c:pt>
                <c:pt idx="6">
                  <c:v>531.61328451973895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438416"/>
        <c:axId val="-150437872"/>
      </c:barChart>
      <c:catAx>
        <c:axId val="-15043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数据维度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437872"/>
        <c:crosses val="autoZero"/>
        <c:auto val="1"/>
        <c:lblAlgn val="ctr"/>
        <c:lblOffset val="100"/>
        <c:noMultiLvlLbl val="0"/>
      </c:catAx>
      <c:valAx>
        <c:axId val="-1504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占用内存（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MB</a:t>
                </a:r>
                <a:r>
                  <a:rPr lang="zh-CN" altLang="en-US">
                    <a:solidFill>
                      <a:sysClr val="windowText" lastClr="000000"/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4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CMC_greedy!$A$4</c:f>
              <c:strCache>
                <c:ptCount val="1"/>
                <c:pt idx="0">
                  <c:v>MTC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CMC_greedy!$G$1:$M$1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CMC_greedy!$G$4:$M$4</c:f>
              <c:numCache>
                <c:formatCode>General</c:formatCode>
                <c:ptCount val="7"/>
                <c:pt idx="0">
                  <c:v>39245.152000000002</c:v>
                </c:pt>
                <c:pt idx="1">
                  <c:v>77988.074999999997</c:v>
                </c:pt>
                <c:pt idx="2">
                  <c:v>122881.16499999999</c:v>
                </c:pt>
                <c:pt idx="3">
                  <c:v>350093.87900000002</c:v>
                </c:pt>
                <c:pt idx="4">
                  <c:v>837607.96699999995</c:v>
                </c:pt>
                <c:pt idx="5">
                  <c:v>1405372.6459999999</c:v>
                </c:pt>
                <c:pt idx="6">
                  <c:v>2139070.2629999998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CMC_greedy!$A$5</c:f>
              <c:strCache>
                <c:ptCount val="1"/>
                <c:pt idx="0">
                  <c:v>CMC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prstDash val="sysDash"/>
              <a:round/>
              <a:headEnd type="oval" w="med" len="med"/>
              <a:tailEnd type="oval" w="med" len="med"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prstDash val="sysDash"/>
                <a:headEnd type="oval" w="med" len="med"/>
                <a:tailEnd type="oval" w="med" len="med"/>
              </a:ln>
              <a:effectLst/>
            </c:spPr>
          </c:marker>
          <c:cat>
            <c:numRef>
              <c:f>CMC_greedy!$G$1:$M$1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CMC_greedy!$G$5:$M$5</c:f>
              <c:numCache>
                <c:formatCode>General</c:formatCode>
                <c:ptCount val="7"/>
                <c:pt idx="0">
                  <c:v>45065.307000000001</c:v>
                </c:pt>
                <c:pt idx="1">
                  <c:v>85132.508000000002</c:v>
                </c:pt>
                <c:pt idx="2">
                  <c:v>187103.87</c:v>
                </c:pt>
                <c:pt idx="3">
                  <c:v>531845.26100000006</c:v>
                </c:pt>
                <c:pt idx="4">
                  <c:v>1309057.973</c:v>
                </c:pt>
                <c:pt idx="5">
                  <c:v>2358597.5189999999</c:v>
                </c:pt>
                <c:pt idx="6">
                  <c:v>4302283.3279999997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CMC_greedy!$A$6</c:f>
              <c:strCache>
                <c:ptCount val="1"/>
                <c:pt idx="0">
                  <c:v>MSC</c:v>
                </c:pt>
              </c:strCache>
            </c:strRef>
          </c:tx>
          <c:spPr>
            <a:ln w="12700" cap="sq">
              <a:solidFill>
                <a:schemeClr val="bg1">
                  <a:lumMod val="50000"/>
                </a:schemeClr>
              </a:solidFill>
              <a:prstDash val="dashDot"/>
              <a:miter lim="800000"/>
              <a:headEnd type="diamond" w="med" len="med"/>
              <a:tailEnd type="diamond" w="med" len="med"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dashDot"/>
                <a:headEnd type="diamond" w="med" len="med"/>
                <a:tailEnd type="diamond" w="med" len="med"/>
              </a:ln>
              <a:effectLst/>
            </c:spPr>
          </c:marker>
          <c:cat>
            <c:numRef>
              <c:f>CMC_greedy!$G$1:$M$1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</c:numCache>
            </c:numRef>
          </c:cat>
          <c:val>
            <c:numRef>
              <c:f>CMC_greedy!$G$6:$M$6</c:f>
              <c:numCache>
                <c:formatCode>General</c:formatCode>
                <c:ptCount val="7"/>
                <c:pt idx="0">
                  <c:v>324645.20199999999</c:v>
                </c:pt>
                <c:pt idx="1">
                  <c:v>1187454.1569999999</c:v>
                </c:pt>
                <c:pt idx="2">
                  <c:v>3841688.6167142801</c:v>
                </c:pt>
                <c:pt idx="3">
                  <c:v>6394576.6503214203</c:v>
                </c:pt>
                <c:pt idx="4">
                  <c:v>9547464.6839285791</c:v>
                </c:pt>
                <c:pt idx="5">
                  <c:v>14500352.717535701</c:v>
                </c:pt>
                <c:pt idx="6">
                  <c:v>23053240.7511428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0860512"/>
        <c:axId val="-240861600"/>
      </c:lineChart>
      <c:catAx>
        <c:axId val="-24086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数据集维度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40861600"/>
        <c:crosses val="autoZero"/>
        <c:auto val="1"/>
        <c:lblAlgn val="ctr"/>
        <c:lblOffset val="100"/>
        <c:noMultiLvlLbl val="0"/>
      </c:catAx>
      <c:valAx>
        <c:axId val="-240861600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算法执行时间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408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关联规则!$F$3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关联规则!$G$2:$L$2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关联规则!$G$3:$L$3</c:f>
              <c:numCache>
                <c:formatCode>General</c:formatCode>
                <c:ptCount val="6"/>
                <c:pt idx="0">
                  <c:v>140</c:v>
                </c:pt>
                <c:pt idx="1">
                  <c:v>151</c:v>
                </c:pt>
                <c:pt idx="2">
                  <c:v>238</c:v>
                </c:pt>
                <c:pt idx="3">
                  <c:v>384</c:v>
                </c:pt>
                <c:pt idx="4">
                  <c:v>427</c:v>
                </c:pt>
                <c:pt idx="5">
                  <c:v>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关联规则!$F$5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关联规则!$G$2:$L$2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关联规则!$G$5:$L$5</c:f>
              <c:numCache>
                <c:formatCode>General</c:formatCode>
                <c:ptCount val="6"/>
                <c:pt idx="0">
                  <c:v>132</c:v>
                </c:pt>
                <c:pt idx="1">
                  <c:v>245</c:v>
                </c:pt>
                <c:pt idx="2">
                  <c:v>371</c:v>
                </c:pt>
                <c:pt idx="3">
                  <c:v>578</c:v>
                </c:pt>
                <c:pt idx="4">
                  <c:v>808</c:v>
                </c:pt>
                <c:pt idx="5">
                  <c:v>1213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70336"/>
        <c:axId val="-2143773600"/>
      </c:lineChart>
      <c:catAx>
        <c:axId val="-214377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773600"/>
        <c:crosses val="autoZero"/>
        <c:auto val="1"/>
        <c:lblAlgn val="ctr"/>
        <c:lblOffset val="100"/>
        <c:noMultiLvlLbl val="0"/>
      </c:catAx>
      <c:valAx>
        <c:axId val="-21437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边缘表数量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7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关联规则!$F$9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关联规则!$G$8:$L$8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关联规则!$G$9:$L$9</c:f>
              <c:numCache>
                <c:formatCode>General</c:formatCode>
                <c:ptCount val="6"/>
                <c:pt idx="0">
                  <c:v>0.67496337272487605</c:v>
                </c:pt>
                <c:pt idx="1">
                  <c:v>0.67519684629409304</c:v>
                </c:pt>
                <c:pt idx="2">
                  <c:v>0.67284895505811104</c:v>
                </c:pt>
                <c:pt idx="3">
                  <c:v>0.72938988126468596</c:v>
                </c:pt>
                <c:pt idx="4">
                  <c:v>0.72322986957673197</c:v>
                </c:pt>
                <c:pt idx="5">
                  <c:v>0.92359073669670599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关联规则!$F$10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关联规则!$G$8:$L$8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关联规则!$G$10:$L$10</c:f>
              <c:numCache>
                <c:formatCode>General</c:formatCode>
                <c:ptCount val="6"/>
                <c:pt idx="0">
                  <c:v>0.35150840726653698</c:v>
                </c:pt>
                <c:pt idx="1">
                  <c:v>0.30734900269792997</c:v>
                </c:pt>
                <c:pt idx="2">
                  <c:v>0.30188931603144797</c:v>
                </c:pt>
                <c:pt idx="3">
                  <c:v>0.43904881616028302</c:v>
                </c:pt>
                <c:pt idx="4">
                  <c:v>0.34335864609472699</c:v>
                </c:pt>
                <c:pt idx="5">
                  <c:v>0.32290433369177401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80128"/>
        <c:axId val="-2143774144"/>
      </c:lineChart>
      <c:catAx>
        <c:axId val="-214378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774144"/>
        <c:crosses val="autoZero"/>
        <c:auto val="1"/>
        <c:lblAlgn val="ctr"/>
        <c:lblOffset val="100"/>
        <c:noMultiLvlLbl val="0"/>
      </c:catAx>
      <c:valAx>
        <c:axId val="-21437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平均置信度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7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关联规则!$F$13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关联规则!$G$12:$L$12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关联规则!$G$13:$L$13</c:f>
              <c:numCache>
                <c:formatCode>General</c:formatCode>
                <c:ptCount val="6"/>
                <c:pt idx="0">
                  <c:v>94.494872181482606</c:v>
                </c:pt>
                <c:pt idx="1">
                  <c:v>101.954723790408</c:v>
                </c:pt>
                <c:pt idx="2">
                  <c:v>160.13805130383</c:v>
                </c:pt>
                <c:pt idx="3">
                  <c:v>280.08571440563901</c:v>
                </c:pt>
                <c:pt idx="4">
                  <c:v>308.81915430926398</c:v>
                </c:pt>
                <c:pt idx="5">
                  <c:v>391.68295676812198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关联规则!$F$14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关联规则!$G$12:$L$12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关联规则!$G$14:$L$14</c:f>
              <c:numCache>
                <c:formatCode>General</c:formatCode>
                <c:ptCount val="6"/>
                <c:pt idx="0">
                  <c:v>46.399109759182899</c:v>
                </c:pt>
                <c:pt idx="1">
                  <c:v>75.300505660992897</c:v>
                </c:pt>
                <c:pt idx="2">
                  <c:v>89.057348229277196</c:v>
                </c:pt>
                <c:pt idx="3">
                  <c:v>129.519400767283</c:v>
                </c:pt>
                <c:pt idx="4">
                  <c:v>101.290800597944</c:v>
                </c:pt>
                <c:pt idx="5">
                  <c:v>214.301024432606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73056"/>
        <c:axId val="-2143772512"/>
      </c:lineChart>
      <c:catAx>
        <c:axId val="-214377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772512"/>
        <c:crosses val="autoZero"/>
        <c:auto val="1"/>
        <c:lblAlgn val="ctr"/>
        <c:lblOffset val="100"/>
        <c:noMultiLvlLbl val="0"/>
      </c:catAx>
      <c:valAx>
        <c:axId val="-21437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总体置信度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7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关联规则!$N$3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关联规则!$O$2:$T$2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关联规则!$O$3:$T$3</c:f>
              <c:numCache>
                <c:formatCode>General</c:formatCode>
                <c:ptCount val="6"/>
                <c:pt idx="0">
                  <c:v>239</c:v>
                </c:pt>
                <c:pt idx="1">
                  <c:v>270</c:v>
                </c:pt>
                <c:pt idx="2">
                  <c:v>291</c:v>
                </c:pt>
                <c:pt idx="3">
                  <c:v>716</c:v>
                </c:pt>
                <c:pt idx="4">
                  <c:v>1279</c:v>
                </c:pt>
                <c:pt idx="5">
                  <c:v>1883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关联规则!$N$5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关联规则!$O$2:$T$2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关联规则!$O$4:$T$4</c:f>
              <c:numCache>
                <c:formatCode>General</c:formatCode>
                <c:ptCount val="6"/>
                <c:pt idx="0">
                  <c:v>126</c:v>
                </c:pt>
                <c:pt idx="1">
                  <c:v>269</c:v>
                </c:pt>
                <c:pt idx="2">
                  <c:v>445</c:v>
                </c:pt>
                <c:pt idx="3">
                  <c:v>919</c:v>
                </c:pt>
                <c:pt idx="4">
                  <c:v>1492</c:v>
                </c:pt>
                <c:pt idx="5">
                  <c:v>2663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71968"/>
        <c:axId val="-2143768704"/>
      </c:lineChart>
      <c:catAx>
        <c:axId val="-214377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768704"/>
        <c:crosses val="autoZero"/>
        <c:auto val="1"/>
        <c:lblAlgn val="ctr"/>
        <c:lblOffset val="100"/>
        <c:noMultiLvlLbl val="0"/>
      </c:catAx>
      <c:valAx>
        <c:axId val="-21437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边缘表数量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7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关联规则!$N$9</c:f>
              <c:strCache>
                <c:ptCount val="1"/>
                <c:pt idx="0">
                  <c:v>RD-Private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关联规则!$O$8:$T$8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关联规则!$O$9:$T$9</c:f>
              <c:numCache>
                <c:formatCode>General</c:formatCode>
                <c:ptCount val="6"/>
                <c:pt idx="0">
                  <c:v>0.87072703313324695</c:v>
                </c:pt>
                <c:pt idx="1">
                  <c:v>0.904770735583032</c:v>
                </c:pt>
                <c:pt idx="2">
                  <c:v>0.96576478142949396</c:v>
                </c:pt>
                <c:pt idx="3">
                  <c:v>1.0586014666305601</c:v>
                </c:pt>
                <c:pt idx="4">
                  <c:v>1.00706903652769</c:v>
                </c:pt>
                <c:pt idx="5">
                  <c:v>1.35800471425894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关联规则!$N$10</c:f>
              <c:strCache>
                <c:ptCount val="1"/>
                <c:pt idx="0">
                  <c:v>PriView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关联规则!$O$8:$T$8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cat>
          <c:val>
            <c:numRef>
              <c:f>关联规则!$O$10:$T$10</c:f>
              <c:numCache>
                <c:formatCode>General</c:formatCode>
                <c:ptCount val="6"/>
                <c:pt idx="0">
                  <c:v>0.65748641480200198</c:v>
                </c:pt>
                <c:pt idx="1">
                  <c:v>0.57658124846693803</c:v>
                </c:pt>
                <c:pt idx="2">
                  <c:v>0.55969531427152797</c:v>
                </c:pt>
                <c:pt idx="3">
                  <c:v>0.59706862492759405</c:v>
                </c:pt>
                <c:pt idx="4">
                  <c:v>0.52528241529662301</c:v>
                </c:pt>
                <c:pt idx="5">
                  <c:v>0.605017436000159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68160"/>
        <c:axId val="-2143777408"/>
      </c:lineChart>
      <c:catAx>
        <c:axId val="-214376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数据集维度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777408"/>
        <c:crosses val="autoZero"/>
        <c:auto val="1"/>
        <c:lblAlgn val="ctr"/>
        <c:lblOffset val="100"/>
        <c:noMultiLvlLbl val="0"/>
      </c:catAx>
      <c:valAx>
        <c:axId val="-21437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平均置信度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37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28</xdr:row>
      <xdr:rowOff>110490</xdr:rowOff>
    </xdr:from>
    <xdr:to>
      <xdr:col>8</xdr:col>
      <xdr:colOff>30480</xdr:colOff>
      <xdr:row>43</xdr:row>
      <xdr:rowOff>110490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297180</xdr:colOff>
      <xdr:row>16</xdr:row>
      <xdr:rowOff>57150</xdr:rowOff>
    </xdr:from>
    <xdr:to>
      <xdr:col>20</xdr:col>
      <xdr:colOff>601980</xdr:colOff>
      <xdr:row>31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32</xdr:row>
      <xdr:rowOff>57150</xdr:rowOff>
    </xdr:from>
    <xdr:to>
      <xdr:col>21</xdr:col>
      <xdr:colOff>0</xdr:colOff>
      <xdr:row>47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289560</xdr:colOff>
      <xdr:row>0</xdr:row>
      <xdr:rowOff>95250</xdr:rowOff>
    </xdr:from>
    <xdr:to>
      <xdr:col>20</xdr:col>
      <xdr:colOff>594360</xdr:colOff>
      <xdr:row>15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15</xdr:row>
      <xdr:rowOff>34290</xdr:rowOff>
    </xdr:from>
    <xdr:to>
      <xdr:col>12</xdr:col>
      <xdr:colOff>91440</xdr:colOff>
      <xdr:row>30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518160</xdr:colOff>
      <xdr:row>31</xdr:row>
      <xdr:rowOff>110490</xdr:rowOff>
    </xdr:from>
    <xdr:to>
      <xdr:col>12</xdr:col>
      <xdr:colOff>83820</xdr:colOff>
      <xdr:row>46</xdr:row>
      <xdr:rowOff>110490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487680</xdr:colOff>
      <xdr:row>47</xdr:row>
      <xdr:rowOff>95250</xdr:rowOff>
    </xdr:from>
    <xdr:to>
      <xdr:col>12</xdr:col>
      <xdr:colOff>53340</xdr:colOff>
      <xdr:row>62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15</xdr:row>
      <xdr:rowOff>11430</xdr:rowOff>
    </xdr:from>
    <xdr:to>
      <xdr:col>20</xdr:col>
      <xdr:colOff>175260</xdr:colOff>
      <xdr:row>30</xdr:row>
      <xdr:rowOff>11430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594360</xdr:colOff>
      <xdr:row>31</xdr:row>
      <xdr:rowOff>118110</xdr:rowOff>
    </xdr:from>
    <xdr:to>
      <xdr:col>20</xdr:col>
      <xdr:colOff>152400</xdr:colOff>
      <xdr:row>46</xdr:row>
      <xdr:rowOff>118110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601980</xdr:colOff>
      <xdr:row>47</xdr:row>
      <xdr:rowOff>140970</xdr:rowOff>
    </xdr:from>
    <xdr:to>
      <xdr:col>20</xdr:col>
      <xdr:colOff>160020</xdr:colOff>
      <xdr:row>62</xdr:row>
      <xdr:rowOff>140970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480060</xdr:colOff>
      <xdr:row>69</xdr:row>
      <xdr:rowOff>95250</xdr:rowOff>
    </xdr:from>
    <xdr:to>
      <xdr:col>12</xdr:col>
      <xdr:colOff>45720</xdr:colOff>
      <xdr:row>84</xdr:row>
      <xdr:rowOff>95250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586740</xdr:colOff>
      <xdr:row>69</xdr:row>
      <xdr:rowOff>87630</xdr:rowOff>
    </xdr:from>
    <xdr:to>
      <xdr:col>20</xdr:col>
      <xdr:colOff>144780</xdr:colOff>
      <xdr:row>84</xdr:row>
      <xdr:rowOff>87630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11430</xdr:rowOff>
    </xdr:from>
    <xdr:to>
      <xdr:col>7</xdr:col>
      <xdr:colOff>441960</xdr:colOff>
      <xdr:row>27</xdr:row>
      <xdr:rowOff>11430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4</xdr:row>
      <xdr:rowOff>64770</xdr:rowOff>
    </xdr:from>
    <xdr:to>
      <xdr:col>18</xdr:col>
      <xdr:colOff>182880</xdr:colOff>
      <xdr:row>19</xdr:row>
      <xdr:rowOff>64770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480060</xdr:colOff>
      <xdr:row>19</xdr:row>
      <xdr:rowOff>118110</xdr:rowOff>
    </xdr:from>
    <xdr:to>
      <xdr:col>18</xdr:col>
      <xdr:colOff>175260</xdr:colOff>
      <xdr:row>34</xdr:row>
      <xdr:rowOff>118110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510540</xdr:colOff>
      <xdr:row>35</xdr:row>
      <xdr:rowOff>125730</xdr:rowOff>
    </xdr:from>
    <xdr:to>
      <xdr:col>18</xdr:col>
      <xdr:colOff>205740</xdr:colOff>
      <xdr:row>50</xdr:row>
      <xdr:rowOff>125730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584199</xdr:colOff>
      <xdr:row>114</xdr:row>
      <xdr:rowOff>63499</xdr:rowOff>
    </xdr:from>
    <xdr:to>
      <xdr:col>14</xdr:col>
      <xdr:colOff>279399</xdr:colOff>
      <xdr:row>129</xdr:row>
      <xdr:rowOff>12699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pane ySplit="1" topLeftCell="A2" activePane="bottomLeft" state="frozen"/>
      <selection pane="bottomLeft" activeCell="I21" sqref="I21"/>
    </sheetView>
  </sheetViews>
  <sheetFormatPr defaultRowHeight="14.4" x14ac:dyDescent="0.25"/>
  <cols>
    <col min="1" max="1" width="20.33203125" customWidth="1"/>
    <col min="2" max="2" width="8.88671875" customWidth="1"/>
    <col min="3" max="3" width="9" style="3" customWidth="1"/>
    <col min="4" max="4" width="9.33203125" customWidth="1"/>
  </cols>
  <sheetData>
    <row r="1" spans="1:27" ht="30" customHeight="1" x14ac:dyDescent="0.25">
      <c r="A1" s="4" t="s">
        <v>0</v>
      </c>
      <c r="B1">
        <v>1</v>
      </c>
      <c r="C1" s="3">
        <v>2</v>
      </c>
      <c r="D1">
        <v>3</v>
      </c>
      <c r="E1">
        <v>4</v>
      </c>
      <c r="F1" s="3">
        <v>5</v>
      </c>
      <c r="G1">
        <v>6</v>
      </c>
      <c r="H1">
        <v>7</v>
      </c>
      <c r="I1" s="3">
        <v>8</v>
      </c>
      <c r="J1">
        <v>9</v>
      </c>
      <c r="K1">
        <v>10</v>
      </c>
      <c r="L1" s="3">
        <v>11</v>
      </c>
      <c r="M1">
        <v>12</v>
      </c>
      <c r="N1">
        <v>13</v>
      </c>
      <c r="O1" s="3">
        <v>14</v>
      </c>
      <c r="P1">
        <v>15</v>
      </c>
      <c r="Q1">
        <v>16</v>
      </c>
      <c r="R1" s="3">
        <v>17</v>
      </c>
      <c r="S1">
        <v>18</v>
      </c>
      <c r="T1">
        <v>19</v>
      </c>
      <c r="U1" s="3">
        <v>20</v>
      </c>
      <c r="V1">
        <v>21</v>
      </c>
      <c r="W1">
        <v>22</v>
      </c>
      <c r="X1" s="3">
        <v>23</v>
      </c>
      <c r="Y1">
        <v>24</v>
      </c>
      <c r="Z1">
        <v>25</v>
      </c>
      <c r="AA1" s="3">
        <v>26</v>
      </c>
    </row>
    <row r="2" spans="1:27" x14ac:dyDescent="0.25">
      <c r="A2">
        <v>1</v>
      </c>
      <c r="B2" s="5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>
        <v>2</v>
      </c>
      <c r="B3" s="8">
        <v>0.66666666666666596</v>
      </c>
      <c r="C3" s="5">
        <v>1</v>
      </c>
      <c r="D3" s="1"/>
      <c r="E3" s="1"/>
      <c r="F3" s="1"/>
      <c r="G3" s="1"/>
      <c r="H3" s="1"/>
      <c r="I3" s="1"/>
      <c r="J3" s="1"/>
      <c r="K3" s="1"/>
      <c r="L3" s="1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>
        <v>3</v>
      </c>
      <c r="B4" s="2">
        <v>0.42857142857142799</v>
      </c>
      <c r="C4" s="7">
        <v>0.85714285714285698</v>
      </c>
      <c r="D4" s="5">
        <v>1</v>
      </c>
      <c r="E4" s="1"/>
      <c r="F4" s="1"/>
      <c r="G4" s="1"/>
      <c r="H4" s="1"/>
      <c r="I4" s="1"/>
      <c r="J4" s="1"/>
      <c r="K4" s="1"/>
      <c r="L4" s="1"/>
      <c r="M4" s="2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>
        <v>4</v>
      </c>
      <c r="B5" s="2">
        <v>0.266666666666666</v>
      </c>
      <c r="C5" s="2">
        <v>0.66666666666666596</v>
      </c>
      <c r="D5" s="6">
        <v>0.93333333333333302</v>
      </c>
      <c r="E5" s="1">
        <v>1</v>
      </c>
    </row>
    <row r="6" spans="1:27" x14ac:dyDescent="0.25">
      <c r="A6">
        <v>5</v>
      </c>
      <c r="B6" s="2">
        <v>0.16129032258064499</v>
      </c>
      <c r="C6" s="2">
        <v>0.483870967741935</v>
      </c>
      <c r="D6" s="7">
        <v>0.80645161290322498</v>
      </c>
      <c r="E6" s="6">
        <v>0.967741935483871</v>
      </c>
      <c r="F6" s="1">
        <v>1</v>
      </c>
    </row>
    <row r="7" spans="1:27" x14ac:dyDescent="0.25">
      <c r="A7">
        <v>6</v>
      </c>
      <c r="B7" s="2">
        <v>9.5238095238095205E-2</v>
      </c>
      <c r="C7" s="2">
        <v>0.33333333333333298</v>
      </c>
      <c r="D7" s="2">
        <v>0.65079365079365004</v>
      </c>
      <c r="E7" s="7">
        <v>0.88888888888888795</v>
      </c>
      <c r="F7" s="6">
        <v>0.98412698412698396</v>
      </c>
      <c r="G7" s="1">
        <v>1</v>
      </c>
    </row>
    <row r="8" spans="1:27" x14ac:dyDescent="0.25">
      <c r="A8">
        <v>7</v>
      </c>
      <c r="B8" s="2">
        <v>5.5118110236220402E-2</v>
      </c>
      <c r="C8" s="2">
        <v>0.220472440944881</v>
      </c>
      <c r="D8" s="2">
        <v>0.49606299212598398</v>
      </c>
      <c r="E8" s="8">
        <v>0.77165354330708602</v>
      </c>
      <c r="F8" s="6">
        <v>0.93700787401574803</v>
      </c>
      <c r="G8" s="2">
        <v>0.99212598425196796</v>
      </c>
      <c r="H8" s="1">
        <v>1</v>
      </c>
    </row>
    <row r="9" spans="1:27" x14ac:dyDescent="0.25">
      <c r="A9">
        <v>8</v>
      </c>
      <c r="B9" s="2">
        <v>3.1372549019607801E-2</v>
      </c>
      <c r="C9" s="2">
        <v>0.14117647058823499</v>
      </c>
      <c r="D9" s="2">
        <v>0.36078431372549002</v>
      </c>
      <c r="E9" s="2">
        <v>0.63529411764705801</v>
      </c>
      <c r="F9" s="7">
        <v>0.85490196078431302</v>
      </c>
      <c r="G9" s="6">
        <v>0.96470588235294097</v>
      </c>
      <c r="H9" s="2">
        <v>0.99607843137254903</v>
      </c>
      <c r="I9" s="1">
        <v>1</v>
      </c>
    </row>
    <row r="10" spans="1:27" x14ac:dyDescent="0.25">
      <c r="A10">
        <v>9</v>
      </c>
      <c r="B10" s="2">
        <v>1.7612524461839502E-2</v>
      </c>
      <c r="C10" s="2">
        <v>8.8062622309197605E-2</v>
      </c>
      <c r="D10" s="2">
        <v>0.25244618395303298</v>
      </c>
      <c r="E10" s="2">
        <v>0.499021526418786</v>
      </c>
      <c r="F10" s="8">
        <v>0.74559686888454002</v>
      </c>
      <c r="G10" s="6">
        <v>0.90998043052837496</v>
      </c>
      <c r="H10" s="2">
        <v>0.98043052837573297</v>
      </c>
      <c r="I10" s="2">
        <v>0.998043052837573</v>
      </c>
      <c r="J10" s="1">
        <v>1</v>
      </c>
    </row>
    <row r="11" spans="1:27" x14ac:dyDescent="0.25">
      <c r="A11">
        <v>10</v>
      </c>
      <c r="B11" s="2">
        <v>9.7751710654936392E-3</v>
      </c>
      <c r="C11" s="2">
        <v>5.3763440860214999E-2</v>
      </c>
      <c r="D11" s="2">
        <v>0.17106549364613799</v>
      </c>
      <c r="E11" s="2">
        <v>0.37634408602150499</v>
      </c>
      <c r="F11" s="2">
        <v>0.62267839687194504</v>
      </c>
      <c r="G11" s="7">
        <v>0.82795698924731098</v>
      </c>
      <c r="H11" s="6">
        <v>0.94525904203323496</v>
      </c>
      <c r="I11" s="2">
        <v>0.989247311827957</v>
      </c>
      <c r="J11" s="2">
        <v>0.99902248289344997</v>
      </c>
      <c r="K11" s="1">
        <v>1</v>
      </c>
    </row>
    <row r="12" spans="1:27" x14ac:dyDescent="0.25">
      <c r="A12">
        <v>11</v>
      </c>
      <c r="B12" s="2">
        <v>5.3737176355642402E-3</v>
      </c>
      <c r="C12" s="2">
        <v>3.22423058133854E-2</v>
      </c>
      <c r="D12" s="2">
        <v>0.112848070346849</v>
      </c>
      <c r="E12" s="2">
        <v>0.274059599413776</v>
      </c>
      <c r="F12" s="2">
        <v>0.49975574010747398</v>
      </c>
      <c r="G12" s="2">
        <v>0.72545188080117196</v>
      </c>
      <c r="H12" s="7">
        <v>0.886663409868099</v>
      </c>
      <c r="I12" s="6">
        <v>0.96726917440156301</v>
      </c>
      <c r="J12" s="2">
        <v>0.99413776257938402</v>
      </c>
      <c r="K12" s="2">
        <v>0.99951148021494796</v>
      </c>
      <c r="L12" s="1">
        <v>1</v>
      </c>
    </row>
    <row r="13" spans="1:27" x14ac:dyDescent="0.25">
      <c r="A13">
        <v>12</v>
      </c>
      <c r="B13" s="2">
        <v>2.93040293040293E-3</v>
      </c>
      <c r="C13" s="2">
        <v>1.9047619047619001E-2</v>
      </c>
      <c r="D13" s="2">
        <v>7.2771672771672694E-2</v>
      </c>
      <c r="E13" s="2">
        <v>0.19365079365079299</v>
      </c>
      <c r="F13" s="2">
        <v>0.38705738705738701</v>
      </c>
      <c r="G13" s="2">
        <v>0.61269841269841196</v>
      </c>
      <c r="H13" s="7">
        <v>0.80610500610500602</v>
      </c>
      <c r="I13" s="6">
        <v>0.92698412698412702</v>
      </c>
      <c r="J13" s="2">
        <v>0.98070818070818</v>
      </c>
      <c r="K13" s="2">
        <v>0.99682539682539595</v>
      </c>
      <c r="L13" s="2">
        <v>0.99975579975579898</v>
      </c>
      <c r="M13" s="1">
        <v>1</v>
      </c>
    </row>
    <row r="14" spans="1:27" x14ac:dyDescent="0.25">
      <c r="A14">
        <v>13</v>
      </c>
      <c r="B14" s="2">
        <v>1.58710780124526E-3</v>
      </c>
      <c r="C14" s="2">
        <v>1.11097546087168E-2</v>
      </c>
      <c r="D14" s="2">
        <v>4.6026126236112803E-2</v>
      </c>
      <c r="E14" s="2">
        <v>0.133317055304602</v>
      </c>
      <c r="F14" s="2">
        <v>0.29044072762788398</v>
      </c>
      <c r="G14" s="2">
        <v>0.49993895739225902</v>
      </c>
      <c r="H14" s="2">
        <v>0.70943718715663495</v>
      </c>
      <c r="I14" s="7">
        <v>0.86656085947991701</v>
      </c>
      <c r="J14" s="6">
        <v>0.95385178854840602</v>
      </c>
      <c r="K14" s="2">
        <v>0.98876816017580205</v>
      </c>
      <c r="L14" s="2">
        <v>0.99829080698327399</v>
      </c>
      <c r="M14" s="2">
        <v>0.99987791478451904</v>
      </c>
      <c r="N14" s="1">
        <v>1</v>
      </c>
    </row>
    <row r="15" spans="1:27" x14ac:dyDescent="0.25">
      <c r="A15">
        <v>14</v>
      </c>
      <c r="B15" s="2">
        <v>8.54544344747604E-4</v>
      </c>
      <c r="C15" s="2">
        <v>6.4090825856070299E-3</v>
      </c>
      <c r="D15" s="2">
        <v>2.8627235549044699E-2</v>
      </c>
      <c r="E15" s="2">
        <v>8.9727156198498401E-2</v>
      </c>
      <c r="F15" s="2">
        <v>0.21192699749740501</v>
      </c>
      <c r="G15" s="2">
        <v>0.39522675944576702</v>
      </c>
      <c r="H15" s="2">
        <v>0.60471220167246498</v>
      </c>
      <c r="I15" s="8">
        <v>0.78801196362082604</v>
      </c>
      <c r="J15" s="6">
        <v>0.91021180491973297</v>
      </c>
      <c r="K15" s="2">
        <v>0.97131172556918699</v>
      </c>
      <c r="L15" s="2">
        <v>0.99352987853262498</v>
      </c>
      <c r="M15" s="2">
        <v>0.99908441677348403</v>
      </c>
      <c r="N15" s="2">
        <v>0.99993896111823199</v>
      </c>
      <c r="O15" s="1">
        <v>1</v>
      </c>
    </row>
    <row r="16" spans="1:27" x14ac:dyDescent="0.25">
      <c r="A16">
        <v>15</v>
      </c>
      <c r="B16" s="2">
        <v>4.5777764213995702E-4</v>
      </c>
      <c r="C16" s="2">
        <v>3.66222113711966E-3</v>
      </c>
      <c r="D16" s="2">
        <v>1.75481429486983E-2</v>
      </c>
      <c r="E16" s="2">
        <v>5.9205908383434501E-2</v>
      </c>
      <c r="F16" s="2">
        <v>0.150852992339854</v>
      </c>
      <c r="G16" s="2">
        <v>0.30359813226721999</v>
      </c>
      <c r="H16" s="2">
        <v>0.499984740745262</v>
      </c>
      <c r="I16" s="2">
        <v>0.69637134922330302</v>
      </c>
      <c r="J16" s="7">
        <v>0.84911648915066895</v>
      </c>
      <c r="K16" s="6">
        <v>0.94076357310708902</v>
      </c>
      <c r="L16" s="2">
        <v>0.98242133854182501</v>
      </c>
      <c r="M16" s="2">
        <v>0.996307260353404</v>
      </c>
      <c r="N16" s="2">
        <v>0.99951170384838395</v>
      </c>
      <c r="O16" s="2">
        <v>0.99990000000000001</v>
      </c>
      <c r="P16" s="1">
        <v>1</v>
      </c>
    </row>
    <row r="17" spans="1:27" x14ac:dyDescent="0.25">
      <c r="A17">
        <v>16</v>
      </c>
      <c r="B17" s="2">
        <v>2.4414435034714199E-4</v>
      </c>
      <c r="C17" s="2">
        <v>2.0752269779507099E-3</v>
      </c>
      <c r="D17" s="2">
        <v>1.06202792401007E-2</v>
      </c>
      <c r="E17" s="2">
        <v>3.83916990920882E-2</v>
      </c>
      <c r="F17" s="2">
        <v>0.105043106736858</v>
      </c>
      <c r="G17" s="2">
        <v>0.227237354085603</v>
      </c>
      <c r="H17" s="2">
        <v>0.40180056458381003</v>
      </c>
      <c r="I17" s="2">
        <v>0.598184176394293</v>
      </c>
      <c r="J17" s="2">
        <v>0.7727473868925</v>
      </c>
      <c r="K17" s="7">
        <v>0.89494163424124495</v>
      </c>
      <c r="L17" s="6">
        <v>0.96159304188601502</v>
      </c>
      <c r="M17" s="2">
        <v>0.98936446173800197</v>
      </c>
      <c r="N17" s="2">
        <v>0.99790951400015204</v>
      </c>
      <c r="O17" s="2">
        <v>0.99974059662775605</v>
      </c>
      <c r="P17" s="2">
        <v>0.99990000000000001</v>
      </c>
      <c r="Q17" s="1">
        <v>1</v>
      </c>
    </row>
    <row r="18" spans="1:27" x14ac:dyDescent="0.25">
      <c r="A18">
        <v>17</v>
      </c>
      <c r="B18" s="2">
        <v>1.2970069656903499E-4</v>
      </c>
      <c r="C18" s="2">
        <v>1.16730626912131E-3</v>
      </c>
      <c r="D18" s="2">
        <v>6.3553341318827198E-3</v>
      </c>
      <c r="E18" s="2">
        <v>2.4513431651547599E-2</v>
      </c>
      <c r="F18" s="2">
        <v>7.1724485202676394E-2</v>
      </c>
      <c r="G18" s="2">
        <v>0.16614659230493301</v>
      </c>
      <c r="H18" s="2">
        <v>0.31452418917990999</v>
      </c>
      <c r="I18" s="2">
        <v>0.49999618527362999</v>
      </c>
      <c r="J18" s="2">
        <v>0.68546818136734999</v>
      </c>
      <c r="K18" s="7">
        <v>0.83384577824232597</v>
      </c>
      <c r="L18" s="6">
        <v>0.92826788534458404</v>
      </c>
      <c r="M18" s="2">
        <v>0.97547893889571302</v>
      </c>
      <c r="N18" s="2">
        <v>0.99363703641537804</v>
      </c>
      <c r="O18" s="2">
        <v>0.998825064278139</v>
      </c>
      <c r="P18" s="2">
        <v>0.99986266985069105</v>
      </c>
      <c r="Q18" s="2">
        <v>0.99990000000000001</v>
      </c>
      <c r="R18" s="1">
        <v>1</v>
      </c>
    </row>
    <row r="19" spans="1:27" x14ac:dyDescent="0.25">
      <c r="A19">
        <v>18</v>
      </c>
      <c r="B19" s="2">
        <v>6.8664812716723298E-5</v>
      </c>
      <c r="C19" s="2">
        <v>6.5231572080887102E-4</v>
      </c>
      <c r="D19" s="2">
        <v>3.7651205639669901E-3</v>
      </c>
      <c r="E19" s="2">
        <v>1.5438138725809901E-2</v>
      </c>
      <c r="F19" s="2">
        <v>4.8122589578970199E-2</v>
      </c>
      <c r="G19" s="2">
        <v>0.11893889976081699</v>
      </c>
      <c r="H19" s="2">
        <v>0.24033828864398399</v>
      </c>
      <c r="I19" s="2">
        <v>0.40726244835833803</v>
      </c>
      <c r="J19" s="2">
        <v>0.59273373692984299</v>
      </c>
      <c r="K19" s="2">
        <v>0.75965789664419803</v>
      </c>
      <c r="L19" s="7">
        <v>0.88105728552736395</v>
      </c>
      <c r="M19" s="6">
        <v>0.95187359570921204</v>
      </c>
      <c r="N19" s="2">
        <v>0.984558046562372</v>
      </c>
      <c r="O19" s="2">
        <v>0.99623106472421497</v>
      </c>
      <c r="P19" s="2">
        <v>0.99934386956737298</v>
      </c>
      <c r="Q19" s="2">
        <v>0.99992752047546496</v>
      </c>
      <c r="R19" s="2">
        <v>0.99990000000000001</v>
      </c>
      <c r="S19" s="1">
        <v>1</v>
      </c>
    </row>
    <row r="20" spans="1:27" x14ac:dyDescent="0.25">
      <c r="A20">
        <v>19</v>
      </c>
      <c r="B20" s="2">
        <v>3.6239693145166599E-5</v>
      </c>
      <c r="C20" s="2">
        <v>3.6239693145166598E-4</v>
      </c>
      <c r="D20" s="2">
        <v>2.2106212818551602E-3</v>
      </c>
      <c r="E20" s="2">
        <v>9.6035186834691599E-3</v>
      </c>
      <c r="F20" s="2">
        <v>3.1782210888311097E-2</v>
      </c>
      <c r="G20" s="2">
        <v>8.3532492699609204E-2</v>
      </c>
      <c r="H20" s="2">
        <v>0.17964015892059099</v>
      </c>
      <c r="I20" s="2">
        <v>0.32380165825206397</v>
      </c>
      <c r="J20" s="2">
        <v>0.49999904632386399</v>
      </c>
      <c r="K20" s="2">
        <v>0.67619643439566501</v>
      </c>
      <c r="L20" s="7">
        <v>0.82035793372713794</v>
      </c>
      <c r="M20" s="6">
        <v>0.91646559994812005</v>
      </c>
      <c r="N20" s="2">
        <v>0.96821588175941797</v>
      </c>
      <c r="O20" s="2">
        <v>0.99039457396426001</v>
      </c>
      <c r="P20" s="2">
        <v>0.99778747136587398</v>
      </c>
      <c r="Q20" s="2">
        <v>0.99963569571627697</v>
      </c>
      <c r="R20" s="2">
        <v>0.99990000000000001</v>
      </c>
      <c r="S20" s="2">
        <v>0.99990000000000001</v>
      </c>
      <c r="T20" s="1">
        <v>1</v>
      </c>
    </row>
    <row r="21" spans="1:27" x14ac:dyDescent="0.25">
      <c r="A21">
        <v>20</v>
      </c>
      <c r="B21" s="2">
        <v>1.9073504518036301E-5</v>
      </c>
      <c r="C21" s="2">
        <v>2.0027179743938199E-4</v>
      </c>
      <c r="D21" s="2">
        <v>1.28746155496745E-3</v>
      </c>
      <c r="E21" s="2">
        <v>5.9080180244617704E-3</v>
      </c>
      <c r="F21" s="2">
        <v>2.0693798726843501E-2</v>
      </c>
      <c r="G21" s="2">
        <v>5.7658250482797997E-2</v>
      </c>
      <c r="H21" s="2">
        <v>0.131587153994707</v>
      </c>
      <c r="I21" s="2">
        <v>0.25172162220155903</v>
      </c>
      <c r="J21" s="2">
        <v>0.41190091314402799</v>
      </c>
      <c r="K21" s="2">
        <v>0.588098133180745</v>
      </c>
      <c r="L21" s="2">
        <v>0.74827742412321396</v>
      </c>
      <c r="M21" s="7">
        <v>0.86841189233006699</v>
      </c>
      <c r="N21" s="6">
        <v>0.94234079584197605</v>
      </c>
      <c r="O21" s="2">
        <v>0.97930524759793003</v>
      </c>
      <c r="P21" s="2">
        <v>0.99409102830031204</v>
      </c>
      <c r="Q21" s="2">
        <v>0.99871158476980604</v>
      </c>
      <c r="R21" s="2">
        <v>0.99979877452733401</v>
      </c>
      <c r="S21" s="2">
        <v>0.99990000000000001</v>
      </c>
      <c r="T21" s="2">
        <v>0.99990000000000001</v>
      </c>
      <c r="U21" s="1">
        <v>1</v>
      </c>
    </row>
    <row r="22" spans="1:27" x14ac:dyDescent="0.25">
      <c r="A22">
        <v>21</v>
      </c>
      <c r="B22" s="2">
        <v>1.0013585097115E-5</v>
      </c>
      <c r="C22" s="2">
        <v>1.10149436068265E-4</v>
      </c>
      <c r="D22" s="2">
        <v>7.4434315888555398E-4</v>
      </c>
      <c r="E22" s="2">
        <v>3.5982149115633502E-3</v>
      </c>
      <c r="F22" s="2">
        <v>1.3301378870667801E-2</v>
      </c>
      <c r="G22" s="2">
        <v>3.9176482761613202E-2</v>
      </c>
      <c r="H22" s="2">
        <v>9.46231339564962E-2</v>
      </c>
      <c r="I22" s="2">
        <v>0.19165477354754101</v>
      </c>
      <c r="J22" s="2">
        <v>0.331811586290162</v>
      </c>
      <c r="K22" s="2">
        <v>0.49999976158130699</v>
      </c>
      <c r="L22" s="2">
        <v>0.66818793687245204</v>
      </c>
      <c r="M22" s="7">
        <v>0.80834474961507297</v>
      </c>
      <c r="N22" s="6">
        <v>0.90537638920611796</v>
      </c>
      <c r="O22" s="2">
        <v>0.96082304040100097</v>
      </c>
      <c r="P22" s="2">
        <v>0.98669814429194602</v>
      </c>
      <c r="Q22" s="2">
        <v>0.996401308251051</v>
      </c>
      <c r="R22" s="2">
        <v>0.99925518000372804</v>
      </c>
      <c r="S22" s="2">
        <v>0.99988937372654596</v>
      </c>
      <c r="T22" s="2">
        <v>0.99990000000000001</v>
      </c>
      <c r="U22" s="2">
        <v>0.99990000000000001</v>
      </c>
      <c r="V22" s="1">
        <v>1</v>
      </c>
    </row>
    <row r="23" spans="1:27" x14ac:dyDescent="0.25">
      <c r="A23">
        <v>22</v>
      </c>
      <c r="B23" s="2">
        <v>5.2452099907898796E-6</v>
      </c>
      <c r="C23" s="2">
        <v>6.03199148940837E-5</v>
      </c>
      <c r="D23" s="2">
        <v>4.27484614249375E-4</v>
      </c>
      <c r="E23" s="2">
        <v>2.1715169361870099E-3</v>
      </c>
      <c r="F23" s="2">
        <v>8.4500332951625099E-3</v>
      </c>
      <c r="G23" s="2">
        <v>2.6239162978926402E-2</v>
      </c>
      <c r="H23" s="2">
        <v>6.69000308275296E-2</v>
      </c>
      <c r="I23" s="2">
        <v>0.14313915804366001</v>
      </c>
      <c r="J23" s="2">
        <v>0.26173335593542002</v>
      </c>
      <c r="K23" s="2">
        <v>0.41590581319470699</v>
      </c>
      <c r="L23" s="2">
        <v>0.58409394838665596</v>
      </c>
      <c r="M23" s="2">
        <v>0.73826640564594403</v>
      </c>
      <c r="N23" s="7">
        <v>0.85686060353770299</v>
      </c>
      <c r="O23" s="6">
        <v>0.93309973075383401</v>
      </c>
      <c r="P23" s="2">
        <v>0.97376059860243702</v>
      </c>
      <c r="Q23" s="2">
        <v>0.99154972828620103</v>
      </c>
      <c r="R23" s="2">
        <v>0.99782824464517705</v>
      </c>
      <c r="S23" s="2">
        <v>0.99957227696711404</v>
      </c>
      <c r="T23" s="2">
        <v>0.99993944166646997</v>
      </c>
      <c r="U23" s="2">
        <v>0.99990000000000001</v>
      </c>
      <c r="V23" s="2">
        <v>0.99990000000000001</v>
      </c>
      <c r="W23" s="1">
        <v>1</v>
      </c>
    </row>
    <row r="24" spans="1:27" x14ac:dyDescent="0.25">
      <c r="A24">
        <v>23</v>
      </c>
      <c r="B24" s="2">
        <v>2.7418139865176598E-6</v>
      </c>
      <c r="C24" s="2">
        <v>3.2901767838211899E-5</v>
      </c>
      <c r="D24" s="2">
        <v>2.4402144480007199E-4</v>
      </c>
      <c r="E24" s="2">
        <v>1.29961982960937E-3</v>
      </c>
      <c r="F24" s="2">
        <v>5.3108936918847098E-3</v>
      </c>
      <c r="G24" s="2">
        <v>1.73447152787107E-2</v>
      </c>
      <c r="H24" s="2">
        <v>4.6569710561002502E-2</v>
      </c>
      <c r="I24" s="2">
        <v>0.10501970112558601</v>
      </c>
      <c r="J24" s="2">
        <v>0.202436352066558</v>
      </c>
      <c r="K24" s="2">
        <v>0.33881966338392</v>
      </c>
      <c r="L24" s="2">
        <v>0.49999994039534801</v>
      </c>
      <c r="M24" s="2">
        <v>0.66118021740677502</v>
      </c>
      <c r="N24" s="2">
        <v>0.79756352872413705</v>
      </c>
      <c r="O24" s="7">
        <v>0.89498017966511001</v>
      </c>
      <c r="P24" s="6">
        <v>0.95343017022969301</v>
      </c>
      <c r="Q24" s="2">
        <v>0.98265516551198495</v>
      </c>
      <c r="R24" s="2">
        <v>0.99468898709881104</v>
      </c>
      <c r="S24" s="2">
        <v>0.99870026096108599</v>
      </c>
      <c r="T24" s="2">
        <v>0.99975585934589595</v>
      </c>
      <c r="U24" s="2">
        <v>0.99990000000000001</v>
      </c>
      <c r="V24" s="2">
        <v>0.99990000000000001</v>
      </c>
      <c r="W24" s="2">
        <v>0.99990000000000001</v>
      </c>
      <c r="X24" s="1">
        <v>1</v>
      </c>
    </row>
    <row r="25" spans="1:27" x14ac:dyDescent="0.25">
      <c r="A25">
        <v>24</v>
      </c>
      <c r="B25" s="2">
        <v>1.4305115598744999E-6</v>
      </c>
      <c r="C25" s="2">
        <v>1.7881394498431301E-5</v>
      </c>
      <c r="D25" s="2">
        <v>1.38521202714514E-4</v>
      </c>
      <c r="E25" s="2">
        <v>7.7188019584895301E-4</v>
      </c>
      <c r="F25" s="2">
        <v>3.3053161683867E-3</v>
      </c>
      <c r="G25" s="2">
        <v>1.13278634147562E-2</v>
      </c>
      <c r="H25" s="2">
        <v>3.1957270619706497E-2</v>
      </c>
      <c r="I25" s="2">
        <v>7.5794760930225899E-2</v>
      </c>
      <c r="J25" s="2">
        <v>0.15372807703781499</v>
      </c>
      <c r="K25" s="2">
        <v>0.27062805119920003</v>
      </c>
      <c r="L25" s="2">
        <v>0.419409836495508</v>
      </c>
      <c r="M25" s="2">
        <v>0.580590103899842</v>
      </c>
      <c r="N25" s="2">
        <v>0.72937188919615004</v>
      </c>
      <c r="O25" s="7">
        <v>0.84627186335753501</v>
      </c>
      <c r="P25" s="6">
        <v>0.92420517946512504</v>
      </c>
      <c r="Q25" s="2">
        <v>0.96804266977564501</v>
      </c>
      <c r="R25" s="2">
        <v>0.988672076980595</v>
      </c>
      <c r="S25" s="2">
        <v>0.99669462422696498</v>
      </c>
      <c r="T25" s="2">
        <v>0.99922806019950206</v>
      </c>
      <c r="U25" s="2">
        <v>0.99986141919263705</v>
      </c>
      <c r="V25" s="2">
        <v>0.99990000000000001</v>
      </c>
      <c r="W25" s="2">
        <v>0.99990000000000001</v>
      </c>
      <c r="X25" s="2">
        <v>0.99990000000000001</v>
      </c>
      <c r="Y25" s="1">
        <v>1</v>
      </c>
    </row>
    <row r="26" spans="1:27" x14ac:dyDescent="0.25">
      <c r="A26">
        <v>25</v>
      </c>
      <c r="B26" s="2">
        <v>7.4505808189684405E-7</v>
      </c>
      <c r="C26" s="2">
        <v>9.6857550646589697E-6</v>
      </c>
      <c r="D26" s="2">
        <v>7.8231098599168601E-5</v>
      </c>
      <c r="E26" s="2">
        <v>4.5523048803897099E-4</v>
      </c>
      <c r="F26" s="2">
        <v>2.03862792368614E-3</v>
      </c>
      <c r="G26" s="2">
        <v>7.3166193758433798E-3</v>
      </c>
      <c r="H26" s="2">
        <v>2.1642596174555901E-2</v>
      </c>
      <c r="I26" s="2">
        <v>5.3876043971659002E-2</v>
      </c>
      <c r="J26" s="2">
        <v>0.114761445366187</v>
      </c>
      <c r="K26" s="2">
        <v>0.21217808759743201</v>
      </c>
      <c r="L26" s="2">
        <v>0.34501896336731203</v>
      </c>
      <c r="M26" s="2">
        <v>0.49999998509883797</v>
      </c>
      <c r="N26" s="2">
        <v>0.65498100683036398</v>
      </c>
      <c r="O26" s="2">
        <v>0.78782188260024399</v>
      </c>
      <c r="P26" s="7">
        <v>0.88523852483148902</v>
      </c>
      <c r="Q26" s="6">
        <v>0.94612392622601704</v>
      </c>
      <c r="R26" s="2">
        <v>0.97835737402311995</v>
      </c>
      <c r="S26" s="2">
        <v>0.99268335082183301</v>
      </c>
      <c r="T26" s="2">
        <v>0.99796134227399003</v>
      </c>
      <c r="U26" s="2">
        <v>0.99954473970963698</v>
      </c>
      <c r="V26" s="2">
        <v>0.999921739099077</v>
      </c>
      <c r="W26" s="2">
        <v>0.99990000000000001</v>
      </c>
      <c r="X26" s="2">
        <v>0.99990000000000001</v>
      </c>
      <c r="Y26" s="2">
        <v>0.99990000000000001</v>
      </c>
      <c r="Z26" s="1">
        <v>1</v>
      </c>
    </row>
    <row r="27" spans="1:27" x14ac:dyDescent="0.25">
      <c r="A27">
        <v>26</v>
      </c>
      <c r="B27" s="2">
        <v>3.87430196813198E-7</v>
      </c>
      <c r="C27" s="2">
        <v>5.2303076569781803E-6</v>
      </c>
      <c r="D27" s="2">
        <v>4.3973327338298002E-5</v>
      </c>
      <c r="E27" s="2">
        <v>2.6674569050588699E-4</v>
      </c>
      <c r="F27" s="2">
        <v>1.2469440884432801E-3</v>
      </c>
      <c r="G27" s="2">
        <v>4.6776384812241504E-3</v>
      </c>
      <c r="H27" s="2">
        <v>1.4479622460598E-2</v>
      </c>
      <c r="I27" s="2">
        <v>3.7759334411611098E-2</v>
      </c>
      <c r="J27" s="2">
        <v>8.4318758313637304E-2</v>
      </c>
      <c r="K27" s="2">
        <v>0.16346977894708101</v>
      </c>
      <c r="L27" s="2">
        <v>0.27859853623209202</v>
      </c>
      <c r="M27" s="2">
        <v>0.42250948283835399</v>
      </c>
      <c r="N27" s="2">
        <v>0.57749050226048304</v>
      </c>
      <c r="O27" s="2">
        <v>0.72140144886674595</v>
      </c>
      <c r="P27" s="7">
        <v>0.836530206151756</v>
      </c>
      <c r="Q27" s="6">
        <v>0.91568122678520103</v>
      </c>
      <c r="R27" s="2">
        <v>0.96224065068722697</v>
      </c>
      <c r="S27" s="2">
        <v>0.98552036263824006</v>
      </c>
      <c r="T27" s="2">
        <v>0.99532234661761398</v>
      </c>
      <c r="U27" s="2">
        <v>0.99875304101039497</v>
      </c>
      <c r="V27" s="2">
        <v>0.99973323940833203</v>
      </c>
      <c r="W27" s="2">
        <v>0.99990000000000001</v>
      </c>
      <c r="X27" s="2">
        <v>0.99990000000000001</v>
      </c>
      <c r="Y27" s="2">
        <v>0.99990000000000001</v>
      </c>
      <c r="Z27" s="2">
        <v>0.99990000000000001</v>
      </c>
      <c r="AA27" s="1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K26" sqref="K26"/>
    </sheetView>
  </sheetViews>
  <sheetFormatPr defaultRowHeight="14.4" x14ac:dyDescent="0.25"/>
  <cols>
    <col min="1" max="1" width="19.21875" customWidth="1"/>
    <col min="12" max="13" width="11.6640625" bestFit="1" customWidth="1"/>
    <col min="22" max="22" width="9.5546875" bestFit="1" customWidth="1"/>
  </cols>
  <sheetData>
    <row r="1" spans="1:13" x14ac:dyDescent="0.25">
      <c r="A1" s="18" t="s">
        <v>55</v>
      </c>
      <c r="B1" s="18">
        <v>10</v>
      </c>
      <c r="C1" s="18">
        <v>11</v>
      </c>
      <c r="D1" s="18">
        <v>12</v>
      </c>
      <c r="E1" s="18">
        <v>13</v>
      </c>
      <c r="F1" s="18">
        <v>14</v>
      </c>
      <c r="G1" s="18">
        <v>15</v>
      </c>
      <c r="H1" s="18">
        <v>16</v>
      </c>
      <c r="I1" s="18">
        <v>17</v>
      </c>
      <c r="J1" s="18">
        <v>18</v>
      </c>
      <c r="K1" s="18">
        <v>19</v>
      </c>
      <c r="L1" s="18">
        <v>20</v>
      </c>
      <c r="M1" s="18">
        <v>21</v>
      </c>
    </row>
    <row r="2" spans="1:13" x14ac:dyDescent="0.25">
      <c r="A2" s="18" t="s">
        <v>19</v>
      </c>
      <c r="B2" s="18">
        <v>7</v>
      </c>
      <c r="C2" s="18">
        <v>7</v>
      </c>
      <c r="D2" s="18">
        <v>8</v>
      </c>
      <c r="E2" s="18">
        <v>8</v>
      </c>
      <c r="F2" s="18">
        <v>9</v>
      </c>
      <c r="G2" s="18">
        <v>9</v>
      </c>
      <c r="H2" s="18">
        <v>10</v>
      </c>
      <c r="I2" s="18">
        <v>11</v>
      </c>
      <c r="J2" s="18">
        <v>11</v>
      </c>
      <c r="K2" s="18">
        <v>12</v>
      </c>
      <c r="L2" s="18">
        <v>13</v>
      </c>
      <c r="M2" s="18">
        <v>14</v>
      </c>
    </row>
    <row r="3" spans="1:13" x14ac:dyDescent="0.25">
      <c r="A3" s="18" t="s">
        <v>22</v>
      </c>
      <c r="B3" s="18">
        <v>19</v>
      </c>
      <c r="C3" s="18">
        <v>51</v>
      </c>
      <c r="D3" s="18">
        <v>51</v>
      </c>
      <c r="E3" s="18">
        <v>90</v>
      </c>
      <c r="F3" s="18">
        <v>140</v>
      </c>
      <c r="G3" s="18">
        <v>220</v>
      </c>
      <c r="H3" s="18">
        <v>241</v>
      </c>
      <c r="I3" s="18">
        <v>258</v>
      </c>
      <c r="J3" s="18">
        <v>296</v>
      </c>
      <c r="K3" s="18">
        <v>303</v>
      </c>
      <c r="L3" s="18">
        <v>313</v>
      </c>
      <c r="M3" s="18">
        <v>356</v>
      </c>
    </row>
    <row r="4" spans="1:13" x14ac:dyDescent="0.25">
      <c r="A4" s="17" t="s">
        <v>65</v>
      </c>
      <c r="B4" s="17">
        <v>50.158999999999999</v>
      </c>
      <c r="C4" s="17">
        <v>256.56400000000002</v>
      </c>
      <c r="D4" s="17">
        <v>361.83699999999999</v>
      </c>
      <c r="E4" s="17">
        <v>2092.6680000000001</v>
      </c>
      <c r="F4" s="17">
        <v>7135.78</v>
      </c>
      <c r="G4" s="17">
        <v>39245.152000000002</v>
      </c>
      <c r="H4" s="17">
        <v>77988.074999999997</v>
      </c>
      <c r="I4" s="17">
        <v>122881.16499999999</v>
      </c>
      <c r="J4" s="17">
        <v>350093.87900000002</v>
      </c>
      <c r="K4" s="17">
        <v>837607.96699999995</v>
      </c>
      <c r="L4" s="17">
        <v>1405372.6459999999</v>
      </c>
      <c r="M4" s="17">
        <v>2139070.2629999998</v>
      </c>
    </row>
    <row r="5" spans="1:13" x14ac:dyDescent="0.25">
      <c r="A5" s="17" t="s">
        <v>51</v>
      </c>
      <c r="B5" s="17">
        <v>84.534999999999997</v>
      </c>
      <c r="C5" s="17">
        <v>427.66199999999998</v>
      </c>
      <c r="D5" s="17">
        <v>589.16499999999996</v>
      </c>
      <c r="E5" s="17">
        <v>2730.6689999999999</v>
      </c>
      <c r="F5" s="17">
        <v>8675.1059999999998</v>
      </c>
      <c r="G5" s="17">
        <v>45065.307000000001</v>
      </c>
      <c r="H5" s="17">
        <v>85132.508000000002</v>
      </c>
      <c r="I5" s="17">
        <v>187103.87</v>
      </c>
      <c r="J5" s="17">
        <v>531845.26100000006</v>
      </c>
      <c r="K5" s="17">
        <v>1309057.973</v>
      </c>
      <c r="L5" s="17">
        <v>2358597.5189999999</v>
      </c>
      <c r="M5" s="17">
        <v>4302283.3279999997</v>
      </c>
    </row>
    <row r="6" spans="1:13" x14ac:dyDescent="0.25">
      <c r="A6" s="17" t="s">
        <v>59</v>
      </c>
      <c r="B6" s="17">
        <v>200.726</v>
      </c>
      <c r="C6" s="17">
        <v>1459.172</v>
      </c>
      <c r="D6" s="17">
        <v>3647.9810000000002</v>
      </c>
      <c r="E6" s="17">
        <v>17167.569</v>
      </c>
      <c r="F6" s="17">
        <v>76380.569000000003</v>
      </c>
      <c r="G6" s="17">
        <v>324645.20199999999</v>
      </c>
      <c r="H6" s="17">
        <v>1187454.1569999999</v>
      </c>
      <c r="I6" s="17">
        <v>3841688.6167142801</v>
      </c>
      <c r="J6" s="17">
        <v>6394576.6503214203</v>
      </c>
      <c r="K6" s="17">
        <v>9547464.6839285791</v>
      </c>
      <c r="L6" s="17">
        <v>14500352.717535701</v>
      </c>
      <c r="M6" s="17">
        <v>23053240.7511428</v>
      </c>
    </row>
    <row r="8" spans="1:13" x14ac:dyDescent="0.25">
      <c r="A8" s="18" t="s">
        <v>56</v>
      </c>
      <c r="B8" s="18">
        <v>10</v>
      </c>
      <c r="C8" s="18">
        <v>11</v>
      </c>
      <c r="D8" s="18">
        <v>12</v>
      </c>
      <c r="E8" s="18">
        <v>13</v>
      </c>
      <c r="F8" s="18">
        <v>14</v>
      </c>
      <c r="G8" s="18">
        <v>15</v>
      </c>
      <c r="H8" s="18">
        <v>16</v>
      </c>
      <c r="I8" s="18">
        <v>17</v>
      </c>
      <c r="J8" s="18">
        <v>18</v>
      </c>
      <c r="K8" s="18">
        <v>19</v>
      </c>
      <c r="L8" s="18">
        <v>20</v>
      </c>
      <c r="M8" s="18">
        <v>21</v>
      </c>
    </row>
    <row r="9" spans="1:13" x14ac:dyDescent="0.25">
      <c r="A9" s="18" t="s">
        <v>19</v>
      </c>
      <c r="B9" s="18">
        <v>7</v>
      </c>
      <c r="C9" s="18">
        <v>7</v>
      </c>
      <c r="D9" s="18">
        <v>8</v>
      </c>
      <c r="E9" s="18">
        <v>8</v>
      </c>
      <c r="F9" s="18">
        <v>9</v>
      </c>
      <c r="G9" s="18">
        <v>9</v>
      </c>
      <c r="H9" s="18">
        <v>10</v>
      </c>
      <c r="I9" s="18">
        <v>11</v>
      </c>
      <c r="J9" s="18">
        <v>11</v>
      </c>
      <c r="K9" s="18">
        <v>12</v>
      </c>
      <c r="L9" s="18">
        <v>13</v>
      </c>
      <c r="M9" s="18">
        <v>14</v>
      </c>
    </row>
    <row r="10" spans="1:13" x14ac:dyDescent="0.25">
      <c r="A10" s="18" t="s">
        <v>22</v>
      </c>
      <c r="B10" s="18">
        <v>19</v>
      </c>
      <c r="C10" s="18">
        <v>51</v>
      </c>
      <c r="D10" s="18">
        <v>51</v>
      </c>
      <c r="E10" s="18">
        <v>90</v>
      </c>
      <c r="F10" s="18">
        <v>140</v>
      </c>
      <c r="G10" s="18">
        <v>220</v>
      </c>
      <c r="H10" s="18">
        <v>241</v>
      </c>
      <c r="I10" s="18">
        <v>258</v>
      </c>
      <c r="J10" s="18">
        <v>296</v>
      </c>
      <c r="K10" s="18">
        <v>303</v>
      </c>
      <c r="L10" s="18">
        <v>313</v>
      </c>
      <c r="M10" s="18">
        <v>356</v>
      </c>
    </row>
    <row r="11" spans="1:13" x14ac:dyDescent="0.25">
      <c r="A11" s="17" t="s">
        <v>67</v>
      </c>
      <c r="B11" s="17">
        <v>33.12890625</v>
      </c>
      <c r="C11" s="17">
        <v>34.12890625</v>
      </c>
      <c r="D11" s="17">
        <v>33.12890625</v>
      </c>
      <c r="E11" s="17">
        <v>34.12890625</v>
      </c>
      <c r="F11" s="17">
        <v>35.12890625</v>
      </c>
      <c r="G11" s="17">
        <v>52.12890625</v>
      </c>
      <c r="H11" s="17">
        <v>73.08203125</v>
      </c>
      <c r="I11" s="17">
        <v>64.5078125</v>
      </c>
      <c r="J11" s="17">
        <v>74.3671875</v>
      </c>
      <c r="K11" s="17">
        <v>114.8203125</v>
      </c>
      <c r="L11" s="17">
        <v>127.6875</v>
      </c>
      <c r="M11" s="17">
        <v>199.38671875</v>
      </c>
    </row>
    <row r="12" spans="1:13" x14ac:dyDescent="0.25">
      <c r="A12" s="19" t="s">
        <v>68</v>
      </c>
      <c r="B12" s="19">
        <v>20.436164855956999</v>
      </c>
      <c r="C12" s="19">
        <v>21.217529296875</v>
      </c>
      <c r="D12" s="19">
        <v>16.495361328125</v>
      </c>
      <c r="E12" s="19">
        <v>19.141273498535099</v>
      </c>
      <c r="F12" s="19">
        <v>21.7313537597656</v>
      </c>
      <c r="G12" s="19">
        <v>18.4820556640625</v>
      </c>
      <c r="H12" s="19">
        <v>18.953689575195298</v>
      </c>
      <c r="I12">
        <v>29.433303833007798</v>
      </c>
      <c r="J12" s="19">
        <v>40.011749267578097</v>
      </c>
      <c r="K12" s="19">
        <v>80.826911926269503</v>
      </c>
      <c r="L12" s="19">
        <v>99.325538635253906</v>
      </c>
      <c r="M12" s="19">
        <v>160.67318725585901</v>
      </c>
    </row>
    <row r="13" spans="1:13" x14ac:dyDescent="0.25">
      <c r="A13" s="17" t="s">
        <v>65</v>
      </c>
      <c r="B13" s="20">
        <f t="shared" ref="B13:M13" si="0">SUM(B11:B12)/SUM($B$11:$M$12)</f>
        <v>3.7659474566705937E-2</v>
      </c>
      <c r="C13" s="20">
        <f t="shared" si="0"/>
        <v>3.8911881171825237E-2</v>
      </c>
      <c r="D13" s="20">
        <f t="shared" si="0"/>
        <v>3.488885208521595E-2</v>
      </c>
      <c r="E13" s="20">
        <f t="shared" si="0"/>
        <v>3.7452148162661708E-2</v>
      </c>
      <c r="F13" s="20">
        <f t="shared" si="0"/>
        <v>3.9976191041701352E-2</v>
      </c>
      <c r="G13" s="20">
        <f t="shared" si="0"/>
        <v>4.9643763546456866E-2</v>
      </c>
      <c r="H13" s="20">
        <f t="shared" si="0"/>
        <v>6.470666081612711E-2</v>
      </c>
      <c r="I13" s="20">
        <f t="shared" si="0"/>
        <v>6.6046268739432951E-2</v>
      </c>
      <c r="J13" s="20">
        <f t="shared" si="0"/>
        <v>8.0415288754959569E-2</v>
      </c>
      <c r="K13" s="20">
        <f t="shared" si="0"/>
        <v>0.13755179485812927</v>
      </c>
      <c r="L13" s="20">
        <f t="shared" si="0"/>
        <v>0.15960385337459612</v>
      </c>
      <c r="M13" s="20">
        <f t="shared" si="0"/>
        <v>0.2531438228821879</v>
      </c>
    </row>
    <row r="14" spans="1:13" x14ac:dyDescent="0.25">
      <c r="A14" s="17" t="s">
        <v>57</v>
      </c>
      <c r="B14" s="17">
        <v>34.12890625</v>
      </c>
      <c r="C14" s="17">
        <v>34.12890625</v>
      </c>
      <c r="D14" s="17">
        <v>33.12890625</v>
      </c>
      <c r="E14" s="17">
        <v>35.12890625</v>
      </c>
      <c r="F14" s="17">
        <v>37.12890625</v>
      </c>
      <c r="G14" s="17">
        <v>56.6484375</v>
      </c>
      <c r="H14" s="17">
        <v>62.66796875</v>
      </c>
      <c r="I14" s="17">
        <v>71.6484375</v>
      </c>
      <c r="J14" s="17">
        <v>89.92578125</v>
      </c>
      <c r="K14" s="17">
        <v>180.30078125</v>
      </c>
      <c r="L14" s="17">
        <v>149.086860656738</v>
      </c>
      <c r="M14" s="17">
        <v>402.42578125</v>
      </c>
    </row>
    <row r="15" spans="1:13" x14ac:dyDescent="0.25">
      <c r="A15" s="17" t="s">
        <v>58</v>
      </c>
      <c r="B15" s="17">
        <v>17.689659118652301</v>
      </c>
      <c r="C15" s="17">
        <v>20.1653137207031</v>
      </c>
      <c r="D15" s="17">
        <v>17.948814392089801</v>
      </c>
      <c r="E15" s="17">
        <v>21.972579956054599</v>
      </c>
      <c r="F15" s="17">
        <v>17.5443115234375</v>
      </c>
      <c r="G15" s="17">
        <v>28.566444396972599</v>
      </c>
      <c r="H15" s="17">
        <v>38.672477722167898</v>
      </c>
      <c r="I15" s="17">
        <v>46.3585815429687</v>
      </c>
      <c r="J15" s="17">
        <v>55.503219604492102</v>
      </c>
      <c r="K15" s="17">
        <v>157.25502014160099</v>
      </c>
      <c r="L15" s="17">
        <v>149.086860656738</v>
      </c>
      <c r="M15" s="17">
        <v>251.52748107910099</v>
      </c>
    </row>
    <row r="16" spans="1:13" x14ac:dyDescent="0.25">
      <c r="A16" s="17" t="s">
        <v>69</v>
      </c>
      <c r="B16" s="20">
        <f t="shared" ref="B16:M16" si="1">SUM(B14:B15)/SUM($B$14:$M$15)</f>
        <v>2.5797844467442838E-2</v>
      </c>
      <c r="C16" s="20">
        <f t="shared" si="1"/>
        <v>2.7030347758964908E-2</v>
      </c>
      <c r="D16" s="20">
        <f t="shared" si="1"/>
        <v>2.542901532494507E-2</v>
      </c>
      <c r="E16" s="20">
        <f t="shared" si="1"/>
        <v>2.8427943721012004E-2</v>
      </c>
      <c r="F16" s="20">
        <f t="shared" si="1"/>
        <v>2.7219031608061967E-2</v>
      </c>
      <c r="G16" s="20">
        <f t="shared" si="1"/>
        <v>4.2424182411262008E-2</v>
      </c>
      <c r="H16" s="20">
        <f t="shared" si="1"/>
        <v>5.0452285927849456E-2</v>
      </c>
      <c r="I16" s="20">
        <f t="shared" si="1"/>
        <v>5.8749729979571001E-2</v>
      </c>
      <c r="J16" s="20">
        <f t="shared" si="1"/>
        <v>7.2401748647588512E-2</v>
      </c>
      <c r="K16" s="20">
        <f t="shared" si="1"/>
        <v>0.16805197136259564</v>
      </c>
      <c r="L16" s="20">
        <f t="shared" si="1"/>
        <v>0.1484456243047039</v>
      </c>
      <c r="M16" s="20">
        <f t="shared" si="1"/>
        <v>0.32557027448600251</v>
      </c>
    </row>
    <row r="17" spans="1:13" x14ac:dyDescent="0.25">
      <c r="A17" s="17" t="s">
        <v>60</v>
      </c>
      <c r="B17" s="17">
        <v>34.12890625</v>
      </c>
      <c r="C17" s="17">
        <v>35.12890625</v>
      </c>
      <c r="D17" s="17">
        <v>39.12890625</v>
      </c>
      <c r="E17" s="17">
        <v>50.359375</v>
      </c>
      <c r="F17" s="17">
        <v>100.5</v>
      </c>
      <c r="G17" s="17">
        <v>160.6015625</v>
      </c>
      <c r="H17" s="17">
        <v>455.0625</v>
      </c>
      <c r="I17" s="17">
        <v>350.00390625</v>
      </c>
      <c r="J17" s="17">
        <v>406.258091517857</v>
      </c>
      <c r="K17" s="17">
        <v>462.51227678571399</v>
      </c>
      <c r="L17" s="17">
        <v>518.76646205357099</v>
      </c>
      <c r="M17" s="17">
        <v>575.02064732142901</v>
      </c>
    </row>
    <row r="18" spans="1:13" x14ac:dyDescent="0.25">
      <c r="A18" s="17" t="s">
        <v>61</v>
      </c>
      <c r="B18" s="17">
        <v>17.449630737304599</v>
      </c>
      <c r="C18" s="17">
        <v>23.075813293456999</v>
      </c>
      <c r="D18" s="17">
        <v>25.615776062011701</v>
      </c>
      <c r="E18" s="17">
        <v>31.306533813476499</v>
      </c>
      <c r="F18" s="17">
        <v>74.446403503417898</v>
      </c>
      <c r="G18" s="17">
        <v>128.43218231201101</v>
      </c>
      <c r="H18" s="17">
        <v>429.511100769042</v>
      </c>
      <c r="I18" s="17">
        <v>317.93788800920697</v>
      </c>
      <c r="J18" s="17">
        <v>371.35673713684002</v>
      </c>
      <c r="K18" s="17">
        <v>424.77558626447302</v>
      </c>
      <c r="L18" s="17">
        <v>478.19443539210602</v>
      </c>
      <c r="M18" s="17">
        <v>531.61328451973895</v>
      </c>
    </row>
    <row r="19" spans="1:13" x14ac:dyDescent="0.25">
      <c r="A19" s="17" t="s">
        <v>70</v>
      </c>
      <c r="B19" s="20">
        <f t="shared" ref="B19:M19" si="2">SUM(B17:B18)/SUM($B$17:$M$18)</f>
        <v>8.5378151245282703E-3</v>
      </c>
      <c r="C19" s="20">
        <f t="shared" si="2"/>
        <v>9.6346496791750637E-3</v>
      </c>
      <c r="D19" s="20">
        <f t="shared" si="2"/>
        <v>1.0717212239120524E-2</v>
      </c>
      <c r="E19" s="20">
        <f t="shared" si="2"/>
        <v>1.3518189389467659E-2</v>
      </c>
      <c r="F19" s="20">
        <f t="shared" si="2"/>
        <v>2.8958945659527963E-2</v>
      </c>
      <c r="G19" s="20">
        <f t="shared" si="2"/>
        <v>4.7843867276856446E-2</v>
      </c>
      <c r="H19" s="20">
        <f t="shared" si="2"/>
        <v>0.14642380936984056</v>
      </c>
      <c r="I19" s="20">
        <f t="shared" si="2"/>
        <v>0.11056466287003197</v>
      </c>
      <c r="J19" s="20">
        <f t="shared" si="2"/>
        <v>0.12871888256116434</v>
      </c>
      <c r="K19" s="20">
        <f t="shared" si="2"/>
        <v>0.14687310225229669</v>
      </c>
      <c r="L19" s="20">
        <f t="shared" si="2"/>
        <v>0.16502732194342903</v>
      </c>
      <c r="M19" s="20">
        <f t="shared" si="2"/>
        <v>0.18318154163456155</v>
      </c>
    </row>
    <row r="21" spans="1:13" x14ac:dyDescent="0.25">
      <c r="A21" s="18" t="s">
        <v>52</v>
      </c>
      <c r="B21" s="18">
        <v>10</v>
      </c>
      <c r="C21" s="18">
        <v>11</v>
      </c>
      <c r="D21" s="18">
        <v>12</v>
      </c>
      <c r="E21" s="18">
        <v>13</v>
      </c>
      <c r="F21" s="18">
        <v>14</v>
      </c>
      <c r="G21" s="18">
        <v>15</v>
      </c>
      <c r="H21" s="18">
        <v>16</v>
      </c>
      <c r="I21" s="18">
        <v>17</v>
      </c>
      <c r="J21" s="18">
        <v>18</v>
      </c>
      <c r="K21" s="18">
        <v>19</v>
      </c>
      <c r="L21" s="18">
        <v>20</v>
      </c>
      <c r="M21" s="18">
        <v>21</v>
      </c>
    </row>
    <row r="22" spans="1:13" x14ac:dyDescent="0.25">
      <c r="A22" s="18" t="s">
        <v>19</v>
      </c>
      <c r="B22" s="18">
        <v>7</v>
      </c>
      <c r="C22" s="18">
        <v>7</v>
      </c>
      <c r="D22" s="18">
        <v>8</v>
      </c>
      <c r="E22" s="18">
        <v>8</v>
      </c>
      <c r="F22" s="18">
        <v>9</v>
      </c>
      <c r="G22" s="18">
        <v>9</v>
      </c>
      <c r="H22" s="18">
        <v>10</v>
      </c>
      <c r="I22" s="18">
        <v>11</v>
      </c>
      <c r="J22" s="18">
        <v>11</v>
      </c>
      <c r="K22" s="18">
        <v>12</v>
      </c>
      <c r="L22" s="18">
        <v>13</v>
      </c>
      <c r="M22" s="18">
        <v>14</v>
      </c>
    </row>
    <row r="23" spans="1:13" x14ac:dyDescent="0.25">
      <c r="A23" s="18" t="s">
        <v>22</v>
      </c>
      <c r="B23" s="18">
        <v>19</v>
      </c>
      <c r="C23" s="18">
        <v>51</v>
      </c>
      <c r="D23" s="18">
        <v>51</v>
      </c>
      <c r="E23" s="18">
        <v>90</v>
      </c>
      <c r="F23" s="18">
        <v>140</v>
      </c>
      <c r="G23" s="18">
        <v>220</v>
      </c>
      <c r="H23" s="18">
        <v>241</v>
      </c>
      <c r="I23" s="18">
        <v>258</v>
      </c>
      <c r="J23" s="18">
        <v>296</v>
      </c>
      <c r="K23" s="18">
        <v>303</v>
      </c>
      <c r="L23" s="18">
        <v>313</v>
      </c>
      <c r="M23" s="18">
        <v>356</v>
      </c>
    </row>
    <row r="24" spans="1:13" x14ac:dyDescent="0.25">
      <c r="A24" s="17" t="s">
        <v>65</v>
      </c>
      <c r="B24" s="17">
        <v>0.68035190615835694</v>
      </c>
      <c r="C24" s="17">
        <v>0.632144601856375</v>
      </c>
      <c r="D24" s="17">
        <v>0.66105006105006103</v>
      </c>
      <c r="E24" s="17">
        <v>0.53570992552801799</v>
      </c>
      <c r="F24" s="17">
        <v>0.63407190380272205</v>
      </c>
      <c r="G24" s="17">
        <v>0.49977111117893003</v>
      </c>
      <c r="H24" s="17">
        <v>0.54045929655908997</v>
      </c>
      <c r="I24" s="17">
        <v>0.57283457057625198</v>
      </c>
      <c r="J24" s="17">
        <v>0.41301884849109</v>
      </c>
      <c r="K24" s="17">
        <v>0.43448721787875699</v>
      </c>
      <c r="L24" s="17">
        <v>0.45752282860072002</v>
      </c>
      <c r="M24" s="17">
        <v>0.49435686796039002</v>
      </c>
    </row>
    <row r="25" spans="1:13" x14ac:dyDescent="0.25">
      <c r="A25" s="17" t="s">
        <v>51</v>
      </c>
      <c r="B25" s="17">
        <v>0.67937438905180803</v>
      </c>
      <c r="C25" s="17">
        <v>0.62823644357596398</v>
      </c>
      <c r="D25" s="17">
        <v>0.64835164835164805</v>
      </c>
      <c r="E25" s="17">
        <v>0.54205835673299896</v>
      </c>
      <c r="F25" s="17">
        <v>0.62662516022706405</v>
      </c>
      <c r="G25" s="17">
        <v>0.49983214819788202</v>
      </c>
      <c r="H25" s="17">
        <v>0.53580529488059803</v>
      </c>
      <c r="I25" s="17">
        <v>0.57321604321321995</v>
      </c>
      <c r="J25" s="17">
        <v>0.41282048347657502</v>
      </c>
      <c r="K25" s="17">
        <v>0.43088613679149002</v>
      </c>
      <c r="L25" s="17">
        <v>0.45806833082993498</v>
      </c>
      <c r="M25" s="17">
        <v>0.49269461283426802</v>
      </c>
    </row>
    <row r="26" spans="1:13" x14ac:dyDescent="0.25">
      <c r="A26" s="17" t="s">
        <v>59</v>
      </c>
      <c r="B26" s="17">
        <v>0.65395894428152401</v>
      </c>
      <c r="C26" s="17">
        <v>0.68001954079140203</v>
      </c>
      <c r="D26" s="17">
        <v>0.70989010989010903</v>
      </c>
      <c r="E26" s="17">
        <v>0.58161396654865005</v>
      </c>
      <c r="F26" s="17">
        <v>0.66111212842580702</v>
      </c>
      <c r="G26" s="17">
        <v>0.53971984008300999</v>
      </c>
      <c r="H26" s="17">
        <v>0.57531090257114503</v>
      </c>
      <c r="I26" s="17">
        <v>0.54804341779706001</v>
      </c>
      <c r="J26" s="17">
        <v>0.52785336393948101</v>
      </c>
      <c r="K26" s="17">
        <v>0.50766331008190102</v>
      </c>
      <c r="L26" s="17">
        <v>0.48747325622432203</v>
      </c>
      <c r="M26" s="17">
        <v>0.46728320236674298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topLeftCell="A82" workbookViewId="0">
      <selection activeCell="G96" sqref="G96"/>
    </sheetView>
  </sheetViews>
  <sheetFormatPr defaultRowHeight="14.4" x14ac:dyDescent="0.25"/>
  <cols>
    <col min="2" max="2" width="20.44140625" customWidth="1"/>
    <col min="6" max="6" width="10.77734375" customWidth="1"/>
    <col min="14" max="14" width="10.88671875" customWidth="1"/>
  </cols>
  <sheetData>
    <row r="1" spans="1:20" x14ac:dyDescent="0.25">
      <c r="A1" s="31" t="s">
        <v>92</v>
      </c>
      <c r="B1" s="31"/>
      <c r="C1" s="18" t="s">
        <v>82</v>
      </c>
      <c r="D1" s="18">
        <v>1E-3</v>
      </c>
      <c r="F1" s="26" t="s">
        <v>85</v>
      </c>
      <c r="G1" s="26"/>
      <c r="H1" s="26"/>
      <c r="I1" s="26"/>
      <c r="J1" s="26"/>
      <c r="K1" s="26"/>
      <c r="L1" s="26"/>
      <c r="N1" s="26" t="s">
        <v>86</v>
      </c>
      <c r="O1" s="26"/>
      <c r="P1" s="26"/>
      <c r="Q1" s="26"/>
      <c r="R1" s="26"/>
      <c r="S1" s="26"/>
      <c r="T1" s="26"/>
    </row>
    <row r="2" spans="1:20" x14ac:dyDescent="0.25">
      <c r="A2" s="31"/>
      <c r="B2" s="31"/>
      <c r="C2" s="18" t="s">
        <v>83</v>
      </c>
      <c r="D2" s="18">
        <v>3.0000000000000001E-3</v>
      </c>
      <c r="F2" s="18" t="s">
        <v>63</v>
      </c>
      <c r="G2" s="18">
        <v>12</v>
      </c>
      <c r="H2" s="18">
        <v>13</v>
      </c>
      <c r="I2" s="18">
        <v>14</v>
      </c>
      <c r="J2" s="18">
        <v>15</v>
      </c>
      <c r="K2" s="18">
        <v>16</v>
      </c>
      <c r="L2" s="18">
        <v>17</v>
      </c>
      <c r="N2" s="18" t="s">
        <v>63</v>
      </c>
      <c r="O2" s="18">
        <v>12</v>
      </c>
      <c r="P2" s="18">
        <v>13</v>
      </c>
      <c r="Q2" s="18">
        <v>14</v>
      </c>
      <c r="R2" s="18">
        <v>15</v>
      </c>
      <c r="S2" s="18">
        <v>16</v>
      </c>
      <c r="T2" s="18">
        <v>17</v>
      </c>
    </row>
    <row r="3" spans="1:20" x14ac:dyDescent="0.25">
      <c r="F3" s="17" t="s">
        <v>66</v>
      </c>
      <c r="G3" s="17">
        <v>140</v>
      </c>
      <c r="H3" s="17">
        <v>151</v>
      </c>
      <c r="I3" s="17">
        <v>238</v>
      </c>
      <c r="J3" s="17">
        <v>384</v>
      </c>
      <c r="K3" s="17">
        <v>427</v>
      </c>
      <c r="L3" s="17">
        <v>995</v>
      </c>
      <c r="N3" s="17" t="s">
        <v>66</v>
      </c>
      <c r="O3" s="17">
        <v>239</v>
      </c>
      <c r="P3" s="17">
        <v>270</v>
      </c>
      <c r="Q3" s="17">
        <v>291</v>
      </c>
      <c r="R3" s="17">
        <v>716</v>
      </c>
      <c r="S3" s="17">
        <v>1279</v>
      </c>
      <c r="T3" s="17">
        <v>1883</v>
      </c>
    </row>
    <row r="4" spans="1:20" x14ac:dyDescent="0.25">
      <c r="F4" s="28" t="s">
        <v>64</v>
      </c>
      <c r="G4" s="28">
        <v>132</v>
      </c>
      <c r="H4" s="28">
        <v>245</v>
      </c>
      <c r="I4" s="28">
        <v>348</v>
      </c>
      <c r="J4" s="28">
        <v>548</v>
      </c>
      <c r="K4" s="28">
        <v>731</v>
      </c>
      <c r="L4" s="28">
        <v>1125</v>
      </c>
      <c r="N4" s="28" t="s">
        <v>64</v>
      </c>
      <c r="O4" s="28">
        <v>126</v>
      </c>
      <c r="P4" s="28">
        <v>269</v>
      </c>
      <c r="Q4" s="28">
        <v>445</v>
      </c>
      <c r="R4" s="28">
        <v>919</v>
      </c>
      <c r="S4" s="28">
        <v>1492</v>
      </c>
      <c r="T4" s="28">
        <v>2663</v>
      </c>
    </row>
    <row r="5" spans="1:20" x14ac:dyDescent="0.25">
      <c r="F5" s="17" t="s">
        <v>64</v>
      </c>
      <c r="G5" s="17">
        <v>132</v>
      </c>
      <c r="H5" s="17">
        <v>245</v>
      </c>
      <c r="I5" s="17">
        <v>371</v>
      </c>
      <c r="J5" s="17">
        <v>578</v>
      </c>
      <c r="K5" s="17">
        <v>808</v>
      </c>
      <c r="L5" s="17">
        <v>1213</v>
      </c>
      <c r="N5" s="17" t="s">
        <v>88</v>
      </c>
      <c r="O5" s="17">
        <v>126</v>
      </c>
      <c r="P5" s="17">
        <v>295</v>
      </c>
      <c r="Q5" s="17">
        <v>471</v>
      </c>
      <c r="R5" s="17">
        <v>971</v>
      </c>
      <c r="S5" s="17">
        <v>1636</v>
      </c>
      <c r="T5" s="17">
        <v>2956</v>
      </c>
    </row>
    <row r="6" spans="1:20" x14ac:dyDescent="0.25">
      <c r="G6" s="27">
        <v>0.6</v>
      </c>
      <c r="H6" s="27">
        <v>0.6</v>
      </c>
      <c r="I6" s="27">
        <v>0.65</v>
      </c>
      <c r="J6" s="27">
        <v>0.65</v>
      </c>
      <c r="K6" s="27">
        <v>0.65</v>
      </c>
      <c r="L6" s="27">
        <v>0.75</v>
      </c>
      <c r="O6" s="27">
        <v>0.8</v>
      </c>
      <c r="P6" s="27">
        <v>0.8</v>
      </c>
      <c r="Q6" s="27">
        <v>0.85</v>
      </c>
      <c r="R6" s="27">
        <v>0.95</v>
      </c>
      <c r="T6">
        <v>1.2</v>
      </c>
    </row>
    <row r="8" spans="1:20" x14ac:dyDescent="0.25">
      <c r="F8" s="18" t="s">
        <v>84</v>
      </c>
      <c r="G8" s="18">
        <v>12</v>
      </c>
      <c r="H8" s="18">
        <v>13</v>
      </c>
      <c r="I8" s="18">
        <v>14</v>
      </c>
      <c r="J8" s="18">
        <v>15</v>
      </c>
      <c r="K8" s="18">
        <v>16</v>
      </c>
      <c r="L8" s="18">
        <v>17</v>
      </c>
      <c r="N8" s="18" t="s">
        <v>84</v>
      </c>
      <c r="O8" s="18">
        <v>12</v>
      </c>
      <c r="P8" s="18">
        <v>13</v>
      </c>
      <c r="Q8" s="18">
        <v>14</v>
      </c>
      <c r="R8" s="18">
        <v>15</v>
      </c>
      <c r="S8" s="18">
        <v>16</v>
      </c>
      <c r="T8" s="18">
        <v>17</v>
      </c>
    </row>
    <row r="9" spans="1:20" x14ac:dyDescent="0.25">
      <c r="F9" s="17" t="s">
        <v>66</v>
      </c>
      <c r="G9" s="17">
        <v>0.67496337272487605</v>
      </c>
      <c r="H9" s="17">
        <v>0.67519684629409304</v>
      </c>
      <c r="I9" s="17">
        <v>0.67284895505811104</v>
      </c>
      <c r="J9" s="17">
        <v>0.72938988126468596</v>
      </c>
      <c r="K9" s="17">
        <v>0.72322986957673197</v>
      </c>
      <c r="L9" s="17">
        <v>0.92359073669670599</v>
      </c>
      <c r="N9" s="17" t="s">
        <v>66</v>
      </c>
      <c r="O9" s="17">
        <v>0.87072703313324695</v>
      </c>
      <c r="P9" s="17">
        <v>0.904770735583032</v>
      </c>
      <c r="Q9" s="17">
        <v>0.96576478142949396</v>
      </c>
      <c r="R9" s="17">
        <v>1.0586014666305601</v>
      </c>
      <c r="S9" s="17">
        <v>1.00706903652769</v>
      </c>
      <c r="T9" s="17">
        <v>1.35800471425894</v>
      </c>
    </row>
    <row r="10" spans="1:20" x14ac:dyDescent="0.25">
      <c r="F10" s="17" t="s">
        <v>4</v>
      </c>
      <c r="G10" s="17">
        <v>0.35150840726653698</v>
      </c>
      <c r="H10" s="17">
        <v>0.30734900269792997</v>
      </c>
      <c r="I10" s="17">
        <v>0.30188931603144797</v>
      </c>
      <c r="J10" s="17">
        <v>0.43904881616028302</v>
      </c>
      <c r="K10" s="17">
        <v>0.34335864609472699</v>
      </c>
      <c r="L10" s="17">
        <v>0.32290433369177401</v>
      </c>
      <c r="N10" s="17" t="s">
        <v>4</v>
      </c>
      <c r="O10" s="17">
        <v>0.65748641480200198</v>
      </c>
      <c r="P10" s="17">
        <v>0.57658124846693803</v>
      </c>
      <c r="Q10" s="17">
        <v>0.55969531427152797</v>
      </c>
      <c r="R10" s="17">
        <v>0.59706862492759405</v>
      </c>
      <c r="S10" s="17">
        <v>0.52528241529662301</v>
      </c>
      <c r="T10" s="17">
        <v>0.605017436000159</v>
      </c>
    </row>
    <row r="12" spans="1:20" x14ac:dyDescent="0.25">
      <c r="F12" s="18" t="s">
        <v>87</v>
      </c>
      <c r="G12" s="18">
        <v>12</v>
      </c>
      <c r="H12" s="18">
        <v>13</v>
      </c>
      <c r="I12" s="18">
        <v>14</v>
      </c>
      <c r="J12" s="18">
        <v>15</v>
      </c>
      <c r="K12" s="18">
        <v>16</v>
      </c>
      <c r="L12" s="18">
        <v>17</v>
      </c>
      <c r="N12" s="18" t="s">
        <v>87</v>
      </c>
      <c r="O12" s="18">
        <v>12</v>
      </c>
      <c r="P12" s="18">
        <v>13</v>
      </c>
      <c r="Q12" s="18">
        <v>14</v>
      </c>
      <c r="R12" s="18">
        <v>15</v>
      </c>
      <c r="S12" s="18">
        <v>16</v>
      </c>
      <c r="T12" s="18">
        <v>17</v>
      </c>
    </row>
    <row r="13" spans="1:20" x14ac:dyDescent="0.25">
      <c r="F13" s="17" t="s">
        <v>66</v>
      </c>
      <c r="G13" s="17">
        <v>94.494872181482606</v>
      </c>
      <c r="H13" s="17">
        <v>101.954723790408</v>
      </c>
      <c r="I13" s="17">
        <v>160.13805130383</v>
      </c>
      <c r="J13" s="17">
        <v>280.08571440563901</v>
      </c>
      <c r="K13" s="17">
        <v>308.81915430926398</v>
      </c>
      <c r="L13" s="17">
        <v>391.68295676812198</v>
      </c>
      <c r="N13" s="17" t="s">
        <v>66</v>
      </c>
      <c r="O13" s="17">
        <v>208.10376091884601</v>
      </c>
      <c r="P13" s="17">
        <v>244.28809860741799</v>
      </c>
      <c r="Q13" s="17">
        <v>281.03755139598201</v>
      </c>
      <c r="R13" s="17">
        <v>757.958650107484</v>
      </c>
      <c r="S13" s="17">
        <v>1288.0412977189201</v>
      </c>
      <c r="T13" s="17">
        <v>2489.2226412366299</v>
      </c>
    </row>
    <row r="14" spans="1:20" x14ac:dyDescent="0.25">
      <c r="F14" s="17" t="s">
        <v>4</v>
      </c>
      <c r="G14" s="17">
        <v>46.399109759182899</v>
      </c>
      <c r="H14" s="17">
        <v>75.300505660992897</v>
      </c>
      <c r="I14" s="17">
        <v>89.057348229277196</v>
      </c>
      <c r="J14" s="17">
        <v>129.519400767283</v>
      </c>
      <c r="K14" s="17">
        <v>101.290800597944</v>
      </c>
      <c r="L14" s="17">
        <v>214.301024432606</v>
      </c>
      <c r="N14" s="17" t="s">
        <v>4</v>
      </c>
      <c r="O14" s="17">
        <v>82.843288265052195</v>
      </c>
      <c r="P14" s="17">
        <v>170.09146829774599</v>
      </c>
      <c r="Q14" s="17">
        <v>263.61649302188999</v>
      </c>
      <c r="R14" s="17">
        <v>579.753634804694</v>
      </c>
      <c r="S14" s="17">
        <v>859.36203142527597</v>
      </c>
      <c r="T14" s="17">
        <v>1788.43154081647</v>
      </c>
    </row>
    <row r="65" spans="6:20" x14ac:dyDescent="0.25">
      <c r="F65" t="s">
        <v>90</v>
      </c>
      <c r="N65" t="s">
        <v>91</v>
      </c>
    </row>
    <row r="66" spans="6:20" x14ac:dyDescent="0.25">
      <c r="F66" s="18" t="s">
        <v>89</v>
      </c>
      <c r="G66" s="18">
        <v>12</v>
      </c>
      <c r="H66" s="18">
        <v>13</v>
      </c>
      <c r="I66" s="18">
        <v>14</v>
      </c>
      <c r="J66" s="18">
        <v>15</v>
      </c>
      <c r="K66" s="18">
        <v>16</v>
      </c>
      <c r="L66" s="18">
        <v>17</v>
      </c>
      <c r="N66" s="18" t="s">
        <v>89</v>
      </c>
      <c r="O66" s="18">
        <v>12</v>
      </c>
      <c r="P66" s="18">
        <v>13</v>
      </c>
      <c r="Q66" s="18">
        <v>14</v>
      </c>
      <c r="R66" s="18">
        <v>15</v>
      </c>
      <c r="S66" s="18">
        <v>16</v>
      </c>
      <c r="T66" s="18">
        <v>17</v>
      </c>
    </row>
    <row r="67" spans="6:20" x14ac:dyDescent="0.25">
      <c r="F67" s="17" t="s">
        <v>66</v>
      </c>
      <c r="G67" s="17">
        <v>4480</v>
      </c>
      <c r="H67" s="17">
        <v>4832</v>
      </c>
      <c r="I67" s="17">
        <v>7616</v>
      </c>
      <c r="J67" s="17">
        <v>12288</v>
      </c>
      <c r="K67" s="17">
        <v>13664</v>
      </c>
      <c r="L67" s="17">
        <v>31840</v>
      </c>
      <c r="N67" s="17" t="s">
        <v>66</v>
      </c>
      <c r="O67" s="17">
        <v>7648</v>
      </c>
      <c r="P67" s="17">
        <v>8640</v>
      </c>
      <c r="Q67" s="17">
        <v>9312</v>
      </c>
      <c r="R67" s="17">
        <v>22912</v>
      </c>
      <c r="S67" s="17">
        <v>40928</v>
      </c>
      <c r="T67" s="17">
        <v>60256</v>
      </c>
    </row>
    <row r="68" spans="6:20" x14ac:dyDescent="0.25">
      <c r="F68" s="17" t="s">
        <v>4</v>
      </c>
      <c r="G68" s="17">
        <v>4224</v>
      </c>
      <c r="H68" s="17">
        <v>7840</v>
      </c>
      <c r="I68" s="17">
        <v>11136</v>
      </c>
      <c r="J68" s="22">
        <v>17536</v>
      </c>
      <c r="K68" s="17">
        <v>23392</v>
      </c>
      <c r="L68" s="17">
        <v>36000</v>
      </c>
      <c r="N68" s="17" t="s">
        <v>4</v>
      </c>
      <c r="O68" s="17">
        <v>4032</v>
      </c>
      <c r="P68" s="17">
        <v>8608</v>
      </c>
      <c r="Q68" s="17">
        <v>14240</v>
      </c>
      <c r="R68" s="17">
        <v>29408</v>
      </c>
      <c r="S68" s="17">
        <v>47744</v>
      </c>
      <c r="T68" s="17">
        <v>85216</v>
      </c>
    </row>
    <row r="92" spans="6:8" x14ac:dyDescent="0.25">
      <c r="F92" t="s">
        <v>105</v>
      </c>
      <c r="G92" t="s">
        <v>106</v>
      </c>
      <c r="H92" t="s">
        <v>107</v>
      </c>
    </row>
    <row r="93" spans="6:8" x14ac:dyDescent="0.25">
      <c r="F93" t="s">
        <v>109</v>
      </c>
      <c r="G93">
        <v>7.9776828246611795E-2</v>
      </c>
      <c r="H93">
        <v>36090</v>
      </c>
    </row>
    <row r="94" spans="6:8" x14ac:dyDescent="0.25">
      <c r="F94" t="s">
        <v>108</v>
      </c>
      <c r="G94">
        <v>7.48461290058271E-2</v>
      </c>
      <c r="H94">
        <v>15529</v>
      </c>
    </row>
    <row r="95" spans="6:8" x14ac:dyDescent="0.25">
      <c r="F95" t="s">
        <v>110</v>
      </c>
      <c r="G95">
        <v>3.8636310675086799E-2</v>
      </c>
      <c r="H95">
        <v>14922</v>
      </c>
    </row>
    <row r="96" spans="6:8" x14ac:dyDescent="0.25">
      <c r="F96" t="s">
        <v>111</v>
      </c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K1" sqref="K1:P4"/>
    </sheetView>
  </sheetViews>
  <sheetFormatPr defaultRowHeight="14.4" x14ac:dyDescent="0.25"/>
  <cols>
    <col min="1" max="1" width="16.44140625" customWidth="1"/>
    <col min="11" max="11" width="16.109375" customWidth="1"/>
    <col min="12" max="12" width="11.6640625" customWidth="1"/>
    <col min="13" max="13" width="12.5546875" customWidth="1"/>
    <col min="14" max="14" width="12.109375" customWidth="1"/>
    <col min="15" max="15" width="10.5546875" customWidth="1"/>
    <col min="16" max="16" width="11" customWidth="1"/>
  </cols>
  <sheetData>
    <row r="1" spans="1:16" x14ac:dyDescent="0.25">
      <c r="A1" s="29" t="s">
        <v>53</v>
      </c>
      <c r="B1" s="29">
        <v>10</v>
      </c>
      <c r="C1" s="29">
        <v>11</v>
      </c>
      <c r="D1" s="29">
        <v>12</v>
      </c>
      <c r="E1" s="29">
        <v>13</v>
      </c>
      <c r="F1" s="29">
        <v>14</v>
      </c>
      <c r="G1" s="29">
        <v>15</v>
      </c>
      <c r="H1" s="29">
        <v>16</v>
      </c>
      <c r="I1" s="29">
        <v>17</v>
      </c>
      <c r="K1" s="29" t="s">
        <v>53</v>
      </c>
      <c r="L1" s="29">
        <v>13</v>
      </c>
      <c r="M1" s="29">
        <v>14</v>
      </c>
      <c r="N1" s="29">
        <v>15</v>
      </c>
      <c r="O1" s="29">
        <v>16</v>
      </c>
      <c r="P1" s="29">
        <v>17</v>
      </c>
    </row>
    <row r="2" spans="1:16" x14ac:dyDescent="0.25">
      <c r="A2" s="29" t="s">
        <v>103</v>
      </c>
      <c r="B2" s="29">
        <v>1023</v>
      </c>
      <c r="C2" s="29">
        <v>2047</v>
      </c>
      <c r="D2" s="29">
        <v>4095</v>
      </c>
      <c r="E2" s="29">
        <v>8191</v>
      </c>
      <c r="F2" s="29">
        <v>16383</v>
      </c>
      <c r="G2" s="29">
        <v>32767</v>
      </c>
      <c r="H2" s="29">
        <v>65535</v>
      </c>
      <c r="I2" s="29">
        <v>131071</v>
      </c>
      <c r="K2" s="29" t="s">
        <v>103</v>
      </c>
      <c r="L2" s="29">
        <v>8191</v>
      </c>
      <c r="M2" s="29">
        <v>16383</v>
      </c>
      <c r="N2" s="29">
        <v>32767</v>
      </c>
      <c r="O2" s="29">
        <v>65535</v>
      </c>
      <c r="P2" s="29">
        <v>131071</v>
      </c>
    </row>
    <row r="3" spans="1:16" x14ac:dyDescent="0.25">
      <c r="A3" s="29" t="s">
        <v>104</v>
      </c>
      <c r="B3" s="29">
        <v>855</v>
      </c>
      <c r="C3" s="29">
        <v>1731</v>
      </c>
      <c r="D3" s="29">
        <v>3551</v>
      </c>
      <c r="E3" s="29">
        <v>7127</v>
      </c>
      <c r="F3" s="29">
        <v>14376</v>
      </c>
      <c r="G3" s="29">
        <v>28881</v>
      </c>
      <c r="H3" s="29">
        <v>58169</v>
      </c>
      <c r="I3" s="29">
        <v>116467</v>
      </c>
      <c r="K3" s="29" t="s">
        <v>104</v>
      </c>
      <c r="L3" s="29">
        <v>7127</v>
      </c>
      <c r="M3" s="29">
        <v>14376</v>
      </c>
      <c r="N3" s="29">
        <v>28881</v>
      </c>
      <c r="O3" s="29">
        <v>58169</v>
      </c>
      <c r="P3" s="29">
        <v>116467</v>
      </c>
    </row>
    <row r="4" spans="1:16" x14ac:dyDescent="0.25">
      <c r="A4" s="29" t="s">
        <v>102</v>
      </c>
      <c r="B4" s="29">
        <v>0.835777126099706</v>
      </c>
      <c r="C4" s="29">
        <v>0.84562774792379003</v>
      </c>
      <c r="D4" s="29">
        <v>0.86715506715506696</v>
      </c>
      <c r="E4" s="29">
        <v>0.87010133072884799</v>
      </c>
      <c r="F4" s="29">
        <v>0.87749496429225404</v>
      </c>
      <c r="G4" s="29">
        <v>0.88140507217627495</v>
      </c>
      <c r="H4" s="29">
        <v>0.887602044708934</v>
      </c>
      <c r="I4" s="29">
        <v>0.88857947219445899</v>
      </c>
      <c r="K4" s="29" t="s">
        <v>102</v>
      </c>
      <c r="L4" s="29">
        <v>0.87010133072884799</v>
      </c>
      <c r="M4" s="29">
        <v>0.87749496429225404</v>
      </c>
      <c r="N4" s="29">
        <v>0.88140507217627495</v>
      </c>
      <c r="O4" s="29">
        <v>0.887602044708934</v>
      </c>
      <c r="P4" s="29">
        <v>0.88857947219445899</v>
      </c>
    </row>
    <row r="8" spans="1:16" x14ac:dyDescent="0.25">
      <c r="A8" s="18" t="s">
        <v>54</v>
      </c>
      <c r="B8" s="18">
        <v>10</v>
      </c>
      <c r="C8" s="18">
        <v>11</v>
      </c>
      <c r="D8" s="18">
        <v>12</v>
      </c>
      <c r="E8" s="18">
        <v>13</v>
      </c>
      <c r="F8" s="18">
        <v>14</v>
      </c>
      <c r="G8" s="18">
        <v>15</v>
      </c>
      <c r="H8" s="18">
        <v>16</v>
      </c>
      <c r="I8" s="18">
        <v>17</v>
      </c>
    </row>
    <row r="9" spans="1:16" x14ac:dyDescent="0.25">
      <c r="A9" s="17" t="s">
        <v>53</v>
      </c>
    </row>
    <row r="10" spans="1:16" x14ac:dyDescent="0.25">
      <c r="A10" s="17" t="s">
        <v>62</v>
      </c>
      <c r="B10" s="17">
        <v>1023</v>
      </c>
      <c r="C10" s="17">
        <v>2047</v>
      </c>
      <c r="D10" s="17">
        <v>4095</v>
      </c>
      <c r="E10" s="17">
        <v>8191</v>
      </c>
      <c r="F10" s="17">
        <v>16383</v>
      </c>
      <c r="G10" s="17">
        <v>32767</v>
      </c>
      <c r="H10" s="17">
        <v>65535</v>
      </c>
      <c r="I10" s="17">
        <v>131071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31" sqref="B31"/>
    </sheetView>
  </sheetViews>
  <sheetFormatPr defaultRowHeight="14.4" x14ac:dyDescent="0.25"/>
  <cols>
    <col min="1" max="1" width="12.109375" customWidth="1"/>
  </cols>
  <sheetData>
    <row r="1" spans="1:9" x14ac:dyDescent="0.25">
      <c r="A1" s="18" t="s">
        <v>63</v>
      </c>
      <c r="B1" s="18" t="s">
        <v>3</v>
      </c>
      <c r="C1" s="18">
        <v>10</v>
      </c>
      <c r="D1" s="18">
        <v>11</v>
      </c>
      <c r="E1" s="18">
        <v>12</v>
      </c>
      <c r="F1" s="18">
        <v>13</v>
      </c>
      <c r="G1" s="18">
        <v>14</v>
      </c>
      <c r="H1" s="18">
        <v>15</v>
      </c>
      <c r="I1" s="18">
        <v>16</v>
      </c>
    </row>
    <row r="2" spans="1:9" x14ac:dyDescent="0.25">
      <c r="A2" s="17" t="s">
        <v>66</v>
      </c>
      <c r="B2" s="32">
        <v>0.6</v>
      </c>
      <c r="C2" s="17">
        <v>4</v>
      </c>
      <c r="D2" s="17">
        <v>10</v>
      </c>
      <c r="E2" s="17">
        <v>31</v>
      </c>
      <c r="F2" s="17">
        <v>9</v>
      </c>
      <c r="G2" s="17">
        <v>26</v>
      </c>
      <c r="H2" s="17">
        <v>85</v>
      </c>
      <c r="I2" s="17">
        <v>310</v>
      </c>
    </row>
    <row r="3" spans="1:9" x14ac:dyDescent="0.25">
      <c r="A3" s="17" t="s">
        <v>64</v>
      </c>
      <c r="B3" s="33"/>
      <c r="C3" s="17">
        <v>5</v>
      </c>
      <c r="D3" s="17">
        <v>22</v>
      </c>
      <c r="E3" s="17">
        <v>51</v>
      </c>
      <c r="F3" s="17">
        <v>16</v>
      </c>
      <c r="G3" s="17">
        <v>56</v>
      </c>
      <c r="H3" s="17">
        <v>185</v>
      </c>
      <c r="I3" s="17"/>
    </row>
    <row r="4" spans="1:9" x14ac:dyDescent="0.25">
      <c r="A4" s="17" t="s">
        <v>66</v>
      </c>
      <c r="B4" s="32">
        <v>0.7</v>
      </c>
      <c r="C4" s="17">
        <v>5</v>
      </c>
      <c r="D4" s="17">
        <v>16</v>
      </c>
      <c r="E4" s="17">
        <v>64</v>
      </c>
      <c r="F4" s="17">
        <v>13</v>
      </c>
      <c r="G4" s="17">
        <v>42</v>
      </c>
      <c r="H4" s="17">
        <v>169</v>
      </c>
      <c r="I4" s="17">
        <v>448</v>
      </c>
    </row>
    <row r="5" spans="1:9" x14ac:dyDescent="0.25">
      <c r="A5" s="17" t="s">
        <v>64</v>
      </c>
      <c r="B5" s="33"/>
      <c r="C5" s="17">
        <v>8</v>
      </c>
      <c r="D5" s="17">
        <v>29</v>
      </c>
      <c r="E5" s="17">
        <v>88</v>
      </c>
      <c r="F5" s="17">
        <v>30</v>
      </c>
      <c r="G5" s="17">
        <v>85</v>
      </c>
      <c r="H5" s="17">
        <v>253</v>
      </c>
      <c r="I5" s="17"/>
    </row>
    <row r="6" spans="1:9" x14ac:dyDescent="0.25">
      <c r="A6" s="17" t="s">
        <v>66</v>
      </c>
      <c r="B6" s="32">
        <v>0.8</v>
      </c>
      <c r="C6" s="17">
        <v>9</v>
      </c>
      <c r="D6" s="17">
        <v>31</v>
      </c>
      <c r="E6" s="17">
        <v>134</v>
      </c>
      <c r="F6" s="17">
        <v>23</v>
      </c>
      <c r="G6" s="17">
        <v>86</v>
      </c>
      <c r="H6" s="17"/>
      <c r="I6" s="17"/>
    </row>
    <row r="7" spans="1:9" x14ac:dyDescent="0.25">
      <c r="A7" s="17" t="s">
        <v>64</v>
      </c>
      <c r="B7" s="33"/>
      <c r="C7" s="17">
        <v>8</v>
      </c>
      <c r="D7" s="17">
        <v>46</v>
      </c>
      <c r="E7" s="17">
        <v>126</v>
      </c>
      <c r="F7" s="17">
        <v>41</v>
      </c>
      <c r="G7" s="17">
        <v>115</v>
      </c>
      <c r="H7" s="17"/>
      <c r="I7" s="22"/>
    </row>
    <row r="9" spans="1:9" x14ac:dyDescent="0.25">
      <c r="A9" s="18" t="s">
        <v>63</v>
      </c>
      <c r="B9" s="18" t="s">
        <v>3</v>
      </c>
      <c r="C9" s="18">
        <v>10</v>
      </c>
      <c r="D9" s="18">
        <v>11</v>
      </c>
      <c r="E9" s="18">
        <v>12</v>
      </c>
      <c r="F9" s="18">
        <v>13</v>
      </c>
      <c r="G9" s="18">
        <v>14</v>
      </c>
      <c r="H9" s="18">
        <v>15</v>
      </c>
      <c r="I9" s="18">
        <v>16</v>
      </c>
    </row>
    <row r="10" spans="1:9" x14ac:dyDescent="0.25">
      <c r="A10" s="17" t="s">
        <v>66</v>
      </c>
      <c r="B10" s="32">
        <v>0.6</v>
      </c>
      <c r="C10" s="17">
        <v>4</v>
      </c>
      <c r="D10" s="17">
        <v>10</v>
      </c>
      <c r="E10" s="17">
        <v>31</v>
      </c>
      <c r="F10" s="17">
        <v>28</v>
      </c>
      <c r="G10" s="17">
        <v>100</v>
      </c>
      <c r="H10" s="17">
        <v>439</v>
      </c>
      <c r="I10" s="17">
        <v>310</v>
      </c>
    </row>
    <row r="11" spans="1:9" x14ac:dyDescent="0.25">
      <c r="A11" s="17" t="s">
        <v>4</v>
      </c>
      <c r="B11" s="33"/>
      <c r="C11" s="17">
        <v>5</v>
      </c>
      <c r="D11" s="17">
        <v>22</v>
      </c>
      <c r="E11" s="17">
        <v>51</v>
      </c>
      <c r="F11" s="17">
        <v>197</v>
      </c>
      <c r="G11" s="17"/>
      <c r="H11" s="17"/>
      <c r="I11" s="17"/>
    </row>
    <row r="12" spans="1:9" x14ac:dyDescent="0.25">
      <c r="A12" s="17" t="s">
        <v>66</v>
      </c>
      <c r="B12" s="32">
        <v>0.7</v>
      </c>
      <c r="C12" s="17"/>
      <c r="D12" s="17"/>
      <c r="E12" s="17"/>
      <c r="F12" s="17">
        <v>13</v>
      </c>
      <c r="G12" s="17">
        <v>42</v>
      </c>
      <c r="H12" s="17">
        <v>169</v>
      </c>
      <c r="I12" s="17">
        <v>448</v>
      </c>
    </row>
    <row r="13" spans="1:9" x14ac:dyDescent="0.25">
      <c r="A13" s="17" t="s">
        <v>4</v>
      </c>
      <c r="B13" s="33"/>
      <c r="C13" s="17">
        <v>8</v>
      </c>
      <c r="D13" s="17">
        <v>29</v>
      </c>
      <c r="E13" s="17">
        <v>88</v>
      </c>
      <c r="F13" s="17"/>
      <c r="G13" s="17"/>
      <c r="H13" s="17"/>
      <c r="I13" s="17"/>
    </row>
    <row r="14" spans="1:9" x14ac:dyDescent="0.25">
      <c r="A14" s="17" t="s">
        <v>66</v>
      </c>
      <c r="B14" s="32">
        <v>0.8</v>
      </c>
      <c r="C14" s="17"/>
      <c r="D14" s="17"/>
      <c r="E14" s="17"/>
      <c r="F14" s="17">
        <v>23</v>
      </c>
      <c r="G14" s="17">
        <v>86</v>
      </c>
      <c r="H14" s="17"/>
      <c r="I14" s="17"/>
    </row>
    <row r="15" spans="1:9" x14ac:dyDescent="0.25">
      <c r="A15" s="17" t="s">
        <v>4</v>
      </c>
      <c r="B15" s="33"/>
      <c r="C15" s="17">
        <v>8</v>
      </c>
      <c r="D15" s="17">
        <v>46</v>
      </c>
      <c r="E15" s="17">
        <v>126</v>
      </c>
      <c r="F15" s="17"/>
      <c r="G15" s="17"/>
      <c r="H15" s="17"/>
      <c r="I15" s="22"/>
    </row>
    <row r="17" spans="1:9" x14ac:dyDescent="0.25">
      <c r="A17" s="18" t="s">
        <v>63</v>
      </c>
      <c r="B17" s="18" t="s">
        <v>3</v>
      </c>
      <c r="C17" s="18">
        <v>10</v>
      </c>
      <c r="D17" s="18">
        <v>11</v>
      </c>
      <c r="E17" s="18">
        <v>12</v>
      </c>
      <c r="F17" s="18">
        <v>13</v>
      </c>
      <c r="G17" s="18">
        <v>14</v>
      </c>
      <c r="H17" s="18">
        <v>15</v>
      </c>
      <c r="I17" s="18">
        <v>16</v>
      </c>
    </row>
    <row r="18" spans="1:9" x14ac:dyDescent="0.25">
      <c r="A18" s="17" t="s">
        <v>66</v>
      </c>
      <c r="B18" s="32">
        <v>0.6</v>
      </c>
      <c r="C18" s="17">
        <v>2</v>
      </c>
      <c r="D18" s="17">
        <v>4</v>
      </c>
      <c r="E18" s="17">
        <v>9</v>
      </c>
      <c r="F18" s="17">
        <v>28</v>
      </c>
      <c r="G18" s="17">
        <v>100</v>
      </c>
      <c r="H18" s="17">
        <v>183</v>
      </c>
      <c r="I18" s="17"/>
    </row>
    <row r="19" spans="1:9" x14ac:dyDescent="0.25">
      <c r="A19" s="17" t="s">
        <v>4</v>
      </c>
      <c r="B19" s="33"/>
      <c r="C19" s="17">
        <v>6</v>
      </c>
      <c r="D19" s="17">
        <v>7</v>
      </c>
      <c r="E19" s="17">
        <v>22</v>
      </c>
      <c r="F19" s="17">
        <v>59</v>
      </c>
      <c r="G19" s="17">
        <v>115</v>
      </c>
      <c r="H19" s="17">
        <v>270</v>
      </c>
      <c r="I19" s="17"/>
    </row>
    <row r="20" spans="1:9" x14ac:dyDescent="0.25">
      <c r="A20" s="17" t="s">
        <v>66</v>
      </c>
      <c r="B20" s="32">
        <v>0.7</v>
      </c>
      <c r="C20" s="17">
        <v>2</v>
      </c>
      <c r="D20" s="17">
        <v>5</v>
      </c>
      <c r="E20" s="17">
        <v>16</v>
      </c>
      <c r="F20" s="17">
        <v>49</v>
      </c>
      <c r="G20" s="17">
        <v>119</v>
      </c>
      <c r="H20" s="17">
        <v>442</v>
      </c>
      <c r="I20" s="17"/>
    </row>
    <row r="21" spans="1:9" x14ac:dyDescent="0.25">
      <c r="A21" s="17" t="s">
        <v>4</v>
      </c>
      <c r="B21" s="33"/>
      <c r="C21" s="17">
        <v>7</v>
      </c>
      <c r="D21" s="17">
        <v>10</v>
      </c>
      <c r="E21" s="17">
        <v>40</v>
      </c>
      <c r="F21" s="17">
        <v>79</v>
      </c>
      <c r="G21" s="17">
        <v>163</v>
      </c>
      <c r="H21" s="17">
        <v>529</v>
      </c>
      <c r="I21" s="17"/>
    </row>
    <row r="22" spans="1:9" x14ac:dyDescent="0.25">
      <c r="A22" s="17" t="s">
        <v>66</v>
      </c>
      <c r="B22" s="32">
        <v>0.8</v>
      </c>
      <c r="C22" s="17">
        <v>3</v>
      </c>
      <c r="D22" s="17">
        <v>7</v>
      </c>
      <c r="E22" s="17">
        <v>24</v>
      </c>
      <c r="F22" s="17">
        <v>111</v>
      </c>
      <c r="G22" s="17">
        <v>356</v>
      </c>
      <c r="H22" s="17">
        <v>643</v>
      </c>
      <c r="I22" s="17"/>
    </row>
    <row r="23" spans="1:9" x14ac:dyDescent="0.25">
      <c r="A23" s="17" t="s">
        <v>4</v>
      </c>
      <c r="B23" s="33"/>
      <c r="C23" s="17">
        <v>7</v>
      </c>
      <c r="D23" s="17">
        <v>25</v>
      </c>
      <c r="E23" s="17">
        <v>84</v>
      </c>
      <c r="F23" s="17">
        <v>185</v>
      </c>
      <c r="G23" s="17">
        <v>471</v>
      </c>
      <c r="H23" s="22">
        <v>789</v>
      </c>
      <c r="I23" s="22"/>
    </row>
  </sheetData>
  <mergeCells count="9">
    <mergeCell ref="B14:B15"/>
    <mergeCell ref="B18:B19"/>
    <mergeCell ref="B20:B21"/>
    <mergeCell ref="B22:B23"/>
    <mergeCell ref="B2:B3"/>
    <mergeCell ref="B4:B5"/>
    <mergeCell ref="B6:B7"/>
    <mergeCell ref="B10:B11"/>
    <mergeCell ref="B12:B13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19" workbookViewId="0">
      <selection activeCell="F60" sqref="F60"/>
    </sheetView>
  </sheetViews>
  <sheetFormatPr defaultRowHeight="14.4" x14ac:dyDescent="0.25"/>
  <sheetData>
    <row r="1" spans="1:14" x14ac:dyDescent="0.25">
      <c r="A1" s="34" t="s">
        <v>45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/>
    </row>
    <row r="2" spans="1:14" x14ac:dyDescent="0.25">
      <c r="A2" s="37" t="s">
        <v>1</v>
      </c>
      <c r="B2" s="38"/>
      <c r="C2" s="38"/>
      <c r="D2" s="38"/>
      <c r="E2" s="38"/>
      <c r="F2" s="38"/>
      <c r="G2" s="38"/>
      <c r="H2" s="38" t="s">
        <v>4</v>
      </c>
      <c r="I2" s="38"/>
      <c r="J2" s="38"/>
      <c r="K2" s="38"/>
      <c r="L2" s="38"/>
      <c r="M2" s="38"/>
      <c r="N2" s="39"/>
    </row>
    <row r="3" spans="1:14" x14ac:dyDescent="0.25">
      <c r="A3" s="9" t="s">
        <v>44</v>
      </c>
      <c r="B3" s="9">
        <v>0.6</v>
      </c>
      <c r="C3" s="9" t="s">
        <v>5</v>
      </c>
      <c r="D3" s="9">
        <v>7</v>
      </c>
      <c r="E3" s="15"/>
      <c r="F3" s="15"/>
      <c r="G3" s="15"/>
      <c r="H3" s="9" t="s">
        <v>44</v>
      </c>
      <c r="I3" s="9">
        <v>0.6</v>
      </c>
      <c r="J3" s="9" t="s">
        <v>5</v>
      </c>
      <c r="K3" s="9">
        <v>7</v>
      </c>
      <c r="L3" s="15"/>
      <c r="M3" s="15"/>
      <c r="N3" s="16"/>
    </row>
    <row r="4" spans="1:14" x14ac:dyDescent="0.25">
      <c r="A4" s="9"/>
      <c r="B4" s="9"/>
      <c r="C4" s="9" t="s">
        <v>2</v>
      </c>
      <c r="D4" s="9">
        <v>43</v>
      </c>
      <c r="E4" s="9"/>
      <c r="F4" s="9"/>
      <c r="G4" s="9"/>
      <c r="H4" s="9"/>
      <c r="I4" s="9"/>
      <c r="J4" s="9" t="s">
        <v>2</v>
      </c>
      <c r="K4" s="9">
        <v>52</v>
      </c>
      <c r="L4" s="9"/>
      <c r="M4" s="9"/>
      <c r="N4" s="12"/>
    </row>
    <row r="5" spans="1:14" x14ac:dyDescent="0.25">
      <c r="A5" s="9"/>
      <c r="B5" s="9"/>
      <c r="C5" s="9" t="s">
        <v>3</v>
      </c>
      <c r="D5" s="9">
        <v>0.61113825109916897</v>
      </c>
      <c r="E5" s="9"/>
      <c r="F5" s="9"/>
      <c r="G5" s="9"/>
      <c r="H5" s="9"/>
      <c r="I5" s="9"/>
      <c r="J5" s="9" t="s">
        <v>3</v>
      </c>
      <c r="K5" s="9">
        <v>0.62267839687194504</v>
      </c>
      <c r="L5" s="9"/>
      <c r="M5" s="9"/>
      <c r="N5" s="12"/>
    </row>
    <row r="6" spans="1:14" x14ac:dyDescent="0.25">
      <c r="A6" s="9" t="s">
        <v>44</v>
      </c>
      <c r="B6" s="9">
        <v>0.7</v>
      </c>
      <c r="C6" s="9" t="s">
        <v>5</v>
      </c>
      <c r="D6" s="9">
        <v>7</v>
      </c>
      <c r="E6" s="15"/>
      <c r="F6" s="15"/>
      <c r="G6" s="15"/>
      <c r="H6" s="9" t="s">
        <v>44</v>
      </c>
      <c r="I6" s="9">
        <v>0.7</v>
      </c>
      <c r="J6" s="9" t="s">
        <v>5</v>
      </c>
      <c r="K6" s="9">
        <v>7</v>
      </c>
      <c r="L6" s="15"/>
      <c r="M6" s="15"/>
      <c r="N6" s="16"/>
    </row>
    <row r="7" spans="1:14" x14ac:dyDescent="0.25">
      <c r="A7" s="9"/>
      <c r="B7" s="9"/>
      <c r="C7" s="9" t="s">
        <v>2</v>
      </c>
      <c r="D7" s="9">
        <v>75</v>
      </c>
      <c r="E7" s="9"/>
      <c r="F7" s="9"/>
      <c r="G7" s="9"/>
      <c r="H7" s="9"/>
      <c r="I7" s="9"/>
      <c r="J7" s="9" t="s">
        <v>2</v>
      </c>
      <c r="K7" s="9">
        <v>84</v>
      </c>
      <c r="L7" s="9"/>
      <c r="M7" s="9"/>
      <c r="N7" s="12"/>
    </row>
    <row r="8" spans="1:14" x14ac:dyDescent="0.25">
      <c r="A8" s="10"/>
      <c r="B8" s="10"/>
      <c r="C8" s="10" t="s">
        <v>3</v>
      </c>
      <c r="D8" s="10">
        <v>0.70004885197850497</v>
      </c>
      <c r="E8" s="10"/>
      <c r="F8" s="10"/>
      <c r="G8" s="10"/>
      <c r="H8" s="10"/>
      <c r="I8" s="10"/>
      <c r="J8" s="10" t="s">
        <v>3</v>
      </c>
      <c r="K8" s="10">
        <v>0.72535000000000005</v>
      </c>
      <c r="L8" s="10"/>
      <c r="M8" s="10"/>
      <c r="N8" s="11"/>
    </row>
    <row r="10" spans="1:14" x14ac:dyDescent="0.25">
      <c r="A10" s="34" t="s">
        <v>46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/>
    </row>
    <row r="11" spans="1:14" x14ac:dyDescent="0.25">
      <c r="A11" s="37" t="s">
        <v>1</v>
      </c>
      <c r="B11" s="38"/>
      <c r="C11" s="38"/>
      <c r="D11" s="38"/>
      <c r="E11" s="38"/>
      <c r="F11" s="38"/>
      <c r="G11" s="38"/>
      <c r="H11" s="38" t="s">
        <v>4</v>
      </c>
      <c r="I11" s="38"/>
      <c r="J11" s="38"/>
      <c r="K11" s="38"/>
      <c r="L11" s="38"/>
      <c r="M11" s="38"/>
      <c r="N11" s="39"/>
    </row>
    <row r="12" spans="1:14" x14ac:dyDescent="0.25">
      <c r="A12" s="9" t="s">
        <v>44</v>
      </c>
      <c r="B12" s="9">
        <v>0.6</v>
      </c>
      <c r="C12" s="9" t="s">
        <v>5</v>
      </c>
      <c r="D12" s="9">
        <v>8</v>
      </c>
      <c r="E12" s="15"/>
      <c r="F12" s="15"/>
      <c r="G12" s="15"/>
      <c r="H12" s="9" t="s">
        <v>44</v>
      </c>
      <c r="I12" s="9">
        <v>0.6</v>
      </c>
      <c r="J12" s="9" t="s">
        <v>5</v>
      </c>
      <c r="K12" s="9">
        <v>8</v>
      </c>
      <c r="L12" s="15"/>
      <c r="M12" s="15"/>
      <c r="N12" s="16"/>
    </row>
    <row r="13" spans="1:14" x14ac:dyDescent="0.25">
      <c r="A13" s="9"/>
      <c r="B13" s="9"/>
      <c r="C13" s="9" t="s">
        <v>2</v>
      </c>
      <c r="D13" s="9">
        <v>49</v>
      </c>
      <c r="E13" s="9"/>
      <c r="F13" s="9"/>
      <c r="G13" s="9"/>
      <c r="H13" s="9"/>
      <c r="I13" s="9"/>
      <c r="J13" s="9" t="s">
        <v>2</v>
      </c>
      <c r="K13" s="9">
        <v>78</v>
      </c>
      <c r="L13" s="9"/>
      <c r="M13" s="9"/>
      <c r="N13" s="12"/>
    </row>
    <row r="14" spans="1:14" x14ac:dyDescent="0.25">
      <c r="A14" s="9"/>
      <c r="B14" s="9"/>
      <c r="C14" s="9" t="s">
        <v>3</v>
      </c>
      <c r="D14" s="9">
        <v>0.61855921855921803</v>
      </c>
      <c r="E14" s="9"/>
      <c r="F14" s="9"/>
      <c r="G14" s="9"/>
      <c r="H14" s="9"/>
      <c r="I14" s="9"/>
      <c r="J14" s="9" t="s">
        <v>3</v>
      </c>
      <c r="K14" s="9">
        <v>0.59765000000000001</v>
      </c>
      <c r="L14" s="9"/>
      <c r="M14" s="9"/>
      <c r="N14" s="12"/>
    </row>
    <row r="15" spans="1:14" x14ac:dyDescent="0.25">
      <c r="A15" s="9" t="s">
        <v>44</v>
      </c>
      <c r="B15" s="9">
        <v>0.7</v>
      </c>
      <c r="C15" s="9" t="s">
        <v>5</v>
      </c>
      <c r="D15" s="9">
        <v>8</v>
      </c>
      <c r="E15" s="15"/>
      <c r="F15" s="15"/>
      <c r="G15" s="15"/>
      <c r="H15" s="9" t="s">
        <v>44</v>
      </c>
      <c r="I15" s="9">
        <v>0.7</v>
      </c>
      <c r="J15" s="9" t="s">
        <v>5</v>
      </c>
      <c r="K15" s="9">
        <v>8</v>
      </c>
      <c r="L15" s="15"/>
      <c r="M15" s="15"/>
      <c r="N15" s="16"/>
    </row>
    <row r="16" spans="1:14" x14ac:dyDescent="0.25">
      <c r="A16" s="9"/>
      <c r="B16" s="9"/>
      <c r="C16" s="9" t="s">
        <v>2</v>
      </c>
      <c r="D16" s="9">
        <v>68</v>
      </c>
      <c r="E16" s="9"/>
      <c r="F16" s="9"/>
      <c r="G16" s="9"/>
      <c r="H16" s="9"/>
      <c r="I16" s="9"/>
      <c r="J16" s="9" t="s">
        <v>2</v>
      </c>
      <c r="K16" s="9">
        <v>89</v>
      </c>
      <c r="L16" s="9"/>
      <c r="M16" s="9"/>
      <c r="N16" s="12"/>
    </row>
    <row r="17" spans="1:14" x14ac:dyDescent="0.25">
      <c r="A17" s="10"/>
      <c r="B17" s="10"/>
      <c r="C17" s="10" t="s">
        <v>3</v>
      </c>
      <c r="D17" s="10">
        <v>0.703052503052503</v>
      </c>
      <c r="E17" s="10"/>
      <c r="F17" s="10"/>
      <c r="G17" s="10"/>
      <c r="H17" s="10"/>
      <c r="I17" s="10"/>
      <c r="J17" s="10" t="s">
        <v>3</v>
      </c>
      <c r="K17" s="10">
        <v>0.72545188080117196</v>
      </c>
      <c r="L17" s="10"/>
      <c r="M17" s="10"/>
      <c r="N17" s="11"/>
    </row>
    <row r="19" spans="1:14" x14ac:dyDescent="0.25">
      <c r="A19" s="34" t="s">
        <v>47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6"/>
    </row>
    <row r="20" spans="1:14" x14ac:dyDescent="0.25">
      <c r="A20" s="37" t="s">
        <v>1</v>
      </c>
      <c r="B20" s="38"/>
      <c r="C20" s="38"/>
      <c r="D20" s="38"/>
      <c r="E20" s="38"/>
      <c r="F20" s="38"/>
      <c r="G20" s="38"/>
      <c r="H20" s="38" t="s">
        <v>4</v>
      </c>
      <c r="I20" s="38"/>
      <c r="J20" s="38"/>
      <c r="K20" s="38"/>
      <c r="L20" s="38"/>
      <c r="M20" s="38"/>
      <c r="N20" s="39"/>
    </row>
    <row r="21" spans="1:14" x14ac:dyDescent="0.25">
      <c r="A21" s="9" t="s">
        <v>44</v>
      </c>
      <c r="B21" s="9">
        <v>0.6</v>
      </c>
      <c r="C21" s="9" t="s">
        <v>5</v>
      </c>
      <c r="D21" s="9">
        <v>8</v>
      </c>
      <c r="E21" s="15"/>
      <c r="F21" s="15"/>
      <c r="G21" s="15"/>
      <c r="H21" s="9" t="s">
        <v>44</v>
      </c>
      <c r="I21" s="9">
        <v>0.6</v>
      </c>
      <c r="J21" s="9" t="s">
        <v>5</v>
      </c>
      <c r="K21" s="9">
        <v>8</v>
      </c>
      <c r="L21" s="15"/>
      <c r="M21" s="15"/>
      <c r="N21" s="16"/>
    </row>
    <row r="22" spans="1:14" x14ac:dyDescent="0.25">
      <c r="A22" s="9"/>
      <c r="B22" s="9"/>
      <c r="C22" s="9" t="s">
        <v>2</v>
      </c>
      <c r="D22" s="9">
        <v>143</v>
      </c>
      <c r="E22" s="9"/>
      <c r="F22" s="9"/>
      <c r="G22" s="9"/>
      <c r="H22" s="9"/>
      <c r="I22" s="9"/>
      <c r="J22" s="9" t="s">
        <v>2</v>
      </c>
      <c r="K22" s="9">
        <v>150</v>
      </c>
      <c r="L22" s="9"/>
      <c r="M22" s="9"/>
      <c r="N22" s="12"/>
    </row>
    <row r="23" spans="1:14" x14ac:dyDescent="0.25">
      <c r="A23" s="9"/>
      <c r="B23" s="9"/>
      <c r="C23" s="9" t="s">
        <v>3</v>
      </c>
      <c r="D23" s="9">
        <v>0.60847271395433999</v>
      </c>
      <c r="E23" s="9"/>
      <c r="F23" s="9"/>
      <c r="G23" s="9"/>
      <c r="H23" s="9"/>
      <c r="I23" s="9"/>
      <c r="J23" s="9" t="s">
        <v>3</v>
      </c>
      <c r="K23" s="9">
        <v>0.60496000000000005</v>
      </c>
      <c r="L23" s="9"/>
      <c r="M23" s="9"/>
      <c r="N23" s="12"/>
    </row>
    <row r="24" spans="1:14" x14ac:dyDescent="0.25">
      <c r="A24" s="9" t="s">
        <v>44</v>
      </c>
      <c r="B24" s="9">
        <v>0.7</v>
      </c>
      <c r="C24" s="9" t="s">
        <v>5</v>
      </c>
      <c r="D24" s="9">
        <v>8</v>
      </c>
      <c r="E24" s="15"/>
      <c r="F24" s="15"/>
      <c r="G24" s="15"/>
      <c r="H24" s="9" t="s">
        <v>44</v>
      </c>
      <c r="I24" s="9">
        <v>0.7</v>
      </c>
      <c r="J24" s="9" t="s">
        <v>5</v>
      </c>
      <c r="K24" s="9">
        <v>8</v>
      </c>
      <c r="L24" s="15"/>
      <c r="M24" s="15"/>
      <c r="N24" s="16"/>
    </row>
    <row r="25" spans="1:14" x14ac:dyDescent="0.25">
      <c r="A25" s="9"/>
      <c r="B25" s="9"/>
      <c r="C25" s="9" t="s">
        <v>2</v>
      </c>
      <c r="D25" s="9">
        <v>293</v>
      </c>
      <c r="E25" s="9"/>
      <c r="F25" s="9"/>
      <c r="G25" s="9"/>
      <c r="H25" s="9"/>
      <c r="I25" s="9"/>
      <c r="J25" s="9" t="s">
        <v>2</v>
      </c>
      <c r="K25" s="9">
        <v>335</v>
      </c>
      <c r="L25" s="9"/>
      <c r="M25" s="9"/>
      <c r="N25" s="12"/>
    </row>
    <row r="26" spans="1:14" x14ac:dyDescent="0.25">
      <c r="A26" s="10"/>
      <c r="B26" s="10"/>
      <c r="C26" s="10" t="s">
        <v>3</v>
      </c>
      <c r="D26" s="10">
        <v>0.70247832987425196</v>
      </c>
      <c r="E26" s="10"/>
      <c r="F26" s="10"/>
      <c r="G26" s="10"/>
      <c r="H26" s="10"/>
      <c r="I26" s="10"/>
      <c r="J26" s="10" t="s">
        <v>3</v>
      </c>
      <c r="K26" s="10">
        <v>0.70943718715663495</v>
      </c>
      <c r="L26" s="10"/>
      <c r="M26" s="10"/>
      <c r="N26" s="11"/>
    </row>
    <row r="28" spans="1:14" x14ac:dyDescent="0.25">
      <c r="A28" s="34" t="s">
        <v>48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6"/>
    </row>
    <row r="29" spans="1:14" x14ac:dyDescent="0.25">
      <c r="A29" s="37" t="s">
        <v>1</v>
      </c>
      <c r="B29" s="38"/>
      <c r="C29" s="38"/>
      <c r="D29" s="38"/>
      <c r="E29" s="38"/>
      <c r="F29" s="38"/>
      <c r="G29" s="38"/>
      <c r="H29" s="38" t="s">
        <v>4</v>
      </c>
      <c r="I29" s="38"/>
      <c r="J29" s="38"/>
      <c r="K29" s="38"/>
      <c r="L29" s="38"/>
      <c r="M29" s="38"/>
      <c r="N29" s="39"/>
    </row>
    <row r="30" spans="1:14" x14ac:dyDescent="0.25">
      <c r="A30" s="9" t="s">
        <v>44</v>
      </c>
      <c r="B30" s="9">
        <v>0.6</v>
      </c>
      <c r="C30" s="9" t="s">
        <v>5</v>
      </c>
      <c r="D30" s="9">
        <v>9</v>
      </c>
      <c r="E30" s="15"/>
      <c r="F30" s="15"/>
      <c r="G30" s="15"/>
      <c r="H30" s="9" t="s">
        <v>44</v>
      </c>
      <c r="I30" s="9">
        <v>0.6</v>
      </c>
      <c r="J30" s="9" t="s">
        <v>5</v>
      </c>
      <c r="K30" s="9">
        <v>9</v>
      </c>
      <c r="L30" s="15"/>
      <c r="M30" s="15"/>
      <c r="N30" s="16"/>
    </row>
    <row r="31" spans="1:14" x14ac:dyDescent="0.25">
      <c r="A31" s="9"/>
      <c r="B31" s="9"/>
      <c r="C31" s="9" t="s">
        <v>2</v>
      </c>
      <c r="D31" s="9">
        <v>134</v>
      </c>
      <c r="E31" s="9"/>
      <c r="F31" s="9"/>
      <c r="G31" s="9"/>
      <c r="H31" s="9"/>
      <c r="I31" s="9"/>
      <c r="J31" s="9" t="s">
        <v>2</v>
      </c>
      <c r="K31" s="9">
        <v>108</v>
      </c>
      <c r="L31" s="9"/>
      <c r="M31" s="9"/>
      <c r="N31" s="12"/>
    </row>
    <row r="32" spans="1:14" x14ac:dyDescent="0.25">
      <c r="A32" s="9"/>
      <c r="B32" s="9"/>
      <c r="C32" s="9" t="s">
        <v>3</v>
      </c>
      <c r="D32" s="9">
        <v>0.58603430385155297</v>
      </c>
      <c r="E32" s="9"/>
      <c r="F32" s="9"/>
      <c r="G32" s="9"/>
      <c r="H32" s="9"/>
      <c r="I32" s="9"/>
      <c r="J32" s="9" t="s">
        <v>3</v>
      </c>
      <c r="K32" s="9">
        <v>0.60471220167246498</v>
      </c>
      <c r="L32" s="9"/>
      <c r="M32" s="9"/>
      <c r="N32" s="12"/>
    </row>
    <row r="33" spans="1:14" x14ac:dyDescent="0.25">
      <c r="A33" s="9" t="s">
        <v>44</v>
      </c>
      <c r="B33" s="9">
        <v>0.7</v>
      </c>
      <c r="C33" s="9" t="s">
        <v>5</v>
      </c>
      <c r="D33" s="9">
        <v>9</v>
      </c>
      <c r="E33" s="15"/>
      <c r="F33" s="15"/>
      <c r="G33" s="15"/>
      <c r="H33" s="9" t="s">
        <v>44</v>
      </c>
      <c r="I33" s="9">
        <v>0.7</v>
      </c>
      <c r="J33" s="9" t="s">
        <v>5</v>
      </c>
      <c r="K33" s="9">
        <v>9</v>
      </c>
      <c r="L33" s="15"/>
      <c r="M33" s="15"/>
      <c r="N33" s="16"/>
    </row>
    <row r="34" spans="1:14" x14ac:dyDescent="0.25">
      <c r="A34" s="9"/>
      <c r="B34" s="9"/>
      <c r="C34" s="9" t="s">
        <v>2</v>
      </c>
      <c r="D34" s="9">
        <v>203</v>
      </c>
      <c r="E34" s="9"/>
      <c r="F34" s="9"/>
      <c r="G34" s="9"/>
      <c r="H34" s="9"/>
      <c r="I34" s="9"/>
      <c r="J34" s="9" t="s">
        <v>2</v>
      </c>
      <c r="K34" s="9">
        <v>248</v>
      </c>
      <c r="L34" s="9"/>
      <c r="M34" s="9"/>
      <c r="N34" s="12"/>
    </row>
    <row r="35" spans="1:14" x14ac:dyDescent="0.25">
      <c r="A35" s="10"/>
      <c r="B35" s="10"/>
      <c r="C35" s="10" t="s">
        <v>3</v>
      </c>
      <c r="D35" s="10">
        <v>0.70261856802783296</v>
      </c>
      <c r="E35" s="10"/>
      <c r="F35" s="10"/>
      <c r="G35" s="10"/>
      <c r="H35" s="10"/>
      <c r="I35" s="10"/>
      <c r="J35" s="10" t="s">
        <v>3</v>
      </c>
      <c r="K35" s="10">
        <v>0.70635000000000003</v>
      </c>
      <c r="L35" s="10"/>
      <c r="M35" s="10"/>
      <c r="N35" s="11"/>
    </row>
    <row r="37" spans="1:14" x14ac:dyDescent="0.25">
      <c r="A37" s="34" t="s">
        <v>49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6"/>
    </row>
    <row r="38" spans="1:14" x14ac:dyDescent="0.25">
      <c r="A38" s="37" t="s">
        <v>1</v>
      </c>
      <c r="B38" s="38"/>
      <c r="C38" s="38"/>
      <c r="D38" s="38"/>
      <c r="E38" s="38"/>
      <c r="F38" s="38"/>
      <c r="G38" s="38"/>
      <c r="H38" s="38" t="s">
        <v>4</v>
      </c>
      <c r="I38" s="38"/>
      <c r="J38" s="38"/>
      <c r="K38" s="38"/>
      <c r="L38" s="38"/>
      <c r="M38" s="38"/>
      <c r="N38" s="39"/>
    </row>
    <row r="39" spans="1:14" x14ac:dyDescent="0.25">
      <c r="A39" s="9" t="s">
        <v>44</v>
      </c>
      <c r="B39" s="9">
        <v>0.6</v>
      </c>
      <c r="C39" s="9" t="s">
        <v>5</v>
      </c>
      <c r="D39" s="9">
        <v>10</v>
      </c>
      <c r="E39" s="15"/>
      <c r="F39" s="15"/>
      <c r="G39" s="15"/>
      <c r="H39" s="9" t="s">
        <v>44</v>
      </c>
      <c r="I39" s="9">
        <v>0.6</v>
      </c>
      <c r="J39" s="9" t="s">
        <v>5</v>
      </c>
      <c r="K39" s="9">
        <v>10</v>
      </c>
      <c r="L39" s="15"/>
      <c r="M39" s="15"/>
      <c r="N39" s="16"/>
    </row>
    <row r="40" spans="1:14" x14ac:dyDescent="0.25">
      <c r="A40" s="9"/>
      <c r="B40" s="9"/>
      <c r="C40" s="9" t="s">
        <v>2</v>
      </c>
      <c r="D40" s="9">
        <v>103</v>
      </c>
      <c r="E40" s="9"/>
      <c r="F40" s="9"/>
      <c r="G40" s="9"/>
      <c r="H40" s="9"/>
      <c r="I40" s="9"/>
      <c r="J40" s="9" t="s">
        <v>2</v>
      </c>
      <c r="K40" s="9">
        <v>166</v>
      </c>
      <c r="L40" s="9"/>
      <c r="M40" s="9"/>
      <c r="N40" s="12"/>
    </row>
    <row r="41" spans="1:14" x14ac:dyDescent="0.25">
      <c r="A41" s="9"/>
      <c r="B41" s="9"/>
      <c r="C41" s="9" t="s">
        <v>3</v>
      </c>
      <c r="D41" s="9">
        <v>0.60994293038727898</v>
      </c>
      <c r="E41" s="9"/>
      <c r="F41" s="9"/>
      <c r="G41" s="9"/>
      <c r="H41" s="9"/>
      <c r="I41" s="9"/>
      <c r="J41" s="9" t="s">
        <v>3</v>
      </c>
      <c r="K41" s="9">
        <v>0.60819999999999996</v>
      </c>
      <c r="L41" s="9"/>
      <c r="M41" s="9"/>
      <c r="N41" s="12"/>
    </row>
    <row r="42" spans="1:14" x14ac:dyDescent="0.25">
      <c r="A42" s="9" t="s">
        <v>44</v>
      </c>
      <c r="B42" s="9">
        <v>0.7</v>
      </c>
      <c r="C42" s="9" t="s">
        <v>5</v>
      </c>
      <c r="D42" s="9">
        <v>10</v>
      </c>
      <c r="E42" s="15"/>
      <c r="F42" s="15"/>
      <c r="G42" s="15"/>
      <c r="H42" s="9" t="s">
        <v>44</v>
      </c>
      <c r="I42" s="9">
        <v>0.7</v>
      </c>
      <c r="J42" s="9" t="s">
        <v>5</v>
      </c>
      <c r="K42" s="9">
        <v>10</v>
      </c>
      <c r="L42" s="15"/>
      <c r="M42" s="15"/>
      <c r="N42" s="16"/>
    </row>
    <row r="43" spans="1:14" x14ac:dyDescent="0.25">
      <c r="A43" s="9"/>
      <c r="B43" s="9"/>
      <c r="C43" s="9" t="s">
        <v>2</v>
      </c>
      <c r="D43" s="9">
        <v>163</v>
      </c>
      <c r="E43" s="9"/>
      <c r="F43" s="9"/>
      <c r="G43" s="9"/>
      <c r="H43" s="9"/>
      <c r="I43" s="9"/>
      <c r="J43" s="9" t="s">
        <v>2</v>
      </c>
      <c r="K43" s="9">
        <v>376</v>
      </c>
      <c r="L43" s="9"/>
      <c r="M43" s="9"/>
      <c r="N43" s="12"/>
    </row>
    <row r="44" spans="1:14" x14ac:dyDescent="0.25">
      <c r="A44" s="10"/>
      <c r="B44" s="10"/>
      <c r="C44" s="10" t="s">
        <v>3</v>
      </c>
      <c r="D44" s="10">
        <v>0.68156987212744502</v>
      </c>
      <c r="E44" s="10"/>
      <c r="F44" s="10"/>
      <c r="G44" s="10"/>
      <c r="H44" s="10"/>
      <c r="I44" s="10"/>
      <c r="J44" s="10" t="s">
        <v>3</v>
      </c>
      <c r="K44" s="10">
        <v>0.70830000000000004</v>
      </c>
      <c r="L44" s="10"/>
      <c r="M44" s="10"/>
      <c r="N44" s="11"/>
    </row>
    <row r="46" spans="1:14" x14ac:dyDescent="0.25">
      <c r="A46" s="34" t="s">
        <v>77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</row>
    <row r="47" spans="1:14" x14ac:dyDescent="0.25">
      <c r="A47" s="37" t="s">
        <v>1</v>
      </c>
      <c r="B47" s="38"/>
      <c r="C47" s="38"/>
      <c r="D47" s="38"/>
      <c r="E47" s="38"/>
      <c r="F47" s="38"/>
      <c r="G47" s="38"/>
      <c r="H47" s="38" t="s">
        <v>4</v>
      </c>
      <c r="I47" s="38"/>
      <c r="J47" s="38"/>
      <c r="K47" s="38"/>
      <c r="L47" s="38"/>
      <c r="M47" s="38"/>
      <c r="N47" s="39"/>
    </row>
    <row r="48" spans="1:14" x14ac:dyDescent="0.25">
      <c r="A48" s="9" t="s">
        <v>44</v>
      </c>
      <c r="B48" s="9">
        <v>0.6</v>
      </c>
      <c r="C48" s="9" t="s">
        <v>5</v>
      </c>
      <c r="D48" s="9">
        <v>11</v>
      </c>
      <c r="E48" s="15"/>
      <c r="F48" s="15"/>
      <c r="G48" s="15"/>
      <c r="H48" s="9" t="s">
        <v>44</v>
      </c>
      <c r="I48" s="9">
        <v>0.6</v>
      </c>
      <c r="J48" s="9" t="s">
        <v>5</v>
      </c>
      <c r="K48" s="9">
        <v>11</v>
      </c>
      <c r="L48" s="15"/>
      <c r="M48" s="15"/>
      <c r="N48" s="16"/>
    </row>
    <row r="49" spans="1:14" x14ac:dyDescent="0.25">
      <c r="A49" s="9"/>
      <c r="B49" s="9"/>
      <c r="C49" s="9" t="s">
        <v>2</v>
      </c>
      <c r="D49" s="9">
        <v>93</v>
      </c>
      <c r="E49" s="9"/>
      <c r="F49" s="9"/>
      <c r="G49" s="9"/>
      <c r="H49" s="9"/>
      <c r="I49" s="9"/>
      <c r="J49" s="9" t="s">
        <v>2</v>
      </c>
      <c r="K49" s="9">
        <v>137</v>
      </c>
      <c r="L49" s="9"/>
      <c r="M49" s="9"/>
      <c r="N49" s="12"/>
    </row>
    <row r="50" spans="1:14" x14ac:dyDescent="0.25">
      <c r="A50" s="9"/>
      <c r="B50" s="9"/>
      <c r="C50" s="9" t="s">
        <v>3</v>
      </c>
      <c r="D50" s="9">
        <v>0.602182040131227</v>
      </c>
      <c r="E50" s="9"/>
      <c r="F50" s="9"/>
      <c r="G50" s="9"/>
      <c r="H50" s="9"/>
      <c r="I50" s="9"/>
      <c r="J50" s="9" t="s">
        <v>3</v>
      </c>
      <c r="K50" s="9">
        <v>0.598184176394293</v>
      </c>
      <c r="L50" s="9"/>
      <c r="M50" s="9"/>
      <c r="N50" s="12"/>
    </row>
    <row r="51" spans="1:14" x14ac:dyDescent="0.25">
      <c r="A51" s="9" t="s">
        <v>44</v>
      </c>
      <c r="B51" s="9">
        <v>0.7</v>
      </c>
      <c r="C51" s="9" t="s">
        <v>5</v>
      </c>
      <c r="D51" s="9">
        <v>11</v>
      </c>
      <c r="E51" s="15"/>
      <c r="F51" s="15"/>
      <c r="G51" s="15"/>
      <c r="H51" s="9" t="s">
        <v>44</v>
      </c>
      <c r="I51" s="9">
        <v>0.7</v>
      </c>
      <c r="J51" s="9" t="s">
        <v>5</v>
      </c>
      <c r="K51" s="9">
        <v>11</v>
      </c>
      <c r="L51" s="15"/>
      <c r="M51" s="15"/>
      <c r="N51" s="16"/>
    </row>
    <row r="52" spans="1:14" x14ac:dyDescent="0.25">
      <c r="A52" s="9"/>
      <c r="B52" s="9"/>
      <c r="C52" s="9" t="s">
        <v>2</v>
      </c>
      <c r="D52" s="9">
        <v>183</v>
      </c>
      <c r="E52" s="9"/>
      <c r="F52" s="9"/>
      <c r="G52" s="9"/>
      <c r="H52" s="9"/>
      <c r="I52" s="9"/>
      <c r="J52" s="9" t="s">
        <v>2</v>
      </c>
      <c r="K52" s="9">
        <v>253</v>
      </c>
      <c r="L52" s="9"/>
      <c r="M52" s="9"/>
      <c r="N52" s="12"/>
    </row>
    <row r="53" spans="1:14" x14ac:dyDescent="0.25">
      <c r="A53" s="10"/>
      <c r="B53" s="10"/>
      <c r="C53" s="10" t="s">
        <v>3</v>
      </c>
      <c r="D53" s="10">
        <v>0.71126878767071</v>
      </c>
      <c r="E53" s="10"/>
      <c r="F53" s="10"/>
      <c r="G53" s="10"/>
      <c r="H53" s="10"/>
      <c r="I53" s="10"/>
      <c r="J53" s="10" t="s">
        <v>3</v>
      </c>
      <c r="K53" s="10">
        <v>0.68545</v>
      </c>
      <c r="L53" s="10"/>
      <c r="M53" s="10"/>
      <c r="N53" s="11"/>
    </row>
    <row r="55" spans="1:14" x14ac:dyDescent="0.25">
      <c r="A55" s="34" t="s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6"/>
    </row>
    <row r="56" spans="1:14" x14ac:dyDescent="0.25">
      <c r="A56" s="37" t="s">
        <v>1</v>
      </c>
      <c r="B56" s="38"/>
      <c r="C56" s="38"/>
      <c r="D56" s="38"/>
      <c r="E56" s="38"/>
      <c r="F56" s="38"/>
      <c r="G56" s="38"/>
      <c r="H56" s="38" t="s">
        <v>4</v>
      </c>
      <c r="I56" s="38"/>
      <c r="J56" s="38"/>
      <c r="K56" s="38"/>
      <c r="L56" s="38"/>
      <c r="M56" s="38"/>
      <c r="N56" s="39"/>
    </row>
    <row r="57" spans="1:14" x14ac:dyDescent="0.25">
      <c r="A57" s="9" t="s">
        <v>44</v>
      </c>
      <c r="B57" s="9">
        <v>0.6</v>
      </c>
      <c r="C57" s="9" t="s">
        <v>5</v>
      </c>
      <c r="D57" s="9">
        <v>11</v>
      </c>
      <c r="E57" s="15"/>
      <c r="F57" s="15"/>
      <c r="G57" s="15"/>
      <c r="H57" s="9" t="s">
        <v>44</v>
      </c>
      <c r="I57" s="9">
        <v>0.6</v>
      </c>
      <c r="J57" s="9" t="s">
        <v>5</v>
      </c>
      <c r="K57" s="9">
        <v>11</v>
      </c>
      <c r="L57" s="15"/>
      <c r="M57" s="15"/>
      <c r="N57" s="16"/>
    </row>
    <row r="58" spans="1:14" x14ac:dyDescent="0.25">
      <c r="A58" s="9"/>
      <c r="B58" s="9"/>
      <c r="C58" s="9" t="s">
        <v>2</v>
      </c>
      <c r="D58" s="9">
        <v>243</v>
      </c>
      <c r="E58" s="9"/>
      <c r="F58" s="9"/>
      <c r="G58" s="9"/>
      <c r="H58" s="9"/>
      <c r="I58" s="9"/>
      <c r="J58" s="9" t="s">
        <v>2</v>
      </c>
      <c r="K58" s="9">
        <v>353</v>
      </c>
      <c r="L58" s="9"/>
      <c r="M58" s="9"/>
      <c r="N58" s="12"/>
    </row>
    <row r="59" spans="1:14" x14ac:dyDescent="0.25">
      <c r="A59" s="9"/>
      <c r="B59" s="9"/>
      <c r="C59" s="9" t="s">
        <v>3</v>
      </c>
      <c r="D59" s="9">
        <v>0.56316042450274995</v>
      </c>
      <c r="E59" s="9"/>
      <c r="F59" s="9"/>
      <c r="G59" s="9"/>
      <c r="H59" s="9"/>
      <c r="I59" s="9"/>
      <c r="J59" s="9" t="s">
        <v>3</v>
      </c>
      <c r="K59" s="9">
        <v>0.59819999999999995</v>
      </c>
      <c r="L59" s="9"/>
      <c r="M59" s="9"/>
      <c r="N59" s="12"/>
    </row>
    <row r="60" spans="1:14" x14ac:dyDescent="0.25">
      <c r="A60" s="9" t="s">
        <v>44</v>
      </c>
      <c r="B60" s="9">
        <v>0.7</v>
      </c>
      <c r="C60" s="9" t="s">
        <v>5</v>
      </c>
      <c r="D60" s="9">
        <v>11</v>
      </c>
      <c r="E60" s="15"/>
      <c r="F60" s="15"/>
      <c r="G60" s="15"/>
      <c r="H60" s="9" t="s">
        <v>44</v>
      </c>
      <c r="I60" s="9">
        <v>0.7</v>
      </c>
      <c r="J60" s="9" t="s">
        <v>5</v>
      </c>
      <c r="K60" s="9">
        <v>11</v>
      </c>
      <c r="L60" s="15"/>
      <c r="M60" s="15"/>
      <c r="N60" s="16"/>
    </row>
    <row r="61" spans="1:14" x14ac:dyDescent="0.25">
      <c r="A61" s="9"/>
      <c r="B61" s="9"/>
      <c r="C61" s="9" t="s">
        <v>2</v>
      </c>
      <c r="D61" s="9">
        <v>365</v>
      </c>
      <c r="E61" s="9"/>
      <c r="F61" s="9"/>
      <c r="G61" s="9"/>
      <c r="H61" s="9"/>
      <c r="I61" s="9"/>
      <c r="J61" s="9" t="s">
        <v>2</v>
      </c>
      <c r="K61" s="9">
        <v>80</v>
      </c>
      <c r="L61" s="9"/>
      <c r="M61" s="9"/>
      <c r="N61" s="12"/>
    </row>
    <row r="62" spans="1:14" x14ac:dyDescent="0.25">
      <c r="A62" s="10"/>
      <c r="B62" s="10"/>
      <c r="C62" s="10" t="s">
        <v>3</v>
      </c>
      <c r="D62" s="10">
        <v>0.657560960722678</v>
      </c>
      <c r="E62" s="10"/>
      <c r="F62" s="10"/>
      <c r="G62" s="10"/>
      <c r="H62" s="10"/>
      <c r="I62" s="10"/>
      <c r="J62" s="10" t="s">
        <v>3</v>
      </c>
      <c r="K62" s="10">
        <v>0.68545</v>
      </c>
      <c r="L62" s="10"/>
      <c r="M62" s="10"/>
      <c r="N62" s="11"/>
    </row>
  </sheetData>
  <mergeCells count="21">
    <mergeCell ref="A55:N55"/>
    <mergeCell ref="A56:G56"/>
    <mergeCell ref="H56:N56"/>
    <mergeCell ref="A38:G38"/>
    <mergeCell ref="H38:N38"/>
    <mergeCell ref="A46:N46"/>
    <mergeCell ref="A47:G47"/>
    <mergeCell ref="H47:N47"/>
    <mergeCell ref="A1:N1"/>
    <mergeCell ref="A2:G2"/>
    <mergeCell ref="H2:N2"/>
    <mergeCell ref="A10:N10"/>
    <mergeCell ref="A11:G11"/>
    <mergeCell ref="H11:N11"/>
    <mergeCell ref="A28:N28"/>
    <mergeCell ref="A29:G29"/>
    <mergeCell ref="H29:N29"/>
    <mergeCell ref="A37:N37"/>
    <mergeCell ref="A19:N19"/>
    <mergeCell ref="A20:G20"/>
    <mergeCell ref="H20:N20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0"/>
  <sheetViews>
    <sheetView topLeftCell="A82" zoomScaleNormal="100" workbookViewId="0">
      <selection activeCell="E111" sqref="E111"/>
    </sheetView>
  </sheetViews>
  <sheetFormatPr defaultRowHeight="14.4" x14ac:dyDescent="0.25"/>
  <cols>
    <col min="1" max="1" width="11.21875" customWidth="1"/>
    <col min="2" max="2" width="15.109375" customWidth="1"/>
    <col min="3" max="3" width="12.33203125" customWidth="1"/>
    <col min="4" max="4" width="8.88671875" customWidth="1"/>
    <col min="5" max="5" width="11.77734375" customWidth="1"/>
    <col min="8" max="8" width="11.33203125" customWidth="1"/>
    <col min="9" max="9" width="12.33203125" customWidth="1"/>
    <col min="10" max="10" width="11.44140625" customWidth="1"/>
    <col min="12" max="12" width="11.77734375" customWidth="1"/>
    <col min="18" max="18" width="12.88671875" customWidth="1"/>
  </cols>
  <sheetData>
    <row r="2" spans="1:19" ht="15" thickBot="1" x14ac:dyDescent="0.3">
      <c r="A2" s="14" t="s">
        <v>43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P2" s="13"/>
      <c r="Q2" s="13" t="s">
        <v>6</v>
      </c>
      <c r="R2" s="13" t="s">
        <v>7</v>
      </c>
      <c r="S2" s="13" t="s">
        <v>8</v>
      </c>
    </row>
    <row r="3" spans="1:19" ht="15.6" thickTop="1" thickBot="1" x14ac:dyDescent="0.3">
      <c r="A3" s="42" t="s">
        <v>78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P3" s="24">
        <v>1</v>
      </c>
      <c r="Q3" s="24" t="s">
        <v>9</v>
      </c>
      <c r="R3" s="24" t="s">
        <v>26</v>
      </c>
      <c r="S3" s="24">
        <v>940469</v>
      </c>
    </row>
    <row r="4" spans="1:19" ht="15.6" thickTop="1" thickBot="1" x14ac:dyDescent="0.3">
      <c r="A4" s="42" t="s">
        <v>1</v>
      </c>
      <c r="B4" s="42"/>
      <c r="C4" s="42"/>
      <c r="D4" s="42"/>
      <c r="E4" s="42"/>
      <c r="F4" s="42"/>
      <c r="G4" s="42"/>
      <c r="H4" s="42" t="s">
        <v>4</v>
      </c>
      <c r="I4" s="42"/>
      <c r="J4" s="42"/>
      <c r="K4" s="42"/>
      <c r="L4" s="42"/>
      <c r="M4" s="42"/>
      <c r="N4" s="42"/>
      <c r="P4" s="24">
        <v>2</v>
      </c>
      <c r="Q4" s="24" t="s">
        <v>10</v>
      </c>
      <c r="R4" s="24" t="s">
        <v>27</v>
      </c>
      <c r="S4" s="24">
        <v>452387</v>
      </c>
    </row>
    <row r="5" spans="1:19" ht="15.6" thickTop="1" thickBot="1" x14ac:dyDescent="0.3">
      <c r="A5" s="25" t="s">
        <v>44</v>
      </c>
      <c r="B5" s="25">
        <v>0.6</v>
      </c>
      <c r="C5" s="25" t="s">
        <v>5</v>
      </c>
      <c r="D5" s="25">
        <v>6</v>
      </c>
      <c r="E5" s="25"/>
      <c r="F5" s="25"/>
      <c r="G5" s="25"/>
      <c r="H5" s="25" t="s">
        <v>44</v>
      </c>
      <c r="I5" s="25">
        <v>0.6</v>
      </c>
      <c r="J5" s="25" t="s">
        <v>5</v>
      </c>
      <c r="K5" s="25">
        <v>6</v>
      </c>
      <c r="L5" s="25"/>
      <c r="M5" s="25"/>
      <c r="N5" s="25"/>
      <c r="P5" s="24">
        <v>3</v>
      </c>
      <c r="Q5" s="24" t="s">
        <v>11</v>
      </c>
      <c r="R5" s="24" t="s">
        <v>28</v>
      </c>
      <c r="S5" s="24">
        <v>207479</v>
      </c>
    </row>
    <row r="6" spans="1:19" ht="15.6" thickTop="1" thickBot="1" x14ac:dyDescent="0.3">
      <c r="A6" s="25"/>
      <c r="B6" s="25"/>
      <c r="C6" s="25" t="s">
        <v>2</v>
      </c>
      <c r="D6" s="25">
        <v>9</v>
      </c>
      <c r="E6" s="25"/>
      <c r="F6" s="25"/>
      <c r="G6" s="25"/>
      <c r="H6" s="25"/>
      <c r="I6" s="25"/>
      <c r="J6" s="25" t="s">
        <v>2</v>
      </c>
      <c r="K6" s="25">
        <v>16</v>
      </c>
      <c r="L6" s="25"/>
      <c r="M6" s="25"/>
      <c r="N6" s="25"/>
      <c r="P6" s="24">
        <v>4</v>
      </c>
      <c r="Q6" s="24" t="s">
        <v>12</v>
      </c>
      <c r="R6" s="24" t="s">
        <v>29</v>
      </c>
      <c r="S6" s="24">
        <v>386217</v>
      </c>
    </row>
    <row r="7" spans="1:19" ht="15.6" thickTop="1" thickBot="1" x14ac:dyDescent="0.3">
      <c r="A7" s="25"/>
      <c r="B7" s="25"/>
      <c r="C7" s="25" t="s">
        <v>3</v>
      </c>
      <c r="D7" s="25">
        <v>0.60126968624099597</v>
      </c>
      <c r="E7" s="25"/>
      <c r="F7" s="25"/>
      <c r="G7" s="25"/>
      <c r="H7" s="25"/>
      <c r="I7" s="25"/>
      <c r="J7" s="25" t="s">
        <v>3</v>
      </c>
      <c r="K7" s="25">
        <v>0.60465000000000002</v>
      </c>
      <c r="L7" s="25"/>
      <c r="M7" s="25"/>
      <c r="N7" s="25"/>
      <c r="P7" s="24">
        <v>5</v>
      </c>
      <c r="Q7" s="24" t="s">
        <v>13</v>
      </c>
      <c r="R7" s="24" t="s">
        <v>30</v>
      </c>
      <c r="S7" s="24">
        <v>151409</v>
      </c>
    </row>
    <row r="8" spans="1:19" ht="15.6" thickTop="1" thickBot="1" x14ac:dyDescent="0.3">
      <c r="A8" s="25" t="s">
        <v>44</v>
      </c>
      <c r="B8" s="25">
        <v>0.7</v>
      </c>
      <c r="C8" s="25" t="s">
        <v>5</v>
      </c>
      <c r="D8" s="25">
        <v>10</v>
      </c>
      <c r="E8" s="25"/>
      <c r="F8" s="25"/>
      <c r="G8" s="25"/>
      <c r="H8" s="25" t="s">
        <v>44</v>
      </c>
      <c r="I8" s="25">
        <v>0.7</v>
      </c>
      <c r="J8" s="25" t="s">
        <v>5</v>
      </c>
      <c r="K8" s="25">
        <v>10</v>
      </c>
      <c r="L8" s="25"/>
      <c r="M8" s="25"/>
      <c r="N8" s="25"/>
      <c r="P8" s="24">
        <v>6</v>
      </c>
      <c r="Q8" s="24" t="s">
        <v>14</v>
      </c>
      <c r="R8" s="24" t="s">
        <v>31</v>
      </c>
      <c r="S8" s="24">
        <v>414928</v>
      </c>
    </row>
    <row r="9" spans="1:19" ht="15.6" thickTop="1" thickBot="1" x14ac:dyDescent="0.3">
      <c r="A9" s="25"/>
      <c r="B9" s="25"/>
      <c r="C9" s="25" t="s">
        <v>2</v>
      </c>
      <c r="D9" s="25">
        <v>13</v>
      </c>
      <c r="E9" s="25"/>
      <c r="F9" s="25"/>
      <c r="G9" s="25"/>
      <c r="H9" s="25"/>
      <c r="I9" s="25"/>
      <c r="J9" s="25" t="s">
        <v>2</v>
      </c>
      <c r="K9" s="25">
        <v>30</v>
      </c>
      <c r="L9" s="25"/>
      <c r="M9" s="25"/>
      <c r="N9" s="25"/>
      <c r="P9" s="24">
        <v>7</v>
      </c>
      <c r="Q9" s="24" t="s">
        <v>15</v>
      </c>
      <c r="R9" s="24" t="s">
        <v>32</v>
      </c>
      <c r="S9" s="24">
        <v>305615</v>
      </c>
    </row>
    <row r="10" spans="1:19" ht="15.6" thickTop="1" thickBot="1" x14ac:dyDescent="0.3">
      <c r="A10" s="25"/>
      <c r="B10" s="25"/>
      <c r="C10" s="25" t="s">
        <v>3</v>
      </c>
      <c r="D10" s="25">
        <v>0.70296667073617303</v>
      </c>
      <c r="E10" s="25"/>
      <c r="F10" s="25"/>
      <c r="G10" s="25"/>
      <c r="H10" s="25"/>
      <c r="I10" s="25"/>
      <c r="J10" s="25" t="s">
        <v>3</v>
      </c>
      <c r="K10" s="25">
        <v>0.70943718715663495</v>
      </c>
      <c r="L10" s="25"/>
      <c r="M10" s="25"/>
      <c r="N10" s="25"/>
      <c r="P10" s="24">
        <v>8</v>
      </c>
      <c r="Q10" s="24" t="s">
        <v>16</v>
      </c>
      <c r="R10" s="24" t="s">
        <v>33</v>
      </c>
      <c r="S10" s="24">
        <v>439398</v>
      </c>
    </row>
    <row r="11" spans="1:19" ht="15.6" thickTop="1" thickBot="1" x14ac:dyDescent="0.3">
      <c r="A11" s="25" t="s">
        <v>44</v>
      </c>
      <c r="B11" s="25">
        <v>0.8</v>
      </c>
      <c r="C11" s="25" t="s">
        <v>5</v>
      </c>
      <c r="D11" s="25">
        <v>10</v>
      </c>
      <c r="E11" s="25"/>
      <c r="F11" s="25"/>
      <c r="G11" s="25"/>
      <c r="H11" s="25" t="s">
        <v>44</v>
      </c>
      <c r="I11" s="25">
        <v>0.8</v>
      </c>
      <c r="J11" s="25" t="s">
        <v>5</v>
      </c>
      <c r="K11" s="25">
        <v>10</v>
      </c>
      <c r="L11" s="25"/>
      <c r="M11" s="25"/>
      <c r="N11" s="25"/>
      <c r="P11" s="24">
        <v>9</v>
      </c>
      <c r="Q11" s="24" t="s">
        <v>17</v>
      </c>
      <c r="R11" s="24" t="s">
        <v>34</v>
      </c>
      <c r="S11" s="24">
        <v>196614</v>
      </c>
    </row>
    <row r="12" spans="1:19" ht="15.6" thickTop="1" thickBot="1" x14ac:dyDescent="0.3">
      <c r="A12" s="25"/>
      <c r="B12" s="25"/>
      <c r="C12" s="25" t="s">
        <v>2</v>
      </c>
      <c r="D12" s="25">
        <v>23</v>
      </c>
      <c r="E12" s="25"/>
      <c r="F12" s="25"/>
      <c r="G12" s="25"/>
      <c r="H12" s="25"/>
      <c r="I12" s="25"/>
      <c r="J12" s="25" t="s">
        <v>2</v>
      </c>
      <c r="K12" s="25">
        <v>41</v>
      </c>
      <c r="L12" s="25"/>
      <c r="M12" s="25"/>
      <c r="N12" s="25"/>
      <c r="P12" s="24">
        <v>10</v>
      </c>
      <c r="Q12" s="24" t="s">
        <v>18</v>
      </c>
      <c r="R12" s="24" t="s">
        <v>35</v>
      </c>
      <c r="S12" s="24">
        <v>131760</v>
      </c>
    </row>
    <row r="13" spans="1:19" ht="15.6" thickTop="1" thickBot="1" x14ac:dyDescent="0.3">
      <c r="A13" s="25"/>
      <c r="B13" s="25"/>
      <c r="C13" s="25" t="s">
        <v>3</v>
      </c>
      <c r="D13" s="25">
        <v>0.80551825173971403</v>
      </c>
      <c r="E13" s="25"/>
      <c r="F13" s="25"/>
      <c r="G13" s="25"/>
      <c r="H13" s="25"/>
      <c r="I13" s="25"/>
      <c r="J13" s="25" t="s">
        <v>3</v>
      </c>
      <c r="K13" s="25">
        <v>0.78800000000000003</v>
      </c>
      <c r="L13" s="25"/>
      <c r="M13" s="25"/>
      <c r="N13" s="25"/>
      <c r="P13" s="24">
        <v>11</v>
      </c>
      <c r="Q13" s="24" t="s">
        <v>19</v>
      </c>
      <c r="R13" s="24" t="s">
        <v>36</v>
      </c>
      <c r="S13" s="24">
        <v>96817</v>
      </c>
    </row>
    <row r="14" spans="1:19" ht="15" thickTop="1" x14ac:dyDescent="0.25">
      <c r="P14" s="24">
        <v>12</v>
      </c>
      <c r="Q14" s="24" t="s">
        <v>20</v>
      </c>
      <c r="R14" s="24" t="s">
        <v>37</v>
      </c>
      <c r="S14" s="24">
        <v>264899</v>
      </c>
    </row>
    <row r="15" spans="1:19" x14ac:dyDescent="0.25">
      <c r="A15" s="40" t="s">
        <v>79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P15" s="24">
        <v>13</v>
      </c>
      <c r="Q15" s="24" t="s">
        <v>21</v>
      </c>
      <c r="R15" s="24" t="s">
        <v>38</v>
      </c>
      <c r="S15" s="24">
        <v>216125</v>
      </c>
    </row>
    <row r="16" spans="1:19" x14ac:dyDescent="0.25">
      <c r="A16" s="41" t="s">
        <v>1</v>
      </c>
      <c r="B16" s="41"/>
      <c r="C16" s="41"/>
      <c r="D16" s="41"/>
      <c r="E16" s="41"/>
      <c r="F16" s="41"/>
      <c r="G16" s="41"/>
      <c r="H16" s="41" t="s">
        <v>4</v>
      </c>
      <c r="I16" s="41"/>
      <c r="J16" s="41"/>
      <c r="K16" s="41"/>
      <c r="L16" s="41"/>
      <c r="M16" s="41"/>
      <c r="N16" s="41"/>
      <c r="P16" s="24">
        <v>14</v>
      </c>
      <c r="Q16" s="24" t="s">
        <v>22</v>
      </c>
      <c r="R16" s="24" t="s">
        <v>39</v>
      </c>
      <c r="S16" s="24">
        <v>395880</v>
      </c>
    </row>
    <row r="17" spans="1:19" x14ac:dyDescent="0.25">
      <c r="A17" s="17" t="s">
        <v>44</v>
      </c>
      <c r="B17" s="17">
        <v>0.6</v>
      </c>
      <c r="C17" s="17" t="s">
        <v>5</v>
      </c>
      <c r="D17" s="17">
        <v>8</v>
      </c>
      <c r="E17" s="23"/>
      <c r="F17" s="23">
        <v>9</v>
      </c>
      <c r="G17" s="23"/>
      <c r="H17" s="17" t="s">
        <v>44</v>
      </c>
      <c r="I17" s="17">
        <v>0.6</v>
      </c>
      <c r="J17" s="17" t="s">
        <v>5</v>
      </c>
      <c r="K17" s="17">
        <v>8</v>
      </c>
      <c r="L17" s="23"/>
      <c r="M17" s="23">
        <v>9</v>
      </c>
      <c r="N17" s="23"/>
      <c r="P17" s="24">
        <v>15</v>
      </c>
      <c r="Q17" s="24" t="s">
        <v>23</v>
      </c>
      <c r="R17" s="24" t="s">
        <v>40</v>
      </c>
      <c r="S17" s="24">
        <v>56576</v>
      </c>
    </row>
    <row r="18" spans="1:19" x14ac:dyDescent="0.25">
      <c r="A18" s="17"/>
      <c r="B18" s="17"/>
      <c r="C18" s="17" t="s">
        <v>2</v>
      </c>
      <c r="D18" s="17">
        <v>4</v>
      </c>
      <c r="E18" s="17"/>
      <c r="F18" s="17">
        <v>2</v>
      </c>
      <c r="G18" s="17"/>
      <c r="H18" s="17"/>
      <c r="I18" s="17"/>
      <c r="J18" s="17" t="s">
        <v>2</v>
      </c>
      <c r="K18" s="17">
        <v>5</v>
      </c>
      <c r="L18" s="17"/>
      <c r="M18" s="17">
        <v>6</v>
      </c>
      <c r="N18" s="17"/>
      <c r="P18" s="24">
        <v>16</v>
      </c>
      <c r="Q18" s="24" t="s">
        <v>24</v>
      </c>
      <c r="R18" s="24" t="s">
        <v>41</v>
      </c>
      <c r="S18" s="24">
        <v>25249</v>
      </c>
    </row>
    <row r="19" spans="1:19" x14ac:dyDescent="0.25">
      <c r="A19" s="17"/>
      <c r="B19" s="17"/>
      <c r="C19" s="17" t="s">
        <v>3</v>
      </c>
      <c r="D19" s="17">
        <v>0.60126968624099597</v>
      </c>
      <c r="E19" s="17"/>
      <c r="F19" s="17"/>
      <c r="G19" s="17"/>
      <c r="H19" s="17"/>
      <c r="I19" s="17"/>
      <c r="J19" s="17" t="s">
        <v>3</v>
      </c>
      <c r="K19">
        <v>0.62267839687194504</v>
      </c>
      <c r="L19" s="17"/>
      <c r="M19" s="17"/>
      <c r="N19" s="17"/>
      <c r="P19" s="24">
        <v>17</v>
      </c>
      <c r="Q19" s="24" t="s">
        <v>25</v>
      </c>
      <c r="R19" s="24" t="s">
        <v>42</v>
      </c>
      <c r="S19" s="24">
        <v>16972</v>
      </c>
    </row>
    <row r="20" spans="1:19" x14ac:dyDescent="0.25">
      <c r="A20" s="17" t="s">
        <v>44</v>
      </c>
      <c r="B20" s="17">
        <v>0.7</v>
      </c>
      <c r="C20" s="17" t="s">
        <v>5</v>
      </c>
      <c r="D20" s="17">
        <v>8</v>
      </c>
      <c r="E20" s="23"/>
      <c r="F20" s="23">
        <v>9</v>
      </c>
      <c r="G20" s="23"/>
      <c r="H20" s="17" t="s">
        <v>44</v>
      </c>
      <c r="I20" s="17">
        <v>0.7</v>
      </c>
      <c r="J20" s="17" t="s">
        <v>5</v>
      </c>
      <c r="K20" s="17">
        <v>8</v>
      </c>
      <c r="L20" s="23"/>
      <c r="M20" s="23">
        <v>9</v>
      </c>
      <c r="N20" s="23"/>
    </row>
    <row r="21" spans="1:19" x14ac:dyDescent="0.25">
      <c r="A21" s="17"/>
      <c r="B21" s="17"/>
      <c r="C21" s="17" t="s">
        <v>2</v>
      </c>
      <c r="D21" s="17">
        <v>5</v>
      </c>
      <c r="E21" s="17"/>
      <c r="F21" s="17">
        <v>2</v>
      </c>
      <c r="G21" s="17"/>
      <c r="H21" s="17"/>
      <c r="I21" s="17"/>
      <c r="J21" s="17" t="s">
        <v>2</v>
      </c>
      <c r="K21" s="17">
        <v>10</v>
      </c>
      <c r="L21" s="17"/>
      <c r="M21" s="17">
        <v>7</v>
      </c>
      <c r="N21" s="17"/>
    </row>
    <row r="22" spans="1:19" x14ac:dyDescent="0.25">
      <c r="A22" s="17"/>
      <c r="B22" s="17"/>
      <c r="C22" s="17" t="s">
        <v>3</v>
      </c>
      <c r="D22" s="17">
        <v>0.70296667073617303</v>
      </c>
      <c r="E22" s="17"/>
      <c r="F22" s="17"/>
      <c r="G22" s="17"/>
      <c r="H22" s="17"/>
      <c r="I22" s="17"/>
      <c r="J22" s="17" t="s">
        <v>3</v>
      </c>
      <c r="K22" s="17">
        <v>0.725357187156635</v>
      </c>
      <c r="L22" s="17"/>
      <c r="M22" s="17"/>
      <c r="N22" s="17"/>
    </row>
    <row r="23" spans="1:19" x14ac:dyDescent="0.25">
      <c r="A23" s="17" t="s">
        <v>44</v>
      </c>
      <c r="B23" s="17">
        <v>0.8</v>
      </c>
      <c r="C23" s="17" t="s">
        <v>5</v>
      </c>
      <c r="D23" s="17">
        <v>8</v>
      </c>
      <c r="E23" s="17"/>
      <c r="F23" s="17">
        <v>9</v>
      </c>
      <c r="G23" s="17"/>
      <c r="H23" s="17" t="s">
        <v>44</v>
      </c>
      <c r="I23" s="17">
        <v>0.8</v>
      </c>
      <c r="J23" s="17" t="s">
        <v>5</v>
      </c>
      <c r="K23" s="17">
        <v>8</v>
      </c>
      <c r="L23" s="17"/>
      <c r="M23" s="17">
        <v>9</v>
      </c>
      <c r="N23" s="17"/>
    </row>
    <row r="24" spans="1:19" x14ac:dyDescent="0.25">
      <c r="A24" s="17"/>
      <c r="B24" s="17"/>
      <c r="C24" s="17" t="s">
        <v>2</v>
      </c>
      <c r="D24" s="17">
        <v>9</v>
      </c>
      <c r="E24" s="17"/>
      <c r="F24" s="17">
        <v>3</v>
      </c>
      <c r="G24" s="17"/>
      <c r="H24" s="17"/>
      <c r="I24" s="17"/>
      <c r="J24" s="17" t="s">
        <v>2</v>
      </c>
      <c r="K24" s="17">
        <v>12</v>
      </c>
      <c r="L24" s="17"/>
      <c r="M24" s="17">
        <v>7</v>
      </c>
      <c r="N24" s="17"/>
    </row>
    <row r="25" spans="1:19" x14ac:dyDescent="0.25">
      <c r="A25" s="17"/>
      <c r="B25" s="17"/>
      <c r="C25" s="17" t="s">
        <v>3</v>
      </c>
      <c r="D25" s="17">
        <v>0.80551825173971403</v>
      </c>
      <c r="E25" s="17"/>
      <c r="F25" s="17"/>
      <c r="G25" s="17"/>
      <c r="H25" s="17"/>
      <c r="I25" s="17"/>
      <c r="J25" s="17" t="s">
        <v>3</v>
      </c>
      <c r="K25" s="17">
        <v>0.78800000000000003</v>
      </c>
      <c r="L25" s="17"/>
      <c r="M25" s="17"/>
      <c r="N25" s="17"/>
    </row>
    <row r="27" spans="1:19" x14ac:dyDescent="0.25">
      <c r="A27" s="40" t="s">
        <v>80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</row>
    <row r="28" spans="1:19" x14ac:dyDescent="0.25">
      <c r="A28" s="41" t="s">
        <v>1</v>
      </c>
      <c r="B28" s="41"/>
      <c r="C28" s="41"/>
      <c r="D28" s="41"/>
      <c r="E28" s="41"/>
      <c r="F28" s="41"/>
      <c r="G28" s="41"/>
      <c r="H28" s="41" t="s">
        <v>4</v>
      </c>
      <c r="I28" s="41"/>
      <c r="J28" s="41"/>
      <c r="K28" s="41"/>
      <c r="L28" s="41"/>
      <c r="M28" s="41"/>
      <c r="N28" s="41"/>
    </row>
    <row r="29" spans="1:19" x14ac:dyDescent="0.25">
      <c r="A29" s="17" t="s">
        <v>44</v>
      </c>
      <c r="B29" s="17">
        <v>0.6</v>
      </c>
      <c r="C29" s="17" t="s">
        <v>5</v>
      </c>
      <c r="D29" s="17">
        <v>8</v>
      </c>
      <c r="E29" s="23"/>
      <c r="F29" s="23">
        <v>9</v>
      </c>
      <c r="G29" s="23"/>
      <c r="H29" s="17" t="s">
        <v>44</v>
      </c>
      <c r="I29" s="17">
        <v>0.6</v>
      </c>
      <c r="J29" s="17" t="s">
        <v>5</v>
      </c>
      <c r="K29" s="17">
        <v>8</v>
      </c>
      <c r="L29" s="23"/>
      <c r="M29" s="23">
        <v>9</v>
      </c>
      <c r="N29" s="23"/>
    </row>
    <row r="30" spans="1:19" x14ac:dyDescent="0.25">
      <c r="A30" s="17"/>
      <c r="B30" s="17"/>
      <c r="C30" s="17" t="s">
        <v>2</v>
      </c>
      <c r="D30" s="17">
        <v>10</v>
      </c>
      <c r="E30" s="17"/>
      <c r="F30" s="17">
        <v>4</v>
      </c>
      <c r="G30" s="17"/>
      <c r="H30" s="17"/>
      <c r="I30" s="17"/>
      <c r="J30" s="17" t="s">
        <v>2</v>
      </c>
      <c r="K30" s="17">
        <v>22</v>
      </c>
      <c r="L30" s="17"/>
      <c r="M30" s="17">
        <v>7</v>
      </c>
      <c r="N30" s="17"/>
    </row>
    <row r="31" spans="1:19" x14ac:dyDescent="0.25">
      <c r="A31" s="17"/>
      <c r="B31" s="17"/>
      <c r="C31" s="17" t="s">
        <v>3</v>
      </c>
      <c r="D31" s="17">
        <v>0.62677088422081095</v>
      </c>
      <c r="E31" s="17"/>
      <c r="F31" s="17"/>
      <c r="G31" s="17"/>
      <c r="H31" s="17"/>
      <c r="I31" s="17"/>
      <c r="J31" s="17" t="s">
        <v>3</v>
      </c>
      <c r="K31">
        <v>0.61265000000000003</v>
      </c>
      <c r="L31" s="17"/>
      <c r="M31" s="17"/>
      <c r="N31" s="17"/>
    </row>
    <row r="32" spans="1:19" x14ac:dyDescent="0.25">
      <c r="A32" s="17" t="s">
        <v>44</v>
      </c>
      <c r="B32" s="17">
        <v>0.7</v>
      </c>
      <c r="C32" s="17" t="s">
        <v>5</v>
      </c>
      <c r="D32" s="17">
        <v>8</v>
      </c>
      <c r="E32" s="23"/>
      <c r="F32" s="23">
        <v>9</v>
      </c>
      <c r="G32" s="23"/>
      <c r="H32" s="17" t="s">
        <v>44</v>
      </c>
      <c r="I32" s="17">
        <v>0.7</v>
      </c>
      <c r="J32" s="17" t="s">
        <v>5</v>
      </c>
      <c r="K32" s="17">
        <v>8</v>
      </c>
      <c r="L32" s="23"/>
      <c r="M32" s="23">
        <v>9</v>
      </c>
      <c r="N32" s="23"/>
    </row>
    <row r="33" spans="1:14" x14ac:dyDescent="0.25">
      <c r="A33" s="17"/>
      <c r="B33" s="17"/>
      <c r="C33" s="17" t="s">
        <v>2</v>
      </c>
      <c r="D33" s="17">
        <v>16</v>
      </c>
      <c r="E33" s="17"/>
      <c r="F33" s="17">
        <v>5</v>
      </c>
      <c r="G33" s="17"/>
      <c r="H33" s="17"/>
      <c r="I33" s="17"/>
      <c r="J33" s="17" t="s">
        <v>2</v>
      </c>
      <c r="K33" s="17">
        <v>29</v>
      </c>
      <c r="L33" s="17"/>
      <c r="M33" s="17">
        <v>10</v>
      </c>
      <c r="N33" s="17"/>
    </row>
    <row r="34" spans="1:14" x14ac:dyDescent="0.25">
      <c r="A34" s="17"/>
      <c r="B34" s="17"/>
      <c r="C34" s="17" t="s">
        <v>3</v>
      </c>
      <c r="D34" s="17">
        <v>0.70296667073617303</v>
      </c>
      <c r="E34" s="17"/>
      <c r="F34" s="17"/>
      <c r="G34" s="17"/>
      <c r="H34" s="17"/>
      <c r="I34" s="17"/>
      <c r="J34" s="17" t="s">
        <v>3</v>
      </c>
      <c r="K34" s="17">
        <v>0.72545188080117196</v>
      </c>
      <c r="L34" s="17"/>
      <c r="M34" s="17"/>
      <c r="N34" s="17"/>
    </row>
    <row r="35" spans="1:14" x14ac:dyDescent="0.25">
      <c r="A35" s="17" t="s">
        <v>44</v>
      </c>
      <c r="B35" s="17">
        <v>0.8</v>
      </c>
      <c r="C35" s="17" t="s">
        <v>5</v>
      </c>
      <c r="D35" s="17">
        <v>8</v>
      </c>
      <c r="E35" s="17"/>
      <c r="F35" s="17">
        <v>9</v>
      </c>
      <c r="G35" s="17"/>
      <c r="H35" s="17" t="s">
        <v>44</v>
      </c>
      <c r="I35" s="17">
        <v>0.8</v>
      </c>
      <c r="J35" s="17" t="s">
        <v>5</v>
      </c>
      <c r="K35" s="17">
        <v>8</v>
      </c>
      <c r="L35" s="17"/>
      <c r="M35" s="17">
        <v>9</v>
      </c>
      <c r="N35" s="17"/>
    </row>
    <row r="36" spans="1:14" x14ac:dyDescent="0.25">
      <c r="A36" s="17"/>
      <c r="B36" s="17"/>
      <c r="C36" s="17" t="s">
        <v>2</v>
      </c>
      <c r="D36" s="17">
        <v>31</v>
      </c>
      <c r="E36" s="17"/>
      <c r="F36" s="17">
        <v>7</v>
      </c>
      <c r="G36" s="17"/>
      <c r="H36" s="17"/>
      <c r="I36" s="17"/>
      <c r="J36" s="17" t="s">
        <v>2</v>
      </c>
      <c r="K36" s="17">
        <v>46</v>
      </c>
      <c r="L36" s="17"/>
      <c r="M36" s="17">
        <v>25</v>
      </c>
      <c r="N36" s="17"/>
    </row>
    <row r="37" spans="1:14" x14ac:dyDescent="0.25">
      <c r="A37" s="17"/>
      <c r="B37" s="17"/>
      <c r="C37" s="17" t="s">
        <v>3</v>
      </c>
      <c r="D37" s="17">
        <v>0.80551825173971403</v>
      </c>
      <c r="E37" s="17"/>
      <c r="F37" s="17"/>
      <c r="G37" s="17"/>
      <c r="H37" s="17"/>
      <c r="I37" s="17"/>
      <c r="J37" s="17" t="s">
        <v>3</v>
      </c>
      <c r="K37" s="17">
        <v>0.86103200000000002</v>
      </c>
      <c r="L37" s="17"/>
      <c r="M37" s="17"/>
      <c r="N37" s="17"/>
    </row>
    <row r="39" spans="1:14" x14ac:dyDescent="0.25">
      <c r="A39" s="40" t="s">
        <v>81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spans="1:14" x14ac:dyDescent="0.25">
      <c r="A40" s="41" t="s">
        <v>1</v>
      </c>
      <c r="B40" s="41"/>
      <c r="C40" s="41"/>
      <c r="D40" s="41"/>
      <c r="E40" s="41"/>
      <c r="F40" s="41"/>
      <c r="G40" s="41"/>
      <c r="H40" s="41" t="s">
        <v>4</v>
      </c>
      <c r="I40" s="41"/>
      <c r="J40" s="41"/>
      <c r="K40" s="41"/>
      <c r="L40" s="41"/>
      <c r="M40" s="41"/>
      <c r="N40" s="41"/>
    </row>
    <row r="41" spans="1:14" x14ac:dyDescent="0.25">
      <c r="A41" s="17" t="s">
        <v>44</v>
      </c>
      <c r="B41" s="17">
        <v>0.6</v>
      </c>
      <c r="C41" s="17" t="s">
        <v>5</v>
      </c>
      <c r="D41" s="17">
        <v>8</v>
      </c>
      <c r="E41" s="23"/>
      <c r="F41" s="23">
        <v>9</v>
      </c>
      <c r="G41" s="23"/>
      <c r="H41" s="17" t="s">
        <v>44</v>
      </c>
      <c r="I41" s="17">
        <v>0.6</v>
      </c>
      <c r="J41" s="17" t="s">
        <v>5</v>
      </c>
      <c r="K41" s="17">
        <v>8</v>
      </c>
      <c r="L41" s="23"/>
      <c r="M41" s="23">
        <v>9</v>
      </c>
      <c r="N41" s="23"/>
    </row>
    <row r="42" spans="1:14" x14ac:dyDescent="0.25">
      <c r="A42" s="17"/>
      <c r="B42" s="17"/>
      <c r="C42" s="17" t="s">
        <v>2</v>
      </c>
      <c r="D42" s="17">
        <v>31</v>
      </c>
      <c r="E42" s="17"/>
      <c r="F42" s="17">
        <v>9</v>
      </c>
      <c r="G42" s="17"/>
      <c r="H42" s="17"/>
      <c r="I42" s="17"/>
      <c r="J42" s="17" t="s">
        <v>2</v>
      </c>
      <c r="K42" s="17">
        <v>51</v>
      </c>
      <c r="L42" s="17"/>
      <c r="M42" s="17">
        <v>22</v>
      </c>
      <c r="N42" s="17"/>
    </row>
    <row r="43" spans="1:14" x14ac:dyDescent="0.25">
      <c r="A43" s="17"/>
      <c r="B43" s="17"/>
      <c r="C43" s="17" t="s">
        <v>3</v>
      </c>
      <c r="D43" s="17">
        <v>0.60073260073260004</v>
      </c>
      <c r="E43" s="17"/>
      <c r="F43" s="17"/>
      <c r="G43" s="17"/>
      <c r="H43" s="17"/>
      <c r="I43" s="17"/>
      <c r="J43" s="17" t="s">
        <v>3</v>
      </c>
      <c r="K43">
        <v>0.61269841269841196</v>
      </c>
      <c r="L43" s="17"/>
      <c r="M43" s="17"/>
      <c r="N43" s="17"/>
    </row>
    <row r="44" spans="1:14" x14ac:dyDescent="0.25">
      <c r="A44" s="17" t="s">
        <v>44</v>
      </c>
      <c r="B44" s="17">
        <v>0.7</v>
      </c>
      <c r="C44" s="17" t="s">
        <v>5</v>
      </c>
      <c r="D44" s="17">
        <v>8</v>
      </c>
      <c r="E44" s="23"/>
      <c r="F44" s="23">
        <v>9</v>
      </c>
      <c r="G44" s="23"/>
      <c r="H44" s="17" t="s">
        <v>44</v>
      </c>
      <c r="I44" s="17">
        <v>0.7</v>
      </c>
      <c r="J44" s="17" t="s">
        <v>5</v>
      </c>
      <c r="K44" s="17">
        <v>8</v>
      </c>
      <c r="L44" s="23"/>
      <c r="M44" s="23">
        <v>9</v>
      </c>
      <c r="N44" s="23"/>
    </row>
    <row r="45" spans="1:14" x14ac:dyDescent="0.25">
      <c r="A45" s="17"/>
      <c r="B45" s="17"/>
      <c r="C45" s="17" t="s">
        <v>2</v>
      </c>
      <c r="D45" s="17">
        <v>64</v>
      </c>
      <c r="E45" s="17"/>
      <c r="F45" s="17">
        <v>16</v>
      </c>
      <c r="G45" s="17"/>
      <c r="H45" s="17"/>
      <c r="I45" s="17"/>
      <c r="J45" s="17" t="s">
        <v>2</v>
      </c>
      <c r="K45" s="17">
        <v>88</v>
      </c>
      <c r="L45" s="17"/>
      <c r="M45" s="17">
        <v>40</v>
      </c>
      <c r="N45" s="17"/>
    </row>
    <row r="46" spans="1:14" x14ac:dyDescent="0.25">
      <c r="A46" s="17"/>
      <c r="B46" s="17"/>
      <c r="C46" s="17" t="s">
        <v>3</v>
      </c>
      <c r="D46" s="17">
        <v>0.70085470085470003</v>
      </c>
      <c r="E46" s="17"/>
      <c r="F46" s="17"/>
      <c r="G46" s="17"/>
      <c r="H46" s="17"/>
      <c r="I46" s="17"/>
      <c r="J46" s="17" t="s">
        <v>3</v>
      </c>
      <c r="K46" s="17">
        <v>0.70943718715663495</v>
      </c>
      <c r="L46" s="17"/>
      <c r="M46" s="17"/>
      <c r="N46" s="17"/>
    </row>
    <row r="47" spans="1:14" x14ac:dyDescent="0.25">
      <c r="A47" s="17" t="s">
        <v>44</v>
      </c>
      <c r="B47" s="17">
        <v>0.8</v>
      </c>
      <c r="C47" s="17" t="s">
        <v>5</v>
      </c>
      <c r="D47" s="17">
        <v>8</v>
      </c>
      <c r="E47" s="17"/>
      <c r="F47" s="17">
        <v>9</v>
      </c>
      <c r="G47" s="17"/>
      <c r="H47" s="17" t="s">
        <v>44</v>
      </c>
      <c r="I47" s="17">
        <v>0.8</v>
      </c>
      <c r="J47" s="17" t="s">
        <v>5</v>
      </c>
      <c r="K47" s="17">
        <v>8</v>
      </c>
      <c r="L47" s="17"/>
      <c r="M47" s="17">
        <v>9</v>
      </c>
      <c r="N47" s="17"/>
    </row>
    <row r="48" spans="1:14" x14ac:dyDescent="0.25">
      <c r="A48" s="17"/>
      <c r="B48" s="17"/>
      <c r="C48" s="17" t="s">
        <v>2</v>
      </c>
      <c r="D48" s="17">
        <v>134</v>
      </c>
      <c r="E48" s="17"/>
      <c r="F48" s="17">
        <v>24</v>
      </c>
      <c r="G48" s="17"/>
      <c r="H48" s="17"/>
      <c r="I48" s="17"/>
      <c r="J48" s="17" t="s">
        <v>2</v>
      </c>
      <c r="K48" s="17">
        <v>126</v>
      </c>
      <c r="L48" s="17"/>
      <c r="M48" s="17">
        <v>84</v>
      </c>
      <c r="N48" s="17"/>
    </row>
    <row r="49" spans="1:14" x14ac:dyDescent="0.25">
      <c r="A49" s="17"/>
      <c r="B49" s="17"/>
      <c r="C49" s="17" t="s">
        <v>3</v>
      </c>
      <c r="D49" s="17">
        <v>0.80097680097680102</v>
      </c>
      <c r="E49" s="17"/>
      <c r="F49" s="17"/>
      <c r="G49" s="17"/>
      <c r="H49" s="17"/>
      <c r="I49" s="17"/>
      <c r="J49" s="17" t="s">
        <v>3</v>
      </c>
      <c r="K49" s="17">
        <v>0.80610500610500602</v>
      </c>
      <c r="L49" s="17"/>
      <c r="M49" s="17"/>
      <c r="N49" s="17"/>
    </row>
    <row r="52" spans="1:14" x14ac:dyDescent="0.25">
      <c r="A52" s="40" t="s">
        <v>72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spans="1:14" x14ac:dyDescent="0.25">
      <c r="A53" s="41" t="s">
        <v>1</v>
      </c>
      <c r="B53" s="41"/>
      <c r="C53" s="41"/>
      <c r="D53" s="41"/>
      <c r="E53" s="41"/>
      <c r="F53" s="41"/>
      <c r="G53" s="41"/>
      <c r="H53" s="41" t="s">
        <v>4</v>
      </c>
      <c r="I53" s="41"/>
      <c r="J53" s="41"/>
      <c r="K53" s="41"/>
      <c r="L53" s="41"/>
      <c r="M53" s="41"/>
      <c r="N53" s="41"/>
    </row>
    <row r="54" spans="1:14" x14ac:dyDescent="0.25">
      <c r="A54" s="17" t="s">
        <v>44</v>
      </c>
      <c r="B54" s="17">
        <v>0.6</v>
      </c>
      <c r="C54" s="17" t="s">
        <v>5</v>
      </c>
      <c r="D54" s="17">
        <v>10</v>
      </c>
      <c r="E54" s="23">
        <v>8</v>
      </c>
      <c r="F54" s="23">
        <v>9</v>
      </c>
      <c r="G54" s="23"/>
      <c r="H54" s="17" t="s">
        <v>44</v>
      </c>
      <c r="I54" s="17">
        <v>0.6</v>
      </c>
      <c r="J54" s="17" t="s">
        <v>5</v>
      </c>
      <c r="K54" s="17">
        <v>10</v>
      </c>
      <c r="L54" s="23">
        <v>8</v>
      </c>
      <c r="M54" s="23">
        <v>9</v>
      </c>
      <c r="N54" s="23"/>
    </row>
    <row r="55" spans="1:14" x14ac:dyDescent="0.25">
      <c r="A55" s="17"/>
      <c r="B55" s="17"/>
      <c r="C55" s="17" t="s">
        <v>2</v>
      </c>
      <c r="D55" s="17">
        <v>9</v>
      </c>
      <c r="E55" s="17">
        <v>132</v>
      </c>
      <c r="F55" s="17">
        <v>28</v>
      </c>
      <c r="G55" s="17"/>
      <c r="H55" s="17"/>
      <c r="I55" s="17"/>
      <c r="J55" s="17" t="s">
        <v>2</v>
      </c>
      <c r="K55" s="17">
        <v>16</v>
      </c>
      <c r="L55" s="17">
        <v>197</v>
      </c>
      <c r="M55" s="17">
        <v>59</v>
      </c>
      <c r="N55" s="17"/>
    </row>
    <row r="56" spans="1:14" x14ac:dyDescent="0.25">
      <c r="A56" s="17"/>
      <c r="B56" s="17"/>
      <c r="C56" s="17" t="s">
        <v>3</v>
      </c>
      <c r="D56" s="17">
        <v>0.60126968624099597</v>
      </c>
      <c r="E56" s="17">
        <v>0.60017091930167199</v>
      </c>
      <c r="F56" s="17">
        <v>0.60468807227444699</v>
      </c>
      <c r="G56" s="17"/>
      <c r="H56" s="17"/>
      <c r="I56" s="17"/>
      <c r="J56" s="17" t="s">
        <v>3</v>
      </c>
      <c r="K56">
        <v>0.60465000000000002</v>
      </c>
      <c r="L56" s="17">
        <v>0.60465000000000002</v>
      </c>
      <c r="M56" s="17">
        <v>0.60465000000000002</v>
      </c>
      <c r="N56" s="17"/>
    </row>
    <row r="57" spans="1:14" x14ac:dyDescent="0.25">
      <c r="A57" s="17" t="s">
        <v>44</v>
      </c>
      <c r="B57" s="17">
        <v>0.7</v>
      </c>
      <c r="C57" s="17" t="s">
        <v>5</v>
      </c>
      <c r="D57" s="17">
        <v>10</v>
      </c>
      <c r="E57" s="23">
        <v>8</v>
      </c>
      <c r="F57" s="23">
        <v>9</v>
      </c>
      <c r="G57" s="23"/>
      <c r="H57" s="17" t="s">
        <v>44</v>
      </c>
      <c r="I57" s="17">
        <v>0.7</v>
      </c>
      <c r="J57" s="17" t="s">
        <v>5</v>
      </c>
      <c r="K57" s="17">
        <v>10</v>
      </c>
      <c r="L57" s="23">
        <v>8</v>
      </c>
      <c r="M57" s="23">
        <v>9</v>
      </c>
      <c r="N57" s="23"/>
    </row>
    <row r="58" spans="1:14" x14ac:dyDescent="0.25">
      <c r="A58" s="17"/>
      <c r="B58" s="17"/>
      <c r="C58" s="17" t="s">
        <v>2</v>
      </c>
      <c r="D58" s="17">
        <v>13</v>
      </c>
      <c r="E58" s="17">
        <v>286</v>
      </c>
      <c r="F58" s="17">
        <v>49</v>
      </c>
      <c r="G58" s="17"/>
      <c r="H58" s="17"/>
      <c r="I58" s="17"/>
      <c r="J58" s="17" t="s">
        <v>2</v>
      </c>
      <c r="K58" s="17">
        <v>30</v>
      </c>
      <c r="L58" s="17">
        <v>295</v>
      </c>
      <c r="M58" s="17">
        <v>79</v>
      </c>
      <c r="N58" s="17"/>
    </row>
    <row r="59" spans="1:14" x14ac:dyDescent="0.25">
      <c r="A59" s="17"/>
      <c r="B59" s="17"/>
      <c r="C59" s="17" t="s">
        <v>3</v>
      </c>
      <c r="D59" s="17">
        <v>0.70296667073617303</v>
      </c>
      <c r="E59" s="17"/>
      <c r="F59" s="17">
        <v>0.70186790379685005</v>
      </c>
      <c r="G59" s="17"/>
      <c r="H59" s="17"/>
      <c r="I59" s="17"/>
      <c r="J59" s="17" t="s">
        <v>3</v>
      </c>
      <c r="K59" s="17">
        <v>0.70943718715663495</v>
      </c>
      <c r="L59" s="17">
        <v>0.70943718715663495</v>
      </c>
      <c r="M59" s="17">
        <v>0.70943718715663495</v>
      </c>
      <c r="N59" s="17"/>
    </row>
    <row r="60" spans="1:14" x14ac:dyDescent="0.25">
      <c r="A60" s="17" t="s">
        <v>71</v>
      </c>
      <c r="B60" s="17">
        <v>0.8</v>
      </c>
      <c r="C60" s="17" t="s">
        <v>5</v>
      </c>
      <c r="D60" s="17">
        <v>10</v>
      </c>
      <c r="E60" s="17">
        <v>8</v>
      </c>
      <c r="F60" s="17">
        <v>9</v>
      </c>
      <c r="G60" s="17"/>
      <c r="H60" s="17" t="s">
        <v>71</v>
      </c>
      <c r="I60" s="17">
        <v>0.8</v>
      </c>
      <c r="J60" s="17" t="s">
        <v>5</v>
      </c>
      <c r="K60" s="17">
        <v>10</v>
      </c>
      <c r="L60" s="17">
        <v>8</v>
      </c>
      <c r="M60" s="17">
        <v>9</v>
      </c>
      <c r="N60" s="17"/>
    </row>
    <row r="61" spans="1:14" x14ac:dyDescent="0.25">
      <c r="A61" s="17"/>
      <c r="B61" s="17"/>
      <c r="C61" s="17" t="s">
        <v>2</v>
      </c>
      <c r="D61" s="17">
        <v>23</v>
      </c>
      <c r="E61" s="17"/>
      <c r="F61" s="17">
        <v>111</v>
      </c>
      <c r="G61" s="17"/>
      <c r="H61" s="17"/>
      <c r="I61" s="17"/>
      <c r="J61" s="17" t="s">
        <v>2</v>
      </c>
      <c r="K61" s="17">
        <v>41</v>
      </c>
      <c r="L61" s="17"/>
      <c r="M61" s="17">
        <v>185</v>
      </c>
      <c r="N61" s="17"/>
    </row>
    <row r="62" spans="1:14" x14ac:dyDescent="0.25">
      <c r="A62" s="17"/>
      <c r="B62" s="17"/>
      <c r="C62" s="17" t="s">
        <v>3</v>
      </c>
      <c r="D62" s="17">
        <v>0.80551825173971403</v>
      </c>
      <c r="E62" s="17"/>
      <c r="F62" s="17">
        <v>0.80014650225857598</v>
      </c>
      <c r="G62" s="17"/>
      <c r="H62" s="17"/>
      <c r="I62" s="17"/>
      <c r="J62" s="17" t="s">
        <v>3</v>
      </c>
      <c r="K62" s="17">
        <v>0.78800000000000003</v>
      </c>
      <c r="L62" s="17"/>
      <c r="M62" s="17">
        <v>0.80656085947991696</v>
      </c>
      <c r="N62" s="17"/>
    </row>
    <row r="64" spans="1:14" x14ac:dyDescent="0.25">
      <c r="A64" s="40" t="s">
        <v>73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</row>
    <row r="65" spans="1:14" x14ac:dyDescent="0.25">
      <c r="A65" s="41" t="s">
        <v>1</v>
      </c>
      <c r="B65" s="41"/>
      <c r="C65" s="41"/>
      <c r="D65" s="41"/>
      <c r="E65" s="41"/>
      <c r="F65" s="41"/>
      <c r="G65" s="41"/>
      <c r="H65" s="41" t="s">
        <v>4</v>
      </c>
      <c r="I65" s="41"/>
      <c r="J65" s="41"/>
      <c r="K65" s="41"/>
      <c r="L65" s="41"/>
      <c r="M65" s="41"/>
      <c r="N65" s="41"/>
    </row>
    <row r="66" spans="1:14" x14ac:dyDescent="0.25">
      <c r="A66" s="17" t="s">
        <v>44</v>
      </c>
      <c r="B66" s="17">
        <v>0.6</v>
      </c>
      <c r="C66" s="17" t="s">
        <v>5</v>
      </c>
      <c r="D66" s="17">
        <v>10</v>
      </c>
      <c r="E66" s="23">
        <v>8</v>
      </c>
      <c r="F66" s="23">
        <v>9</v>
      </c>
      <c r="G66" s="23"/>
      <c r="H66" s="17" t="s">
        <v>44</v>
      </c>
      <c r="I66" s="17">
        <v>0.6</v>
      </c>
      <c r="J66" s="17" t="s">
        <v>5</v>
      </c>
      <c r="K66" s="17">
        <v>10</v>
      </c>
      <c r="L66" s="23">
        <v>8</v>
      </c>
      <c r="M66" s="23">
        <v>9</v>
      </c>
      <c r="N66" s="23"/>
    </row>
    <row r="67" spans="1:14" x14ac:dyDescent="0.25">
      <c r="A67" s="17"/>
      <c r="B67" s="17"/>
      <c r="C67" s="17" t="s">
        <v>2</v>
      </c>
      <c r="D67" s="17">
        <v>26</v>
      </c>
      <c r="E67" s="17"/>
      <c r="F67" s="17">
        <v>100</v>
      </c>
      <c r="G67" s="17"/>
      <c r="H67" s="17"/>
      <c r="I67" s="17"/>
      <c r="J67" s="17" t="s">
        <v>2</v>
      </c>
      <c r="K67" s="17">
        <v>56</v>
      </c>
      <c r="L67" s="17"/>
      <c r="M67" s="17">
        <v>115</v>
      </c>
      <c r="N67" s="17"/>
    </row>
    <row r="68" spans="1:14" x14ac:dyDescent="0.25">
      <c r="A68" s="17"/>
      <c r="B68" s="17"/>
      <c r="C68" s="17" t="s">
        <v>3</v>
      </c>
      <c r="D68" s="17">
        <v>0.60037844106695903</v>
      </c>
      <c r="E68" s="17"/>
      <c r="F68" s="17">
        <v>0.60062259659402994</v>
      </c>
      <c r="G68" s="17"/>
      <c r="H68" s="17"/>
      <c r="I68" s="17"/>
      <c r="J68" s="17" t="s">
        <v>3</v>
      </c>
      <c r="K68" s="17">
        <v>0.60471220167246498</v>
      </c>
      <c r="L68" s="17"/>
      <c r="M68" s="17"/>
      <c r="N68" s="17"/>
    </row>
    <row r="69" spans="1:14" x14ac:dyDescent="0.25">
      <c r="A69" s="17" t="s">
        <v>44</v>
      </c>
      <c r="B69" s="17">
        <v>0.7</v>
      </c>
      <c r="C69" s="17" t="s">
        <v>5</v>
      </c>
      <c r="D69" s="17">
        <v>10</v>
      </c>
      <c r="E69" s="23">
        <v>8</v>
      </c>
      <c r="F69" s="23">
        <v>9</v>
      </c>
      <c r="G69" s="23"/>
      <c r="H69" s="17" t="s">
        <v>44</v>
      </c>
      <c r="I69" s="17">
        <v>0.7</v>
      </c>
      <c r="J69" s="17" t="s">
        <v>5</v>
      </c>
      <c r="K69" s="17">
        <v>10</v>
      </c>
      <c r="L69" s="23">
        <v>8</v>
      </c>
      <c r="M69" s="23">
        <v>9</v>
      </c>
      <c r="N69" s="23"/>
    </row>
    <row r="70" spans="1:14" x14ac:dyDescent="0.25">
      <c r="A70" s="17"/>
      <c r="B70" s="17"/>
      <c r="C70" s="17" t="s">
        <v>2</v>
      </c>
      <c r="D70" s="17">
        <v>42</v>
      </c>
      <c r="E70" s="17"/>
      <c r="F70" s="17">
        <v>219</v>
      </c>
      <c r="G70" s="17"/>
      <c r="H70" s="17"/>
      <c r="I70" s="17"/>
      <c r="J70" s="17" t="s">
        <v>2</v>
      </c>
      <c r="K70" s="17">
        <v>85</v>
      </c>
      <c r="L70" s="17"/>
      <c r="M70" s="17">
        <v>163</v>
      </c>
      <c r="N70" s="17"/>
    </row>
    <row r="71" spans="1:14" x14ac:dyDescent="0.25">
      <c r="A71" s="17"/>
      <c r="B71" s="17"/>
      <c r="C71" s="17" t="s">
        <v>3</v>
      </c>
      <c r="D71" s="17">
        <v>0.70286272355490398</v>
      </c>
      <c r="E71" s="17"/>
      <c r="F71" s="17">
        <v>0.70011597387535796</v>
      </c>
      <c r="G71" s="17"/>
      <c r="H71" s="17"/>
      <c r="I71" s="17"/>
      <c r="J71" s="17" t="s">
        <v>3</v>
      </c>
      <c r="K71" s="17">
        <v>0.69635000000000002</v>
      </c>
      <c r="L71" s="17"/>
      <c r="M71" s="17"/>
      <c r="N71" s="17"/>
    </row>
    <row r="72" spans="1:14" x14ac:dyDescent="0.25">
      <c r="A72" s="17" t="s">
        <v>71</v>
      </c>
      <c r="B72" s="17">
        <v>0.8</v>
      </c>
      <c r="C72" s="17" t="s">
        <v>5</v>
      </c>
      <c r="D72" s="17">
        <v>10</v>
      </c>
      <c r="E72" s="17">
        <v>8</v>
      </c>
      <c r="F72" s="17">
        <v>9</v>
      </c>
      <c r="G72" s="17"/>
      <c r="H72" s="17" t="s">
        <v>71</v>
      </c>
      <c r="I72" s="17">
        <v>0.8</v>
      </c>
      <c r="J72" s="17" t="s">
        <v>5</v>
      </c>
      <c r="K72" s="17">
        <v>10</v>
      </c>
      <c r="L72" s="17">
        <v>8</v>
      </c>
      <c r="M72" s="17">
        <v>9</v>
      </c>
      <c r="N72" s="17"/>
    </row>
    <row r="73" spans="1:14" x14ac:dyDescent="0.25">
      <c r="A73" s="17"/>
      <c r="B73" s="17"/>
      <c r="C73" s="17" t="s">
        <v>2</v>
      </c>
      <c r="D73" s="17">
        <v>86</v>
      </c>
      <c r="E73" s="17"/>
      <c r="F73" s="17">
        <v>556</v>
      </c>
      <c r="G73" s="17"/>
      <c r="H73" s="17"/>
      <c r="I73" s="17"/>
      <c r="J73" s="17" t="s">
        <v>2</v>
      </c>
      <c r="K73" s="17">
        <v>115</v>
      </c>
      <c r="L73" s="17"/>
      <c r="M73" s="17">
        <v>471</v>
      </c>
      <c r="N73" s="17"/>
    </row>
    <row r="74" spans="1:14" x14ac:dyDescent="0.25">
      <c r="A74" s="17"/>
      <c r="B74" s="17"/>
      <c r="C74" s="17" t="s">
        <v>3</v>
      </c>
      <c r="D74" s="17">
        <v>0.80144051760971702</v>
      </c>
      <c r="E74" s="17"/>
      <c r="F74" s="17">
        <v>0.80021973997436302</v>
      </c>
      <c r="G74" s="17"/>
      <c r="H74" s="17"/>
      <c r="I74" s="17"/>
      <c r="J74" s="17" t="s">
        <v>3</v>
      </c>
      <c r="K74" s="17">
        <v>0.78801196362082604</v>
      </c>
      <c r="L74" s="17"/>
      <c r="M74" s="17"/>
      <c r="N74" s="17"/>
    </row>
    <row r="76" spans="1:14" x14ac:dyDescent="0.25">
      <c r="A76" s="40" t="s">
        <v>74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spans="1:14" x14ac:dyDescent="0.25">
      <c r="A77" s="41" t="s">
        <v>1</v>
      </c>
      <c r="B77" s="41"/>
      <c r="C77" s="41"/>
      <c r="D77" s="41"/>
      <c r="E77" s="41"/>
      <c r="F77" s="41"/>
      <c r="G77" s="41"/>
      <c r="H77" s="41" t="s">
        <v>4</v>
      </c>
      <c r="I77" s="41"/>
      <c r="J77" s="41"/>
      <c r="K77" s="41"/>
      <c r="L77" s="41"/>
      <c r="M77" s="41"/>
      <c r="N77" s="41"/>
    </row>
    <row r="78" spans="1:14" x14ac:dyDescent="0.25">
      <c r="A78" s="17" t="s">
        <v>44</v>
      </c>
      <c r="B78" s="17">
        <v>0.5</v>
      </c>
      <c r="C78" s="17" t="s">
        <v>5</v>
      </c>
      <c r="D78" s="17">
        <v>10</v>
      </c>
      <c r="E78" s="23">
        <v>8</v>
      </c>
      <c r="F78" s="23">
        <v>9</v>
      </c>
      <c r="G78" s="23"/>
      <c r="H78" s="17" t="s">
        <v>44</v>
      </c>
      <c r="I78" s="17">
        <v>0.6</v>
      </c>
      <c r="J78" s="17" t="s">
        <v>5</v>
      </c>
      <c r="K78" s="17">
        <v>10</v>
      </c>
      <c r="L78" s="23">
        <v>8</v>
      </c>
      <c r="M78" s="23">
        <v>9</v>
      </c>
      <c r="N78" s="23"/>
    </row>
    <row r="79" spans="1:14" x14ac:dyDescent="0.25">
      <c r="A79" s="17"/>
      <c r="B79" s="17"/>
      <c r="C79" s="17" t="s">
        <v>2</v>
      </c>
      <c r="D79" s="17">
        <v>85</v>
      </c>
      <c r="E79" s="17"/>
      <c r="F79" s="17">
        <v>183</v>
      </c>
      <c r="G79" s="17"/>
      <c r="H79" s="17"/>
      <c r="I79" s="17"/>
      <c r="J79" s="17" t="s">
        <v>2</v>
      </c>
      <c r="K79" s="17">
        <v>186</v>
      </c>
      <c r="L79" s="17"/>
      <c r="M79" s="17">
        <v>529</v>
      </c>
      <c r="N79" s="17"/>
    </row>
    <row r="80" spans="1:14" x14ac:dyDescent="0.25">
      <c r="A80" s="17"/>
      <c r="B80" s="17"/>
      <c r="C80" s="17" t="s">
        <v>3</v>
      </c>
      <c r="D80" s="17">
        <v>0.60179448835718796</v>
      </c>
      <c r="E80" s="17"/>
      <c r="F80" s="17">
        <v>0.50035096285897396</v>
      </c>
      <c r="G80" s="17"/>
      <c r="H80" s="17"/>
      <c r="I80" s="17"/>
      <c r="J80" s="17" t="s">
        <v>3</v>
      </c>
      <c r="K80" s="17">
        <v>0.59819999999999995</v>
      </c>
      <c r="L80" s="17"/>
      <c r="M80" s="17">
        <v>0.59819999999999995</v>
      </c>
      <c r="N80" s="17"/>
    </row>
    <row r="81" spans="1:14" x14ac:dyDescent="0.25">
      <c r="A81" s="17" t="s">
        <v>44</v>
      </c>
      <c r="B81" s="17">
        <v>0.6</v>
      </c>
      <c r="C81" s="17" t="s">
        <v>5</v>
      </c>
      <c r="D81" s="17">
        <v>10</v>
      </c>
      <c r="E81" s="23">
        <v>8</v>
      </c>
      <c r="F81" s="23">
        <v>9</v>
      </c>
      <c r="G81" s="23"/>
      <c r="H81" s="17" t="s">
        <v>44</v>
      </c>
      <c r="I81" s="17">
        <v>0.7</v>
      </c>
      <c r="J81" s="17" t="s">
        <v>5</v>
      </c>
      <c r="K81" s="17">
        <v>10</v>
      </c>
      <c r="L81" s="23">
        <v>8</v>
      </c>
      <c r="M81" s="23">
        <v>9</v>
      </c>
      <c r="N81" s="23"/>
    </row>
    <row r="82" spans="1:14" x14ac:dyDescent="0.25">
      <c r="A82" s="17"/>
      <c r="B82" s="17"/>
      <c r="C82" s="17" t="s">
        <v>2</v>
      </c>
      <c r="D82" s="17">
        <v>169</v>
      </c>
      <c r="E82" s="17"/>
      <c r="F82" s="17"/>
      <c r="G82" s="17"/>
      <c r="H82" s="17"/>
      <c r="I82" s="17"/>
      <c r="J82" s="17" t="s">
        <v>2</v>
      </c>
      <c r="K82" s="17">
        <v>253</v>
      </c>
      <c r="L82" s="17"/>
      <c r="M82" s="17"/>
      <c r="N82" s="17"/>
    </row>
    <row r="83" spans="1:14" x14ac:dyDescent="0.25">
      <c r="A83" s="17"/>
      <c r="B83" s="17"/>
      <c r="C83" s="17" t="s">
        <v>3</v>
      </c>
      <c r="D83" s="17">
        <v>0.700216681417279</v>
      </c>
      <c r="E83" s="17"/>
      <c r="F83" s="17"/>
      <c r="G83" s="17"/>
      <c r="H83" s="17"/>
      <c r="I83" s="17"/>
      <c r="J83" s="17" t="s">
        <v>3</v>
      </c>
      <c r="K83" s="17">
        <v>0.69637134922330302</v>
      </c>
      <c r="L83" s="17"/>
      <c r="M83" s="17"/>
      <c r="N83" s="17"/>
    </row>
    <row r="84" spans="1:14" x14ac:dyDescent="0.25">
      <c r="A84" s="17" t="s">
        <v>71</v>
      </c>
      <c r="B84" s="17">
        <v>0.7</v>
      </c>
      <c r="C84" s="17" t="s">
        <v>5</v>
      </c>
      <c r="D84" s="17"/>
      <c r="E84" s="17"/>
      <c r="F84" s="17"/>
      <c r="G84" s="17"/>
      <c r="H84" s="17" t="s">
        <v>71</v>
      </c>
      <c r="I84" s="17">
        <v>0.8</v>
      </c>
      <c r="J84" s="17" t="s">
        <v>5</v>
      </c>
      <c r="K84" s="17"/>
      <c r="L84" s="17"/>
      <c r="M84" s="17"/>
      <c r="N84" s="17"/>
    </row>
    <row r="85" spans="1:14" x14ac:dyDescent="0.25">
      <c r="A85" s="17"/>
      <c r="B85" s="17"/>
      <c r="C85" s="17" t="s">
        <v>2</v>
      </c>
      <c r="D85" s="17"/>
      <c r="E85" s="17"/>
      <c r="F85" s="17"/>
      <c r="G85" s="17"/>
      <c r="H85" s="17"/>
      <c r="I85" s="17"/>
      <c r="J85" s="17" t="s">
        <v>2</v>
      </c>
      <c r="K85" s="17"/>
      <c r="L85" s="17"/>
      <c r="M85" s="17"/>
      <c r="N85" s="17"/>
    </row>
    <row r="86" spans="1:14" x14ac:dyDescent="0.25">
      <c r="A86" s="17"/>
      <c r="B86" s="17"/>
      <c r="C86" s="17" t="s">
        <v>3</v>
      </c>
      <c r="D86" s="17"/>
      <c r="E86" s="17"/>
      <c r="F86" s="17"/>
      <c r="G86" s="17"/>
      <c r="H86" s="17"/>
      <c r="I86" s="17"/>
      <c r="J86" s="17" t="s">
        <v>3</v>
      </c>
      <c r="K86" s="17"/>
      <c r="L86" s="17"/>
      <c r="M86" s="17"/>
      <c r="N86" s="17"/>
    </row>
    <row r="88" spans="1:14" x14ac:dyDescent="0.25">
      <c r="A88" s="40" t="s">
        <v>75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</row>
    <row r="89" spans="1:14" x14ac:dyDescent="0.25">
      <c r="A89" s="41" t="s">
        <v>1</v>
      </c>
      <c r="B89" s="41"/>
      <c r="C89" s="41"/>
      <c r="D89" s="41"/>
      <c r="E89" s="41"/>
      <c r="F89" s="41"/>
      <c r="G89" s="41"/>
      <c r="H89" s="41" t="s">
        <v>4</v>
      </c>
      <c r="I89" s="41"/>
      <c r="J89" s="41"/>
      <c r="K89" s="41"/>
      <c r="L89" s="41"/>
      <c r="M89" s="41"/>
      <c r="N89" s="41"/>
    </row>
    <row r="90" spans="1:14" x14ac:dyDescent="0.25">
      <c r="A90" s="17" t="s">
        <v>44</v>
      </c>
      <c r="B90" s="17">
        <v>0.6</v>
      </c>
      <c r="C90" s="17" t="s">
        <v>5</v>
      </c>
      <c r="D90" s="17">
        <v>10</v>
      </c>
      <c r="E90" s="23"/>
      <c r="F90" s="23"/>
      <c r="G90" s="23"/>
      <c r="H90" s="17" t="s">
        <v>44</v>
      </c>
      <c r="I90" s="17">
        <v>0.6</v>
      </c>
      <c r="J90" s="17" t="s">
        <v>5</v>
      </c>
      <c r="K90" s="17">
        <v>10</v>
      </c>
      <c r="L90" s="23"/>
      <c r="M90" s="23"/>
      <c r="N90" s="23"/>
    </row>
    <row r="91" spans="1:14" x14ac:dyDescent="0.25">
      <c r="A91" s="17"/>
      <c r="B91" s="17"/>
      <c r="C91" s="17" t="s">
        <v>2</v>
      </c>
      <c r="D91" s="17">
        <v>310</v>
      </c>
      <c r="E91" s="17"/>
      <c r="F91" s="17"/>
      <c r="G91" s="17"/>
      <c r="H91" s="17"/>
      <c r="I91" s="17"/>
      <c r="J91" s="17" t="s">
        <v>2</v>
      </c>
      <c r="K91" s="17">
        <v>448</v>
      </c>
      <c r="L91" s="17"/>
      <c r="M91" s="17"/>
      <c r="N91" s="17"/>
    </row>
    <row r="92" spans="1:14" x14ac:dyDescent="0.25">
      <c r="A92" s="17"/>
      <c r="B92" s="17"/>
      <c r="C92" s="17" t="s">
        <v>3</v>
      </c>
      <c r="D92" s="17">
        <v>0.60015259021896605</v>
      </c>
      <c r="E92" s="17"/>
      <c r="F92" s="17"/>
      <c r="G92" s="17"/>
      <c r="H92" s="17"/>
      <c r="I92" s="17"/>
      <c r="J92" s="17" t="s">
        <v>3</v>
      </c>
      <c r="K92" s="17">
        <v>0.598184176394293</v>
      </c>
      <c r="L92" s="17"/>
      <c r="M92" s="17"/>
      <c r="N92" s="17"/>
    </row>
    <row r="93" spans="1:14" x14ac:dyDescent="0.25">
      <c r="A93" s="17" t="s">
        <v>44</v>
      </c>
      <c r="B93" s="17">
        <v>0.7</v>
      </c>
      <c r="C93" s="17" t="s">
        <v>5</v>
      </c>
      <c r="D93" s="17">
        <v>10</v>
      </c>
      <c r="E93" s="23"/>
      <c r="F93" s="23"/>
      <c r="G93" s="23"/>
      <c r="H93" s="17" t="s">
        <v>44</v>
      </c>
      <c r="I93" s="17">
        <v>0.7</v>
      </c>
      <c r="J93" s="17" t="s">
        <v>5</v>
      </c>
      <c r="K93" s="17">
        <v>10</v>
      </c>
      <c r="L93" s="23"/>
      <c r="M93" s="23"/>
      <c r="N93" s="23"/>
    </row>
    <row r="94" spans="1:14" x14ac:dyDescent="0.25">
      <c r="A94" s="17"/>
      <c r="B94" s="17"/>
      <c r="C94" s="17" t="s">
        <v>2</v>
      </c>
      <c r="D94" s="17"/>
      <c r="E94" s="17"/>
      <c r="F94" s="17"/>
      <c r="G94" s="17"/>
      <c r="H94" s="17"/>
      <c r="I94" s="17"/>
      <c r="J94" s="17" t="s">
        <v>2</v>
      </c>
      <c r="K94" s="17"/>
      <c r="L94" s="17"/>
      <c r="M94" s="17"/>
      <c r="N94" s="17"/>
    </row>
    <row r="95" spans="1:14" x14ac:dyDescent="0.25">
      <c r="A95" s="17"/>
      <c r="B95" s="17"/>
      <c r="C95" s="17" t="s">
        <v>3</v>
      </c>
      <c r="D95" s="17"/>
      <c r="E95" s="17"/>
      <c r="F95" s="17"/>
      <c r="G95" s="17"/>
      <c r="H95" s="17"/>
      <c r="I95" s="17"/>
      <c r="J95" s="17" t="s">
        <v>3</v>
      </c>
      <c r="K95" s="17"/>
      <c r="L95" s="17"/>
      <c r="M95" s="17"/>
      <c r="N95" s="17"/>
    </row>
    <row r="96" spans="1:14" x14ac:dyDescent="0.25">
      <c r="A96" s="17" t="s">
        <v>71</v>
      </c>
      <c r="B96" s="17">
        <v>0.8</v>
      </c>
      <c r="C96" s="17" t="s">
        <v>5</v>
      </c>
      <c r="D96" s="17">
        <v>11</v>
      </c>
      <c r="E96" s="17"/>
      <c r="F96" s="17"/>
      <c r="G96" s="17"/>
      <c r="H96" s="17" t="s">
        <v>71</v>
      </c>
      <c r="I96" s="17">
        <v>0.8</v>
      </c>
      <c r="J96" s="17" t="s">
        <v>5</v>
      </c>
      <c r="K96" s="17">
        <v>11</v>
      </c>
      <c r="L96" s="17"/>
      <c r="M96" s="17"/>
      <c r="N96" s="17"/>
    </row>
    <row r="97" spans="1:14" x14ac:dyDescent="0.25">
      <c r="A97" s="17"/>
      <c r="B97" s="17"/>
      <c r="C97" s="17" t="s">
        <v>2</v>
      </c>
      <c r="D97" s="17"/>
      <c r="E97" s="17"/>
      <c r="F97" s="17"/>
      <c r="G97" s="17"/>
      <c r="H97" s="17"/>
      <c r="I97" s="17"/>
      <c r="J97" s="17" t="s">
        <v>2</v>
      </c>
      <c r="K97" s="17"/>
      <c r="L97" s="17"/>
      <c r="M97" s="17"/>
      <c r="N97" s="17"/>
    </row>
    <row r="98" spans="1:14" x14ac:dyDescent="0.25">
      <c r="A98" s="17"/>
      <c r="B98" s="17"/>
      <c r="C98" s="17" t="s">
        <v>3</v>
      </c>
      <c r="D98" s="17"/>
      <c r="E98" s="17"/>
      <c r="F98" s="17"/>
      <c r="G98" s="17"/>
      <c r="H98" s="17"/>
      <c r="I98" s="17"/>
      <c r="J98" s="17" t="s">
        <v>3</v>
      </c>
      <c r="K98" s="17"/>
      <c r="L98" s="17"/>
      <c r="M98" s="17"/>
      <c r="N98" s="17"/>
    </row>
    <row r="100" spans="1:14" x14ac:dyDescent="0.25">
      <c r="A100" s="40" t="s">
        <v>76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</row>
    <row r="101" spans="1:14" x14ac:dyDescent="0.25">
      <c r="A101" s="41" t="s">
        <v>1</v>
      </c>
      <c r="B101" s="41"/>
      <c r="C101" s="41"/>
      <c r="D101" s="41"/>
      <c r="E101" s="41"/>
      <c r="F101" s="41"/>
      <c r="G101" s="41"/>
      <c r="H101" s="41" t="s">
        <v>4</v>
      </c>
      <c r="I101" s="41"/>
      <c r="J101" s="41"/>
      <c r="K101" s="41"/>
      <c r="L101" s="41"/>
      <c r="M101" s="41"/>
      <c r="N101" s="41"/>
    </row>
    <row r="102" spans="1:14" x14ac:dyDescent="0.25">
      <c r="A102" s="17" t="s">
        <v>44</v>
      </c>
      <c r="B102" s="17">
        <v>0.6</v>
      </c>
      <c r="C102" s="17" t="s">
        <v>5</v>
      </c>
      <c r="D102" s="17"/>
      <c r="E102" s="23"/>
      <c r="F102" s="23"/>
      <c r="G102" s="23"/>
      <c r="H102" s="17" t="s">
        <v>44</v>
      </c>
      <c r="I102" s="17">
        <v>0.6</v>
      </c>
      <c r="J102" s="17" t="s">
        <v>5</v>
      </c>
      <c r="K102" s="17"/>
      <c r="L102" s="23"/>
      <c r="M102" s="23"/>
      <c r="N102" s="23"/>
    </row>
    <row r="103" spans="1:14" x14ac:dyDescent="0.25">
      <c r="A103" s="17"/>
      <c r="B103" s="17"/>
      <c r="C103" s="17" t="s">
        <v>2</v>
      </c>
      <c r="D103" s="17"/>
      <c r="E103" s="17"/>
      <c r="F103" s="17"/>
      <c r="G103" s="17"/>
      <c r="H103" s="17"/>
      <c r="I103" s="17"/>
      <c r="J103" s="17" t="s">
        <v>2</v>
      </c>
      <c r="K103" s="17"/>
      <c r="L103" s="17"/>
      <c r="M103" s="17"/>
      <c r="N103" s="17"/>
    </row>
    <row r="104" spans="1:14" x14ac:dyDescent="0.25">
      <c r="A104" s="17"/>
      <c r="B104" s="17"/>
      <c r="C104" s="17" t="s">
        <v>3</v>
      </c>
      <c r="D104" s="17"/>
      <c r="E104" s="17"/>
      <c r="F104" s="17"/>
      <c r="G104" s="17"/>
      <c r="H104" s="17"/>
      <c r="I104" s="17"/>
      <c r="J104" s="17" t="s">
        <v>3</v>
      </c>
      <c r="K104" s="17"/>
      <c r="L104" s="17"/>
      <c r="M104" s="17"/>
      <c r="N104" s="17"/>
    </row>
    <row r="105" spans="1:14" x14ac:dyDescent="0.25">
      <c r="A105" s="17" t="s">
        <v>44</v>
      </c>
      <c r="B105" s="17">
        <v>0.7</v>
      </c>
      <c r="C105" s="17" t="s">
        <v>5</v>
      </c>
      <c r="D105" s="17">
        <v>10</v>
      </c>
      <c r="E105" s="23"/>
      <c r="F105" s="23"/>
      <c r="G105" s="23"/>
      <c r="H105" s="17" t="s">
        <v>44</v>
      </c>
      <c r="I105" s="17">
        <v>0.7</v>
      </c>
      <c r="J105" s="17" t="s">
        <v>5</v>
      </c>
      <c r="K105" s="17">
        <v>10</v>
      </c>
      <c r="L105" s="23"/>
      <c r="M105" s="23"/>
      <c r="N105" s="23"/>
    </row>
    <row r="106" spans="1:14" x14ac:dyDescent="0.25">
      <c r="A106" s="17"/>
      <c r="B106" s="17"/>
      <c r="C106" s="17" t="s">
        <v>2</v>
      </c>
      <c r="D106" s="17"/>
      <c r="E106" s="17"/>
      <c r="F106" s="17"/>
      <c r="G106" s="17"/>
      <c r="H106" s="17"/>
      <c r="I106" s="17"/>
      <c r="J106" s="17" t="s">
        <v>2</v>
      </c>
      <c r="K106" s="17"/>
      <c r="L106" s="17"/>
      <c r="M106" s="17"/>
      <c r="N106" s="17"/>
    </row>
    <row r="107" spans="1:14" x14ac:dyDescent="0.25">
      <c r="A107" s="17"/>
      <c r="B107" s="17"/>
      <c r="C107" s="17" t="s">
        <v>3</v>
      </c>
      <c r="D107" s="17"/>
      <c r="E107" s="17"/>
      <c r="F107" s="17"/>
      <c r="G107" s="17"/>
      <c r="H107" s="17"/>
      <c r="I107" s="17"/>
      <c r="J107" s="17" t="s">
        <v>3</v>
      </c>
      <c r="K107" s="17"/>
      <c r="L107" s="17"/>
      <c r="M107" s="17"/>
      <c r="N107" s="17"/>
    </row>
    <row r="108" spans="1:14" x14ac:dyDescent="0.25">
      <c r="A108" s="17" t="s">
        <v>71</v>
      </c>
      <c r="B108" s="17">
        <v>0.8</v>
      </c>
      <c r="C108" s="17" t="s">
        <v>5</v>
      </c>
      <c r="D108" s="17">
        <v>11</v>
      </c>
      <c r="E108" s="17"/>
      <c r="F108" s="17"/>
      <c r="G108" s="17"/>
      <c r="H108" s="17" t="s">
        <v>71</v>
      </c>
      <c r="I108" s="17">
        <v>0.8</v>
      </c>
      <c r="J108" s="17" t="s">
        <v>5</v>
      </c>
      <c r="K108" s="17">
        <v>11</v>
      </c>
      <c r="L108" s="17"/>
      <c r="M108" s="17"/>
      <c r="N108" s="17"/>
    </row>
    <row r="109" spans="1:14" x14ac:dyDescent="0.25">
      <c r="A109" s="17"/>
      <c r="B109" s="17"/>
      <c r="C109" s="17" t="s">
        <v>2</v>
      </c>
      <c r="D109" s="17"/>
      <c r="E109" s="17"/>
      <c r="F109" s="17"/>
      <c r="G109" s="17"/>
      <c r="H109" s="17"/>
      <c r="I109" s="17"/>
      <c r="J109" s="17" t="s">
        <v>2</v>
      </c>
      <c r="K109" s="17"/>
      <c r="L109" s="17"/>
      <c r="M109" s="17"/>
      <c r="N109" s="17"/>
    </row>
    <row r="110" spans="1:14" x14ac:dyDescent="0.25">
      <c r="A110" s="17"/>
      <c r="B110" s="17"/>
      <c r="C110" s="17" t="s">
        <v>3</v>
      </c>
      <c r="D110" s="17"/>
      <c r="E110" s="17"/>
      <c r="F110" s="17"/>
      <c r="G110" s="17"/>
      <c r="H110" s="17"/>
      <c r="I110" s="17"/>
      <c r="J110" s="17" t="s">
        <v>3</v>
      </c>
      <c r="K110" s="17"/>
      <c r="L110" s="17"/>
      <c r="M110" s="17"/>
      <c r="N110" s="17"/>
    </row>
  </sheetData>
  <mergeCells count="27">
    <mergeCell ref="A52:N52"/>
    <mergeCell ref="A53:G53"/>
    <mergeCell ref="A27:N27"/>
    <mergeCell ref="A28:G28"/>
    <mergeCell ref="H28:N28"/>
    <mergeCell ref="A39:N39"/>
    <mergeCell ref="A40:G40"/>
    <mergeCell ref="H40:N40"/>
    <mergeCell ref="H53:N53"/>
    <mergeCell ref="A3:N3"/>
    <mergeCell ref="A4:G4"/>
    <mergeCell ref="H4:N4"/>
    <mergeCell ref="A15:N15"/>
    <mergeCell ref="A16:G16"/>
    <mergeCell ref="H16:N16"/>
    <mergeCell ref="A64:N64"/>
    <mergeCell ref="A65:G65"/>
    <mergeCell ref="H65:N65"/>
    <mergeCell ref="A101:G101"/>
    <mergeCell ref="H101:N101"/>
    <mergeCell ref="H77:N77"/>
    <mergeCell ref="A88:N88"/>
    <mergeCell ref="A89:G89"/>
    <mergeCell ref="H89:N89"/>
    <mergeCell ref="A100:N100"/>
    <mergeCell ref="A76:N76"/>
    <mergeCell ref="A77:G77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0"/>
  <sheetViews>
    <sheetView topLeftCell="A73" zoomScale="90" zoomScaleNormal="90" workbookViewId="0">
      <selection activeCell="Q120" sqref="Q120"/>
    </sheetView>
  </sheetViews>
  <sheetFormatPr defaultRowHeight="14.4" x14ac:dyDescent="0.25"/>
  <cols>
    <col min="1" max="1" width="20.88671875" customWidth="1"/>
  </cols>
  <sheetData>
    <row r="1" spans="1:42" x14ac:dyDescent="0.25">
      <c r="A1" s="17"/>
      <c r="B1" s="17">
        <v>13</v>
      </c>
      <c r="C1" s="17">
        <v>14</v>
      </c>
      <c r="D1" s="17">
        <v>15</v>
      </c>
      <c r="E1" s="17">
        <v>16</v>
      </c>
      <c r="F1" s="17">
        <v>17</v>
      </c>
      <c r="H1" s="18">
        <v>5</v>
      </c>
      <c r="I1" s="18" t="s">
        <v>97</v>
      </c>
      <c r="J1" s="18" t="s">
        <v>96</v>
      </c>
      <c r="K1" s="18" t="s">
        <v>98</v>
      </c>
      <c r="L1" s="18" t="s">
        <v>99</v>
      </c>
      <c r="N1" s="18">
        <v>6</v>
      </c>
      <c r="O1" s="18" t="s">
        <v>97</v>
      </c>
      <c r="P1" s="18" t="s">
        <v>96</v>
      </c>
      <c r="Q1" s="18" t="s">
        <v>98</v>
      </c>
      <c r="R1" s="18" t="s">
        <v>99</v>
      </c>
      <c r="T1" s="18">
        <v>7</v>
      </c>
      <c r="U1" s="18" t="s">
        <v>97</v>
      </c>
      <c r="V1" s="18" t="s">
        <v>96</v>
      </c>
      <c r="W1" s="18" t="s">
        <v>98</v>
      </c>
      <c r="X1" s="18" t="s">
        <v>99</v>
      </c>
      <c r="Z1" s="18">
        <v>8</v>
      </c>
      <c r="AA1" s="18" t="s">
        <v>97</v>
      </c>
      <c r="AB1" s="18" t="s">
        <v>96</v>
      </c>
      <c r="AC1" s="18" t="s">
        <v>98</v>
      </c>
      <c r="AD1" s="18" t="s">
        <v>99</v>
      </c>
      <c r="AF1" s="18">
        <v>9</v>
      </c>
      <c r="AG1" s="18" t="s">
        <v>97</v>
      </c>
      <c r="AH1" s="18" t="s">
        <v>96</v>
      </c>
      <c r="AI1" s="18" t="s">
        <v>98</v>
      </c>
      <c r="AJ1" s="18" t="s">
        <v>99</v>
      </c>
      <c r="AL1" s="18">
        <v>10</v>
      </c>
      <c r="AM1" s="18" t="s">
        <v>97</v>
      </c>
      <c r="AN1" s="18" t="s">
        <v>96</v>
      </c>
      <c r="AO1" s="18" t="s">
        <v>98</v>
      </c>
      <c r="AP1" s="18" t="s">
        <v>99</v>
      </c>
    </row>
    <row r="2" spans="1:42" x14ac:dyDescent="0.25">
      <c r="A2" s="17" t="s">
        <v>93</v>
      </c>
      <c r="B2" s="17">
        <v>1418</v>
      </c>
      <c r="C2" s="17">
        <v>2719</v>
      </c>
      <c r="D2" s="17">
        <v>5333</v>
      </c>
      <c r="E2" s="17">
        <v>10290</v>
      </c>
      <c r="F2" s="17">
        <v>19519</v>
      </c>
      <c r="H2" s="17">
        <v>1</v>
      </c>
      <c r="I2" s="17">
        <v>489</v>
      </c>
      <c r="J2" s="17">
        <v>374.37375232748701</v>
      </c>
      <c r="K2" s="17">
        <v>490.13386960374402</v>
      </c>
      <c r="L2" s="17">
        <v>488.68946115221098</v>
      </c>
      <c r="N2" s="17">
        <v>1</v>
      </c>
      <c r="O2" s="17">
        <v>9580</v>
      </c>
      <c r="P2" s="17">
        <v>9555.8115563695392</v>
      </c>
      <c r="Q2" s="17">
        <v>9592.1786165306294</v>
      </c>
      <c r="R2" s="17">
        <v>9594.0632011806701</v>
      </c>
      <c r="T2" s="17">
        <v>1</v>
      </c>
      <c r="U2" s="17">
        <v>26</v>
      </c>
      <c r="V2" s="17">
        <v>24.217518329001699</v>
      </c>
      <c r="W2" s="17">
        <v>22.346981498328699</v>
      </c>
      <c r="X2" s="17">
        <v>42.462230904949401</v>
      </c>
      <c r="Z2" s="17">
        <v>1</v>
      </c>
      <c r="AA2" s="17">
        <v>13811</v>
      </c>
      <c r="AB2" s="17">
        <v>13835.2263246275</v>
      </c>
      <c r="AC2" s="17">
        <v>13822.2982789996</v>
      </c>
      <c r="AD2" s="17">
        <v>13813.9548287491</v>
      </c>
      <c r="AF2" s="17">
        <v>1</v>
      </c>
      <c r="AG2" s="17">
        <v>3</v>
      </c>
      <c r="AH2" s="17">
        <v>-8.4572080940074894</v>
      </c>
      <c r="AI2" s="17">
        <v>0.450669990381937</v>
      </c>
      <c r="AJ2" s="17">
        <v>1.72335539860979</v>
      </c>
      <c r="AL2" s="17">
        <v>1</v>
      </c>
      <c r="AM2" s="17">
        <v>0</v>
      </c>
      <c r="AN2" s="17">
        <v>15.6549953126144</v>
      </c>
      <c r="AO2" s="17">
        <v>9.4558405734486595</v>
      </c>
      <c r="AP2" s="17">
        <v>-1.5922201729601799</v>
      </c>
    </row>
    <row r="3" spans="1:42" x14ac:dyDescent="0.25">
      <c r="A3" s="17" t="s">
        <v>95</v>
      </c>
      <c r="B3" s="17">
        <v>8191</v>
      </c>
      <c r="C3" s="17">
        <v>16383</v>
      </c>
      <c r="D3" s="17">
        <v>32767</v>
      </c>
      <c r="E3" s="17">
        <v>65535</v>
      </c>
      <c r="F3" s="17">
        <v>131071</v>
      </c>
      <c r="H3" s="17">
        <v>2</v>
      </c>
      <c r="I3" s="17">
        <v>0</v>
      </c>
      <c r="J3" s="17">
        <v>15.5911263837456</v>
      </c>
      <c r="K3" s="17">
        <v>0.91961138100260997</v>
      </c>
      <c r="L3" s="17">
        <v>1.53526323293412</v>
      </c>
      <c r="N3" s="17">
        <v>2</v>
      </c>
      <c r="O3" s="17">
        <v>865</v>
      </c>
      <c r="P3" s="17">
        <v>925.43015664321695</v>
      </c>
      <c r="Q3" s="17">
        <v>853.69455160347297</v>
      </c>
      <c r="R3" s="17">
        <v>864.32203942396802</v>
      </c>
      <c r="T3" s="17">
        <v>2</v>
      </c>
      <c r="U3" s="17">
        <v>91</v>
      </c>
      <c r="V3" s="17">
        <v>73.455077540579197</v>
      </c>
      <c r="W3" s="17">
        <v>114.491299700664</v>
      </c>
      <c r="X3" s="17">
        <v>77.700859421707406</v>
      </c>
      <c r="Z3" s="17">
        <v>2</v>
      </c>
      <c r="AA3" s="17">
        <v>1859</v>
      </c>
      <c r="AB3" s="17">
        <v>1816.7981606022399</v>
      </c>
      <c r="AC3" s="17">
        <v>1887.27745993914</v>
      </c>
      <c r="AD3" s="17">
        <v>1883.1109581846799</v>
      </c>
      <c r="AF3" s="17">
        <v>2</v>
      </c>
      <c r="AG3" s="17">
        <v>1</v>
      </c>
      <c r="AH3" s="17">
        <v>0.72137054403441603</v>
      </c>
      <c r="AI3" s="17">
        <v>11.653464020528901</v>
      </c>
      <c r="AJ3" s="17">
        <v>20.337273466510801</v>
      </c>
      <c r="AL3" s="17">
        <v>2</v>
      </c>
      <c r="AM3" s="17">
        <v>0</v>
      </c>
      <c r="AN3" s="17">
        <v>-5.16981908320804</v>
      </c>
      <c r="AO3" s="17">
        <v>-18.2293006247397</v>
      </c>
      <c r="AP3" s="17">
        <v>8.8061070847221306</v>
      </c>
    </row>
    <row r="4" spans="1:42" x14ac:dyDescent="0.25">
      <c r="A4" s="17" t="s">
        <v>94</v>
      </c>
      <c r="B4" s="17">
        <v>0.17311683555121399</v>
      </c>
      <c r="C4" s="17">
        <v>0.16596471952</v>
      </c>
      <c r="D4" s="17">
        <v>0.16275521100000001</v>
      </c>
      <c r="E4" s="17">
        <v>0.1570153353</v>
      </c>
      <c r="F4" s="17">
        <v>0.14891928800000001</v>
      </c>
      <c r="H4" s="17">
        <v>3</v>
      </c>
      <c r="I4" s="17">
        <v>0</v>
      </c>
      <c r="J4" s="17">
        <v>-65.332329915168302</v>
      </c>
      <c r="K4" s="17">
        <v>-0.39396810082105099</v>
      </c>
      <c r="L4" s="17">
        <v>10.2930710346266</v>
      </c>
      <c r="N4" s="17">
        <v>3</v>
      </c>
      <c r="O4" s="17">
        <v>21783</v>
      </c>
      <c r="P4" s="17">
        <v>21763.043496672901</v>
      </c>
      <c r="Q4" s="17">
        <v>21795.854613244701</v>
      </c>
      <c r="R4" s="17">
        <v>21783.520269039302</v>
      </c>
      <c r="T4" s="17">
        <v>3</v>
      </c>
      <c r="U4" s="17">
        <v>928</v>
      </c>
      <c r="V4" s="17">
        <v>957.35757528029399</v>
      </c>
      <c r="W4" s="17">
        <v>927.88345952742395</v>
      </c>
      <c r="X4" s="17">
        <v>934.915301257333</v>
      </c>
      <c r="Z4" s="17">
        <v>3</v>
      </c>
      <c r="AA4" s="17">
        <v>7</v>
      </c>
      <c r="AB4" s="17">
        <v>69.813011340071199</v>
      </c>
      <c r="AC4" s="17">
        <v>-2.8753373132667299</v>
      </c>
      <c r="AD4" s="17">
        <v>8.0624604142867202</v>
      </c>
      <c r="AF4" s="17">
        <v>3</v>
      </c>
      <c r="AG4" s="17">
        <v>0</v>
      </c>
      <c r="AH4" s="17">
        <v>-8.2135661276006804</v>
      </c>
      <c r="AI4" s="17">
        <v>-2.68699951677333</v>
      </c>
      <c r="AJ4" s="17">
        <v>-3.5547032985145699</v>
      </c>
      <c r="AL4" s="17">
        <v>3</v>
      </c>
      <c r="AM4" s="17">
        <v>282</v>
      </c>
      <c r="AN4" s="17">
        <v>282.33677346022699</v>
      </c>
      <c r="AO4" s="17">
        <v>296.13209097508599</v>
      </c>
      <c r="AP4" s="17">
        <v>306.31268061512702</v>
      </c>
    </row>
    <row r="5" spans="1:42" x14ac:dyDescent="0.25">
      <c r="H5" s="17">
        <v>4</v>
      </c>
      <c r="I5" s="17">
        <v>0</v>
      </c>
      <c r="J5" s="17">
        <v>137.50056377426299</v>
      </c>
      <c r="K5" s="17">
        <v>21.407767281684201</v>
      </c>
      <c r="L5" s="17">
        <v>-4.2491624361898097</v>
      </c>
      <c r="N5" s="17">
        <v>4</v>
      </c>
      <c r="O5" s="17">
        <v>555</v>
      </c>
      <c r="P5" s="17">
        <v>517.67179311874997</v>
      </c>
      <c r="Q5" s="17">
        <v>553.63073284918596</v>
      </c>
      <c r="R5" s="17">
        <v>556.92052153312295</v>
      </c>
      <c r="T5" s="17">
        <v>4</v>
      </c>
      <c r="U5" s="17">
        <v>2070</v>
      </c>
      <c r="V5" s="17">
        <v>2070.1013293015299</v>
      </c>
      <c r="W5" s="17">
        <v>2085.8048608824502</v>
      </c>
      <c r="X5" s="17">
        <v>2072.5461116085999</v>
      </c>
      <c r="Z5" s="17">
        <v>4</v>
      </c>
      <c r="AA5" s="17">
        <v>78</v>
      </c>
      <c r="AB5" s="17">
        <v>73.134751191301405</v>
      </c>
      <c r="AC5" s="17">
        <v>81.862759484055601</v>
      </c>
      <c r="AD5" s="17">
        <v>79.799509112279495</v>
      </c>
      <c r="AF5" s="17">
        <v>4</v>
      </c>
      <c r="AG5" s="17">
        <v>337</v>
      </c>
      <c r="AH5" s="17">
        <v>340.54363190031597</v>
      </c>
      <c r="AI5" s="17">
        <v>335.652536732996</v>
      </c>
      <c r="AJ5" s="17">
        <v>339.44765808305903</v>
      </c>
      <c r="AL5" s="17">
        <v>4</v>
      </c>
      <c r="AM5" s="17">
        <v>0</v>
      </c>
      <c r="AN5" s="17">
        <v>-1.92410966762414</v>
      </c>
      <c r="AO5" s="17">
        <v>-3.5637751147960501</v>
      </c>
      <c r="AP5" s="17">
        <v>-2.68846081991351</v>
      </c>
    </row>
    <row r="6" spans="1:42" x14ac:dyDescent="0.25">
      <c r="H6" s="17">
        <v>5</v>
      </c>
      <c r="I6" s="17">
        <v>8343</v>
      </c>
      <c r="J6" s="17">
        <v>8422.5655433999891</v>
      </c>
      <c r="K6" s="17">
        <v>8352.5895563334707</v>
      </c>
      <c r="L6" s="17">
        <v>8344.9943054546293</v>
      </c>
      <c r="N6" s="17">
        <v>5</v>
      </c>
      <c r="O6" s="17">
        <v>32</v>
      </c>
      <c r="P6" s="17">
        <v>87.787306144788602</v>
      </c>
      <c r="Q6" s="17">
        <v>15.7595733255492</v>
      </c>
      <c r="R6" s="17">
        <v>28.906942599996</v>
      </c>
      <c r="T6" s="17">
        <v>5</v>
      </c>
      <c r="U6" s="17">
        <v>3</v>
      </c>
      <c r="V6" s="17">
        <v>-68.734972469766802</v>
      </c>
      <c r="W6" s="17">
        <v>-1.21158221560947</v>
      </c>
      <c r="X6" s="17">
        <v>11.772498176915899</v>
      </c>
      <c r="Z6" s="17">
        <v>5</v>
      </c>
      <c r="AA6" s="17">
        <v>0</v>
      </c>
      <c r="AB6" s="17">
        <v>5.8965247424787099</v>
      </c>
      <c r="AC6" s="17">
        <v>-17.1147682780298</v>
      </c>
      <c r="AD6" s="17">
        <v>-2.67828985253536</v>
      </c>
      <c r="AF6" s="17">
        <v>5</v>
      </c>
      <c r="AG6" s="17">
        <v>5</v>
      </c>
      <c r="AH6" s="17">
        <v>-10.0153119429346</v>
      </c>
      <c r="AI6" s="17">
        <v>7.79517575379794</v>
      </c>
      <c r="AJ6" s="17">
        <v>7.09030328333301</v>
      </c>
      <c r="AL6" s="17">
        <v>5</v>
      </c>
      <c r="AM6" s="17">
        <v>1072</v>
      </c>
      <c r="AN6" s="17">
        <v>1073.03828824115</v>
      </c>
      <c r="AO6" s="17">
        <v>1056.9036529028499</v>
      </c>
      <c r="AP6" s="17">
        <v>1072.4231203105701</v>
      </c>
    </row>
    <row r="7" spans="1:42" x14ac:dyDescent="0.25">
      <c r="H7" s="17">
        <v>6</v>
      </c>
      <c r="I7" s="17">
        <v>15255</v>
      </c>
      <c r="J7" s="17">
        <v>15255.3236383085</v>
      </c>
      <c r="K7" s="17">
        <v>15236.153188247299</v>
      </c>
      <c r="L7" s="17">
        <v>15248.9454347955</v>
      </c>
      <c r="N7" s="17">
        <v>6</v>
      </c>
      <c r="O7" s="17">
        <v>1827</v>
      </c>
      <c r="P7" s="17">
        <v>1814.5922437463601</v>
      </c>
      <c r="Q7" s="17">
        <v>1811.25445575413</v>
      </c>
      <c r="R7" s="17">
        <v>1826.19748757666</v>
      </c>
      <c r="T7" s="17">
        <v>6</v>
      </c>
      <c r="U7" s="17">
        <v>0</v>
      </c>
      <c r="V7" s="17">
        <v>30.224169085232798</v>
      </c>
      <c r="W7" s="17">
        <v>6.10025035499525</v>
      </c>
      <c r="X7" s="17">
        <v>8.5853805833534196</v>
      </c>
      <c r="Z7" s="17">
        <v>6</v>
      </c>
      <c r="AA7" s="17">
        <v>0</v>
      </c>
      <c r="AB7" s="17">
        <v>21.048858789353901</v>
      </c>
      <c r="AC7" s="17">
        <v>-1.85099990285192</v>
      </c>
      <c r="AD7" s="17">
        <v>0.37238170738903997</v>
      </c>
      <c r="AF7" s="17">
        <v>6</v>
      </c>
      <c r="AG7" s="17">
        <v>3</v>
      </c>
      <c r="AH7" s="17">
        <v>-3.13004117518097</v>
      </c>
      <c r="AI7" s="17">
        <v>15.0109054136339</v>
      </c>
      <c r="AJ7" s="17">
        <v>7.7481880487115804</v>
      </c>
      <c r="AL7" s="17">
        <v>6</v>
      </c>
      <c r="AM7" s="17">
        <v>0</v>
      </c>
      <c r="AN7" s="17">
        <v>-0.43352502762782003</v>
      </c>
      <c r="AO7" s="17">
        <v>1.4936550981472601</v>
      </c>
      <c r="AP7" s="17">
        <v>-1.42863902879625</v>
      </c>
    </row>
    <row r="8" spans="1:42" x14ac:dyDescent="0.25">
      <c r="H8" s="17">
        <v>7</v>
      </c>
      <c r="I8" s="17">
        <v>4819</v>
      </c>
      <c r="J8" s="17">
        <v>4787.57513390843</v>
      </c>
      <c r="K8" s="17">
        <v>4836.8169250369001</v>
      </c>
      <c r="L8" s="17">
        <v>4832.1121658553702</v>
      </c>
      <c r="N8" s="17">
        <v>7</v>
      </c>
      <c r="O8" s="17">
        <v>23312</v>
      </c>
      <c r="P8" s="17">
        <v>23452.278734712399</v>
      </c>
      <c r="Q8" s="17">
        <v>23307.004810104401</v>
      </c>
      <c r="R8" s="17">
        <v>23282.1166244661</v>
      </c>
      <c r="T8" s="17">
        <v>7</v>
      </c>
      <c r="U8" s="17">
        <v>0</v>
      </c>
      <c r="V8" s="17">
        <v>62.656858164690398</v>
      </c>
      <c r="W8" s="17">
        <v>4.7035473229388796</v>
      </c>
      <c r="X8" s="17">
        <v>-10.443059356074301</v>
      </c>
      <c r="Z8" s="17">
        <v>7</v>
      </c>
      <c r="AA8" s="17">
        <v>2</v>
      </c>
      <c r="AB8" s="17">
        <v>-24.843416957996102</v>
      </c>
      <c r="AC8" s="17">
        <v>2.89709059498735</v>
      </c>
      <c r="AD8" s="17">
        <v>22.961471371652099</v>
      </c>
      <c r="AF8" s="17">
        <v>7</v>
      </c>
      <c r="AG8" s="17">
        <v>12</v>
      </c>
      <c r="AH8" s="17">
        <v>-5.9442857505980697</v>
      </c>
      <c r="AI8" s="17">
        <v>-3.93381181584633</v>
      </c>
      <c r="AJ8" s="17">
        <v>17.546217796090001</v>
      </c>
      <c r="AL8" s="17">
        <v>7</v>
      </c>
      <c r="AM8" s="17">
        <v>0</v>
      </c>
      <c r="AN8" s="17">
        <v>8.2757934095603005</v>
      </c>
      <c r="AO8" s="17">
        <v>9.6156380000306996</v>
      </c>
      <c r="AP8" s="17">
        <v>2.23329564671426</v>
      </c>
    </row>
    <row r="9" spans="1:42" x14ac:dyDescent="0.25">
      <c r="H9" s="17">
        <v>8</v>
      </c>
      <c r="I9" s="17">
        <v>385</v>
      </c>
      <c r="J9" s="17">
        <v>421.92883224690098</v>
      </c>
      <c r="K9" s="17">
        <v>400.57889150320699</v>
      </c>
      <c r="L9" s="17">
        <v>386.552494405983</v>
      </c>
      <c r="N9" s="17">
        <v>8</v>
      </c>
      <c r="O9" s="17">
        <v>0</v>
      </c>
      <c r="P9" s="17">
        <v>-28.8956401319283</v>
      </c>
      <c r="Q9" s="17">
        <v>9.3275314499180109</v>
      </c>
      <c r="R9" s="17">
        <v>9.1219403023857293</v>
      </c>
      <c r="T9" s="17">
        <v>8</v>
      </c>
      <c r="U9" s="17">
        <v>0</v>
      </c>
      <c r="V9" s="17">
        <v>-139.40757146892199</v>
      </c>
      <c r="W9" s="17">
        <v>2.3444165138129001</v>
      </c>
      <c r="X9" s="17">
        <v>-10.642350217192201</v>
      </c>
      <c r="Z9" s="17">
        <v>8</v>
      </c>
      <c r="AA9" s="17">
        <v>2</v>
      </c>
      <c r="AB9" s="17">
        <v>-90.989715470424102</v>
      </c>
      <c r="AC9" s="17">
        <v>9.5813916870630997</v>
      </c>
      <c r="AD9" s="17">
        <v>-17.070723176785702</v>
      </c>
      <c r="AF9" s="17">
        <v>8</v>
      </c>
      <c r="AG9" s="17">
        <v>0</v>
      </c>
      <c r="AH9" s="17">
        <v>6.1190563230844104</v>
      </c>
      <c r="AI9" s="17">
        <v>-0.80293280502281394</v>
      </c>
      <c r="AJ9" s="17">
        <v>-2.7532140146699899</v>
      </c>
      <c r="AL9" s="17">
        <v>8</v>
      </c>
      <c r="AM9" s="17">
        <v>181</v>
      </c>
      <c r="AN9" s="17">
        <v>196.00099412756501</v>
      </c>
      <c r="AO9" s="17">
        <v>184.33902659001899</v>
      </c>
      <c r="AP9" s="17">
        <v>178.045383295584</v>
      </c>
    </row>
    <row r="10" spans="1:42" x14ac:dyDescent="0.25">
      <c r="H10" s="17">
        <v>9</v>
      </c>
      <c r="I10" s="17">
        <v>0</v>
      </c>
      <c r="J10" s="17">
        <v>170.49300139838101</v>
      </c>
      <c r="K10" s="17">
        <v>-11.5561166517637</v>
      </c>
      <c r="L10" s="17">
        <v>-4.62970881363578</v>
      </c>
      <c r="N10" s="17">
        <v>9</v>
      </c>
      <c r="O10" s="17">
        <v>3825</v>
      </c>
      <c r="P10" s="17">
        <v>3872.9120678628101</v>
      </c>
      <c r="Q10" s="17">
        <v>3787.0408192536001</v>
      </c>
      <c r="R10" s="17">
        <v>3823.8137121791401</v>
      </c>
      <c r="T10" s="17">
        <v>9</v>
      </c>
      <c r="U10" s="17">
        <v>5</v>
      </c>
      <c r="V10" s="17">
        <v>20.100944829543302</v>
      </c>
      <c r="W10" s="17">
        <v>8.3159506116144293</v>
      </c>
      <c r="X10" s="17">
        <v>6.7020935983445504</v>
      </c>
      <c r="Z10" s="17">
        <v>9</v>
      </c>
      <c r="AA10" s="17">
        <v>27</v>
      </c>
      <c r="AB10" s="17">
        <v>22.159791327370499</v>
      </c>
      <c r="AC10" s="17">
        <v>16.3843358505219</v>
      </c>
      <c r="AD10" s="17">
        <v>33.403408093083897</v>
      </c>
      <c r="AF10" s="17">
        <v>9</v>
      </c>
      <c r="AG10" s="17">
        <v>0</v>
      </c>
      <c r="AH10" s="17">
        <v>74.986627269835694</v>
      </c>
      <c r="AI10" s="17">
        <v>10.030992740720301</v>
      </c>
      <c r="AJ10" s="17">
        <v>-3.8381428729286502</v>
      </c>
      <c r="AL10" s="17">
        <v>9</v>
      </c>
      <c r="AM10" s="17">
        <v>0</v>
      </c>
      <c r="AN10" s="17">
        <v>6.9786505443431501</v>
      </c>
      <c r="AO10" s="17">
        <v>-2.3101499312024298</v>
      </c>
      <c r="AP10" s="17">
        <v>-19.684125985759501</v>
      </c>
    </row>
    <row r="11" spans="1:42" x14ac:dyDescent="0.25">
      <c r="H11" s="17">
        <v>10</v>
      </c>
      <c r="I11" s="17">
        <v>16645</v>
      </c>
      <c r="J11" s="17">
        <v>16838.139566906299</v>
      </c>
      <c r="K11" s="17">
        <v>16632.6386395105</v>
      </c>
      <c r="L11" s="17">
        <v>16645.553974388898</v>
      </c>
      <c r="N11" s="17">
        <v>10</v>
      </c>
      <c r="O11" s="17">
        <v>0</v>
      </c>
      <c r="P11" s="17">
        <v>21.999369836975799</v>
      </c>
      <c r="Q11" s="17">
        <v>-14.493798573248901</v>
      </c>
      <c r="R11" s="17">
        <v>-9.5897751454578408</v>
      </c>
      <c r="T11" s="17">
        <v>10</v>
      </c>
      <c r="U11" s="17">
        <v>2111</v>
      </c>
      <c r="V11" s="17">
        <v>2123.14758275656</v>
      </c>
      <c r="W11" s="17">
        <v>2119.7282972809699</v>
      </c>
      <c r="X11" s="17">
        <v>2110.7028471644098</v>
      </c>
      <c r="Z11" s="17">
        <v>10</v>
      </c>
      <c r="AA11" s="17">
        <v>20</v>
      </c>
      <c r="AB11" s="17">
        <v>-25.141847540893998</v>
      </c>
      <c r="AC11" s="17">
        <v>7.0711239749218002</v>
      </c>
      <c r="AD11" s="17">
        <v>28.735876635929799</v>
      </c>
      <c r="AF11" s="17">
        <v>10</v>
      </c>
      <c r="AG11" s="17">
        <v>3</v>
      </c>
      <c r="AH11" s="17">
        <v>-2.0775972378881399E-2</v>
      </c>
      <c r="AI11" s="17">
        <v>1.6152511148944799</v>
      </c>
      <c r="AJ11" s="17">
        <v>3.6993318198834499</v>
      </c>
      <c r="AL11" s="17">
        <v>10</v>
      </c>
      <c r="AM11" s="17">
        <v>0</v>
      </c>
      <c r="AN11" s="17">
        <v>9.4114012044140605</v>
      </c>
      <c r="AO11" s="17">
        <v>-4.8431870661504997</v>
      </c>
      <c r="AP11" s="17">
        <v>6.8596739699990197</v>
      </c>
    </row>
    <row r="12" spans="1:42" x14ac:dyDescent="0.25">
      <c r="H12" s="17">
        <v>11</v>
      </c>
      <c r="I12" s="17">
        <v>3342</v>
      </c>
      <c r="J12" s="17">
        <v>3304.4748535724698</v>
      </c>
      <c r="K12" s="17">
        <v>3356.5699235795601</v>
      </c>
      <c r="L12" s="17">
        <v>3350.2834583705198</v>
      </c>
      <c r="N12" s="17">
        <v>11</v>
      </c>
      <c r="O12" s="17">
        <v>2358</v>
      </c>
      <c r="P12" s="17">
        <v>2343.7337711855898</v>
      </c>
      <c r="Q12" s="17">
        <v>2376.1130130998499</v>
      </c>
      <c r="R12" s="17">
        <v>2348.8619820004601</v>
      </c>
      <c r="T12" s="17">
        <v>11</v>
      </c>
      <c r="U12" s="17">
        <v>18174</v>
      </c>
      <c r="V12" s="17">
        <v>18235.024303928702</v>
      </c>
      <c r="W12" s="17">
        <v>18181.475724338299</v>
      </c>
      <c r="X12" s="17">
        <v>18172.829709913301</v>
      </c>
      <c r="Z12" s="17">
        <v>11</v>
      </c>
      <c r="AA12" s="17">
        <v>18035</v>
      </c>
      <c r="AB12" s="17">
        <v>18064.9111995696</v>
      </c>
      <c r="AC12" s="17">
        <v>18036.204150235098</v>
      </c>
      <c r="AD12" s="17">
        <v>18041.0557042279</v>
      </c>
      <c r="AF12" s="17">
        <v>11</v>
      </c>
      <c r="AG12" s="17">
        <v>0</v>
      </c>
      <c r="AH12" s="17">
        <v>5.0736777680733303</v>
      </c>
      <c r="AI12" s="17">
        <v>1.35518088523082</v>
      </c>
      <c r="AJ12" s="17">
        <v>-0.28711877719408602</v>
      </c>
      <c r="AL12" s="17">
        <v>11</v>
      </c>
      <c r="AM12" s="17">
        <v>4</v>
      </c>
      <c r="AN12" s="17">
        <v>1.1478874147129201</v>
      </c>
      <c r="AO12" s="17">
        <v>3.3690736995788599</v>
      </c>
      <c r="AP12" s="17">
        <v>-4.2598396675994499</v>
      </c>
    </row>
    <row r="13" spans="1:42" x14ac:dyDescent="0.25">
      <c r="H13" s="17">
        <v>12</v>
      </c>
      <c r="I13" s="17">
        <v>0</v>
      </c>
      <c r="J13" s="17">
        <v>-65.496892639963207</v>
      </c>
      <c r="K13" s="17">
        <v>3.6442853510140298</v>
      </c>
      <c r="L13" s="17">
        <v>0.55838250792687405</v>
      </c>
      <c r="N13" s="17">
        <v>12</v>
      </c>
      <c r="O13" s="17">
        <v>0</v>
      </c>
      <c r="P13" s="17">
        <v>-173.91724245211299</v>
      </c>
      <c r="Q13" s="17">
        <v>7.1952005236812697</v>
      </c>
      <c r="R13" s="17">
        <v>-6.8886845058614501</v>
      </c>
      <c r="T13" s="17">
        <v>12</v>
      </c>
      <c r="U13" s="17">
        <v>209</v>
      </c>
      <c r="V13" s="17">
        <v>123.78588599078699</v>
      </c>
      <c r="W13" s="17">
        <v>223.32020784013699</v>
      </c>
      <c r="X13" s="17">
        <v>199.99727619659899</v>
      </c>
      <c r="Z13" s="17">
        <v>12</v>
      </c>
      <c r="AA13" s="17">
        <v>0</v>
      </c>
      <c r="AB13" s="17">
        <v>-11.400348861749601</v>
      </c>
      <c r="AC13" s="17">
        <v>3.4963326072068202</v>
      </c>
      <c r="AD13" s="17">
        <v>1.17827460231215</v>
      </c>
      <c r="AF13" s="17">
        <v>12</v>
      </c>
      <c r="AG13" s="17">
        <v>41</v>
      </c>
      <c r="AH13" s="17">
        <v>39.993746394208202</v>
      </c>
      <c r="AI13" s="17">
        <v>67.830395802767598</v>
      </c>
      <c r="AJ13" s="17">
        <v>44.9188929737143</v>
      </c>
      <c r="AL13" s="17">
        <v>12</v>
      </c>
      <c r="AM13" s="17">
        <v>1</v>
      </c>
      <c r="AN13" s="17">
        <v>9.7941835586710296E-2</v>
      </c>
      <c r="AO13" s="17">
        <v>-7.2663774721677603</v>
      </c>
      <c r="AP13" s="17">
        <v>1.77728266185135</v>
      </c>
    </row>
    <row r="14" spans="1:42" x14ac:dyDescent="0.25">
      <c r="H14" s="17">
        <v>13</v>
      </c>
      <c r="I14" s="17">
        <v>3000</v>
      </c>
      <c r="J14" s="17">
        <v>3029.78136065529</v>
      </c>
      <c r="K14" s="17">
        <v>3012.1801790372401</v>
      </c>
      <c r="L14" s="17">
        <v>3004.5494120590802</v>
      </c>
      <c r="N14" s="17">
        <v>13</v>
      </c>
      <c r="O14" s="17">
        <v>192</v>
      </c>
      <c r="P14" s="17">
        <v>196.69409164022801</v>
      </c>
      <c r="Q14" s="17">
        <v>162.63425658614699</v>
      </c>
      <c r="R14" s="17">
        <v>213.17839755469799</v>
      </c>
      <c r="T14" s="17">
        <v>13</v>
      </c>
      <c r="U14" s="17">
        <v>17</v>
      </c>
      <c r="V14" s="17">
        <v>51.1566679626265</v>
      </c>
      <c r="W14" s="17">
        <v>2.7044685333183902</v>
      </c>
      <c r="X14" s="17">
        <v>8.8378315725122505</v>
      </c>
      <c r="Z14" s="17">
        <v>13</v>
      </c>
      <c r="AA14" s="17">
        <v>30</v>
      </c>
      <c r="AB14" s="17">
        <v>10.908462825497001</v>
      </c>
      <c r="AC14" s="17">
        <v>17.6600259138187</v>
      </c>
      <c r="AD14" s="17">
        <v>16.543210842671701</v>
      </c>
      <c r="AF14" s="17">
        <v>13</v>
      </c>
      <c r="AG14" s="17">
        <v>3</v>
      </c>
      <c r="AH14" s="17">
        <v>77.784453070803707</v>
      </c>
      <c r="AI14" s="17">
        <v>2.3085466586395702</v>
      </c>
      <c r="AJ14" s="17">
        <v>-6.1459185709630901</v>
      </c>
      <c r="AL14" s="17">
        <v>13</v>
      </c>
      <c r="AM14" s="17">
        <v>0</v>
      </c>
      <c r="AN14" s="17">
        <v>16.8217323170988</v>
      </c>
      <c r="AO14" s="17">
        <v>7.0119001913397803</v>
      </c>
      <c r="AP14" s="17">
        <v>6.5241405558679997</v>
      </c>
    </row>
    <row r="15" spans="1:42" x14ac:dyDescent="0.25">
      <c r="H15" s="17">
        <v>14</v>
      </c>
      <c r="I15" s="17">
        <v>109797</v>
      </c>
      <c r="J15" s="17">
        <v>109948.821514251</v>
      </c>
      <c r="K15" s="17">
        <v>109780.614757698</v>
      </c>
      <c r="L15" s="17">
        <v>109759.079289931</v>
      </c>
      <c r="N15" s="17">
        <v>14</v>
      </c>
      <c r="O15" s="17">
        <v>350</v>
      </c>
      <c r="P15" s="17">
        <v>291.15878653898199</v>
      </c>
      <c r="Q15" s="17">
        <v>328.159841036138</v>
      </c>
      <c r="R15" s="17">
        <v>307.755593963161</v>
      </c>
      <c r="T15" s="17">
        <v>14</v>
      </c>
      <c r="U15" s="17">
        <v>75</v>
      </c>
      <c r="V15" s="17">
        <v>213.759672017036</v>
      </c>
      <c r="W15" s="17">
        <v>78.970591685560507</v>
      </c>
      <c r="X15" s="17">
        <v>81.673070292578799</v>
      </c>
      <c r="Z15" s="17">
        <v>14</v>
      </c>
      <c r="AA15" s="17">
        <v>225</v>
      </c>
      <c r="AB15" s="17">
        <v>210.04258166768901</v>
      </c>
      <c r="AC15" s="17">
        <v>220.55629710010001</v>
      </c>
      <c r="AD15" s="17">
        <v>215.10400327769801</v>
      </c>
      <c r="AF15" s="17">
        <v>14</v>
      </c>
      <c r="AG15" s="17">
        <v>1</v>
      </c>
      <c r="AH15" s="17">
        <v>0.73075287511651599</v>
      </c>
      <c r="AI15" s="17">
        <v>8.3471530313339706</v>
      </c>
      <c r="AJ15" s="17">
        <v>5.47263506399766</v>
      </c>
      <c r="AL15" s="17">
        <v>14</v>
      </c>
      <c r="AM15" s="17">
        <v>1</v>
      </c>
      <c r="AN15" s="17">
        <v>8.5974998854051202E-2</v>
      </c>
      <c r="AO15" s="17">
        <v>17.655836489886902</v>
      </c>
      <c r="AP15" s="17">
        <v>-3.7899541795303998E-2</v>
      </c>
    </row>
    <row r="16" spans="1:42" x14ac:dyDescent="0.25">
      <c r="H16" s="17">
        <v>15</v>
      </c>
      <c r="I16" s="17">
        <v>0</v>
      </c>
      <c r="J16" s="17">
        <v>-43.458185791488802</v>
      </c>
      <c r="K16" s="17">
        <v>1.6607693268281101</v>
      </c>
      <c r="L16" s="17">
        <v>0.71654159532398298</v>
      </c>
      <c r="N16" s="17">
        <v>15</v>
      </c>
      <c r="O16" s="17">
        <v>0</v>
      </c>
      <c r="P16" s="17">
        <v>29.393524404995699</v>
      </c>
      <c r="Q16" s="17">
        <v>18.319913589386601</v>
      </c>
      <c r="R16" s="17">
        <v>0.34988982011182401</v>
      </c>
      <c r="T16" s="17">
        <v>15</v>
      </c>
      <c r="U16" s="17">
        <v>1090</v>
      </c>
      <c r="V16" s="17">
        <v>1052.4300567220801</v>
      </c>
      <c r="W16" s="17">
        <v>1088.39170629091</v>
      </c>
      <c r="X16" s="17">
        <v>1107.7656383700701</v>
      </c>
      <c r="Z16" s="17">
        <v>15</v>
      </c>
      <c r="AA16" s="17">
        <v>356</v>
      </c>
      <c r="AB16" s="17">
        <v>414.98612654343299</v>
      </c>
      <c r="AC16" s="17">
        <v>363.21894805788298</v>
      </c>
      <c r="AD16" s="17">
        <v>349.73125598086398</v>
      </c>
      <c r="AF16" s="17">
        <v>15</v>
      </c>
      <c r="AG16" s="17">
        <v>2813</v>
      </c>
      <c r="AH16" s="17">
        <v>2810.4499393490501</v>
      </c>
      <c r="AI16" s="17">
        <v>2814.2355338611501</v>
      </c>
      <c r="AJ16" s="17">
        <v>2802.7050128236901</v>
      </c>
      <c r="AL16" s="17">
        <v>15</v>
      </c>
      <c r="AM16" s="17">
        <v>0</v>
      </c>
      <c r="AN16" s="17">
        <v>-2.8330794265460701</v>
      </c>
      <c r="AO16" s="17">
        <v>2.7019526720179101</v>
      </c>
      <c r="AP16" s="17">
        <v>-18.726317278096701</v>
      </c>
    </row>
    <row r="17" spans="8:42" x14ac:dyDescent="0.25">
      <c r="H17" s="17">
        <v>16</v>
      </c>
      <c r="I17" s="17">
        <v>2355</v>
      </c>
      <c r="J17" s="17">
        <v>2413.6244935476798</v>
      </c>
      <c r="K17" s="17">
        <v>2357.8386011782</v>
      </c>
      <c r="L17" s="17">
        <v>2340.1551928455101</v>
      </c>
      <c r="N17" s="17">
        <v>16</v>
      </c>
      <c r="O17" s="17">
        <v>84500</v>
      </c>
      <c r="P17" s="17">
        <v>84408.298020822403</v>
      </c>
      <c r="Q17" s="17">
        <v>84503.791580317804</v>
      </c>
      <c r="R17" s="17">
        <v>84499.053518213594</v>
      </c>
      <c r="T17" s="17">
        <v>16</v>
      </c>
      <c r="U17" s="17">
        <v>0</v>
      </c>
      <c r="V17" s="17">
        <v>103.736841412083</v>
      </c>
      <c r="W17" s="17">
        <v>20.032541240186301</v>
      </c>
      <c r="X17" s="17">
        <v>-9.4016168976032901</v>
      </c>
      <c r="Z17" s="17">
        <v>16</v>
      </c>
      <c r="AA17" s="17">
        <v>32</v>
      </c>
      <c r="AB17" s="17">
        <v>104.514509439725</v>
      </c>
      <c r="AC17" s="17">
        <v>29.9344577880148</v>
      </c>
      <c r="AD17" s="17">
        <v>43.287351924526497</v>
      </c>
      <c r="AF17" s="17">
        <v>16</v>
      </c>
      <c r="AG17" s="17">
        <v>0</v>
      </c>
      <c r="AH17" s="17">
        <v>-39.098806710145702</v>
      </c>
      <c r="AI17" s="17">
        <v>-0.66484782788326202</v>
      </c>
      <c r="AJ17" s="17">
        <v>-4.39792140639453E-3</v>
      </c>
      <c r="AL17" s="17">
        <v>16</v>
      </c>
      <c r="AM17" s="17">
        <v>46</v>
      </c>
      <c r="AN17" s="17">
        <v>51.322938397065101</v>
      </c>
      <c r="AO17" s="17">
        <v>49.8350456527495</v>
      </c>
      <c r="AP17" s="17">
        <v>45.941792499598002</v>
      </c>
    </row>
    <row r="18" spans="8:42" x14ac:dyDescent="0.25">
      <c r="H18" s="17">
        <v>17</v>
      </c>
      <c r="I18" s="17">
        <v>29567</v>
      </c>
      <c r="J18" s="17">
        <v>29606.766931892998</v>
      </c>
      <c r="K18" s="17">
        <v>29583.885414627301</v>
      </c>
      <c r="L18" s="17">
        <v>29565.407473801399</v>
      </c>
      <c r="N18" s="17">
        <v>17</v>
      </c>
      <c r="O18" s="17">
        <v>2705</v>
      </c>
      <c r="P18" s="17">
        <v>2794.5912889259598</v>
      </c>
      <c r="Q18" s="17">
        <v>2714.2646415613699</v>
      </c>
      <c r="R18" s="17">
        <v>2707.64633516193</v>
      </c>
      <c r="T18" s="17">
        <v>17</v>
      </c>
      <c r="U18" s="17">
        <v>11638</v>
      </c>
      <c r="V18" s="17">
        <v>11714.4250843186</v>
      </c>
      <c r="W18" s="17">
        <v>11643.5824061642</v>
      </c>
      <c r="X18" s="17">
        <v>11618.814138481001</v>
      </c>
      <c r="Z18" s="17">
        <v>17</v>
      </c>
      <c r="AA18" s="17">
        <v>0</v>
      </c>
      <c r="AB18" s="17">
        <v>-13.3339456853779</v>
      </c>
      <c r="AC18" s="17">
        <v>0.28757620627665498</v>
      </c>
      <c r="AD18" s="17">
        <v>-7.7425244595824099</v>
      </c>
      <c r="AF18" s="17">
        <v>17</v>
      </c>
      <c r="AG18" s="17">
        <v>0</v>
      </c>
      <c r="AH18" s="17">
        <v>16.971060925155999</v>
      </c>
      <c r="AI18" s="17">
        <v>-10.9913355209129</v>
      </c>
      <c r="AJ18" s="17">
        <v>5.4538340825144603E-2</v>
      </c>
      <c r="AL18" s="17">
        <v>17</v>
      </c>
      <c r="AM18" s="17">
        <v>0</v>
      </c>
      <c r="AN18" s="17">
        <v>-2.63294904585611</v>
      </c>
      <c r="AO18" s="17">
        <v>-5.3719835770703801</v>
      </c>
      <c r="AP18" s="17">
        <v>16.2616542954067</v>
      </c>
    </row>
    <row r="19" spans="8:42" x14ac:dyDescent="0.25">
      <c r="H19" s="17">
        <v>18</v>
      </c>
      <c r="I19" s="17">
        <v>8844</v>
      </c>
      <c r="J19" s="17">
        <v>8808.1133327298394</v>
      </c>
      <c r="K19" s="17">
        <v>8847.22076609945</v>
      </c>
      <c r="L19" s="17">
        <v>8856.0852839999097</v>
      </c>
      <c r="N19" s="17">
        <v>18</v>
      </c>
      <c r="O19" s="17">
        <v>0</v>
      </c>
      <c r="P19" s="17">
        <v>29.923809450781299</v>
      </c>
      <c r="Q19" s="17">
        <v>1.60853377161957</v>
      </c>
      <c r="R19" s="17">
        <v>1.56784912703066</v>
      </c>
      <c r="T19" s="17">
        <v>18</v>
      </c>
      <c r="U19" s="17">
        <v>15</v>
      </c>
      <c r="V19" s="17">
        <v>74.010903303642294</v>
      </c>
      <c r="W19" s="17">
        <v>17.254170094930501</v>
      </c>
      <c r="X19" s="17">
        <v>0.193319278876002</v>
      </c>
      <c r="Z19" s="17">
        <v>18</v>
      </c>
      <c r="AA19" s="17">
        <v>3</v>
      </c>
      <c r="AB19" s="17">
        <v>-11.2545977838989</v>
      </c>
      <c r="AC19" s="17">
        <v>0.58338112437040102</v>
      </c>
      <c r="AD19" s="17">
        <v>-0.89781655738013399</v>
      </c>
      <c r="AF19" s="17">
        <v>18</v>
      </c>
      <c r="AG19" s="17">
        <v>0</v>
      </c>
      <c r="AH19" s="17">
        <v>-4.4165225275873903</v>
      </c>
      <c r="AI19" s="17">
        <v>-5.9909740836093404</v>
      </c>
      <c r="AJ19" s="17">
        <v>8.3233037285622409</v>
      </c>
      <c r="AL19" s="17">
        <v>18</v>
      </c>
      <c r="AM19" s="17">
        <v>7</v>
      </c>
      <c r="AN19" s="17">
        <v>6.7215251774644704</v>
      </c>
      <c r="AO19" s="17">
        <v>9.6174758051621492</v>
      </c>
      <c r="AP19" s="17">
        <v>-2.3361346217326502</v>
      </c>
    </row>
    <row r="20" spans="8:42" x14ac:dyDescent="0.25">
      <c r="H20" s="17">
        <v>19</v>
      </c>
      <c r="I20" s="17">
        <v>13627</v>
      </c>
      <c r="J20" s="17">
        <v>13675.2927531599</v>
      </c>
      <c r="K20" s="17">
        <v>13616.0604922084</v>
      </c>
      <c r="L20" s="17">
        <v>13629.9887388797</v>
      </c>
      <c r="N20" s="17">
        <v>19</v>
      </c>
      <c r="O20" s="17">
        <v>0</v>
      </c>
      <c r="P20" s="17">
        <v>-95.295246941487505</v>
      </c>
      <c r="Q20" s="17">
        <v>4.1598109723099101</v>
      </c>
      <c r="R20" s="17">
        <v>-2.7035239462609599</v>
      </c>
      <c r="T20" s="17">
        <v>19</v>
      </c>
      <c r="U20" s="17">
        <v>0</v>
      </c>
      <c r="V20" s="17">
        <v>-16.726525092557999</v>
      </c>
      <c r="W20" s="17">
        <v>-5.3622188636942898</v>
      </c>
      <c r="X20" s="17">
        <v>16.223209980649202</v>
      </c>
      <c r="Z20" s="17">
        <v>19</v>
      </c>
      <c r="AA20" s="17">
        <v>57</v>
      </c>
      <c r="AB20" s="17">
        <v>71.060656360361406</v>
      </c>
      <c r="AC20" s="17">
        <v>76.908499382901596</v>
      </c>
      <c r="AD20" s="17">
        <v>59.896339405866399</v>
      </c>
      <c r="AF20" s="17">
        <v>19</v>
      </c>
      <c r="AG20" s="17">
        <v>31</v>
      </c>
      <c r="AH20" s="17">
        <v>17.785313479575201</v>
      </c>
      <c r="AI20" s="17">
        <v>14.2388125489326</v>
      </c>
      <c r="AJ20" s="17">
        <v>38.9100476350715</v>
      </c>
      <c r="AL20" s="17">
        <v>19</v>
      </c>
      <c r="AM20" s="17">
        <v>21</v>
      </c>
      <c r="AN20" s="17">
        <v>17.1353803724319</v>
      </c>
      <c r="AO20" s="17">
        <v>39.679696072191099</v>
      </c>
      <c r="AP20" s="17">
        <v>41.648328280758697</v>
      </c>
    </row>
    <row r="21" spans="8:42" x14ac:dyDescent="0.25">
      <c r="H21" s="17">
        <v>20</v>
      </c>
      <c r="I21" s="17">
        <v>925</v>
      </c>
      <c r="J21" s="17">
        <v>1050.44915287463</v>
      </c>
      <c r="K21" s="17">
        <v>907.84752237979797</v>
      </c>
      <c r="L21" s="17">
        <v>923.49940337367195</v>
      </c>
      <c r="N21" s="17">
        <v>20</v>
      </c>
      <c r="O21" s="17">
        <v>4681</v>
      </c>
      <c r="P21" s="17">
        <v>4709.9843998390797</v>
      </c>
      <c r="Q21" s="17">
        <v>4672.2927582664797</v>
      </c>
      <c r="R21" s="17">
        <v>4684.3307724444703</v>
      </c>
      <c r="T21" s="17">
        <v>20</v>
      </c>
      <c r="U21" s="17">
        <v>7</v>
      </c>
      <c r="V21" s="17">
        <v>1.5811631361412199</v>
      </c>
      <c r="W21" s="17">
        <v>5.0615804213373696</v>
      </c>
      <c r="X21" s="17">
        <v>6.6949514256645104</v>
      </c>
      <c r="Z21" s="17">
        <v>20</v>
      </c>
      <c r="AA21" s="17">
        <v>56</v>
      </c>
      <c r="AB21" s="17">
        <v>165.65353607994999</v>
      </c>
      <c r="AC21" s="17">
        <v>75.751365271528698</v>
      </c>
      <c r="AD21" s="17">
        <v>89.832667691770396</v>
      </c>
      <c r="AF21" s="17">
        <v>20</v>
      </c>
      <c r="AG21" s="17">
        <v>58</v>
      </c>
      <c r="AH21" s="17">
        <v>56.323538556667003</v>
      </c>
      <c r="AI21" s="17">
        <v>47.575065586786501</v>
      </c>
      <c r="AJ21" s="17">
        <v>56.328962483075102</v>
      </c>
      <c r="AL21" s="17">
        <v>20</v>
      </c>
      <c r="AM21" s="17">
        <v>0</v>
      </c>
      <c r="AN21" s="17">
        <v>-5.3381068421693199</v>
      </c>
      <c r="AO21" s="17">
        <v>-20.476563561816899</v>
      </c>
      <c r="AP21" s="17">
        <v>-5.0634106118850397</v>
      </c>
    </row>
    <row r="22" spans="8:42" x14ac:dyDescent="0.25">
      <c r="H22" s="17">
        <v>21</v>
      </c>
      <c r="I22" s="17">
        <v>1628</v>
      </c>
      <c r="J22" s="17">
        <v>1626.94693135749</v>
      </c>
      <c r="K22" s="17">
        <v>1619.5298125666</v>
      </c>
      <c r="L22" s="17">
        <v>1623.2955296929999</v>
      </c>
      <c r="N22" s="17">
        <v>21</v>
      </c>
      <c r="O22" s="17">
        <v>0</v>
      </c>
      <c r="P22" s="17">
        <v>39.062635024450202</v>
      </c>
      <c r="Q22" s="17">
        <v>5.1447720622424002</v>
      </c>
      <c r="R22" s="17">
        <v>4.13625143454935</v>
      </c>
      <c r="T22" s="17">
        <v>21</v>
      </c>
      <c r="U22" s="17">
        <v>54</v>
      </c>
      <c r="V22" s="17">
        <v>-125.166808592034</v>
      </c>
      <c r="W22" s="17">
        <v>50.3734914185045</v>
      </c>
      <c r="X22" s="17">
        <v>64.352539211974602</v>
      </c>
      <c r="Z22" s="17">
        <v>21</v>
      </c>
      <c r="AA22" s="17">
        <v>0</v>
      </c>
      <c r="AB22" s="17">
        <v>-23.7110351771395</v>
      </c>
      <c r="AC22" s="17">
        <v>31.520597613572299</v>
      </c>
      <c r="AD22" s="17">
        <v>3.7220943767708201</v>
      </c>
      <c r="AF22" s="17">
        <v>21</v>
      </c>
      <c r="AG22" s="17">
        <v>15716</v>
      </c>
      <c r="AH22" s="17">
        <v>15717.9345862509</v>
      </c>
      <c r="AI22" s="17">
        <v>15722.2710310613</v>
      </c>
      <c r="AJ22" s="17">
        <v>15696.6610198909</v>
      </c>
      <c r="AL22" s="17">
        <v>21</v>
      </c>
      <c r="AM22" s="17">
        <v>0</v>
      </c>
      <c r="AN22" s="17">
        <v>7.78793124894315</v>
      </c>
      <c r="AO22" s="17">
        <v>11.357214589180201</v>
      </c>
      <c r="AP22" s="17">
        <v>3.7316673835877201</v>
      </c>
    </row>
    <row r="23" spans="8:42" x14ac:dyDescent="0.25">
      <c r="H23" s="17">
        <v>22</v>
      </c>
      <c r="I23" s="17">
        <v>0</v>
      </c>
      <c r="J23" s="17">
        <v>84.602031352364094</v>
      </c>
      <c r="K23" s="17">
        <v>3.9191598135154</v>
      </c>
      <c r="L23" s="17">
        <v>-8.3255034209231802</v>
      </c>
      <c r="N23" s="17">
        <v>22</v>
      </c>
      <c r="O23" s="17">
        <v>350607</v>
      </c>
      <c r="P23" s="17">
        <v>350421.00467847497</v>
      </c>
      <c r="Q23" s="17">
        <v>350606.88175613899</v>
      </c>
      <c r="R23" s="17">
        <v>350599.97737415199</v>
      </c>
      <c r="T23" s="17">
        <v>22</v>
      </c>
      <c r="U23" s="17">
        <v>27</v>
      </c>
      <c r="V23" s="17">
        <v>4.53472993815718</v>
      </c>
      <c r="W23" s="17">
        <v>16.767005289460201</v>
      </c>
      <c r="X23" s="17">
        <v>27.2406549735021</v>
      </c>
      <c r="Z23" s="17">
        <v>22</v>
      </c>
      <c r="AA23" s="17">
        <v>8</v>
      </c>
      <c r="AB23" s="17">
        <v>40.387010376094203</v>
      </c>
      <c r="AC23" s="17">
        <v>4.5455054943076298</v>
      </c>
      <c r="AD23" s="17">
        <v>-4.1848666910329904</v>
      </c>
      <c r="AF23" s="17">
        <v>22</v>
      </c>
      <c r="AG23" s="17">
        <v>169</v>
      </c>
      <c r="AH23" s="17">
        <v>159.78336553290401</v>
      </c>
      <c r="AI23" s="17">
        <v>167.53702403342999</v>
      </c>
      <c r="AJ23" s="17">
        <v>147.16168835096499</v>
      </c>
      <c r="AL23" s="17">
        <v>22</v>
      </c>
      <c r="AM23" s="17">
        <v>1</v>
      </c>
      <c r="AN23" s="17">
        <v>-8.6097601944487199</v>
      </c>
      <c r="AO23" s="17">
        <v>12.2884985236382</v>
      </c>
      <c r="AP23" s="17">
        <v>3.2547416712213502</v>
      </c>
    </row>
    <row r="24" spans="8:42" x14ac:dyDescent="0.25">
      <c r="H24" s="17">
        <v>23</v>
      </c>
      <c r="I24" s="17">
        <v>8624</v>
      </c>
      <c r="J24" s="17">
        <v>8633.1314785817194</v>
      </c>
      <c r="K24" s="17">
        <v>8631.6899838846894</v>
      </c>
      <c r="L24" s="17">
        <v>8636.6483217848308</v>
      </c>
      <c r="N24" s="17">
        <v>23</v>
      </c>
      <c r="O24" s="17">
        <v>2531</v>
      </c>
      <c r="P24" s="17">
        <v>2504.0610528687498</v>
      </c>
      <c r="Q24" s="17">
        <v>2529.5733093655199</v>
      </c>
      <c r="R24" s="17">
        <v>2548.0285081004899</v>
      </c>
      <c r="T24" s="17">
        <v>23</v>
      </c>
      <c r="U24" s="17">
        <v>763</v>
      </c>
      <c r="V24" s="17">
        <v>673.430339909792</v>
      </c>
      <c r="W24" s="17">
        <v>803.61133636126794</v>
      </c>
      <c r="X24" s="17">
        <v>764.27704884400305</v>
      </c>
      <c r="Z24" s="17">
        <v>23</v>
      </c>
      <c r="AA24" s="17">
        <v>3</v>
      </c>
      <c r="AB24" s="17">
        <v>-50.629664309153398</v>
      </c>
      <c r="AC24" s="17">
        <v>0.87480010674570396</v>
      </c>
      <c r="AD24" s="17">
        <v>-10.5171205041108</v>
      </c>
      <c r="AF24" s="17">
        <v>23</v>
      </c>
      <c r="AG24" s="17">
        <v>38</v>
      </c>
      <c r="AH24" s="17">
        <v>53.055449925834701</v>
      </c>
      <c r="AI24" s="17">
        <v>52.656641725233499</v>
      </c>
      <c r="AJ24" s="17">
        <v>55.522649289337103</v>
      </c>
      <c r="AL24" s="17">
        <v>23</v>
      </c>
      <c r="AM24" s="17">
        <v>2</v>
      </c>
      <c r="AN24" s="17">
        <v>1.2173841090647799</v>
      </c>
      <c r="AO24" s="17">
        <v>-9.1894061426619302</v>
      </c>
      <c r="AP24" s="17">
        <v>1.4309340651336899</v>
      </c>
    </row>
    <row r="25" spans="8:42" x14ac:dyDescent="0.25">
      <c r="H25" s="17">
        <v>24</v>
      </c>
      <c r="I25" s="17">
        <v>10798</v>
      </c>
      <c r="J25" s="17">
        <v>10943.315522978701</v>
      </c>
      <c r="K25" s="17">
        <v>10786.555730632799</v>
      </c>
      <c r="L25" s="17">
        <v>10798.1729629735</v>
      </c>
      <c r="N25" s="17">
        <v>24</v>
      </c>
      <c r="O25" s="17">
        <v>0</v>
      </c>
      <c r="P25" s="17">
        <v>78.240559071822503</v>
      </c>
      <c r="Q25" s="17">
        <v>-12.651159311033901</v>
      </c>
      <c r="R25" s="17">
        <v>8.18863991619817</v>
      </c>
      <c r="T25" s="17">
        <v>24</v>
      </c>
      <c r="U25" s="17">
        <v>3038</v>
      </c>
      <c r="V25" s="17">
        <v>3096.09172243997</v>
      </c>
      <c r="W25" s="17">
        <v>3028.3254777337902</v>
      </c>
      <c r="X25" s="17">
        <v>3037.6540377715501</v>
      </c>
      <c r="Z25" s="17">
        <v>24</v>
      </c>
      <c r="AA25" s="17">
        <v>55</v>
      </c>
      <c r="AB25" s="17">
        <v>12.1153351951312</v>
      </c>
      <c r="AC25" s="17">
        <v>69.674298804366899</v>
      </c>
      <c r="AD25" s="17">
        <v>62.013604489480301</v>
      </c>
      <c r="AF25" s="17">
        <v>24</v>
      </c>
      <c r="AG25" s="17">
        <v>0</v>
      </c>
      <c r="AH25" s="17">
        <v>63.508854435762998</v>
      </c>
      <c r="AI25" s="17">
        <v>-3.1079988359150801</v>
      </c>
      <c r="AJ25" s="17">
        <v>13.8550419344161</v>
      </c>
      <c r="AL25" s="17">
        <v>24</v>
      </c>
      <c r="AM25" s="17">
        <v>34</v>
      </c>
      <c r="AN25" s="17">
        <v>35.786357318884399</v>
      </c>
      <c r="AO25" s="17">
        <v>38.713251653127699</v>
      </c>
      <c r="AP25" s="17">
        <v>34.680155806731499</v>
      </c>
    </row>
    <row r="26" spans="8:42" x14ac:dyDescent="0.25">
      <c r="H26" s="17">
        <v>25</v>
      </c>
      <c r="I26" s="17">
        <v>371</v>
      </c>
      <c r="J26" s="17">
        <v>356.83141722889297</v>
      </c>
      <c r="K26" s="17">
        <v>390.92811316848798</v>
      </c>
      <c r="L26" s="17">
        <v>356.83464577125397</v>
      </c>
      <c r="N26" s="17">
        <v>25</v>
      </c>
      <c r="O26" s="17">
        <v>46</v>
      </c>
      <c r="P26" s="17">
        <v>189.872847165482</v>
      </c>
      <c r="Q26" s="17">
        <v>41.264093377947802</v>
      </c>
      <c r="R26" s="17">
        <v>19.003861565633802</v>
      </c>
      <c r="T26" s="17">
        <v>25</v>
      </c>
      <c r="U26" s="17">
        <v>26</v>
      </c>
      <c r="V26" s="17">
        <v>48.7205978257768</v>
      </c>
      <c r="W26" s="17">
        <v>26.022217349994801</v>
      </c>
      <c r="X26" s="17">
        <v>21.6579425254866</v>
      </c>
      <c r="Z26" s="17">
        <v>25</v>
      </c>
      <c r="AA26" s="17">
        <v>5</v>
      </c>
      <c r="AB26" s="17">
        <v>-69.649984969161906</v>
      </c>
      <c r="AC26" s="17">
        <v>45.976047916316503</v>
      </c>
      <c r="AD26" s="17">
        <v>4.57441577955308</v>
      </c>
      <c r="AF26" s="17">
        <v>25</v>
      </c>
      <c r="AG26" s="17">
        <v>32</v>
      </c>
      <c r="AH26" s="17">
        <v>69.128290046529102</v>
      </c>
      <c r="AI26" s="17">
        <v>42.226541653875302</v>
      </c>
      <c r="AJ26" s="17">
        <v>26.514998538137299</v>
      </c>
      <c r="AL26" s="17">
        <v>25</v>
      </c>
      <c r="AM26" s="17">
        <v>75</v>
      </c>
      <c r="AN26" s="17">
        <v>71.313867553244293</v>
      </c>
      <c r="AO26" s="17">
        <v>85.7603203797633</v>
      </c>
      <c r="AP26" s="17">
        <v>77.170373498371106</v>
      </c>
    </row>
    <row r="27" spans="8:42" x14ac:dyDescent="0.25">
      <c r="H27" s="17">
        <v>26</v>
      </c>
      <c r="I27" s="17">
        <v>19471</v>
      </c>
      <c r="J27" s="17">
        <v>19455.4933126121</v>
      </c>
      <c r="K27" s="17">
        <v>19466.338324927699</v>
      </c>
      <c r="L27" s="17">
        <v>19486.5877345345</v>
      </c>
      <c r="N27" s="17">
        <v>26</v>
      </c>
      <c r="O27" s="17">
        <v>846</v>
      </c>
      <c r="P27" s="17">
        <v>816.52569552534499</v>
      </c>
      <c r="Q27" s="17">
        <v>846.49126067086604</v>
      </c>
      <c r="R27" s="17">
        <v>823.35730620528</v>
      </c>
      <c r="T27" s="17">
        <v>26</v>
      </c>
      <c r="U27" s="17">
        <v>1</v>
      </c>
      <c r="V27" s="17">
        <v>-90.029891438441695</v>
      </c>
      <c r="W27" s="17">
        <v>-2.3042151938808302</v>
      </c>
      <c r="X27" s="17">
        <v>-11.581233216389199</v>
      </c>
      <c r="Z27" s="17">
        <v>26</v>
      </c>
      <c r="AA27" s="17">
        <v>0</v>
      </c>
      <c r="AB27" s="17">
        <v>43.885753305706601</v>
      </c>
      <c r="AC27" s="17">
        <v>-21.171044006706701</v>
      </c>
      <c r="AD27" s="17">
        <v>2.5940900200108601</v>
      </c>
      <c r="AF27" s="17">
        <v>26</v>
      </c>
      <c r="AG27" s="17">
        <v>3</v>
      </c>
      <c r="AH27" s="17">
        <v>1.3295844685397999</v>
      </c>
      <c r="AI27" s="17">
        <v>0.74732189348775302</v>
      </c>
      <c r="AJ27" s="17">
        <v>15.526944533231401</v>
      </c>
      <c r="AL27" s="17">
        <v>26</v>
      </c>
      <c r="AM27" s="17">
        <v>10</v>
      </c>
      <c r="AN27" s="17">
        <v>6.9380329707269297</v>
      </c>
      <c r="AO27" s="17">
        <v>-0.108205989321044</v>
      </c>
      <c r="AP27" s="17">
        <v>4.25028299860407</v>
      </c>
    </row>
    <row r="28" spans="8:42" x14ac:dyDescent="0.25">
      <c r="H28" s="17">
        <v>27</v>
      </c>
      <c r="I28" s="17">
        <v>35</v>
      </c>
      <c r="J28" s="17">
        <v>-29.872914299144199</v>
      </c>
      <c r="K28" s="17">
        <v>35.108055742537999</v>
      </c>
      <c r="L28" s="17">
        <v>43.169559414259602</v>
      </c>
      <c r="N28" s="17">
        <v>27</v>
      </c>
      <c r="O28" s="17">
        <v>46</v>
      </c>
      <c r="P28" s="17">
        <v>145.26876429253599</v>
      </c>
      <c r="Q28" s="17">
        <v>54.374097003267501</v>
      </c>
      <c r="R28" s="17">
        <v>45.6215347558757</v>
      </c>
      <c r="T28" s="17">
        <v>27</v>
      </c>
      <c r="U28" s="17">
        <v>108</v>
      </c>
      <c r="V28" s="17">
        <v>143.461281457284</v>
      </c>
      <c r="W28" s="17">
        <v>122.74851527559299</v>
      </c>
      <c r="X28" s="17">
        <v>102.665359380206</v>
      </c>
      <c r="Z28" s="17">
        <v>27</v>
      </c>
      <c r="AA28" s="17">
        <v>4</v>
      </c>
      <c r="AB28" s="17">
        <v>2.8403901427462501</v>
      </c>
      <c r="AC28" s="17">
        <v>-18.580772612123798</v>
      </c>
      <c r="AD28" s="17">
        <v>22.373903889959401</v>
      </c>
      <c r="AF28" s="17">
        <v>27</v>
      </c>
      <c r="AG28" s="17">
        <v>3919</v>
      </c>
      <c r="AH28" s="17">
        <v>3919.4026727844998</v>
      </c>
      <c r="AI28" s="17">
        <v>3927.6441711751399</v>
      </c>
      <c r="AJ28" s="17">
        <v>3917.38530196388</v>
      </c>
      <c r="AL28" s="17">
        <v>27</v>
      </c>
      <c r="AM28" s="17">
        <v>28</v>
      </c>
      <c r="AN28" s="17">
        <v>24.410680841682002</v>
      </c>
      <c r="AO28" s="17">
        <v>19.7497537320844</v>
      </c>
      <c r="AP28" s="17">
        <v>45.159900868773299</v>
      </c>
    </row>
    <row r="29" spans="8:42" x14ac:dyDescent="0.25">
      <c r="H29" s="17">
        <v>28</v>
      </c>
      <c r="I29" s="17">
        <v>45801</v>
      </c>
      <c r="J29" s="17">
        <v>45945.1324000514</v>
      </c>
      <c r="K29" s="17">
        <v>45787.027376455597</v>
      </c>
      <c r="L29" s="17">
        <v>45800.097458049502</v>
      </c>
      <c r="N29" s="17">
        <v>28</v>
      </c>
      <c r="O29" s="17">
        <v>2429</v>
      </c>
      <c r="P29" s="17">
        <v>2475.4189777086999</v>
      </c>
      <c r="Q29" s="17">
        <v>2427.10383335094</v>
      </c>
      <c r="R29" s="17">
        <v>2422.5749151865498</v>
      </c>
      <c r="T29" s="17">
        <v>28</v>
      </c>
      <c r="U29" s="17">
        <v>12219</v>
      </c>
      <c r="V29" s="17">
        <v>12204.7437080127</v>
      </c>
      <c r="W29" s="17">
        <v>12214.205901331899</v>
      </c>
      <c r="X29" s="17">
        <v>12221.1541423042</v>
      </c>
      <c r="Z29" s="17">
        <v>28</v>
      </c>
      <c r="AA29" s="17">
        <v>3</v>
      </c>
      <c r="AB29" s="17">
        <v>60.512315119335298</v>
      </c>
      <c r="AC29" s="17">
        <v>0.73315237575231695</v>
      </c>
      <c r="AD29" s="17">
        <v>4.46415295733512</v>
      </c>
      <c r="AF29" s="17">
        <v>28</v>
      </c>
      <c r="AG29" s="17">
        <v>34</v>
      </c>
      <c r="AH29" s="17">
        <v>63.847165931551501</v>
      </c>
      <c r="AI29" s="17">
        <v>36.658817906881197</v>
      </c>
      <c r="AJ29" s="17">
        <v>36.885675045328803</v>
      </c>
      <c r="AL29" s="17">
        <v>28</v>
      </c>
      <c r="AM29" s="17">
        <v>0</v>
      </c>
      <c r="AN29" s="17">
        <v>20.923574965267701</v>
      </c>
      <c r="AO29" s="17">
        <v>-2.01148464732819</v>
      </c>
      <c r="AP29" s="17">
        <v>-12.260144009226</v>
      </c>
    </row>
    <row r="30" spans="8:42" x14ac:dyDescent="0.25">
      <c r="H30" s="17">
        <v>29</v>
      </c>
      <c r="I30" s="17">
        <v>15873</v>
      </c>
      <c r="J30" s="17">
        <v>15816.7344883937</v>
      </c>
      <c r="K30" s="17">
        <v>15914.346187252</v>
      </c>
      <c r="L30" s="17">
        <v>15875.464525232899</v>
      </c>
      <c r="N30" s="17">
        <v>29</v>
      </c>
      <c r="O30" s="17">
        <v>253480</v>
      </c>
      <c r="P30" s="17">
        <v>253531.848508336</v>
      </c>
      <c r="Q30" s="17">
        <v>253469.12306477199</v>
      </c>
      <c r="R30" s="17">
        <v>253494.59674253699</v>
      </c>
      <c r="T30" s="17">
        <v>29</v>
      </c>
      <c r="U30" s="17">
        <v>75</v>
      </c>
      <c r="V30" s="17">
        <v>35.721692368703003</v>
      </c>
      <c r="W30" s="17">
        <v>78.9486840653786</v>
      </c>
      <c r="X30" s="17">
        <v>70.761596596766694</v>
      </c>
      <c r="Z30" s="17">
        <v>29</v>
      </c>
      <c r="AA30" s="17">
        <v>8</v>
      </c>
      <c r="AB30" s="17">
        <v>1.7901515763774301</v>
      </c>
      <c r="AC30" s="17">
        <v>3.8436439699707599</v>
      </c>
      <c r="AD30" s="17">
        <v>6.2795611611144402</v>
      </c>
      <c r="AF30" s="17">
        <v>29</v>
      </c>
      <c r="AG30" s="17">
        <v>11</v>
      </c>
      <c r="AH30" s="17">
        <v>49.704129269618598</v>
      </c>
      <c r="AI30" s="17">
        <v>13.521251488516601</v>
      </c>
      <c r="AJ30" s="17">
        <v>4.26491945540152</v>
      </c>
      <c r="AL30" s="17">
        <v>29</v>
      </c>
      <c r="AM30" s="17">
        <v>4</v>
      </c>
      <c r="AN30" s="17">
        <v>8.6281062906391099</v>
      </c>
      <c r="AO30" s="17">
        <v>12.8596653286303</v>
      </c>
      <c r="AP30" s="17">
        <v>-10.927958918244499</v>
      </c>
    </row>
    <row r="31" spans="8:42" x14ac:dyDescent="0.25">
      <c r="H31" s="17">
        <v>30</v>
      </c>
      <c r="I31" s="17">
        <v>791</v>
      </c>
      <c r="J31" s="17">
        <v>758.16087910118995</v>
      </c>
      <c r="K31" s="17">
        <v>793.34220342438402</v>
      </c>
      <c r="L31" s="17">
        <v>756.85670847580502</v>
      </c>
      <c r="N31" s="17">
        <v>30</v>
      </c>
      <c r="O31" s="17">
        <v>21562</v>
      </c>
      <c r="P31" s="17">
        <v>21654.877062518</v>
      </c>
      <c r="Q31" s="17">
        <v>21568.310206964899</v>
      </c>
      <c r="R31" s="17">
        <v>21557.7943397954</v>
      </c>
      <c r="T31" s="17">
        <v>30</v>
      </c>
      <c r="U31" s="17">
        <v>84197</v>
      </c>
      <c r="V31" s="17">
        <v>84227.361656351597</v>
      </c>
      <c r="W31" s="17">
        <v>84196.875366030799</v>
      </c>
      <c r="X31" s="17">
        <v>84215.932570392994</v>
      </c>
      <c r="Z31" s="17">
        <v>30</v>
      </c>
      <c r="AA31" s="17">
        <v>10</v>
      </c>
      <c r="AB31" s="17">
        <v>18.868429804323</v>
      </c>
      <c r="AC31" s="17">
        <v>14.026443483689</v>
      </c>
      <c r="AD31" s="17">
        <v>-4.9844882749475703</v>
      </c>
      <c r="AF31" s="17">
        <v>30</v>
      </c>
      <c r="AG31" s="17">
        <v>1</v>
      </c>
      <c r="AH31" s="17">
        <v>-9.5319101765241907</v>
      </c>
      <c r="AI31" s="17">
        <v>-16.150948998728101</v>
      </c>
      <c r="AJ31" s="17">
        <v>-16.9995752331142</v>
      </c>
      <c r="AL31" s="17">
        <v>30</v>
      </c>
      <c r="AM31" s="17">
        <v>16</v>
      </c>
      <c r="AN31" s="17">
        <v>13.2070221158033</v>
      </c>
      <c r="AO31" s="17">
        <v>4.5423618326486199</v>
      </c>
      <c r="AP31" s="17">
        <v>11.270816034162699</v>
      </c>
    </row>
    <row r="32" spans="8:42" x14ac:dyDescent="0.25">
      <c r="H32" s="17">
        <v>31</v>
      </c>
      <c r="I32" s="17">
        <v>586</v>
      </c>
      <c r="J32" s="17">
        <v>535.410821118748</v>
      </c>
      <c r="K32" s="17">
        <v>586.68141962715401</v>
      </c>
      <c r="L32" s="17">
        <v>602.47399972411995</v>
      </c>
      <c r="N32" s="17">
        <v>31</v>
      </c>
      <c r="O32" s="17">
        <v>0</v>
      </c>
      <c r="P32" s="17">
        <v>-126.50247630447799</v>
      </c>
      <c r="Q32" s="17">
        <v>0.98125352158619605</v>
      </c>
      <c r="R32" s="17">
        <v>-23.871216193778</v>
      </c>
      <c r="T32" s="17">
        <v>31</v>
      </c>
      <c r="U32" s="17">
        <v>470</v>
      </c>
      <c r="V32" s="17">
        <v>503.99811684465499</v>
      </c>
      <c r="W32" s="17">
        <v>495.92914524660603</v>
      </c>
      <c r="X32" s="17">
        <v>469.56335647196499</v>
      </c>
      <c r="Z32" s="17">
        <v>31</v>
      </c>
      <c r="AA32" s="17">
        <v>54</v>
      </c>
      <c r="AB32" s="17">
        <v>57.893779051712698</v>
      </c>
      <c r="AC32" s="17">
        <v>46.246734726600302</v>
      </c>
      <c r="AD32" s="17">
        <v>61.658975948457197</v>
      </c>
      <c r="AF32" s="17">
        <v>31</v>
      </c>
      <c r="AG32" s="17">
        <v>2</v>
      </c>
      <c r="AH32" s="17">
        <v>0.674021834731379</v>
      </c>
      <c r="AI32" s="17">
        <v>12.7823972124067</v>
      </c>
      <c r="AJ32" s="17">
        <v>9.6291762740243706E-3</v>
      </c>
      <c r="AL32" s="17">
        <v>31</v>
      </c>
      <c r="AM32" s="17">
        <v>0</v>
      </c>
      <c r="AN32" s="17">
        <v>-2.84449396955275</v>
      </c>
      <c r="AO32" s="17">
        <v>7.6125623253675201</v>
      </c>
      <c r="AP32" s="17">
        <v>-5.45560413601428</v>
      </c>
    </row>
    <row r="33" spans="8:42" x14ac:dyDescent="0.25">
      <c r="H33" s="17">
        <v>32</v>
      </c>
      <c r="I33" s="17">
        <v>0</v>
      </c>
      <c r="J33" s="17">
        <v>54.105757856945502</v>
      </c>
      <c r="K33" s="17">
        <v>3.5567410083170801</v>
      </c>
      <c r="L33" s="17">
        <v>3.4570042176385898</v>
      </c>
      <c r="N33" s="17">
        <v>32</v>
      </c>
      <c r="O33" s="17">
        <v>50</v>
      </c>
      <c r="P33" s="17">
        <v>171.78338840963099</v>
      </c>
      <c r="Q33" s="17">
        <v>47.703662626687297</v>
      </c>
      <c r="R33" s="17">
        <v>37.827160912262698</v>
      </c>
      <c r="T33" s="17">
        <v>32</v>
      </c>
      <c r="U33" s="17">
        <v>49381</v>
      </c>
      <c r="V33" s="17">
        <v>49477.310233309901</v>
      </c>
      <c r="W33" s="17">
        <v>49418.1355861392</v>
      </c>
      <c r="X33" s="17">
        <v>49399.024064092402</v>
      </c>
      <c r="Z33" s="17">
        <v>32</v>
      </c>
      <c r="AA33" s="17">
        <v>0</v>
      </c>
      <c r="AB33" s="17">
        <v>-107.47356517007699</v>
      </c>
      <c r="AC33" s="17">
        <v>0.17410780080537799</v>
      </c>
      <c r="AD33" s="17">
        <v>-25.062995542464702</v>
      </c>
      <c r="AF33" s="17">
        <v>32</v>
      </c>
      <c r="AG33" s="17">
        <v>1</v>
      </c>
      <c r="AH33" s="17">
        <v>10.390766928186601</v>
      </c>
      <c r="AI33" s="17">
        <v>6.2793751152158297</v>
      </c>
      <c r="AJ33" s="17">
        <v>5.23074799757745</v>
      </c>
      <c r="AL33" s="17">
        <v>32</v>
      </c>
      <c r="AM33" s="17">
        <v>0</v>
      </c>
      <c r="AN33" s="17">
        <v>2.1676281008651501</v>
      </c>
      <c r="AO33" s="17">
        <v>30.310323518633201</v>
      </c>
      <c r="AP33" s="17">
        <v>5.6977119321896197</v>
      </c>
    </row>
    <row r="34" spans="8:42" x14ac:dyDescent="0.25">
      <c r="H34" s="17">
        <v>33</v>
      </c>
      <c r="I34" s="17">
        <v>29324</v>
      </c>
      <c r="J34" s="17">
        <v>29512.493105383001</v>
      </c>
      <c r="K34" s="17">
        <v>29309.1120588944</v>
      </c>
      <c r="L34" s="17">
        <v>29326.480154106299</v>
      </c>
      <c r="N34" s="17">
        <v>33</v>
      </c>
      <c r="O34" s="17">
        <v>79</v>
      </c>
      <c r="P34" s="17">
        <v>126.026751461644</v>
      </c>
      <c r="Q34" s="17">
        <v>78.492982602244595</v>
      </c>
      <c r="R34" s="17">
        <v>68.692930206870898</v>
      </c>
      <c r="T34" s="17">
        <v>33</v>
      </c>
      <c r="U34" s="17">
        <v>8</v>
      </c>
      <c r="V34" s="17">
        <v>-49.769214957686799</v>
      </c>
      <c r="W34" s="17">
        <v>18.589608377474399</v>
      </c>
      <c r="X34" s="17">
        <v>6.5421916434660101</v>
      </c>
      <c r="Z34" s="17">
        <v>33</v>
      </c>
      <c r="AA34" s="17">
        <v>0</v>
      </c>
      <c r="AB34" s="17">
        <v>54.116263235081803</v>
      </c>
      <c r="AC34" s="17">
        <v>16.315533865166302</v>
      </c>
      <c r="AD34" s="17">
        <v>-3.2143695581046599</v>
      </c>
      <c r="AF34" s="17">
        <v>33</v>
      </c>
      <c r="AG34" s="17">
        <v>0</v>
      </c>
      <c r="AH34" s="17">
        <v>6.0339837658152904</v>
      </c>
      <c r="AI34" s="17">
        <v>-9.4509475955302307</v>
      </c>
      <c r="AJ34" s="17">
        <v>0.75468486500411103</v>
      </c>
      <c r="AL34" s="17">
        <v>33</v>
      </c>
      <c r="AM34" s="17">
        <v>0</v>
      </c>
      <c r="AN34" s="17">
        <v>8.2996002141519902</v>
      </c>
      <c r="AO34" s="17">
        <v>20.705589160382601</v>
      </c>
      <c r="AP34" s="17">
        <v>10.707401995124201</v>
      </c>
    </row>
    <row r="35" spans="8:42" x14ac:dyDescent="0.25">
      <c r="H35" s="17">
        <v>34</v>
      </c>
      <c r="I35" s="17">
        <v>15419</v>
      </c>
      <c r="J35" s="17">
        <v>15477.055563644</v>
      </c>
      <c r="K35" s="17">
        <v>15392.6474237493</v>
      </c>
      <c r="L35" s="17">
        <v>15434.161822759201</v>
      </c>
      <c r="N35" s="17">
        <v>34</v>
      </c>
      <c r="O35" s="17">
        <v>70</v>
      </c>
      <c r="P35" s="17">
        <v>150.562592956955</v>
      </c>
      <c r="Q35" s="17">
        <v>69.649624669576298</v>
      </c>
      <c r="R35" s="17">
        <v>59.625810060272102</v>
      </c>
      <c r="T35" s="17">
        <v>34</v>
      </c>
      <c r="U35" s="17">
        <v>1196</v>
      </c>
      <c r="V35" s="17">
        <v>1188.3266485813699</v>
      </c>
      <c r="W35" s="17">
        <v>1211.96672663856</v>
      </c>
      <c r="X35" s="17">
        <v>1195.2384945203501</v>
      </c>
      <c r="Z35" s="17">
        <v>34</v>
      </c>
      <c r="AA35" s="17">
        <v>0</v>
      </c>
      <c r="AB35" s="17">
        <v>-15.920269189233</v>
      </c>
      <c r="AC35" s="17">
        <v>0.57588727631410996</v>
      </c>
      <c r="AD35" s="17">
        <v>6.5668714496435996</v>
      </c>
      <c r="AF35" s="17">
        <v>34</v>
      </c>
      <c r="AG35" s="17">
        <v>14</v>
      </c>
      <c r="AH35" s="17">
        <v>15.0194019570932</v>
      </c>
      <c r="AI35" s="17">
        <v>15.0975936239461</v>
      </c>
      <c r="AJ35" s="17">
        <v>14.3246279647698</v>
      </c>
      <c r="AL35" s="17">
        <v>34</v>
      </c>
      <c r="AM35" s="17">
        <v>369</v>
      </c>
      <c r="AN35" s="17">
        <v>372.47500432751201</v>
      </c>
      <c r="AO35" s="17">
        <v>361.805032968175</v>
      </c>
      <c r="AP35" s="17">
        <v>368.99534549564902</v>
      </c>
    </row>
    <row r="36" spans="8:42" x14ac:dyDescent="0.25">
      <c r="H36" s="17">
        <v>35</v>
      </c>
      <c r="I36" s="17">
        <v>4940</v>
      </c>
      <c r="J36" s="17">
        <v>4961.1614541026001</v>
      </c>
      <c r="K36" s="17">
        <v>4942.5424927957501</v>
      </c>
      <c r="L36" s="17">
        <v>4940.9995191588196</v>
      </c>
      <c r="N36" s="17">
        <v>35</v>
      </c>
      <c r="O36" s="17">
        <v>17346</v>
      </c>
      <c r="P36" s="17">
        <v>17352.835266958198</v>
      </c>
      <c r="Q36" s="17">
        <v>17345.666183772999</v>
      </c>
      <c r="R36" s="17">
        <v>17351.888862144999</v>
      </c>
      <c r="T36" s="17">
        <v>35</v>
      </c>
      <c r="U36" s="17">
        <v>19114</v>
      </c>
      <c r="V36" s="17">
        <v>18974.589317062499</v>
      </c>
      <c r="W36" s="17">
        <v>19108.499153588498</v>
      </c>
      <c r="X36" s="17">
        <v>19111.861591848799</v>
      </c>
      <c r="Z36" s="17">
        <v>35</v>
      </c>
      <c r="AA36" s="17">
        <v>0</v>
      </c>
      <c r="AB36" s="17">
        <v>-33.152310599341298</v>
      </c>
      <c r="AC36" s="17">
        <v>15.037323314866301</v>
      </c>
      <c r="AD36" s="17">
        <v>8.2758046424837293</v>
      </c>
      <c r="AF36" s="17">
        <v>35</v>
      </c>
      <c r="AG36" s="17">
        <v>0</v>
      </c>
      <c r="AH36" s="17">
        <v>44.646402871441097</v>
      </c>
      <c r="AI36" s="17">
        <v>4.6568815822010698</v>
      </c>
      <c r="AJ36" s="17">
        <v>-1.1089660024578301</v>
      </c>
      <c r="AL36" s="17">
        <v>35</v>
      </c>
      <c r="AM36" s="17">
        <v>0</v>
      </c>
      <c r="AN36" s="17">
        <v>-3.4106580822394399</v>
      </c>
      <c r="AO36" s="17">
        <v>3.1215367001668</v>
      </c>
      <c r="AP36" s="17">
        <v>19.725707538702501</v>
      </c>
    </row>
    <row r="37" spans="8:42" x14ac:dyDescent="0.25">
      <c r="H37" s="17">
        <v>36</v>
      </c>
      <c r="I37" s="17">
        <v>235</v>
      </c>
      <c r="J37" s="17">
        <v>246.78405974416901</v>
      </c>
      <c r="K37" s="17">
        <v>232.16324994466501</v>
      </c>
      <c r="L37" s="17">
        <v>235.673099017325</v>
      </c>
      <c r="N37" s="17">
        <v>36</v>
      </c>
      <c r="O37" s="17">
        <v>56</v>
      </c>
      <c r="P37" s="17">
        <v>99.352380404191607</v>
      </c>
      <c r="Q37" s="17">
        <v>50.254809875201403</v>
      </c>
      <c r="R37" s="17">
        <v>56.534660441211102</v>
      </c>
      <c r="T37" s="17">
        <v>36</v>
      </c>
      <c r="U37" s="17">
        <v>5561</v>
      </c>
      <c r="V37" s="17">
        <v>5699.3906007806199</v>
      </c>
      <c r="W37" s="17">
        <v>5567.7261071498997</v>
      </c>
      <c r="X37" s="17">
        <v>5545.1551930464402</v>
      </c>
      <c r="Z37" s="17">
        <v>36</v>
      </c>
      <c r="AA37" s="17">
        <v>7459</v>
      </c>
      <c r="AB37" s="17">
        <v>7528.8064326059302</v>
      </c>
      <c r="AC37" s="17">
        <v>7449.6636819138903</v>
      </c>
      <c r="AD37" s="17">
        <v>7461.0234397742897</v>
      </c>
      <c r="AF37" s="17">
        <v>36</v>
      </c>
      <c r="AG37" s="17">
        <v>2</v>
      </c>
      <c r="AH37" s="17">
        <v>3.6478714509622598</v>
      </c>
      <c r="AI37" s="17">
        <v>10.3967581160955</v>
      </c>
      <c r="AJ37" s="17">
        <v>-4.0668004180159398</v>
      </c>
      <c r="AL37" s="17">
        <v>36</v>
      </c>
      <c r="AM37" s="17">
        <v>205</v>
      </c>
      <c r="AN37" s="17">
        <v>178.876053441409</v>
      </c>
      <c r="AO37" s="17">
        <v>240.35240040989001</v>
      </c>
      <c r="AP37" s="17">
        <v>214.69864625304601</v>
      </c>
    </row>
    <row r="38" spans="8:42" x14ac:dyDescent="0.25">
      <c r="H38" s="17">
        <v>37</v>
      </c>
      <c r="I38" s="17">
        <v>0</v>
      </c>
      <c r="J38" s="17">
        <v>75.868812439650497</v>
      </c>
      <c r="K38" s="17">
        <v>10.964313281839001</v>
      </c>
      <c r="L38" s="17">
        <v>-13.776080740009499</v>
      </c>
      <c r="N38" s="17">
        <v>37</v>
      </c>
      <c r="O38" s="17">
        <v>273</v>
      </c>
      <c r="P38" s="17">
        <v>377.06525900219202</v>
      </c>
      <c r="Q38" s="17">
        <v>270.03758233516203</v>
      </c>
      <c r="R38" s="17">
        <v>276.533907230105</v>
      </c>
      <c r="T38" s="17">
        <v>37</v>
      </c>
      <c r="U38" s="17">
        <v>767</v>
      </c>
      <c r="V38" s="17">
        <v>637.67090414519305</v>
      </c>
      <c r="W38" s="17">
        <v>802.72540955100203</v>
      </c>
      <c r="X38" s="17">
        <v>763.65866931929804</v>
      </c>
      <c r="Z38" s="17">
        <v>37</v>
      </c>
      <c r="AA38" s="17">
        <v>28</v>
      </c>
      <c r="AB38" s="17">
        <v>-58.864097888402902</v>
      </c>
      <c r="AC38" s="17">
        <v>34.015716590744397</v>
      </c>
      <c r="AD38" s="17">
        <v>31.063114595878002</v>
      </c>
      <c r="AF38" s="17">
        <v>37</v>
      </c>
      <c r="AG38" s="17">
        <v>4</v>
      </c>
      <c r="AH38" s="17">
        <v>28.194718794994301</v>
      </c>
      <c r="AI38" s="17">
        <v>8.3274801219293604</v>
      </c>
      <c r="AJ38" s="17">
        <v>-13.73474316812</v>
      </c>
      <c r="AL38" s="17">
        <v>37</v>
      </c>
      <c r="AM38" s="17">
        <v>0</v>
      </c>
      <c r="AN38" s="17">
        <v>-2.2794015974392199</v>
      </c>
      <c r="AO38" s="17">
        <v>-21.9691439721514</v>
      </c>
      <c r="AP38" s="17">
        <v>-3.60918414127406</v>
      </c>
    </row>
    <row r="39" spans="8:42" x14ac:dyDescent="0.25">
      <c r="H39" s="17">
        <v>38</v>
      </c>
      <c r="I39" s="17">
        <v>12100</v>
      </c>
      <c r="J39" s="17">
        <v>12338.0119324849</v>
      </c>
      <c r="K39" s="17">
        <v>12084.018620340599</v>
      </c>
      <c r="L39" s="17">
        <v>12096.0324441946</v>
      </c>
      <c r="N39" s="17">
        <v>38</v>
      </c>
      <c r="O39" s="17">
        <v>4292</v>
      </c>
      <c r="P39" s="17">
        <v>4272.2923974519399</v>
      </c>
      <c r="Q39" s="17">
        <v>4264.8264698807097</v>
      </c>
      <c r="R39" s="17">
        <v>4284.7482322015103</v>
      </c>
      <c r="T39" s="17">
        <v>38</v>
      </c>
      <c r="U39" s="17">
        <v>6</v>
      </c>
      <c r="V39" s="17">
        <v>-14.371223404092801</v>
      </c>
      <c r="W39" s="17">
        <v>10.239931841674601</v>
      </c>
      <c r="X39" s="17">
        <v>15.3663641771507</v>
      </c>
      <c r="Z39" s="17">
        <v>38</v>
      </c>
      <c r="AA39" s="17">
        <v>20</v>
      </c>
      <c r="AB39" s="17">
        <v>16.394765158600801</v>
      </c>
      <c r="AC39" s="17">
        <v>2.3993876994477898</v>
      </c>
      <c r="AD39" s="17">
        <v>5.82545042920645</v>
      </c>
      <c r="AF39" s="17">
        <v>38</v>
      </c>
      <c r="AG39" s="17">
        <v>108</v>
      </c>
      <c r="AH39" s="17">
        <v>113.987630870129</v>
      </c>
      <c r="AI39" s="17">
        <v>115.39366917171</v>
      </c>
      <c r="AJ39" s="17">
        <v>111.860260491338</v>
      </c>
      <c r="AL39" s="17">
        <v>38</v>
      </c>
      <c r="AM39" s="17">
        <v>1</v>
      </c>
      <c r="AN39" s="17">
        <v>-14.733798844193</v>
      </c>
      <c r="AO39" s="17">
        <v>-28.001956715314801</v>
      </c>
      <c r="AP39" s="17">
        <v>2.2934018010661399</v>
      </c>
    </row>
    <row r="40" spans="8:42" x14ac:dyDescent="0.25">
      <c r="H40" s="17">
        <v>39</v>
      </c>
      <c r="I40" s="17">
        <v>2018</v>
      </c>
      <c r="J40" s="17">
        <v>2051.4488039247499</v>
      </c>
      <c r="K40" s="17">
        <v>2018.4412072754401</v>
      </c>
      <c r="L40" s="17">
        <v>2015.48875047819</v>
      </c>
      <c r="N40" s="17">
        <v>39</v>
      </c>
      <c r="O40" s="17">
        <v>356</v>
      </c>
      <c r="P40" s="17">
        <v>371.389321906828</v>
      </c>
      <c r="Q40" s="17">
        <v>368.73148211298798</v>
      </c>
      <c r="R40" s="17">
        <v>356.99725745741898</v>
      </c>
      <c r="T40" s="17">
        <v>39</v>
      </c>
      <c r="U40" s="17">
        <v>248</v>
      </c>
      <c r="V40" s="17">
        <v>187.548949180672</v>
      </c>
      <c r="W40" s="17">
        <v>257.87343454804397</v>
      </c>
      <c r="X40" s="17">
        <v>229.650746462065</v>
      </c>
      <c r="Z40" s="17">
        <v>39</v>
      </c>
      <c r="AA40" s="17">
        <v>8237</v>
      </c>
      <c r="AB40" s="17">
        <v>8176.6788695264404</v>
      </c>
      <c r="AC40" s="17">
        <v>8240.1303558479995</v>
      </c>
      <c r="AD40" s="17">
        <v>8239.5097731557507</v>
      </c>
      <c r="AF40" s="17">
        <v>39</v>
      </c>
      <c r="AG40" s="17">
        <v>1</v>
      </c>
      <c r="AH40" s="17">
        <v>3.7935502274245798</v>
      </c>
      <c r="AI40" s="17">
        <v>14.7061243098241</v>
      </c>
      <c r="AJ40" s="17">
        <v>2.0017292537188398</v>
      </c>
      <c r="AL40" s="17">
        <v>39</v>
      </c>
      <c r="AM40" s="17">
        <v>0</v>
      </c>
      <c r="AN40" s="17">
        <v>6.3824050558505796</v>
      </c>
      <c r="AO40" s="17">
        <v>-6.2840460008274004</v>
      </c>
      <c r="AP40" s="17">
        <v>-3.5759794331569501</v>
      </c>
    </row>
    <row r="41" spans="8:42" x14ac:dyDescent="0.25">
      <c r="H41" s="17">
        <v>40</v>
      </c>
      <c r="I41" s="17">
        <v>0</v>
      </c>
      <c r="J41" s="17">
        <v>-8.5025703643738293</v>
      </c>
      <c r="K41" s="17">
        <v>1.5031020412581999</v>
      </c>
      <c r="L41" s="17">
        <v>3.54295193316992</v>
      </c>
      <c r="N41" s="17">
        <v>40</v>
      </c>
      <c r="O41" s="17">
        <v>169</v>
      </c>
      <c r="P41" s="17">
        <v>223.508538473474</v>
      </c>
      <c r="Q41" s="17">
        <v>145.06406815381499</v>
      </c>
      <c r="R41" s="17">
        <v>169.98846586518999</v>
      </c>
      <c r="T41" s="17">
        <v>40</v>
      </c>
      <c r="U41" s="17">
        <v>2</v>
      </c>
      <c r="V41" s="17">
        <v>108.161783859378</v>
      </c>
      <c r="W41" s="17">
        <v>5.10489670147519</v>
      </c>
      <c r="X41" s="17">
        <v>-0.886047026757392</v>
      </c>
      <c r="Z41" s="17">
        <v>40</v>
      </c>
      <c r="AA41" s="17">
        <v>151</v>
      </c>
      <c r="AB41" s="17">
        <v>120.919173219478</v>
      </c>
      <c r="AC41" s="17">
        <v>134.56394985494501</v>
      </c>
      <c r="AD41" s="17">
        <v>137.47715953433899</v>
      </c>
      <c r="AF41" s="17">
        <v>40</v>
      </c>
      <c r="AG41" s="17">
        <v>5956</v>
      </c>
      <c r="AH41" s="17">
        <v>5926.1002994359496</v>
      </c>
      <c r="AI41" s="17">
        <v>5970.8838134224497</v>
      </c>
      <c r="AJ41" s="17">
        <v>5957.3340963691298</v>
      </c>
      <c r="AL41" s="17">
        <v>40</v>
      </c>
      <c r="AM41" s="17">
        <v>1</v>
      </c>
      <c r="AN41" s="17">
        <v>-3.2398966033198402</v>
      </c>
      <c r="AO41" s="17">
        <v>-28.4918017367857</v>
      </c>
      <c r="AP41" s="17">
        <v>4.3181176892320696</v>
      </c>
    </row>
    <row r="42" spans="8:42" x14ac:dyDescent="0.25">
      <c r="H42" s="17">
        <v>41</v>
      </c>
      <c r="I42" s="17">
        <v>7816</v>
      </c>
      <c r="J42" s="17">
        <v>7947.5851903932898</v>
      </c>
      <c r="K42" s="17">
        <v>7786.6441030046099</v>
      </c>
      <c r="L42" s="17">
        <v>7818.7427165570798</v>
      </c>
      <c r="N42" s="17">
        <v>41</v>
      </c>
      <c r="O42" s="17">
        <v>6747</v>
      </c>
      <c r="P42" s="17">
        <v>6614.2408592236998</v>
      </c>
      <c r="Q42" s="17">
        <v>6773.6159708775504</v>
      </c>
      <c r="R42" s="17">
        <v>6743.5054480326498</v>
      </c>
      <c r="T42" s="17">
        <v>41</v>
      </c>
      <c r="U42" s="17">
        <v>161</v>
      </c>
      <c r="V42" s="17">
        <v>195.22984162735</v>
      </c>
      <c r="W42" s="17">
        <v>133.603197835928</v>
      </c>
      <c r="X42" s="17">
        <v>166.88535731164501</v>
      </c>
      <c r="Z42" s="17">
        <v>41</v>
      </c>
      <c r="AA42" s="17">
        <v>0</v>
      </c>
      <c r="AB42" s="17">
        <v>-24.825242445832799</v>
      </c>
      <c r="AC42" s="17">
        <v>1.27797705302627</v>
      </c>
      <c r="AD42" s="17">
        <v>2.3430251561849702</v>
      </c>
      <c r="AF42" s="17">
        <v>41</v>
      </c>
      <c r="AG42" s="17">
        <v>0</v>
      </c>
      <c r="AH42" s="17">
        <v>-26.770107565480401</v>
      </c>
      <c r="AI42" s="17">
        <v>17.697623957211199</v>
      </c>
      <c r="AJ42" s="17">
        <v>-11.013517207962799</v>
      </c>
      <c r="AL42" s="17">
        <v>41</v>
      </c>
      <c r="AM42" s="17">
        <v>0</v>
      </c>
      <c r="AN42" s="17">
        <v>-39.826802040200697</v>
      </c>
      <c r="AO42" s="17">
        <v>14.7333959350361</v>
      </c>
      <c r="AP42" s="17">
        <v>-0.99145656733369403</v>
      </c>
    </row>
    <row r="43" spans="8:42" x14ac:dyDescent="0.25">
      <c r="H43" s="17">
        <v>42</v>
      </c>
      <c r="I43" s="17">
        <v>4111</v>
      </c>
      <c r="J43" s="17">
        <v>3945.7847313089201</v>
      </c>
      <c r="K43" s="17">
        <v>4076.5143141334102</v>
      </c>
      <c r="L43" s="17">
        <v>4120.7043334828704</v>
      </c>
      <c r="N43" s="17">
        <v>42</v>
      </c>
      <c r="O43" s="17">
        <v>21513</v>
      </c>
      <c r="P43" s="17">
        <v>21557.608489958999</v>
      </c>
      <c r="Q43" s="17">
        <v>21513.2224847828</v>
      </c>
      <c r="R43" s="17">
        <v>21522.0068342292</v>
      </c>
      <c r="T43" s="17">
        <v>42</v>
      </c>
      <c r="U43" s="17">
        <v>0</v>
      </c>
      <c r="V43" s="17">
        <v>-46.344993110092801</v>
      </c>
      <c r="W43" s="17">
        <v>8.6969590399962104</v>
      </c>
      <c r="X43" s="17">
        <v>3.6278519225500401</v>
      </c>
      <c r="Z43" s="17">
        <v>42</v>
      </c>
      <c r="AA43" s="17">
        <v>95</v>
      </c>
      <c r="AB43" s="17">
        <v>77.8341286202335</v>
      </c>
      <c r="AC43" s="17">
        <v>90.538066668744406</v>
      </c>
      <c r="AD43" s="17">
        <v>114.648306268654</v>
      </c>
      <c r="AF43" s="17">
        <v>42</v>
      </c>
      <c r="AG43" s="17">
        <v>0</v>
      </c>
      <c r="AH43" s="17">
        <v>-25.5007408599472</v>
      </c>
      <c r="AI43" s="17">
        <v>9.7128497232101001</v>
      </c>
      <c r="AJ43" s="17">
        <v>-7.5902885428079596</v>
      </c>
      <c r="AL43" s="17">
        <v>42</v>
      </c>
      <c r="AM43" s="17">
        <v>32</v>
      </c>
      <c r="AN43" s="17">
        <v>42.498316897113398</v>
      </c>
      <c r="AO43" s="17">
        <v>59.299985241184899</v>
      </c>
      <c r="AP43" s="17">
        <v>52.6919106016828</v>
      </c>
    </row>
    <row r="44" spans="8:42" x14ac:dyDescent="0.25">
      <c r="H44" s="17">
        <v>43</v>
      </c>
      <c r="I44" s="17">
        <v>0</v>
      </c>
      <c r="J44" s="17">
        <v>50.450769853110899</v>
      </c>
      <c r="K44" s="17">
        <v>23.2451362833188</v>
      </c>
      <c r="L44" s="17">
        <v>-17.374945292100001</v>
      </c>
      <c r="N44" s="17">
        <v>43</v>
      </c>
      <c r="O44" s="17">
        <v>368636</v>
      </c>
      <c r="P44" s="17">
        <v>368559.72790466301</v>
      </c>
      <c r="Q44" s="17">
        <v>368604.81041036802</v>
      </c>
      <c r="R44" s="17">
        <v>368633.13885133603</v>
      </c>
      <c r="T44" s="17">
        <v>43</v>
      </c>
      <c r="U44" s="17">
        <v>35</v>
      </c>
      <c r="V44" s="17">
        <v>72.008041345870197</v>
      </c>
      <c r="W44" s="17">
        <v>33.791341034581798</v>
      </c>
      <c r="X44" s="17">
        <v>29.079353571319</v>
      </c>
      <c r="Z44" s="17">
        <v>43</v>
      </c>
      <c r="AA44" s="17">
        <v>1271</v>
      </c>
      <c r="AB44" s="17">
        <v>1311.44752978574</v>
      </c>
      <c r="AC44" s="17">
        <v>1267.0229417068499</v>
      </c>
      <c r="AD44" s="17">
        <v>1280.8920877385499</v>
      </c>
      <c r="AF44" s="17">
        <v>43</v>
      </c>
      <c r="AG44" s="17">
        <v>1971</v>
      </c>
      <c r="AH44" s="17">
        <v>1946.9697352682001</v>
      </c>
      <c r="AI44" s="17">
        <v>1952.7146001599799</v>
      </c>
      <c r="AJ44" s="17">
        <v>1974.9357945106899</v>
      </c>
      <c r="AL44" s="17">
        <v>43</v>
      </c>
      <c r="AM44" s="17">
        <v>18</v>
      </c>
      <c r="AN44" s="17">
        <v>18.323448713583101</v>
      </c>
      <c r="AO44" s="17">
        <v>-2.9738185646739299</v>
      </c>
      <c r="AP44" s="17">
        <v>33.149598983900603</v>
      </c>
    </row>
    <row r="45" spans="8:42" x14ac:dyDescent="0.25">
      <c r="H45" s="17">
        <v>44</v>
      </c>
      <c r="I45" s="17">
        <v>368660</v>
      </c>
      <c r="J45" s="17">
        <v>368820.19861435302</v>
      </c>
      <c r="K45" s="17">
        <v>368658.367568849</v>
      </c>
      <c r="L45" s="17">
        <v>368664.10681951902</v>
      </c>
      <c r="N45" s="17">
        <v>44</v>
      </c>
      <c r="O45" s="17">
        <v>0</v>
      </c>
      <c r="P45" s="17">
        <v>-95.879789058565905</v>
      </c>
      <c r="Q45" s="17">
        <v>-13.6423180713258</v>
      </c>
      <c r="R45" s="17">
        <v>-9.5162693044735498</v>
      </c>
      <c r="T45" s="17">
        <v>44</v>
      </c>
      <c r="U45" s="17">
        <v>7</v>
      </c>
      <c r="V45" s="17">
        <v>100.10781513995001</v>
      </c>
      <c r="W45" s="17">
        <v>37.243217850857299</v>
      </c>
      <c r="X45" s="17">
        <v>3.2451460801610699</v>
      </c>
      <c r="Z45" s="17">
        <v>44</v>
      </c>
      <c r="AA45" s="17">
        <v>0</v>
      </c>
      <c r="AB45" s="17">
        <v>-11.487940533788599</v>
      </c>
      <c r="AC45" s="17">
        <v>1.32581596502239</v>
      </c>
      <c r="AD45" s="17">
        <v>1.81160895011761</v>
      </c>
      <c r="AF45" s="17">
        <v>44</v>
      </c>
      <c r="AG45" s="17">
        <v>2</v>
      </c>
      <c r="AH45" s="17">
        <v>-0.96199285353816499</v>
      </c>
      <c r="AI45" s="17">
        <v>14.728623929448901</v>
      </c>
      <c r="AJ45" s="17">
        <v>0.94087904814617496</v>
      </c>
      <c r="AL45" s="17">
        <v>44</v>
      </c>
      <c r="AM45" s="17">
        <v>1</v>
      </c>
      <c r="AN45" s="17">
        <v>-6.5209344297530203</v>
      </c>
      <c r="AO45" s="17">
        <v>-3.5195413291883</v>
      </c>
      <c r="AP45" s="17">
        <v>-9.1672867629244692</v>
      </c>
    </row>
    <row r="46" spans="8:42" x14ac:dyDescent="0.25">
      <c r="H46" s="17">
        <v>45</v>
      </c>
      <c r="I46" s="17">
        <v>10506</v>
      </c>
      <c r="J46" s="17">
        <v>10658.286629804499</v>
      </c>
      <c r="K46" s="17">
        <v>10532.041477306</v>
      </c>
      <c r="L46" s="17">
        <v>10510.414770360399</v>
      </c>
      <c r="N46" s="17">
        <v>45</v>
      </c>
      <c r="O46" s="17">
        <v>14793</v>
      </c>
      <c r="P46" s="17">
        <v>14779.6931586636</v>
      </c>
      <c r="Q46" s="17">
        <v>14786.5984393859</v>
      </c>
      <c r="R46" s="17">
        <v>14793.8584066029</v>
      </c>
      <c r="T46" s="17">
        <v>45</v>
      </c>
      <c r="U46" s="17">
        <v>4</v>
      </c>
      <c r="V46" s="17">
        <v>303.14504469703502</v>
      </c>
      <c r="W46" s="17">
        <v>3.8285799557545501</v>
      </c>
      <c r="X46" s="17">
        <v>0.23933273330160701</v>
      </c>
      <c r="Z46" s="17">
        <v>45</v>
      </c>
      <c r="AA46" s="17">
        <v>4</v>
      </c>
      <c r="AB46" s="17">
        <v>6.6938775764354697</v>
      </c>
      <c r="AC46" s="17">
        <v>4.9212655200605004</v>
      </c>
      <c r="AD46" s="17">
        <v>-3.7422096938910601</v>
      </c>
      <c r="AF46" s="17">
        <v>45</v>
      </c>
      <c r="AG46" s="17">
        <v>81</v>
      </c>
      <c r="AH46" s="17">
        <v>60.343964365722201</v>
      </c>
      <c r="AI46" s="17">
        <v>82.546112707574096</v>
      </c>
      <c r="AJ46" s="17">
        <v>78.5374470617855</v>
      </c>
      <c r="AL46" s="17">
        <v>45</v>
      </c>
      <c r="AM46" s="17">
        <v>57</v>
      </c>
      <c r="AN46" s="17">
        <v>57.560422911487102</v>
      </c>
      <c r="AO46" s="17">
        <v>51.045373420465197</v>
      </c>
      <c r="AP46" s="17">
        <v>43.869020874823903</v>
      </c>
    </row>
    <row r="47" spans="8:42" x14ac:dyDescent="0.25">
      <c r="H47" s="17">
        <v>46</v>
      </c>
      <c r="I47" s="17">
        <v>24964</v>
      </c>
      <c r="J47" s="17">
        <v>24993.325380067501</v>
      </c>
      <c r="K47" s="17">
        <v>24991.531725741999</v>
      </c>
      <c r="L47" s="17">
        <v>24958.047196854801</v>
      </c>
      <c r="N47" s="17">
        <v>46</v>
      </c>
      <c r="O47" s="17">
        <v>5878</v>
      </c>
      <c r="P47" s="17">
        <v>5888.9863273996998</v>
      </c>
      <c r="Q47" s="17">
        <v>5905.5591585922002</v>
      </c>
      <c r="R47" s="17">
        <v>5897.2508042691697</v>
      </c>
      <c r="T47" s="17">
        <v>46</v>
      </c>
      <c r="U47" s="17">
        <v>0</v>
      </c>
      <c r="V47" s="17">
        <v>17.092167042158501</v>
      </c>
      <c r="W47" s="17">
        <v>2.75251532943141</v>
      </c>
      <c r="X47" s="17">
        <v>-0.62705622022920204</v>
      </c>
      <c r="Z47" s="17">
        <v>46</v>
      </c>
      <c r="AA47" s="17">
        <v>138</v>
      </c>
      <c r="AB47" s="17">
        <v>128.89546474433999</v>
      </c>
      <c r="AC47" s="17">
        <v>129.94718461535501</v>
      </c>
      <c r="AD47" s="17">
        <v>156.83440307908401</v>
      </c>
      <c r="AF47" s="17">
        <v>46</v>
      </c>
      <c r="AG47" s="17">
        <v>706</v>
      </c>
      <c r="AH47" s="17">
        <v>716.797480576098</v>
      </c>
      <c r="AI47" s="17">
        <v>701.88063712603503</v>
      </c>
      <c r="AJ47" s="17">
        <v>701.40405527787402</v>
      </c>
      <c r="AL47" s="17">
        <v>46</v>
      </c>
      <c r="AM47" s="17">
        <v>0</v>
      </c>
      <c r="AN47" s="17">
        <v>41.063926324930897</v>
      </c>
      <c r="AO47" s="17">
        <v>3.0772268923978601</v>
      </c>
      <c r="AP47" s="17">
        <v>4.5956772051109702</v>
      </c>
    </row>
    <row r="48" spans="8:42" x14ac:dyDescent="0.25">
      <c r="H48" s="17">
        <v>47</v>
      </c>
      <c r="I48" s="17">
        <v>0</v>
      </c>
      <c r="J48" s="17">
        <v>-7.1084417571409304</v>
      </c>
      <c r="K48" s="17">
        <v>8.5521714124180992</v>
      </c>
      <c r="L48" s="17">
        <v>-5.61548866095265</v>
      </c>
      <c r="N48" s="17">
        <v>47</v>
      </c>
      <c r="O48" s="17">
        <v>201</v>
      </c>
      <c r="P48" s="17">
        <v>284.53876698104602</v>
      </c>
      <c r="Q48" s="17">
        <v>198.73770207534</v>
      </c>
      <c r="R48" s="17">
        <v>207.82872941017101</v>
      </c>
      <c r="T48" s="17">
        <v>47</v>
      </c>
      <c r="U48" s="17">
        <v>157</v>
      </c>
      <c r="V48" s="17">
        <v>119.58720522953099</v>
      </c>
      <c r="W48" s="17">
        <v>155.16451294824299</v>
      </c>
      <c r="X48" s="17">
        <v>152.84365714472801</v>
      </c>
      <c r="Z48" s="17">
        <v>47</v>
      </c>
      <c r="AA48" s="17">
        <v>0</v>
      </c>
      <c r="AB48" s="17">
        <v>9.0873195304470098</v>
      </c>
      <c r="AC48" s="17">
        <v>-6.8802028689091399</v>
      </c>
      <c r="AD48" s="17">
        <v>-8.4060136495544793</v>
      </c>
      <c r="AF48" s="17">
        <v>47</v>
      </c>
      <c r="AG48" s="17">
        <v>2</v>
      </c>
      <c r="AH48" s="17">
        <v>-60.467351653039302</v>
      </c>
      <c r="AI48" s="17">
        <v>-16.644344804488501</v>
      </c>
      <c r="AJ48" s="17">
        <v>-1.9325084148420799</v>
      </c>
      <c r="AL48" s="17">
        <v>47</v>
      </c>
      <c r="AM48" s="17">
        <v>0</v>
      </c>
      <c r="AN48" s="17">
        <v>-2.8714625572042398</v>
      </c>
      <c r="AO48" s="17">
        <v>0.60325772041618697</v>
      </c>
      <c r="AP48" s="17">
        <v>0.57735240328481297</v>
      </c>
    </row>
    <row r="49" spans="8:42" x14ac:dyDescent="0.25">
      <c r="H49" s="17">
        <v>48</v>
      </c>
      <c r="I49" s="17">
        <v>11796</v>
      </c>
      <c r="J49" s="17">
        <v>11826.3471194464</v>
      </c>
      <c r="K49" s="17">
        <v>11790.1621007177</v>
      </c>
      <c r="L49" s="17">
        <v>11796.7444499662</v>
      </c>
      <c r="N49" s="17">
        <v>48</v>
      </c>
      <c r="O49" s="17">
        <v>577</v>
      </c>
      <c r="P49" s="17">
        <v>652.92134886332599</v>
      </c>
      <c r="Q49" s="17">
        <v>602.87446161289597</v>
      </c>
      <c r="R49" s="17">
        <v>567.19123280141503</v>
      </c>
      <c r="T49" s="17">
        <v>48</v>
      </c>
      <c r="U49" s="17">
        <v>328804</v>
      </c>
      <c r="V49" s="17">
        <v>328877.36096845899</v>
      </c>
      <c r="W49" s="17">
        <v>328781.38027598098</v>
      </c>
      <c r="X49" s="17">
        <v>328811.61945335602</v>
      </c>
      <c r="Z49" s="17">
        <v>48</v>
      </c>
      <c r="AA49" s="17">
        <v>0</v>
      </c>
      <c r="AB49" s="17">
        <v>-43.9871242016332</v>
      </c>
      <c r="AC49" s="17">
        <v>-22.247675865548299</v>
      </c>
      <c r="AD49" s="17">
        <v>-5.7441382596208097</v>
      </c>
      <c r="AF49" s="17">
        <v>48</v>
      </c>
      <c r="AG49" s="17">
        <v>52</v>
      </c>
      <c r="AH49" s="17">
        <v>7.2167617900645498</v>
      </c>
      <c r="AI49" s="17">
        <v>34.725279570830502</v>
      </c>
      <c r="AJ49" s="17">
        <v>37.382566355936</v>
      </c>
      <c r="AL49" s="17">
        <v>48</v>
      </c>
      <c r="AM49" s="17">
        <v>0</v>
      </c>
      <c r="AN49" s="17">
        <v>-1.7781592546187499</v>
      </c>
      <c r="AO49" s="17">
        <v>-2.6494437566690299</v>
      </c>
      <c r="AP49" s="17">
        <v>3.6927058532045902</v>
      </c>
    </row>
    <row r="50" spans="8:42" x14ac:dyDescent="0.25">
      <c r="H50" s="17">
        <v>49</v>
      </c>
      <c r="I50" s="17">
        <v>409</v>
      </c>
      <c r="J50" s="17">
        <v>371.32056599657102</v>
      </c>
      <c r="K50" s="17">
        <v>362.51152443934501</v>
      </c>
      <c r="L50" s="17">
        <v>403.98796300031597</v>
      </c>
      <c r="N50" s="17">
        <v>49</v>
      </c>
      <c r="O50" s="17">
        <v>0</v>
      </c>
      <c r="P50" s="17">
        <v>177.043194344596</v>
      </c>
      <c r="Q50" s="17">
        <v>-26.518617862552599</v>
      </c>
      <c r="R50" s="17">
        <v>3.71390545090587</v>
      </c>
      <c r="T50" s="17">
        <v>49</v>
      </c>
      <c r="U50" s="17">
        <v>3</v>
      </c>
      <c r="V50" s="17">
        <v>-24.800757779674701</v>
      </c>
      <c r="W50" s="17">
        <v>-6.8028551310970702</v>
      </c>
      <c r="X50" s="17">
        <v>5.2508445519001699</v>
      </c>
      <c r="Z50" s="17">
        <v>49</v>
      </c>
      <c r="AA50" s="17">
        <v>676</v>
      </c>
      <c r="AB50" s="17">
        <v>664.350174631659</v>
      </c>
      <c r="AC50" s="17">
        <v>684.50844985056699</v>
      </c>
      <c r="AD50" s="17">
        <v>675.71042125031704</v>
      </c>
      <c r="AF50" s="17">
        <v>49</v>
      </c>
      <c r="AG50" s="17">
        <v>57</v>
      </c>
      <c r="AH50" s="17">
        <v>64.528955126512201</v>
      </c>
      <c r="AI50" s="17">
        <v>56.6433807429528</v>
      </c>
      <c r="AJ50" s="17">
        <v>66.286927639975303</v>
      </c>
      <c r="AL50" s="17">
        <v>49</v>
      </c>
      <c r="AM50" s="17">
        <v>32</v>
      </c>
      <c r="AN50" s="17">
        <v>19.568955080043999</v>
      </c>
      <c r="AO50" s="17">
        <v>45.5716295773544</v>
      </c>
      <c r="AP50" s="17">
        <v>40.497660572545499</v>
      </c>
    </row>
    <row r="51" spans="8:42" x14ac:dyDescent="0.25">
      <c r="H51" s="17">
        <v>50</v>
      </c>
      <c r="I51" s="17">
        <v>15880</v>
      </c>
      <c r="J51" s="17">
        <v>15932.2700293211</v>
      </c>
      <c r="K51" s="17">
        <v>15877.2164268948</v>
      </c>
      <c r="L51" s="17">
        <v>15880.5057780278</v>
      </c>
      <c r="N51" s="17">
        <v>50</v>
      </c>
      <c r="O51" s="17">
        <v>885</v>
      </c>
      <c r="P51" s="17">
        <v>1189.123969127</v>
      </c>
      <c r="Q51" s="17">
        <v>878.193904493726</v>
      </c>
      <c r="R51" s="17">
        <v>871.25990875172999</v>
      </c>
      <c r="T51" s="17">
        <v>50</v>
      </c>
      <c r="U51" s="17">
        <v>3558</v>
      </c>
      <c r="V51" s="17">
        <v>3628.3765740592498</v>
      </c>
      <c r="W51" s="17">
        <v>3543.28598671093</v>
      </c>
      <c r="X51" s="17">
        <v>3556.2517560344299</v>
      </c>
      <c r="Z51" s="17">
        <v>50</v>
      </c>
      <c r="AA51" s="17">
        <v>7</v>
      </c>
      <c r="AB51" s="17">
        <v>-37.458953228516698</v>
      </c>
      <c r="AC51" s="17">
        <v>6.0982585578486503</v>
      </c>
      <c r="AD51" s="17">
        <v>4.91697164337541</v>
      </c>
      <c r="AF51" s="17">
        <v>50</v>
      </c>
      <c r="AG51" s="17">
        <v>2</v>
      </c>
      <c r="AH51" s="17">
        <v>12.8716645848802</v>
      </c>
      <c r="AI51" s="17">
        <v>-6.8677789673799197</v>
      </c>
      <c r="AJ51" s="17">
        <v>-17.901307281432601</v>
      </c>
      <c r="AL51" s="17">
        <v>50</v>
      </c>
      <c r="AM51" s="17">
        <v>0</v>
      </c>
      <c r="AN51" s="17">
        <v>-13.391471715700501</v>
      </c>
      <c r="AO51" s="17">
        <v>15.6929815160149</v>
      </c>
      <c r="AP51" s="17">
        <v>-14.3454558064283</v>
      </c>
    </row>
    <row r="52" spans="8:42" x14ac:dyDescent="0.25">
      <c r="H52" s="17">
        <v>51</v>
      </c>
      <c r="I52" s="17">
        <v>134</v>
      </c>
      <c r="J52" s="17">
        <v>55.782350641660301</v>
      </c>
      <c r="K52" s="17">
        <v>150.278322824458</v>
      </c>
      <c r="L52" s="17">
        <v>136.73955590454301</v>
      </c>
      <c r="N52" s="17">
        <v>51</v>
      </c>
      <c r="O52" s="17">
        <v>26</v>
      </c>
      <c r="P52" s="17">
        <v>12.6817136765449</v>
      </c>
      <c r="Q52" s="17">
        <v>39.9983660078151</v>
      </c>
      <c r="R52" s="17">
        <v>30.380682440796001</v>
      </c>
      <c r="T52" s="17">
        <v>51</v>
      </c>
      <c r="U52" s="17">
        <v>0</v>
      </c>
      <c r="V52" s="17">
        <v>5.94525987530296</v>
      </c>
      <c r="W52" s="17">
        <v>4.9587219449414102</v>
      </c>
      <c r="X52" s="17">
        <v>-17.316686740995699</v>
      </c>
      <c r="Z52" s="17">
        <v>51</v>
      </c>
      <c r="AA52" s="17">
        <v>139</v>
      </c>
      <c r="AB52" s="17">
        <v>22.246804799031601</v>
      </c>
      <c r="AC52" s="17">
        <v>145.082707515176</v>
      </c>
      <c r="AD52" s="17">
        <v>137.51977060478399</v>
      </c>
      <c r="AF52" s="17">
        <v>51</v>
      </c>
      <c r="AG52" s="17">
        <v>2</v>
      </c>
      <c r="AH52" s="17">
        <v>9.9752566402766298</v>
      </c>
      <c r="AI52" s="17">
        <v>7.6347894424031102</v>
      </c>
      <c r="AJ52" s="17">
        <v>2.5270326678149599</v>
      </c>
      <c r="AL52" s="17">
        <v>51</v>
      </c>
      <c r="AM52" s="17">
        <v>1</v>
      </c>
      <c r="AN52" s="17">
        <v>0.77199179818622099</v>
      </c>
      <c r="AO52" s="17">
        <v>27.278594378670899</v>
      </c>
      <c r="AP52" s="17">
        <v>-6.0326150282138498</v>
      </c>
    </row>
    <row r="53" spans="8:42" x14ac:dyDescent="0.25">
      <c r="H53" s="17">
        <v>52</v>
      </c>
      <c r="I53" s="17">
        <v>8765</v>
      </c>
      <c r="J53" s="17">
        <v>8754.62060346203</v>
      </c>
      <c r="K53" s="17">
        <v>8762.2692428682203</v>
      </c>
      <c r="L53" s="17">
        <v>8774.9128809249196</v>
      </c>
      <c r="N53" s="17">
        <v>52</v>
      </c>
      <c r="O53" s="17">
        <v>112</v>
      </c>
      <c r="P53" s="17">
        <v>145.96670400333201</v>
      </c>
      <c r="Q53" s="17">
        <v>100.17860123576</v>
      </c>
      <c r="R53" s="17">
        <v>105.95630725753399</v>
      </c>
      <c r="T53" s="17">
        <v>52</v>
      </c>
      <c r="U53" s="17">
        <v>28</v>
      </c>
      <c r="V53" s="17">
        <v>-112.77872202296101</v>
      </c>
      <c r="W53" s="17">
        <v>28.670889531524502</v>
      </c>
      <c r="X53" s="17">
        <v>39.670930105238298</v>
      </c>
      <c r="Z53" s="17">
        <v>52</v>
      </c>
      <c r="AA53" s="17">
        <v>0</v>
      </c>
      <c r="AB53" s="17">
        <v>-64.242054060559099</v>
      </c>
      <c r="AC53" s="17">
        <v>-34.578723121974498</v>
      </c>
      <c r="AD53" s="17">
        <v>-18.748370827033</v>
      </c>
      <c r="AF53" s="17">
        <v>52</v>
      </c>
      <c r="AG53" s="17">
        <v>16</v>
      </c>
      <c r="AH53" s="17">
        <v>21.202884573357998</v>
      </c>
      <c r="AI53" s="17">
        <v>7.4218757399935003</v>
      </c>
      <c r="AJ53" s="17">
        <v>18.242600121470598</v>
      </c>
      <c r="AL53" s="17">
        <v>52</v>
      </c>
      <c r="AM53" s="17">
        <v>1</v>
      </c>
      <c r="AN53" s="17">
        <v>1.3508693924383901</v>
      </c>
      <c r="AO53" s="17">
        <v>13.6876158019596</v>
      </c>
      <c r="AP53" s="17">
        <v>-1.06049416868335</v>
      </c>
    </row>
    <row r="54" spans="8:42" x14ac:dyDescent="0.25">
      <c r="H54" s="17">
        <v>53</v>
      </c>
      <c r="I54" s="17">
        <v>28724</v>
      </c>
      <c r="J54" s="17">
        <v>28726.5650780221</v>
      </c>
      <c r="K54" s="17">
        <v>28724.140553282199</v>
      </c>
      <c r="L54" s="17">
        <v>28725.973775749</v>
      </c>
      <c r="N54" s="17">
        <v>53</v>
      </c>
      <c r="O54" s="17">
        <v>0</v>
      </c>
      <c r="P54" s="17">
        <v>-96.407996663026097</v>
      </c>
      <c r="Q54" s="17">
        <v>-2.9637622641602701</v>
      </c>
      <c r="R54" s="17">
        <v>0.58092244369759305</v>
      </c>
      <c r="T54" s="17">
        <v>53</v>
      </c>
      <c r="U54" s="17">
        <v>46</v>
      </c>
      <c r="V54" s="17">
        <v>77.519611601165096</v>
      </c>
      <c r="W54" s="17">
        <v>47.407248723062203</v>
      </c>
      <c r="X54" s="17">
        <v>41.025944344038699</v>
      </c>
      <c r="Z54" s="17">
        <v>53</v>
      </c>
      <c r="AA54" s="17">
        <v>426</v>
      </c>
      <c r="AB54" s="17">
        <v>378.12234970210699</v>
      </c>
      <c r="AC54" s="17">
        <v>413.85724637318901</v>
      </c>
      <c r="AD54" s="17">
        <v>423.46513765271402</v>
      </c>
      <c r="AF54" s="17">
        <v>53</v>
      </c>
      <c r="AG54" s="17">
        <v>19</v>
      </c>
      <c r="AH54" s="17">
        <v>40.165371161301003</v>
      </c>
      <c r="AI54" s="17">
        <v>12.550229791991599</v>
      </c>
      <c r="AJ54" s="17">
        <v>49.334579160085902</v>
      </c>
      <c r="AL54" s="17">
        <v>53</v>
      </c>
      <c r="AM54" s="17">
        <v>2</v>
      </c>
      <c r="AN54" s="17">
        <v>-7.8388970335872896</v>
      </c>
      <c r="AO54" s="17">
        <v>11.0285276825597</v>
      </c>
      <c r="AP54" s="17">
        <v>-2.0067913193884901</v>
      </c>
    </row>
    <row r="55" spans="8:42" x14ac:dyDescent="0.25">
      <c r="H55" s="17">
        <v>54</v>
      </c>
      <c r="I55" s="17">
        <v>29277</v>
      </c>
      <c r="J55" s="17">
        <v>29347.3154702024</v>
      </c>
      <c r="K55" s="17">
        <v>29279.087716548998</v>
      </c>
      <c r="L55" s="17">
        <v>29277.8213633216</v>
      </c>
      <c r="N55" s="17">
        <v>54</v>
      </c>
      <c r="O55" s="17">
        <v>141</v>
      </c>
      <c r="P55" s="17">
        <v>147.77166792020901</v>
      </c>
      <c r="Q55" s="17">
        <v>134.963643381606</v>
      </c>
      <c r="R55" s="17">
        <v>149.99922791387101</v>
      </c>
      <c r="T55" s="17">
        <v>54</v>
      </c>
      <c r="U55" s="17">
        <v>4268</v>
      </c>
      <c r="V55" s="17">
        <v>4391.0006870043899</v>
      </c>
      <c r="W55" s="17">
        <v>4258.1937352996601</v>
      </c>
      <c r="X55" s="17">
        <v>4267.0131093463697</v>
      </c>
      <c r="Z55" s="17">
        <v>54</v>
      </c>
      <c r="AA55" s="17">
        <v>0</v>
      </c>
      <c r="AB55" s="17">
        <v>-35.992786751929799</v>
      </c>
      <c r="AC55" s="17">
        <v>0.231586742100272</v>
      </c>
      <c r="AD55" s="17">
        <v>-19.872903211750799</v>
      </c>
      <c r="AF55" s="17">
        <v>54</v>
      </c>
      <c r="AG55" s="17">
        <v>270</v>
      </c>
      <c r="AH55" s="17">
        <v>290.72416522309402</v>
      </c>
      <c r="AI55" s="17">
        <v>265.43542789992699</v>
      </c>
      <c r="AJ55" s="17">
        <v>259.48999857800197</v>
      </c>
      <c r="AL55" s="17">
        <v>54</v>
      </c>
      <c r="AM55" s="17">
        <v>3520</v>
      </c>
      <c r="AN55" s="17">
        <v>3517.1682061667302</v>
      </c>
      <c r="AO55" s="17">
        <v>3519.3207786610901</v>
      </c>
      <c r="AP55" s="17">
        <v>3513.9948448820501</v>
      </c>
    </row>
    <row r="56" spans="8:42" x14ac:dyDescent="0.25">
      <c r="H56" s="17">
        <v>55</v>
      </c>
      <c r="I56" s="17">
        <v>29638</v>
      </c>
      <c r="J56" s="17">
        <v>29696.462543439899</v>
      </c>
      <c r="K56" s="17">
        <v>29609.428657549299</v>
      </c>
      <c r="L56" s="17">
        <v>29633.244549801901</v>
      </c>
      <c r="N56" s="17">
        <v>55</v>
      </c>
      <c r="O56" s="17">
        <v>490</v>
      </c>
      <c r="P56" s="17">
        <v>478.35190221356299</v>
      </c>
      <c r="Q56" s="17">
        <v>493.35885334237503</v>
      </c>
      <c r="R56" s="17">
        <v>490.10400992943897</v>
      </c>
      <c r="T56" s="17">
        <v>55</v>
      </c>
      <c r="U56" s="17">
        <v>950</v>
      </c>
      <c r="V56" s="17">
        <v>930.33055669927501</v>
      </c>
      <c r="W56" s="17">
        <v>965.11054306135304</v>
      </c>
      <c r="X56" s="17">
        <v>955.509359885403</v>
      </c>
      <c r="Z56" s="17">
        <v>55</v>
      </c>
      <c r="AA56" s="17">
        <v>1961</v>
      </c>
      <c r="AB56" s="17">
        <v>1949.3442295756199</v>
      </c>
      <c r="AC56" s="17">
        <v>1917.8662149266299</v>
      </c>
      <c r="AD56" s="17">
        <v>1960.0523412329101</v>
      </c>
      <c r="AF56" s="17">
        <v>55</v>
      </c>
      <c r="AG56" s="17">
        <v>0</v>
      </c>
      <c r="AH56" s="17">
        <v>-50.996916373192498</v>
      </c>
      <c r="AI56" s="17">
        <v>-1.1323854444522301</v>
      </c>
      <c r="AJ56" s="17">
        <v>1.18539489430012</v>
      </c>
      <c r="AL56" s="17">
        <v>55</v>
      </c>
      <c r="AM56" s="17">
        <v>0</v>
      </c>
      <c r="AN56" s="17">
        <v>13.945623265577</v>
      </c>
      <c r="AO56" s="17">
        <v>-11.904922717856699</v>
      </c>
      <c r="AP56" s="17">
        <v>2.2204792837451501</v>
      </c>
    </row>
    <row r="57" spans="8:42" x14ac:dyDescent="0.25">
      <c r="H57" s="17">
        <v>56</v>
      </c>
      <c r="I57" s="17">
        <v>49516</v>
      </c>
      <c r="J57" s="17">
        <v>49613.354437151502</v>
      </c>
      <c r="K57" s="17">
        <v>49521.5294896583</v>
      </c>
      <c r="L57" s="17">
        <v>49539.633199433498</v>
      </c>
      <c r="N57" s="17">
        <v>56</v>
      </c>
      <c r="O57" s="17">
        <v>6818</v>
      </c>
      <c r="P57" s="17">
        <v>6828.5078192656802</v>
      </c>
      <c r="Q57" s="17">
        <v>6817.5398914576699</v>
      </c>
      <c r="R57" s="17">
        <v>6801.2153990451898</v>
      </c>
      <c r="T57" s="17">
        <v>56</v>
      </c>
      <c r="U57" s="17">
        <v>0</v>
      </c>
      <c r="V57" s="17">
        <v>-60.164049342723402</v>
      </c>
      <c r="W57" s="17">
        <v>-8.0940286489410305</v>
      </c>
      <c r="X57" s="17">
        <v>8.9843146521058195</v>
      </c>
      <c r="Z57" s="17">
        <v>56</v>
      </c>
      <c r="AA57" s="17">
        <v>0</v>
      </c>
      <c r="AB57" s="17">
        <v>-36.298386554614098</v>
      </c>
      <c r="AC57" s="17">
        <v>-1.46281468584361</v>
      </c>
      <c r="AD57" s="17">
        <v>1.53361112966904</v>
      </c>
      <c r="AF57" s="17">
        <v>56</v>
      </c>
      <c r="AG57" s="17">
        <v>7</v>
      </c>
      <c r="AH57" s="17">
        <v>-2.8577795725693198</v>
      </c>
      <c r="AI57" s="17">
        <v>9.6003529965618792</v>
      </c>
      <c r="AJ57" s="17">
        <v>10.855747002954899</v>
      </c>
      <c r="AL57" s="17">
        <v>56</v>
      </c>
      <c r="AM57" s="17">
        <v>3</v>
      </c>
      <c r="AN57" s="17">
        <v>6.9902405044879998</v>
      </c>
      <c r="AO57" s="17">
        <v>3.4579709723565601</v>
      </c>
      <c r="AP57" s="17">
        <v>2.5869813401045199</v>
      </c>
    </row>
    <row r="58" spans="8:42" x14ac:dyDescent="0.25">
      <c r="H58" s="17">
        <v>57</v>
      </c>
      <c r="I58" s="17">
        <v>220</v>
      </c>
      <c r="J58" s="17">
        <v>221.75060760592399</v>
      </c>
      <c r="K58" s="17">
        <v>237.26170787383199</v>
      </c>
      <c r="L58" s="17">
        <v>226.523193412144</v>
      </c>
      <c r="N58" s="17">
        <v>57</v>
      </c>
      <c r="O58" s="17">
        <v>34295</v>
      </c>
      <c r="P58" s="17">
        <v>34412.846557393597</v>
      </c>
      <c r="Q58" s="17">
        <v>34287.972002695598</v>
      </c>
      <c r="R58" s="17">
        <v>34304.090853429101</v>
      </c>
      <c r="T58" s="17">
        <v>57</v>
      </c>
      <c r="U58" s="17">
        <v>9</v>
      </c>
      <c r="V58" s="17">
        <v>167.36024056432899</v>
      </c>
      <c r="W58" s="17">
        <v>4.1483531773238296</v>
      </c>
      <c r="X58" s="17">
        <v>5.7610015090380298</v>
      </c>
      <c r="Z58" s="17">
        <v>57</v>
      </c>
      <c r="AA58" s="17">
        <v>175</v>
      </c>
      <c r="AB58" s="17">
        <v>138.17090319459001</v>
      </c>
      <c r="AC58" s="17">
        <v>177.29488860741401</v>
      </c>
      <c r="AD58" s="17">
        <v>172.40844987273701</v>
      </c>
      <c r="AF58" s="17">
        <v>57</v>
      </c>
      <c r="AG58" s="17">
        <v>0</v>
      </c>
      <c r="AH58" s="17">
        <v>0.70675905851654797</v>
      </c>
      <c r="AI58" s="17">
        <v>6.4254425747747597</v>
      </c>
      <c r="AJ58" s="17">
        <v>8.5355015390892505E-2</v>
      </c>
      <c r="AL58" s="17">
        <v>57</v>
      </c>
      <c r="AM58" s="17">
        <v>1</v>
      </c>
      <c r="AN58" s="17">
        <v>5.1237708263703903</v>
      </c>
      <c r="AO58" s="17">
        <v>11.5071750994273</v>
      </c>
      <c r="AP58" s="17">
        <v>3.42704881544703</v>
      </c>
    </row>
    <row r="59" spans="8:42" x14ac:dyDescent="0.25">
      <c r="H59" s="17">
        <v>58</v>
      </c>
      <c r="I59" s="17">
        <v>424</v>
      </c>
      <c r="J59" s="17">
        <v>575.906667019515</v>
      </c>
      <c r="K59" s="17">
        <v>431.87153465426701</v>
      </c>
      <c r="L59" s="17">
        <v>430.95279373833802</v>
      </c>
      <c r="N59" s="17">
        <v>58</v>
      </c>
      <c r="O59" s="17">
        <v>47</v>
      </c>
      <c r="P59" s="17">
        <v>47.346562072706398</v>
      </c>
      <c r="Q59" s="17">
        <v>16.030447288495299</v>
      </c>
      <c r="R59" s="17">
        <v>67.956223784958794</v>
      </c>
      <c r="T59" s="17">
        <v>58</v>
      </c>
      <c r="U59" s="17">
        <v>792</v>
      </c>
      <c r="V59" s="17">
        <v>765.21828256934702</v>
      </c>
      <c r="W59" s="17">
        <v>806.53796673639397</v>
      </c>
      <c r="X59" s="17">
        <v>795.00840803239998</v>
      </c>
      <c r="Z59" s="17">
        <v>58</v>
      </c>
      <c r="AA59" s="17">
        <v>8</v>
      </c>
      <c r="AB59" s="17">
        <v>119.912946473544</v>
      </c>
      <c r="AC59" s="17">
        <v>-0.17943077818463599</v>
      </c>
      <c r="AD59" s="17">
        <v>-26.8809189891948</v>
      </c>
      <c r="AF59" s="17">
        <v>58</v>
      </c>
      <c r="AG59" s="17">
        <v>12683</v>
      </c>
      <c r="AH59" s="17">
        <v>12710.7429572317</v>
      </c>
      <c r="AI59" s="17">
        <v>12656.8106149128</v>
      </c>
      <c r="AJ59" s="17">
        <v>12685.977159746701</v>
      </c>
      <c r="AL59" s="17">
        <v>58</v>
      </c>
      <c r="AM59" s="17">
        <v>0</v>
      </c>
      <c r="AN59" s="17">
        <v>3.0949274270044498</v>
      </c>
      <c r="AO59" s="17">
        <v>-19.952804290934399</v>
      </c>
      <c r="AP59" s="17">
        <v>3.4196052390704899</v>
      </c>
    </row>
    <row r="60" spans="8:42" x14ac:dyDescent="0.25">
      <c r="H60" s="17">
        <v>59</v>
      </c>
      <c r="I60" s="17">
        <v>0</v>
      </c>
      <c r="J60" s="17">
        <v>-2.63518068537322</v>
      </c>
      <c r="K60" s="17">
        <v>-1.1302201702267001</v>
      </c>
      <c r="L60" s="17">
        <v>-1.6859033320494199</v>
      </c>
      <c r="N60" s="17">
        <v>59</v>
      </c>
      <c r="O60" s="17">
        <v>26</v>
      </c>
      <c r="P60" s="17">
        <v>1.3701452026835801</v>
      </c>
      <c r="Q60" s="17">
        <v>19.043694834424699</v>
      </c>
      <c r="R60" s="17">
        <v>41.755355504375203</v>
      </c>
      <c r="T60" s="17">
        <v>59</v>
      </c>
      <c r="U60" s="17">
        <v>5</v>
      </c>
      <c r="V60" s="17">
        <v>54.542535672109501</v>
      </c>
      <c r="W60" s="17">
        <v>35.035809835750598</v>
      </c>
      <c r="X60" s="17">
        <v>14.804908009626701</v>
      </c>
      <c r="Z60" s="17">
        <v>59</v>
      </c>
      <c r="AA60" s="17">
        <v>1031</v>
      </c>
      <c r="AB60" s="17">
        <v>1057.64906345291</v>
      </c>
      <c r="AC60" s="17">
        <v>1024.83320833062</v>
      </c>
      <c r="AD60" s="17">
        <v>1018.68670150829</v>
      </c>
      <c r="AF60" s="17">
        <v>59</v>
      </c>
      <c r="AG60" s="17">
        <v>1</v>
      </c>
      <c r="AH60" s="17">
        <v>-12.618274856276599</v>
      </c>
      <c r="AI60" s="17">
        <v>-11.905554386981301</v>
      </c>
      <c r="AJ60" s="17">
        <v>2.9473141446233102</v>
      </c>
      <c r="AL60" s="17">
        <v>59</v>
      </c>
      <c r="AM60" s="17">
        <v>5</v>
      </c>
      <c r="AN60" s="17">
        <v>5.8178105035050196</v>
      </c>
      <c r="AO60" s="17">
        <v>22.5113436190809</v>
      </c>
      <c r="AP60" s="17">
        <v>3.23641964727131</v>
      </c>
    </row>
    <row r="61" spans="8:42" x14ac:dyDescent="0.25">
      <c r="H61" s="17">
        <v>60</v>
      </c>
      <c r="I61" s="17">
        <v>16293</v>
      </c>
      <c r="J61" s="17">
        <v>16213.5772219355</v>
      </c>
      <c r="K61" s="17">
        <v>16285.8134052934</v>
      </c>
      <c r="L61" s="17">
        <v>16287.2145562189</v>
      </c>
      <c r="N61" s="17">
        <v>60</v>
      </c>
      <c r="O61" s="17">
        <v>808</v>
      </c>
      <c r="P61" s="17">
        <v>863.26096644781001</v>
      </c>
      <c r="Q61" s="17">
        <v>822.52568665638796</v>
      </c>
      <c r="R61" s="17">
        <v>814.09610741049801</v>
      </c>
      <c r="T61" s="17">
        <v>60</v>
      </c>
      <c r="U61" s="17">
        <v>9</v>
      </c>
      <c r="V61" s="17">
        <v>168.16762182745401</v>
      </c>
      <c r="W61" s="17">
        <v>6.48769814082398</v>
      </c>
      <c r="X61" s="17">
        <v>-4.2769469423091504</v>
      </c>
      <c r="Z61" s="17">
        <v>60</v>
      </c>
      <c r="AA61" s="17">
        <v>153</v>
      </c>
      <c r="AB61" s="17">
        <v>164.87510056438299</v>
      </c>
      <c r="AC61" s="17">
        <v>134.95945254790499</v>
      </c>
      <c r="AD61" s="17">
        <v>154.42844791831999</v>
      </c>
      <c r="AF61" s="17">
        <v>60</v>
      </c>
      <c r="AG61" s="17">
        <v>81</v>
      </c>
      <c r="AH61" s="17">
        <v>82.330040378903206</v>
      </c>
      <c r="AI61" s="17">
        <v>78.285376278804904</v>
      </c>
      <c r="AJ61" s="17">
        <v>82.749831097692507</v>
      </c>
      <c r="AL61" s="17">
        <v>60</v>
      </c>
      <c r="AM61" s="17">
        <v>0</v>
      </c>
      <c r="AN61" s="17">
        <v>5.8487347327459096</v>
      </c>
      <c r="AO61" s="17">
        <v>-3.6875891475490401</v>
      </c>
      <c r="AP61" s="17">
        <v>3.0089285501804799</v>
      </c>
    </row>
    <row r="62" spans="8:42" x14ac:dyDescent="0.25">
      <c r="H62" s="17">
        <v>61</v>
      </c>
      <c r="I62" s="17">
        <v>132082</v>
      </c>
      <c r="J62" s="17">
        <v>132081.87730715901</v>
      </c>
      <c r="K62" s="17">
        <v>132075.212570909</v>
      </c>
      <c r="L62" s="17">
        <v>132075.32129780599</v>
      </c>
      <c r="N62" s="17">
        <v>61</v>
      </c>
      <c r="O62" s="17">
        <v>53702</v>
      </c>
      <c r="P62" s="17">
        <v>54172.772436354098</v>
      </c>
      <c r="Q62" s="17">
        <v>53699.665891942401</v>
      </c>
      <c r="R62" s="17">
        <v>53705.5255302285</v>
      </c>
      <c r="T62" s="17">
        <v>61</v>
      </c>
      <c r="U62" s="17">
        <v>2536</v>
      </c>
      <c r="V62" s="17">
        <v>2505.3321136828299</v>
      </c>
      <c r="W62" s="17">
        <v>2526.8188107938399</v>
      </c>
      <c r="X62" s="17">
        <v>2548.1172835900902</v>
      </c>
      <c r="Z62" s="17">
        <v>61</v>
      </c>
      <c r="AA62" s="17">
        <v>2</v>
      </c>
      <c r="AB62" s="17">
        <v>0.94263583671275197</v>
      </c>
      <c r="AC62" s="17">
        <v>11.5249703934421</v>
      </c>
      <c r="AD62" s="17">
        <v>-12.843092530635699</v>
      </c>
      <c r="AF62" s="17">
        <v>61</v>
      </c>
      <c r="AG62" s="17">
        <v>2</v>
      </c>
      <c r="AH62" s="17">
        <v>25.929739356595501</v>
      </c>
      <c r="AI62" s="17">
        <v>-1.7928300267319299</v>
      </c>
      <c r="AJ62" s="17">
        <v>6.6391754331503696</v>
      </c>
      <c r="AL62" s="17">
        <v>61</v>
      </c>
      <c r="AM62" s="17">
        <v>0</v>
      </c>
      <c r="AN62" s="17">
        <v>0.55185929228149699</v>
      </c>
      <c r="AO62" s="17">
        <v>28.244855610318002</v>
      </c>
      <c r="AP62" s="17">
        <v>-7.6063045711115498</v>
      </c>
    </row>
    <row r="63" spans="8:42" x14ac:dyDescent="0.25">
      <c r="H63" s="17">
        <v>62</v>
      </c>
      <c r="I63" s="17">
        <v>2948</v>
      </c>
      <c r="J63" s="17">
        <v>3164.13997862724</v>
      </c>
      <c r="K63" s="17">
        <v>2950.3015436283499</v>
      </c>
      <c r="L63" s="17">
        <v>2912.33110387018</v>
      </c>
      <c r="N63" s="17">
        <v>62</v>
      </c>
      <c r="O63" s="17">
        <v>116</v>
      </c>
      <c r="P63" s="17">
        <v>-168.684204766813</v>
      </c>
      <c r="Q63" s="17">
        <v>103.653317554811</v>
      </c>
      <c r="R63" s="17">
        <v>116.64879122651099</v>
      </c>
      <c r="T63" s="17">
        <v>62</v>
      </c>
      <c r="U63" s="17">
        <v>0</v>
      </c>
      <c r="V63" s="17">
        <v>-122.204499165374</v>
      </c>
      <c r="W63" s="17">
        <v>-10.7466397458321</v>
      </c>
      <c r="X63" s="17">
        <v>24.842042385335098</v>
      </c>
      <c r="Z63" s="17">
        <v>62</v>
      </c>
      <c r="AA63" s="17">
        <v>6675</v>
      </c>
      <c r="AB63" s="17">
        <v>6678.5130760168904</v>
      </c>
      <c r="AC63" s="17">
        <v>6668.4426979735699</v>
      </c>
      <c r="AD63" s="17">
        <v>6671.8327902847896</v>
      </c>
      <c r="AF63" s="17">
        <v>62</v>
      </c>
      <c r="AG63" s="17">
        <v>809</v>
      </c>
      <c r="AH63" s="17">
        <v>818.45228849614796</v>
      </c>
      <c r="AI63" s="17">
        <v>822.90528033354406</v>
      </c>
      <c r="AJ63" s="17">
        <v>812.28432350139497</v>
      </c>
      <c r="AL63" s="17">
        <v>62</v>
      </c>
      <c r="AM63" s="17">
        <v>0</v>
      </c>
      <c r="AN63" s="17">
        <v>21.3904673502912</v>
      </c>
      <c r="AO63" s="17">
        <v>-0.98457396002622799</v>
      </c>
      <c r="AP63" s="17">
        <v>9.3383752514206595</v>
      </c>
    </row>
    <row r="64" spans="8:42" x14ac:dyDescent="0.25">
      <c r="H64" s="17">
        <v>63</v>
      </c>
      <c r="I64" s="17">
        <v>8687</v>
      </c>
      <c r="J64" s="17">
        <v>8621.5024177468094</v>
      </c>
      <c r="K64" s="17">
        <v>8664.7199706408701</v>
      </c>
      <c r="L64" s="17">
        <v>8686.2306923167998</v>
      </c>
      <c r="N64" s="17">
        <v>63</v>
      </c>
      <c r="O64" s="17">
        <v>1336</v>
      </c>
      <c r="P64" s="17">
        <v>1397.85479745507</v>
      </c>
      <c r="Q64" s="17">
        <v>1321.53614422136</v>
      </c>
      <c r="R64" s="17">
        <v>1328.8530688819301</v>
      </c>
      <c r="T64" s="17">
        <v>63</v>
      </c>
      <c r="U64" s="17">
        <v>327</v>
      </c>
      <c r="V64" s="17">
        <v>275.78835825433998</v>
      </c>
      <c r="W64" s="17">
        <v>330.43654485639701</v>
      </c>
      <c r="X64" s="17">
        <v>327.31257747441902</v>
      </c>
      <c r="Z64" s="17">
        <v>63</v>
      </c>
      <c r="AA64" s="17">
        <v>0</v>
      </c>
      <c r="AB64" s="17">
        <v>-1.9483692482763899</v>
      </c>
      <c r="AC64" s="17">
        <v>-21.403208084423699</v>
      </c>
      <c r="AD64" s="17">
        <v>-1.08762126418566</v>
      </c>
      <c r="AF64" s="17">
        <v>63</v>
      </c>
      <c r="AG64" s="17">
        <v>0</v>
      </c>
      <c r="AH64" s="17">
        <v>-0.22651334962851299</v>
      </c>
      <c r="AI64" s="17">
        <v>-16.4675915555503</v>
      </c>
      <c r="AJ64" s="17">
        <v>-2.85680522023844</v>
      </c>
      <c r="AL64" s="17">
        <v>63</v>
      </c>
      <c r="AM64" s="17">
        <v>56</v>
      </c>
      <c r="AN64" s="17">
        <v>42.793301906875598</v>
      </c>
      <c r="AO64" s="17">
        <v>61.6256137878609</v>
      </c>
      <c r="AP64" s="17">
        <v>47.282005478728102</v>
      </c>
    </row>
    <row r="65" spans="8:42" x14ac:dyDescent="0.25">
      <c r="H65" s="17">
        <v>64</v>
      </c>
      <c r="I65" s="17">
        <v>850</v>
      </c>
      <c r="J65" s="17">
        <v>795.16295757575995</v>
      </c>
      <c r="K65" s="17">
        <v>862.82002079798394</v>
      </c>
      <c r="L65" s="17">
        <v>857.02646338667103</v>
      </c>
      <c r="N65" s="17">
        <v>64</v>
      </c>
      <c r="O65" s="17">
        <v>0</v>
      </c>
      <c r="P65" s="17">
        <v>-34.303620583903502</v>
      </c>
      <c r="Q65" s="17">
        <v>-7.1117065902291099</v>
      </c>
      <c r="R65" s="17">
        <v>-1.1399466571233701</v>
      </c>
      <c r="T65" s="17">
        <v>64</v>
      </c>
      <c r="U65" s="17">
        <v>295</v>
      </c>
      <c r="V65" s="17">
        <v>312.67358021491799</v>
      </c>
      <c r="W65" s="17">
        <v>291.29294224141103</v>
      </c>
      <c r="X65" s="17">
        <v>286.33922813563902</v>
      </c>
      <c r="Z65" s="17">
        <v>64</v>
      </c>
      <c r="AA65" s="17">
        <v>152</v>
      </c>
      <c r="AB65" s="17">
        <v>195.309617122449</v>
      </c>
      <c r="AC65" s="17">
        <v>157.276739195928</v>
      </c>
      <c r="AD65" s="17">
        <v>124.92279737294299</v>
      </c>
      <c r="AF65" s="17">
        <v>64</v>
      </c>
      <c r="AG65" s="17">
        <v>17</v>
      </c>
      <c r="AH65" s="17">
        <v>-7.0109120011580899</v>
      </c>
      <c r="AI65" s="17">
        <v>-7.8790100306795798</v>
      </c>
      <c r="AJ65" s="17">
        <v>13.8818541413274</v>
      </c>
      <c r="AL65" s="17">
        <v>64</v>
      </c>
      <c r="AM65" s="17">
        <v>45691</v>
      </c>
      <c r="AN65" s="17">
        <v>45686.279207955398</v>
      </c>
      <c r="AO65" s="17">
        <v>45688.856015967598</v>
      </c>
      <c r="AP65" s="17">
        <v>45702.0136334731</v>
      </c>
    </row>
    <row r="66" spans="8:42" x14ac:dyDescent="0.25">
      <c r="H66" s="17">
        <v>65</v>
      </c>
      <c r="I66" s="17">
        <v>147419</v>
      </c>
      <c r="J66" s="17">
        <v>147177.544533782</v>
      </c>
      <c r="K66" s="17">
        <v>147420.54019236399</v>
      </c>
      <c r="L66" s="17">
        <v>147419.924758348</v>
      </c>
      <c r="N66" s="17">
        <v>65</v>
      </c>
      <c r="O66" s="17">
        <v>0</v>
      </c>
      <c r="P66" s="17">
        <v>77.821389091461</v>
      </c>
      <c r="Q66" s="17">
        <v>2.309087400123</v>
      </c>
      <c r="R66" s="17">
        <v>-17.9878200856256</v>
      </c>
      <c r="T66" s="17">
        <v>65</v>
      </c>
      <c r="U66" s="17">
        <v>0</v>
      </c>
      <c r="V66" s="17">
        <v>-5.7030138813678803</v>
      </c>
      <c r="W66" s="17">
        <v>-7.2293209199163897</v>
      </c>
      <c r="X66" s="17">
        <v>-4.3652373354365102</v>
      </c>
      <c r="Z66" s="17">
        <v>65</v>
      </c>
      <c r="AA66" s="17">
        <v>28</v>
      </c>
      <c r="AB66" s="17">
        <v>-17.1656222689898</v>
      </c>
      <c r="AC66" s="17">
        <v>13.9734338709323</v>
      </c>
      <c r="AD66" s="17">
        <v>26.7427452652956</v>
      </c>
      <c r="AF66" s="17">
        <v>65</v>
      </c>
      <c r="AG66" s="17">
        <v>15</v>
      </c>
      <c r="AH66" s="17">
        <v>45.701318363985202</v>
      </c>
      <c r="AI66" s="17">
        <v>-2.8552586742861501</v>
      </c>
      <c r="AJ66" s="17">
        <v>0.94128420764075504</v>
      </c>
      <c r="AL66" s="17">
        <v>65</v>
      </c>
      <c r="AM66" s="17">
        <v>63</v>
      </c>
      <c r="AN66" s="17">
        <v>63.271779155400203</v>
      </c>
      <c r="AO66" s="17">
        <v>61.539894132693803</v>
      </c>
      <c r="AP66" s="17">
        <v>60.352052133023399</v>
      </c>
    </row>
    <row r="67" spans="8:42" x14ac:dyDescent="0.25">
      <c r="H67" s="17">
        <v>66</v>
      </c>
      <c r="I67" s="17">
        <v>834</v>
      </c>
      <c r="J67" s="17">
        <v>788.30509874675897</v>
      </c>
      <c r="K67" s="17">
        <v>861.94590873192396</v>
      </c>
      <c r="L67" s="17">
        <v>834.75195119818204</v>
      </c>
      <c r="N67" s="17">
        <v>66</v>
      </c>
      <c r="O67" s="17">
        <v>0</v>
      </c>
      <c r="P67" s="17">
        <v>-227.94935543896099</v>
      </c>
      <c r="Q67" s="17">
        <v>-1.8195241621418801</v>
      </c>
      <c r="R67" s="17">
        <v>-16.6119927976989</v>
      </c>
      <c r="T67" s="17">
        <v>66</v>
      </c>
      <c r="U67" s="17">
        <v>777</v>
      </c>
      <c r="V67" s="17">
        <v>721.75854571290199</v>
      </c>
      <c r="W67" s="17">
        <v>785.37934614810695</v>
      </c>
      <c r="X67" s="17">
        <v>788.23492099125701</v>
      </c>
      <c r="Z67" s="17">
        <v>66</v>
      </c>
      <c r="AA67" s="17">
        <v>61</v>
      </c>
      <c r="AB67" s="17">
        <v>123.770891337303</v>
      </c>
      <c r="AC67" s="17">
        <v>58.401366824891298</v>
      </c>
      <c r="AD67" s="17">
        <v>51.574206945709697</v>
      </c>
      <c r="AF67" s="17">
        <v>66</v>
      </c>
      <c r="AG67" s="17">
        <v>5</v>
      </c>
      <c r="AH67" s="17">
        <v>2.04920640428558</v>
      </c>
      <c r="AI67" s="17">
        <v>-7.8437424680492196</v>
      </c>
      <c r="AJ67" s="17">
        <v>10.452752808433001</v>
      </c>
      <c r="AL67" s="17">
        <v>66</v>
      </c>
      <c r="AM67" s="17">
        <v>313</v>
      </c>
      <c r="AN67" s="17">
        <v>314.51625371323502</v>
      </c>
      <c r="AO67" s="17">
        <v>302.314649908771</v>
      </c>
      <c r="AP67" s="17">
        <v>312.65507147914798</v>
      </c>
    </row>
    <row r="68" spans="8:42" x14ac:dyDescent="0.25">
      <c r="H68" s="17">
        <v>67</v>
      </c>
      <c r="I68" s="17">
        <v>55987</v>
      </c>
      <c r="J68" s="17">
        <v>56024.994203317299</v>
      </c>
      <c r="K68" s="17">
        <v>55976.860765262601</v>
      </c>
      <c r="L68" s="17">
        <v>56003.041835806798</v>
      </c>
      <c r="N68" s="17">
        <v>67</v>
      </c>
      <c r="O68" s="17">
        <v>164</v>
      </c>
      <c r="P68" s="17">
        <v>145.97945864334201</v>
      </c>
      <c r="Q68" s="17">
        <v>167.178933354191</v>
      </c>
      <c r="R68" s="17">
        <v>189.14939814003699</v>
      </c>
      <c r="T68" s="17">
        <v>67</v>
      </c>
      <c r="U68" s="17">
        <v>63</v>
      </c>
      <c r="V68" s="17">
        <v>-2.0557754475857002</v>
      </c>
      <c r="W68" s="17">
        <v>70.653675162681594</v>
      </c>
      <c r="X68" s="17">
        <v>59.398297365956502</v>
      </c>
      <c r="Z68" s="17">
        <v>67</v>
      </c>
      <c r="AA68" s="17">
        <v>0</v>
      </c>
      <c r="AB68" s="17">
        <v>3.92790678616563</v>
      </c>
      <c r="AC68" s="17">
        <v>-14.6330848100782</v>
      </c>
      <c r="AD68" s="17">
        <v>2.9219898921912502</v>
      </c>
      <c r="AF68" s="17">
        <v>67</v>
      </c>
      <c r="AG68" s="17">
        <v>380</v>
      </c>
      <c r="AH68" s="17">
        <v>381.39899785937502</v>
      </c>
      <c r="AI68" s="17">
        <v>398.072831773931</v>
      </c>
      <c r="AJ68" s="17">
        <v>374.31285669708001</v>
      </c>
      <c r="AL68" s="17">
        <v>67</v>
      </c>
      <c r="AM68" s="17">
        <v>15</v>
      </c>
      <c r="AN68" s="17">
        <v>14.033473577218601</v>
      </c>
      <c r="AO68" s="17">
        <v>13.3242626258232</v>
      </c>
      <c r="AP68" s="17">
        <v>23.496191103874299</v>
      </c>
    </row>
    <row r="69" spans="8:42" x14ac:dyDescent="0.25">
      <c r="H69" s="17">
        <v>68</v>
      </c>
      <c r="I69" s="17">
        <v>1447</v>
      </c>
      <c r="J69" s="17">
        <v>1470.08435938872</v>
      </c>
      <c r="K69" s="17">
        <v>1454.5953196200301</v>
      </c>
      <c r="L69" s="17">
        <v>1440.65446810866</v>
      </c>
      <c r="N69" s="17">
        <v>68</v>
      </c>
      <c r="O69" s="17">
        <v>0</v>
      </c>
      <c r="P69" s="17">
        <v>-61.915503407415699</v>
      </c>
      <c r="Q69" s="17">
        <v>-13.6119204094007</v>
      </c>
      <c r="R69" s="17">
        <v>2.0920827826343702</v>
      </c>
      <c r="T69" s="17">
        <v>68</v>
      </c>
      <c r="U69" s="17">
        <v>0</v>
      </c>
      <c r="V69" s="17">
        <v>15.270871248682299</v>
      </c>
      <c r="W69" s="17">
        <v>-17.811893758229601</v>
      </c>
      <c r="X69" s="17">
        <v>-3.18766362719954</v>
      </c>
      <c r="Z69" s="17">
        <v>68</v>
      </c>
      <c r="AA69" s="17">
        <v>0</v>
      </c>
      <c r="AB69" s="17">
        <v>14.527971279199599</v>
      </c>
      <c r="AC69" s="17">
        <v>11.4310309600579</v>
      </c>
      <c r="AD69" s="17">
        <v>1.9983767409415201</v>
      </c>
      <c r="AF69" s="17">
        <v>68</v>
      </c>
      <c r="AG69" s="17">
        <v>6</v>
      </c>
      <c r="AH69" s="17">
        <v>4.7010324325981703</v>
      </c>
      <c r="AI69" s="17">
        <v>24.110922649212998</v>
      </c>
      <c r="AJ69" s="17">
        <v>-5.9758199383889199</v>
      </c>
      <c r="AL69" s="17">
        <v>68</v>
      </c>
      <c r="AM69" s="17">
        <v>160</v>
      </c>
      <c r="AN69" s="17">
        <v>162.759491727154</v>
      </c>
      <c r="AO69" s="17">
        <v>156.54363091296801</v>
      </c>
      <c r="AP69" s="17">
        <v>186.76525870079101</v>
      </c>
    </row>
    <row r="70" spans="8:42" x14ac:dyDescent="0.25">
      <c r="H70" s="17">
        <v>69</v>
      </c>
      <c r="I70" s="17">
        <v>0</v>
      </c>
      <c r="J70" s="17">
        <v>-76.294947715395097</v>
      </c>
      <c r="K70" s="17">
        <v>15.663388771237299</v>
      </c>
      <c r="L70" s="17">
        <v>4.4588282981674796</v>
      </c>
      <c r="N70" s="17">
        <v>69</v>
      </c>
      <c r="O70" s="17">
        <v>0</v>
      </c>
      <c r="P70" s="17">
        <v>58.047453183278797</v>
      </c>
      <c r="Q70" s="17">
        <v>14.397056070556999</v>
      </c>
      <c r="R70" s="17">
        <v>11.962447802217</v>
      </c>
      <c r="T70" s="17">
        <v>69</v>
      </c>
      <c r="U70" s="17">
        <v>782</v>
      </c>
      <c r="V70" s="17">
        <v>823.715979807959</v>
      </c>
      <c r="W70" s="17">
        <v>777.28061971857699</v>
      </c>
      <c r="X70" s="17">
        <v>795.589305340132</v>
      </c>
      <c r="Z70" s="17">
        <v>69</v>
      </c>
      <c r="AA70" s="17">
        <v>17</v>
      </c>
      <c r="AB70" s="17">
        <v>30.733566121921399</v>
      </c>
      <c r="AC70" s="17">
        <v>16.334985391750902</v>
      </c>
      <c r="AD70" s="17">
        <v>14.693520801629401</v>
      </c>
      <c r="AF70" s="17">
        <v>69</v>
      </c>
      <c r="AG70" s="17">
        <v>0</v>
      </c>
      <c r="AH70" s="17">
        <v>8.6523669374901999</v>
      </c>
      <c r="AI70" s="17">
        <v>5.6452098136595898</v>
      </c>
      <c r="AJ70" s="17">
        <v>-3.78656511125669</v>
      </c>
      <c r="AL70" s="17">
        <v>69</v>
      </c>
      <c r="AM70" s="17">
        <v>1</v>
      </c>
      <c r="AN70" s="17">
        <v>3.6701025024698399</v>
      </c>
      <c r="AO70" s="17">
        <v>-3.6730593557884599</v>
      </c>
      <c r="AP70" s="17">
        <v>-0.22016229537128401</v>
      </c>
    </row>
    <row r="71" spans="8:42" x14ac:dyDescent="0.25">
      <c r="H71" s="17">
        <v>70</v>
      </c>
      <c r="I71" s="17">
        <v>8481</v>
      </c>
      <c r="J71" s="17">
        <v>8542.8750918420392</v>
      </c>
      <c r="K71" s="17">
        <v>8477.0603675225593</v>
      </c>
      <c r="L71" s="17">
        <v>8478.5789978276098</v>
      </c>
      <c r="N71" s="17">
        <v>70</v>
      </c>
      <c r="O71" s="17">
        <v>6472</v>
      </c>
      <c r="P71" s="17">
        <v>6508.4818008516204</v>
      </c>
      <c r="Q71" s="17">
        <v>6452.2640031826704</v>
      </c>
      <c r="R71" s="17">
        <v>6460.8382092645197</v>
      </c>
      <c r="T71" s="17">
        <v>70</v>
      </c>
      <c r="U71" s="17">
        <v>5</v>
      </c>
      <c r="V71" s="17">
        <v>28.6776199982957</v>
      </c>
      <c r="W71" s="17">
        <v>2.8174603640934799</v>
      </c>
      <c r="X71" s="17">
        <v>5.9664391075158898</v>
      </c>
      <c r="Z71" s="17">
        <v>70</v>
      </c>
      <c r="AA71" s="17">
        <v>399</v>
      </c>
      <c r="AB71" s="17">
        <v>413.05854466678699</v>
      </c>
      <c r="AC71" s="17">
        <v>398.64665545200302</v>
      </c>
      <c r="AD71" s="17">
        <v>403.35543184329902</v>
      </c>
      <c r="AF71" s="17">
        <v>70</v>
      </c>
      <c r="AG71" s="17">
        <v>0</v>
      </c>
      <c r="AH71" s="17">
        <v>13.3152654970608</v>
      </c>
      <c r="AI71" s="17">
        <v>2.6476145754362999</v>
      </c>
      <c r="AJ71" s="17">
        <v>-9.4821039103776901</v>
      </c>
      <c r="AL71" s="17">
        <v>70</v>
      </c>
      <c r="AM71" s="17">
        <v>0</v>
      </c>
      <c r="AN71" s="17">
        <v>16.8754185965376</v>
      </c>
      <c r="AO71" s="17">
        <v>4.3440325096564099</v>
      </c>
      <c r="AP71" s="17">
        <v>-3.0238909210117999</v>
      </c>
    </row>
    <row r="72" spans="8:42" x14ac:dyDescent="0.25">
      <c r="H72" s="17">
        <v>71</v>
      </c>
      <c r="I72" s="17">
        <v>46456</v>
      </c>
      <c r="J72" s="17">
        <v>46456.389726785303</v>
      </c>
      <c r="K72" s="17">
        <v>46452.813784216298</v>
      </c>
      <c r="L72" s="17">
        <v>46462.435368886399</v>
      </c>
      <c r="N72" s="17">
        <v>71</v>
      </c>
      <c r="O72" s="17">
        <v>0</v>
      </c>
      <c r="P72" s="17">
        <v>132.02075692619701</v>
      </c>
      <c r="Q72" s="17">
        <v>-0.26661144942711901</v>
      </c>
      <c r="R72" s="17">
        <v>5.4615925443023698</v>
      </c>
      <c r="T72" s="17">
        <v>71</v>
      </c>
      <c r="U72" s="17">
        <v>74</v>
      </c>
      <c r="V72" s="17">
        <v>103.941461833491</v>
      </c>
      <c r="W72" s="17">
        <v>93.068654604190598</v>
      </c>
      <c r="X72" s="17">
        <v>74.113277037274102</v>
      </c>
      <c r="Z72" s="17">
        <v>71</v>
      </c>
      <c r="AA72" s="17">
        <v>0</v>
      </c>
      <c r="AB72" s="17">
        <v>-24.047209349417201</v>
      </c>
      <c r="AC72" s="17">
        <v>7.0907053624040897</v>
      </c>
      <c r="AD72" s="17">
        <v>-23.475319144529799</v>
      </c>
      <c r="AF72" s="17">
        <v>71</v>
      </c>
      <c r="AG72" s="17">
        <v>1</v>
      </c>
      <c r="AH72" s="17">
        <v>-11.469767753338701</v>
      </c>
      <c r="AI72" s="17">
        <v>3.2816314413889098</v>
      </c>
      <c r="AJ72" s="17">
        <v>-26.507466836157501</v>
      </c>
      <c r="AL72" s="17">
        <v>71</v>
      </c>
      <c r="AM72" s="17">
        <v>0</v>
      </c>
      <c r="AN72" s="17">
        <v>28.939437138316201</v>
      </c>
      <c r="AO72" s="17">
        <v>-8.2607419674639893</v>
      </c>
      <c r="AP72" s="17">
        <v>2.9995833884783698</v>
      </c>
    </row>
    <row r="73" spans="8:42" x14ac:dyDescent="0.25">
      <c r="H73" s="17">
        <v>72</v>
      </c>
      <c r="I73" s="17">
        <v>662</v>
      </c>
      <c r="J73" s="17">
        <v>631.46821112742896</v>
      </c>
      <c r="K73" s="17">
        <v>661.85810831055403</v>
      </c>
      <c r="L73" s="17">
        <v>660.75157631981597</v>
      </c>
      <c r="N73" s="17">
        <v>72</v>
      </c>
      <c r="O73" s="17">
        <v>24826</v>
      </c>
      <c r="P73" s="17">
        <v>24788.211721628999</v>
      </c>
      <c r="Q73" s="17">
        <v>24835.786354399799</v>
      </c>
      <c r="R73" s="17">
        <v>24826.402775376999</v>
      </c>
      <c r="T73" s="17">
        <v>72</v>
      </c>
      <c r="U73" s="17">
        <v>39739</v>
      </c>
      <c r="V73" s="17">
        <v>39761.305027978698</v>
      </c>
      <c r="W73" s="17">
        <v>39727.689225585797</v>
      </c>
      <c r="X73" s="17">
        <v>39741.638996370399</v>
      </c>
      <c r="Z73" s="17">
        <v>72</v>
      </c>
      <c r="AA73" s="17">
        <v>2724</v>
      </c>
      <c r="AB73" s="17">
        <v>2758.97795674178</v>
      </c>
      <c r="AC73" s="17">
        <v>2724.1814911588599</v>
      </c>
      <c r="AD73" s="17">
        <v>2741.67054386377</v>
      </c>
      <c r="AF73" s="17">
        <v>72</v>
      </c>
      <c r="AG73" s="17">
        <v>11</v>
      </c>
      <c r="AH73" s="17">
        <v>5.1948792563321398</v>
      </c>
      <c r="AI73" s="17">
        <v>14.4334540533603</v>
      </c>
      <c r="AJ73" s="17">
        <v>12.4128843572311</v>
      </c>
      <c r="AL73" s="17">
        <v>72</v>
      </c>
      <c r="AM73" s="17">
        <v>0</v>
      </c>
      <c r="AN73" s="17">
        <v>-5.3510572297288403</v>
      </c>
      <c r="AO73" s="17">
        <v>10.459578023195199</v>
      </c>
      <c r="AP73" s="17">
        <v>-1.2377189137235201</v>
      </c>
    </row>
    <row r="74" spans="8:42" x14ac:dyDescent="0.25">
      <c r="H74" s="17">
        <v>73</v>
      </c>
      <c r="I74" s="17">
        <v>61272</v>
      </c>
      <c r="J74" s="17">
        <v>61307.599774602502</v>
      </c>
      <c r="K74" s="17">
        <v>61267.443745605</v>
      </c>
      <c r="L74" s="17">
        <v>61243.114115292497</v>
      </c>
      <c r="N74" s="17">
        <v>73</v>
      </c>
      <c r="O74" s="17">
        <v>380</v>
      </c>
      <c r="P74" s="17">
        <v>408.13134164926998</v>
      </c>
      <c r="Q74" s="17">
        <v>378.48035263653202</v>
      </c>
      <c r="R74" s="17">
        <v>382.21475115902001</v>
      </c>
      <c r="T74" s="17">
        <v>73</v>
      </c>
      <c r="U74" s="17">
        <v>1778</v>
      </c>
      <c r="V74" s="17">
        <v>1670.2015241172301</v>
      </c>
      <c r="W74" s="17">
        <v>1788.3184566134</v>
      </c>
      <c r="X74" s="17">
        <v>1789.5627775283499</v>
      </c>
      <c r="Z74" s="17">
        <v>73</v>
      </c>
      <c r="AA74" s="17">
        <v>969</v>
      </c>
      <c r="AB74" s="17">
        <v>987.09939440994503</v>
      </c>
      <c r="AC74" s="17">
        <v>978.95232470255701</v>
      </c>
      <c r="AD74" s="17">
        <v>968.26360911292295</v>
      </c>
      <c r="AF74" s="17">
        <v>73</v>
      </c>
      <c r="AG74" s="17">
        <v>65</v>
      </c>
      <c r="AH74" s="17">
        <v>46.9229221625355</v>
      </c>
      <c r="AI74" s="17">
        <v>71.945525332045804</v>
      </c>
      <c r="AJ74" s="17">
        <v>64.189522733809099</v>
      </c>
      <c r="AL74" s="17">
        <v>73</v>
      </c>
      <c r="AM74" s="17">
        <v>0</v>
      </c>
      <c r="AN74" s="17">
        <v>14.499265903290199</v>
      </c>
      <c r="AO74" s="17">
        <v>-2.6280197600161301</v>
      </c>
      <c r="AP74" s="17">
        <v>-5.8749555374042304</v>
      </c>
    </row>
    <row r="75" spans="8:42" x14ac:dyDescent="0.25">
      <c r="H75" s="17">
        <v>74</v>
      </c>
      <c r="I75" s="17">
        <v>0</v>
      </c>
      <c r="J75" s="17">
        <v>121.32684237399</v>
      </c>
      <c r="K75" s="17">
        <v>-31.754958611700701</v>
      </c>
      <c r="L75" s="17">
        <v>20.721920868369999</v>
      </c>
      <c r="N75" s="17">
        <v>74</v>
      </c>
      <c r="O75" s="17">
        <v>425266</v>
      </c>
      <c r="P75" s="17">
        <v>425259.67245112697</v>
      </c>
      <c r="Q75" s="17">
        <v>425272.59566594101</v>
      </c>
      <c r="R75" s="17">
        <v>425264.68707836198</v>
      </c>
      <c r="T75" s="17">
        <v>74</v>
      </c>
      <c r="U75" s="17">
        <v>138</v>
      </c>
      <c r="V75" s="17">
        <v>42.429853711071203</v>
      </c>
      <c r="W75" s="17">
        <v>133.265834066179</v>
      </c>
      <c r="X75" s="17">
        <v>139.17154576851101</v>
      </c>
      <c r="Z75" s="17">
        <v>74</v>
      </c>
      <c r="AA75" s="17">
        <v>0</v>
      </c>
      <c r="AB75" s="17">
        <v>-36.0437138551858</v>
      </c>
      <c r="AC75" s="17">
        <v>2.3584221972153001</v>
      </c>
      <c r="AD75" s="17">
        <v>-3.3087794610250798</v>
      </c>
      <c r="AF75" s="17">
        <v>74</v>
      </c>
      <c r="AG75" s="17">
        <v>4</v>
      </c>
      <c r="AH75" s="17">
        <v>96.358762542833304</v>
      </c>
      <c r="AI75" s="17">
        <v>7.92272044273715</v>
      </c>
      <c r="AJ75" s="17">
        <v>4.0516386770633002</v>
      </c>
      <c r="AL75" s="17">
        <v>74</v>
      </c>
      <c r="AM75" s="17">
        <v>2</v>
      </c>
      <c r="AN75" s="17">
        <v>-6.8316502805281204E-2</v>
      </c>
      <c r="AO75" s="17">
        <v>3.0356831261494799</v>
      </c>
      <c r="AP75" s="17">
        <v>-2.5189204727727499</v>
      </c>
    </row>
    <row r="76" spans="8:42" x14ac:dyDescent="0.25">
      <c r="H76" s="17">
        <v>75</v>
      </c>
      <c r="I76" s="17">
        <v>25813</v>
      </c>
      <c r="J76" s="17">
        <v>25840.7095616068</v>
      </c>
      <c r="K76" s="17">
        <v>25811.175516515101</v>
      </c>
      <c r="L76" s="17">
        <v>25814.1119673338</v>
      </c>
      <c r="N76" s="17">
        <v>75</v>
      </c>
      <c r="O76" s="17">
        <v>1543</v>
      </c>
      <c r="P76" s="17">
        <v>1555.83817480578</v>
      </c>
      <c r="Q76" s="17">
        <v>1558.3477895994999</v>
      </c>
      <c r="R76" s="17">
        <v>1531.26132626816</v>
      </c>
      <c r="T76" s="17">
        <v>75</v>
      </c>
      <c r="U76" s="17">
        <v>1706</v>
      </c>
      <c r="V76" s="17">
        <v>1613.30646256523</v>
      </c>
      <c r="W76" s="17">
        <v>1708.9283784535801</v>
      </c>
      <c r="X76" s="17">
        <v>1701.5628534065399</v>
      </c>
      <c r="Z76" s="17">
        <v>75</v>
      </c>
      <c r="AA76" s="17">
        <v>781</v>
      </c>
      <c r="AB76" s="17">
        <v>791.086226944499</v>
      </c>
      <c r="AC76" s="17">
        <v>783.45706017125406</v>
      </c>
      <c r="AD76" s="17">
        <v>774.60979974766303</v>
      </c>
      <c r="AF76" s="17">
        <v>75</v>
      </c>
      <c r="AG76" s="17">
        <v>1</v>
      </c>
      <c r="AH76" s="17">
        <v>-8.3659979771555903</v>
      </c>
      <c r="AI76" s="17">
        <v>0.956088561562629</v>
      </c>
      <c r="AJ76" s="17">
        <v>-15.183345307588899</v>
      </c>
      <c r="AL76" s="17">
        <v>75</v>
      </c>
      <c r="AM76" s="17">
        <v>0</v>
      </c>
      <c r="AN76" s="17">
        <v>11.5925512173919</v>
      </c>
      <c r="AO76" s="17">
        <v>-8.8014345107094805</v>
      </c>
      <c r="AP76" s="17">
        <v>8.4017999411932092</v>
      </c>
    </row>
    <row r="77" spans="8:42" x14ac:dyDescent="0.25">
      <c r="H77" s="17">
        <v>76</v>
      </c>
      <c r="I77" s="17">
        <v>2555</v>
      </c>
      <c r="J77" s="17">
        <v>2562.0417786738099</v>
      </c>
      <c r="K77" s="17">
        <v>2576.6852047891002</v>
      </c>
      <c r="L77" s="17">
        <v>2564.3999516521599</v>
      </c>
      <c r="N77" s="17">
        <v>76</v>
      </c>
      <c r="O77" s="17">
        <v>120</v>
      </c>
      <c r="P77" s="17">
        <v>146.737918573402</v>
      </c>
      <c r="Q77" s="17">
        <v>121.355072690437</v>
      </c>
      <c r="R77" s="17">
        <v>121.84918266583</v>
      </c>
      <c r="T77" s="17">
        <v>76</v>
      </c>
      <c r="U77" s="17">
        <v>2</v>
      </c>
      <c r="V77" s="17">
        <v>82.509418156290494</v>
      </c>
      <c r="W77" s="17">
        <v>8.3470260424206106</v>
      </c>
      <c r="X77" s="17">
        <v>5.6700332622620602</v>
      </c>
      <c r="Z77" s="17">
        <v>76</v>
      </c>
      <c r="AA77" s="17">
        <v>88</v>
      </c>
      <c r="AB77" s="17">
        <v>118.630868217036</v>
      </c>
      <c r="AC77" s="17">
        <v>84.698856404245902</v>
      </c>
      <c r="AD77" s="17">
        <v>111.770166017286</v>
      </c>
      <c r="AF77" s="17">
        <v>76</v>
      </c>
      <c r="AG77" s="17">
        <v>185</v>
      </c>
      <c r="AH77" s="17">
        <v>199.406618211286</v>
      </c>
      <c r="AI77" s="17">
        <v>195.393926914785</v>
      </c>
      <c r="AJ77" s="17">
        <v>186.12122293316901</v>
      </c>
      <c r="AL77" s="17">
        <v>76</v>
      </c>
      <c r="AM77" s="17">
        <v>0</v>
      </c>
      <c r="AN77" s="17">
        <v>3.25167056431426</v>
      </c>
      <c r="AO77" s="17">
        <v>-24.995985767779601</v>
      </c>
      <c r="AP77" s="17">
        <v>6.5519539306450101</v>
      </c>
    </row>
    <row r="78" spans="8:42" x14ac:dyDescent="0.25">
      <c r="H78" s="17">
        <v>77</v>
      </c>
      <c r="I78" s="17">
        <v>3355</v>
      </c>
      <c r="J78" s="17">
        <v>3251.2701407020199</v>
      </c>
      <c r="K78" s="17">
        <v>3313.1850134112801</v>
      </c>
      <c r="L78" s="17">
        <v>3360.5583644964499</v>
      </c>
      <c r="N78" s="17">
        <v>77</v>
      </c>
      <c r="O78" s="17">
        <v>0</v>
      </c>
      <c r="P78" s="17">
        <v>-17.4375122740249</v>
      </c>
      <c r="Q78" s="17">
        <v>27.259276863259402</v>
      </c>
      <c r="R78" s="17">
        <v>-0.52685777059393502</v>
      </c>
      <c r="T78" s="17">
        <v>77</v>
      </c>
      <c r="U78" s="17">
        <v>0</v>
      </c>
      <c r="V78" s="17">
        <v>-31.531573243218599</v>
      </c>
      <c r="W78" s="17">
        <v>-7.7784611201881102</v>
      </c>
      <c r="X78" s="17">
        <v>-14.0496325382693</v>
      </c>
      <c r="Z78" s="17">
        <v>77</v>
      </c>
      <c r="AA78" s="17">
        <v>0</v>
      </c>
      <c r="AB78" s="17">
        <v>-130.19957203416701</v>
      </c>
      <c r="AC78" s="17">
        <v>-2.7512204860756602</v>
      </c>
      <c r="AD78" s="17">
        <v>13.6537129954176</v>
      </c>
      <c r="AF78" s="17">
        <v>77</v>
      </c>
      <c r="AG78" s="17">
        <v>26</v>
      </c>
      <c r="AH78" s="17">
        <v>6.67667079178596</v>
      </c>
      <c r="AI78" s="17">
        <v>24.1620240448907</v>
      </c>
      <c r="AJ78" s="17">
        <v>38.505557252252203</v>
      </c>
      <c r="AL78" s="17">
        <v>77</v>
      </c>
      <c r="AM78" s="17">
        <v>4</v>
      </c>
      <c r="AN78" s="17">
        <v>25.520515816695301</v>
      </c>
      <c r="AO78" s="17">
        <v>-4.6526027273102599</v>
      </c>
      <c r="AP78" s="17">
        <v>9.8415260762986794</v>
      </c>
    </row>
    <row r="79" spans="8:42" x14ac:dyDescent="0.25">
      <c r="H79" s="17">
        <v>78</v>
      </c>
      <c r="I79" s="17">
        <v>0</v>
      </c>
      <c r="J79" s="17">
        <v>44.049185884016801</v>
      </c>
      <c r="K79" s="17">
        <v>-28.8962021614851</v>
      </c>
      <c r="L79" s="17">
        <v>1.21260653514074</v>
      </c>
      <c r="N79" s="17">
        <v>78</v>
      </c>
      <c r="O79" s="17">
        <v>296655</v>
      </c>
      <c r="P79" s="17">
        <v>296700.53884545201</v>
      </c>
      <c r="Q79" s="17">
        <v>296654.80457814899</v>
      </c>
      <c r="R79" s="17">
        <v>296651.524356357</v>
      </c>
      <c r="T79" s="17">
        <v>78</v>
      </c>
      <c r="U79" s="17">
        <v>11</v>
      </c>
      <c r="V79" s="17">
        <v>2.7787083027397101</v>
      </c>
      <c r="W79" s="17">
        <v>14.1470774592892</v>
      </c>
      <c r="X79" s="17">
        <v>12.5549204428058</v>
      </c>
      <c r="Z79" s="17">
        <v>78</v>
      </c>
      <c r="AA79" s="17">
        <v>0</v>
      </c>
      <c r="AB79" s="17">
        <v>-75.911364435163307</v>
      </c>
      <c r="AC79" s="17">
        <v>11.388644361310201</v>
      </c>
      <c r="AD79" s="17">
        <v>4.5333458487731697</v>
      </c>
      <c r="AF79" s="17">
        <v>78</v>
      </c>
      <c r="AG79" s="17">
        <v>35</v>
      </c>
      <c r="AH79" s="17">
        <v>33.581239644229697</v>
      </c>
      <c r="AI79" s="17">
        <v>34.4060566351951</v>
      </c>
      <c r="AJ79" s="17">
        <v>36.114146573513302</v>
      </c>
      <c r="AL79" s="17">
        <v>78</v>
      </c>
      <c r="AM79" s="17">
        <v>3</v>
      </c>
      <c r="AN79" s="17">
        <v>-28.256695470725202</v>
      </c>
      <c r="AO79" s="17">
        <v>15.8953246775722</v>
      </c>
      <c r="AP79" s="17">
        <v>-44.249044116485102</v>
      </c>
    </row>
    <row r="80" spans="8:42" x14ac:dyDescent="0.25">
      <c r="H80" s="17">
        <v>79</v>
      </c>
      <c r="I80" s="17">
        <v>914</v>
      </c>
      <c r="J80" s="17">
        <v>994.59966820307295</v>
      </c>
      <c r="K80" s="17">
        <v>889.16750513939496</v>
      </c>
      <c r="L80" s="17">
        <v>910.77460368004404</v>
      </c>
      <c r="N80" s="17">
        <v>79</v>
      </c>
      <c r="O80" s="17">
        <v>62</v>
      </c>
      <c r="P80" s="17">
        <v>95.395794387573801</v>
      </c>
      <c r="Q80" s="17">
        <v>55.183244475820999</v>
      </c>
      <c r="R80" s="17">
        <v>58.2990734228663</v>
      </c>
      <c r="T80" s="17">
        <v>79</v>
      </c>
      <c r="U80" s="17">
        <v>4</v>
      </c>
      <c r="V80" s="17">
        <v>-2.3931978897447501</v>
      </c>
      <c r="W80" s="17">
        <v>10.6808907099711</v>
      </c>
      <c r="X80" s="17">
        <v>4.4486498437355904</v>
      </c>
      <c r="Z80" s="17">
        <v>79</v>
      </c>
      <c r="AA80" s="17">
        <v>387</v>
      </c>
      <c r="AB80" s="17">
        <v>387.33811764304397</v>
      </c>
      <c r="AC80" s="17">
        <v>390.396474394969</v>
      </c>
      <c r="AD80" s="17">
        <v>376.46447676655799</v>
      </c>
      <c r="AF80" s="17">
        <v>79</v>
      </c>
      <c r="AG80" s="17">
        <v>0</v>
      </c>
      <c r="AH80" s="17">
        <v>-9.4438811662436599</v>
      </c>
      <c r="AI80" s="17">
        <v>3.8265777915230501</v>
      </c>
      <c r="AJ80" s="17">
        <v>-21.663300703866302</v>
      </c>
      <c r="AL80" s="17">
        <v>79</v>
      </c>
      <c r="AM80" s="17">
        <v>19</v>
      </c>
      <c r="AN80" s="17">
        <v>18.977234960354799</v>
      </c>
      <c r="AO80" s="17">
        <v>22.166287277053499</v>
      </c>
      <c r="AP80" s="17">
        <v>16.518360355374501</v>
      </c>
    </row>
    <row r="81" spans="8:42" x14ac:dyDescent="0.25">
      <c r="H81" s="17">
        <v>80</v>
      </c>
      <c r="I81" s="17">
        <v>244344</v>
      </c>
      <c r="J81" s="17">
        <v>244420.31553512</v>
      </c>
      <c r="K81" s="17">
        <v>244346.626792447</v>
      </c>
      <c r="L81" s="17">
        <v>244341.047435179</v>
      </c>
      <c r="N81" s="17">
        <v>80</v>
      </c>
      <c r="O81" s="17">
        <v>0</v>
      </c>
      <c r="P81" s="17">
        <v>-62.454799795521197</v>
      </c>
      <c r="Q81" s="17">
        <v>-11.321031700631501</v>
      </c>
      <c r="R81" s="17">
        <v>-5.2263779900162399</v>
      </c>
      <c r="T81" s="17">
        <v>80</v>
      </c>
      <c r="U81" s="17">
        <v>512</v>
      </c>
      <c r="V81" s="17">
        <v>430.20379506740102</v>
      </c>
      <c r="W81" s="17">
        <v>513.88049352322003</v>
      </c>
      <c r="X81" s="17">
        <v>519.67197810830703</v>
      </c>
      <c r="Z81" s="17">
        <v>80</v>
      </c>
      <c r="AA81" s="17">
        <v>93</v>
      </c>
      <c r="AB81" s="17">
        <v>153.83520352319701</v>
      </c>
      <c r="AC81" s="17">
        <v>79.511633467228506</v>
      </c>
      <c r="AD81" s="17">
        <v>95.916758315051894</v>
      </c>
      <c r="AF81" s="17">
        <v>80</v>
      </c>
      <c r="AG81" s="17">
        <v>0</v>
      </c>
      <c r="AH81" s="17">
        <v>-52.328649111052201</v>
      </c>
      <c r="AI81" s="17">
        <v>2.6187885372852899</v>
      </c>
      <c r="AJ81" s="17">
        <v>8.4708592818920501</v>
      </c>
      <c r="AL81" s="17">
        <v>80</v>
      </c>
      <c r="AM81" s="17">
        <v>36</v>
      </c>
      <c r="AN81" s="17">
        <v>30.329317217227501</v>
      </c>
      <c r="AO81" s="17">
        <v>50.466526678407298</v>
      </c>
      <c r="AP81" s="17">
        <v>48.523743154532397</v>
      </c>
    </row>
    <row r="82" spans="8:42" x14ac:dyDescent="0.25">
      <c r="H82" s="17">
        <v>81</v>
      </c>
      <c r="I82" s="17">
        <v>0</v>
      </c>
      <c r="J82" s="17">
        <v>98.828869336363695</v>
      </c>
      <c r="K82" s="17">
        <v>-19.401319739178099</v>
      </c>
      <c r="L82" s="17">
        <v>-7.9220259018695698</v>
      </c>
      <c r="N82" s="17">
        <v>81</v>
      </c>
      <c r="O82" s="17">
        <v>107</v>
      </c>
      <c r="P82" s="17">
        <v>-20.9494700114384</v>
      </c>
      <c r="Q82" s="17">
        <v>112.11076622236099</v>
      </c>
      <c r="R82" s="17">
        <v>106.769214681234</v>
      </c>
      <c r="T82" s="17">
        <v>81</v>
      </c>
      <c r="U82" s="17">
        <v>1</v>
      </c>
      <c r="V82" s="17">
        <v>-45.632806260866197</v>
      </c>
      <c r="W82" s="17">
        <v>-6.8123277094499501</v>
      </c>
      <c r="X82" s="17">
        <v>7.2935692941684698</v>
      </c>
      <c r="Z82" s="17">
        <v>81</v>
      </c>
      <c r="AA82" s="17">
        <v>11</v>
      </c>
      <c r="AB82" s="17">
        <v>48.334732779914397</v>
      </c>
      <c r="AC82" s="17">
        <v>0.314721759599148</v>
      </c>
      <c r="AD82" s="17">
        <v>10.405804118331901</v>
      </c>
      <c r="AF82" s="17">
        <v>81</v>
      </c>
      <c r="AG82" s="17">
        <v>41</v>
      </c>
      <c r="AH82" s="17">
        <v>68.143118708081502</v>
      </c>
      <c r="AI82" s="17">
        <v>41.779256124395502</v>
      </c>
      <c r="AJ82" s="17">
        <v>42.706554329423398</v>
      </c>
      <c r="AL82" s="17">
        <v>81</v>
      </c>
      <c r="AM82" s="17">
        <v>185</v>
      </c>
      <c r="AN82" s="17">
        <v>193.14720842612601</v>
      </c>
      <c r="AO82" s="17">
        <v>185.12797947301101</v>
      </c>
      <c r="AP82" s="17">
        <v>183.45110909995401</v>
      </c>
    </row>
    <row r="83" spans="8:42" x14ac:dyDescent="0.25">
      <c r="H83" s="17">
        <v>82</v>
      </c>
      <c r="I83" s="17">
        <v>25406</v>
      </c>
      <c r="J83" s="17">
        <v>25585.585598842401</v>
      </c>
      <c r="K83" s="17">
        <v>25386.4025825842</v>
      </c>
      <c r="L83" s="17">
        <v>25380.209558932202</v>
      </c>
      <c r="N83" s="17">
        <v>82</v>
      </c>
      <c r="O83" s="17">
        <v>3309</v>
      </c>
      <c r="P83" s="17">
        <v>3342.7814155442502</v>
      </c>
      <c r="Q83" s="17">
        <v>3304.28977798508</v>
      </c>
      <c r="R83" s="17">
        <v>3289.7888535954598</v>
      </c>
      <c r="T83" s="17">
        <v>82</v>
      </c>
      <c r="U83" s="17">
        <v>57818</v>
      </c>
      <c r="V83" s="17">
        <v>57863.926784875497</v>
      </c>
      <c r="W83" s="17">
        <v>57826.173556497197</v>
      </c>
      <c r="X83" s="17">
        <v>57819.048833169902</v>
      </c>
      <c r="Z83" s="17">
        <v>82</v>
      </c>
      <c r="AA83" s="17">
        <v>8182</v>
      </c>
      <c r="AB83" s="17">
        <v>8166.4920537365297</v>
      </c>
      <c r="AC83" s="17">
        <v>8181.9150599703398</v>
      </c>
      <c r="AD83" s="17">
        <v>8213.06688789484</v>
      </c>
      <c r="AF83" s="17">
        <v>82</v>
      </c>
      <c r="AG83" s="17">
        <v>118</v>
      </c>
      <c r="AH83" s="17">
        <v>130.91975511125401</v>
      </c>
      <c r="AI83" s="17">
        <v>115.42653123722</v>
      </c>
      <c r="AJ83" s="17">
        <v>120.238010502782</v>
      </c>
      <c r="AL83" s="17">
        <v>82</v>
      </c>
      <c r="AM83" s="17">
        <v>2</v>
      </c>
      <c r="AN83" s="17">
        <v>8.9698594892391696</v>
      </c>
      <c r="AO83" s="17">
        <v>23.467155051262299</v>
      </c>
      <c r="AP83" s="17">
        <v>-0.65157542153808001</v>
      </c>
    </row>
    <row r="84" spans="8:42" x14ac:dyDescent="0.25">
      <c r="H84" s="17">
        <v>83</v>
      </c>
      <c r="I84" s="17">
        <v>1385</v>
      </c>
      <c r="J84" s="17">
        <v>1314.6765214373199</v>
      </c>
      <c r="K84" s="17">
        <v>1367.1825448724001</v>
      </c>
      <c r="L84" s="17">
        <v>1387.87416935181</v>
      </c>
      <c r="N84" s="17">
        <v>83</v>
      </c>
      <c r="O84" s="17">
        <v>6182</v>
      </c>
      <c r="P84" s="17">
        <v>6149.5333653072503</v>
      </c>
      <c r="Q84" s="17">
        <v>6167.0771985988004</v>
      </c>
      <c r="R84" s="17">
        <v>6186.2515146648202</v>
      </c>
      <c r="T84" s="17">
        <v>83</v>
      </c>
      <c r="U84" s="17">
        <v>2705</v>
      </c>
      <c r="V84" s="17">
        <v>2661.1041923634698</v>
      </c>
      <c r="W84" s="17">
        <v>2692.0970249030001</v>
      </c>
      <c r="X84" s="17">
        <v>2708.0278288966701</v>
      </c>
      <c r="Z84" s="17">
        <v>83</v>
      </c>
      <c r="AA84" s="17">
        <v>0</v>
      </c>
      <c r="AB84" s="17">
        <v>-16.969663175952899</v>
      </c>
      <c r="AC84" s="17">
        <v>-12.419719969106</v>
      </c>
      <c r="AD84" s="17">
        <v>-21.716779867285702</v>
      </c>
      <c r="AF84" s="17">
        <v>83</v>
      </c>
      <c r="AG84" s="17">
        <v>1</v>
      </c>
      <c r="AH84" s="17">
        <v>16.022031164671098</v>
      </c>
      <c r="AI84" s="17">
        <v>2.9815457077640799</v>
      </c>
      <c r="AJ84" s="17">
        <v>18.1400677085194</v>
      </c>
      <c r="AL84" s="17">
        <v>83</v>
      </c>
      <c r="AM84" s="17">
        <v>4</v>
      </c>
      <c r="AN84" s="17">
        <v>16.218250159935302</v>
      </c>
      <c r="AO84" s="17">
        <v>6.529711902371</v>
      </c>
      <c r="AP84" s="17">
        <v>4.2864530066937396</v>
      </c>
    </row>
    <row r="85" spans="8:42" x14ac:dyDescent="0.25">
      <c r="H85" s="17">
        <v>84</v>
      </c>
      <c r="I85" s="17">
        <v>0</v>
      </c>
      <c r="J85" s="17">
        <v>-156.107901879987</v>
      </c>
      <c r="K85" s="17">
        <v>9.4575782028657596</v>
      </c>
      <c r="L85" s="17">
        <v>17.738317223164199</v>
      </c>
      <c r="N85" s="17">
        <v>84</v>
      </c>
      <c r="O85" s="17">
        <v>0</v>
      </c>
      <c r="P85" s="17">
        <v>131.658117637576</v>
      </c>
      <c r="Q85" s="17">
        <v>-6.78780604136655</v>
      </c>
      <c r="R85" s="17">
        <v>13.9808849977326</v>
      </c>
      <c r="T85" s="17">
        <v>84</v>
      </c>
      <c r="U85" s="17">
        <v>104</v>
      </c>
      <c r="V85" s="17">
        <v>75.736051958480004</v>
      </c>
      <c r="W85" s="17">
        <v>100.99022179205799</v>
      </c>
      <c r="X85" s="17">
        <v>94.115906076014795</v>
      </c>
      <c r="Z85" s="17">
        <v>84</v>
      </c>
      <c r="AA85" s="17">
        <v>49</v>
      </c>
      <c r="AB85" s="17">
        <v>29.188943770711401</v>
      </c>
      <c r="AC85" s="17">
        <v>48.838790455273099</v>
      </c>
      <c r="AD85" s="17">
        <v>65.487809569112898</v>
      </c>
      <c r="AF85" s="17">
        <v>84</v>
      </c>
      <c r="AG85" s="17">
        <v>65</v>
      </c>
      <c r="AH85" s="17">
        <v>45.837003455611999</v>
      </c>
      <c r="AI85" s="17">
        <v>31.3414587577399</v>
      </c>
      <c r="AJ85" s="17">
        <v>77.679352751045798</v>
      </c>
      <c r="AL85" s="17">
        <v>84</v>
      </c>
      <c r="AM85" s="17">
        <v>17</v>
      </c>
      <c r="AN85" s="17">
        <v>14.181678465331199</v>
      </c>
      <c r="AO85" s="17">
        <v>19.3609514187911</v>
      </c>
      <c r="AP85" s="17">
        <v>8.7091651494673599</v>
      </c>
    </row>
    <row r="86" spans="8:42" x14ac:dyDescent="0.25">
      <c r="H86" s="17">
        <v>85</v>
      </c>
      <c r="I86" s="17">
        <v>15315</v>
      </c>
      <c r="J86" s="17">
        <v>15352.1334929116</v>
      </c>
      <c r="K86" s="17">
        <v>15319.9565288085</v>
      </c>
      <c r="L86" s="17">
        <v>15326.371513287701</v>
      </c>
      <c r="N86" s="17">
        <v>85</v>
      </c>
      <c r="O86" s="17">
        <v>0</v>
      </c>
      <c r="P86" s="17">
        <v>-15.4500324907034</v>
      </c>
      <c r="Q86" s="17">
        <v>0.17526653394907801</v>
      </c>
      <c r="R86" s="17">
        <v>-8.3899040145512596E-2</v>
      </c>
      <c r="T86" s="17">
        <v>85</v>
      </c>
      <c r="U86" s="17">
        <v>0</v>
      </c>
      <c r="V86" s="17">
        <v>-82.997661500386101</v>
      </c>
      <c r="W86" s="17">
        <v>0.69690608844815305</v>
      </c>
      <c r="X86" s="17">
        <v>-7.6021722552034303</v>
      </c>
      <c r="Z86" s="17">
        <v>85</v>
      </c>
      <c r="AA86" s="17">
        <v>32</v>
      </c>
      <c r="AB86" s="17">
        <v>35.605731650759701</v>
      </c>
      <c r="AC86" s="17">
        <v>24.070654566222899</v>
      </c>
      <c r="AD86" s="17">
        <v>31.771512303694099</v>
      </c>
      <c r="AF86" s="17">
        <v>85</v>
      </c>
      <c r="AG86" s="17">
        <v>0</v>
      </c>
      <c r="AH86" s="17">
        <v>-0.90236035039928097</v>
      </c>
      <c r="AI86" s="17">
        <v>-36.256889718852101</v>
      </c>
      <c r="AJ86" s="17">
        <v>1.65078447576766</v>
      </c>
      <c r="AL86" s="17">
        <v>85</v>
      </c>
      <c r="AM86" s="17">
        <v>26</v>
      </c>
      <c r="AN86" s="17">
        <v>24.653591876682199</v>
      </c>
      <c r="AO86" s="17">
        <v>35.454292240079702</v>
      </c>
      <c r="AP86" s="17">
        <v>23.964078370121701</v>
      </c>
    </row>
    <row r="87" spans="8:42" x14ac:dyDescent="0.25">
      <c r="H87" s="17">
        <v>86</v>
      </c>
      <c r="I87" s="17">
        <v>8046</v>
      </c>
      <c r="J87" s="17">
        <v>8128.2041299503999</v>
      </c>
      <c r="K87" s="17">
        <v>8055.6225791710704</v>
      </c>
      <c r="L87" s="17">
        <v>8092.3685045485499</v>
      </c>
      <c r="N87" s="17">
        <v>86</v>
      </c>
      <c r="O87" s="17">
        <v>559</v>
      </c>
      <c r="P87" s="17">
        <v>394.44944278515999</v>
      </c>
      <c r="Q87" s="17">
        <v>555.88903078419298</v>
      </c>
      <c r="R87" s="17">
        <v>550.92235319289603</v>
      </c>
      <c r="T87" s="17">
        <v>86</v>
      </c>
      <c r="U87" s="17">
        <v>906</v>
      </c>
      <c r="V87" s="17">
        <v>920.13786595675799</v>
      </c>
      <c r="W87" s="17">
        <v>907.90009392222896</v>
      </c>
      <c r="X87" s="17">
        <v>893.77764592331403</v>
      </c>
      <c r="Z87" s="17">
        <v>86</v>
      </c>
      <c r="AA87" s="17">
        <v>1565</v>
      </c>
      <c r="AB87" s="17">
        <v>1559.5737413692</v>
      </c>
      <c r="AC87" s="17">
        <v>1567.04858091865</v>
      </c>
      <c r="AD87" s="17">
        <v>1569.00521649027</v>
      </c>
      <c r="AF87" s="17">
        <v>86</v>
      </c>
      <c r="AG87" s="17">
        <v>0</v>
      </c>
      <c r="AH87" s="17">
        <v>-2.2853473668097601</v>
      </c>
      <c r="AI87" s="17">
        <v>-0.64397760978380902</v>
      </c>
      <c r="AJ87" s="17">
        <v>6.5185136057100497</v>
      </c>
      <c r="AL87" s="17">
        <v>86</v>
      </c>
      <c r="AM87" s="17">
        <v>395</v>
      </c>
      <c r="AN87" s="17">
        <v>400.42805861901701</v>
      </c>
      <c r="AO87" s="17">
        <v>402.27204381183299</v>
      </c>
      <c r="AP87" s="17">
        <v>391.69409387346502</v>
      </c>
    </row>
    <row r="88" spans="8:42" x14ac:dyDescent="0.25">
      <c r="H88" s="17">
        <v>87</v>
      </c>
      <c r="I88" s="17">
        <v>7133</v>
      </c>
      <c r="J88" s="17">
        <v>7129.5873077399301</v>
      </c>
      <c r="K88" s="17">
        <v>7146.7696974201599</v>
      </c>
      <c r="L88" s="17">
        <v>7148.4020795512997</v>
      </c>
      <c r="N88" s="17">
        <v>87</v>
      </c>
      <c r="O88" s="17">
        <v>0</v>
      </c>
      <c r="P88" s="17">
        <v>34.451094452258502</v>
      </c>
      <c r="Q88" s="17">
        <v>-3.3162671556147298</v>
      </c>
      <c r="R88" s="17">
        <v>0.96194121532891497</v>
      </c>
      <c r="T88" s="17">
        <v>87</v>
      </c>
      <c r="U88" s="17">
        <v>1852</v>
      </c>
      <c r="V88" s="17">
        <v>1890.08992796751</v>
      </c>
      <c r="W88" s="17">
        <v>1852.33999558298</v>
      </c>
      <c r="X88" s="17">
        <v>1836.73406983977</v>
      </c>
      <c r="Z88" s="17">
        <v>87</v>
      </c>
      <c r="AA88" s="17">
        <v>154</v>
      </c>
      <c r="AB88" s="17">
        <v>292.63922692734297</v>
      </c>
      <c r="AC88" s="17">
        <v>146.02350792047</v>
      </c>
      <c r="AD88" s="17">
        <v>148.05443485187999</v>
      </c>
      <c r="AF88" s="17">
        <v>87</v>
      </c>
      <c r="AG88" s="17">
        <v>197</v>
      </c>
      <c r="AH88" s="17">
        <v>204.76556136628099</v>
      </c>
      <c r="AI88" s="17">
        <v>185.75512677775399</v>
      </c>
      <c r="AJ88" s="17">
        <v>187.85886397321599</v>
      </c>
      <c r="AL88" s="17">
        <v>87</v>
      </c>
      <c r="AM88" s="17">
        <v>2</v>
      </c>
      <c r="AN88" s="17">
        <v>5.6648443270080202</v>
      </c>
      <c r="AO88" s="17">
        <v>12.911239314536401</v>
      </c>
      <c r="AP88" s="17">
        <v>-0.191495578240059</v>
      </c>
    </row>
    <row r="89" spans="8:42" x14ac:dyDescent="0.25">
      <c r="H89" s="17">
        <v>88</v>
      </c>
      <c r="I89" s="17">
        <v>746905</v>
      </c>
      <c r="J89" s="17">
        <v>746930.23190842697</v>
      </c>
      <c r="K89" s="17">
        <v>746900.31877431006</v>
      </c>
      <c r="L89" s="17">
        <v>746903.77304170001</v>
      </c>
      <c r="N89" s="17">
        <v>88</v>
      </c>
      <c r="O89" s="17">
        <v>157</v>
      </c>
      <c r="P89" s="17">
        <v>141.513558501082</v>
      </c>
      <c r="Q89" s="17">
        <v>154.86003541103199</v>
      </c>
      <c r="R89" s="17">
        <v>168.65227745244201</v>
      </c>
      <c r="T89" s="17">
        <v>88</v>
      </c>
      <c r="U89" s="17">
        <v>1216</v>
      </c>
      <c r="V89" s="17">
        <v>1232.8930589138899</v>
      </c>
      <c r="W89" s="17">
        <v>1194.88596902723</v>
      </c>
      <c r="X89" s="17">
        <v>1217.3257942277801</v>
      </c>
      <c r="Z89" s="17">
        <v>88</v>
      </c>
      <c r="AA89" s="17">
        <v>0</v>
      </c>
      <c r="AB89" s="17">
        <v>4.9817940808507197</v>
      </c>
      <c r="AC89" s="17">
        <v>-3.8444203484650101</v>
      </c>
      <c r="AD89" s="17">
        <v>0.61359637099470898</v>
      </c>
      <c r="AF89" s="17">
        <v>88</v>
      </c>
      <c r="AG89" s="17">
        <v>0</v>
      </c>
      <c r="AH89" s="17">
        <v>-8.4497244164909393</v>
      </c>
      <c r="AI89" s="17">
        <v>-7.0260010643817798</v>
      </c>
      <c r="AJ89" s="17">
        <v>12.612723412421699</v>
      </c>
      <c r="AL89" s="17">
        <v>88</v>
      </c>
      <c r="AM89" s="17">
        <v>0</v>
      </c>
      <c r="AN89" s="17">
        <v>3.0556323139800501</v>
      </c>
      <c r="AO89" s="17">
        <v>1.74179987221267</v>
      </c>
      <c r="AP89" s="17">
        <v>-1.90164019922894</v>
      </c>
    </row>
    <row r="90" spans="8:42" x14ac:dyDescent="0.25">
      <c r="H90" s="17">
        <v>89</v>
      </c>
      <c r="I90" s="17">
        <v>2487</v>
      </c>
      <c r="J90" s="17">
        <v>2495.5868437480099</v>
      </c>
      <c r="K90" s="17">
        <v>2473.55134907205</v>
      </c>
      <c r="L90" s="17">
        <v>2495.9040355901002</v>
      </c>
      <c r="N90" s="17">
        <v>89</v>
      </c>
      <c r="O90" s="17">
        <v>746</v>
      </c>
      <c r="P90" s="17">
        <v>697.415687412529</v>
      </c>
      <c r="Q90" s="17">
        <v>742.26604023328696</v>
      </c>
      <c r="R90" s="17">
        <v>736.86311183968598</v>
      </c>
      <c r="T90" s="17">
        <v>89</v>
      </c>
      <c r="U90" s="17">
        <v>1717</v>
      </c>
      <c r="V90" s="17">
        <v>1648.04986192404</v>
      </c>
      <c r="W90" s="17">
        <v>1755.72927593802</v>
      </c>
      <c r="X90" s="17">
        <v>1719.79340169374</v>
      </c>
      <c r="Z90" s="17">
        <v>89</v>
      </c>
      <c r="AA90" s="17">
        <v>3</v>
      </c>
      <c r="AB90" s="17">
        <v>-7.5644625240811703</v>
      </c>
      <c r="AC90" s="17">
        <v>-9.6380141305749607</v>
      </c>
      <c r="AD90" s="17">
        <v>23.457894384613901</v>
      </c>
      <c r="AF90" s="17">
        <v>89</v>
      </c>
      <c r="AG90" s="17">
        <v>0</v>
      </c>
      <c r="AH90" s="17">
        <v>-8.7659450931656</v>
      </c>
      <c r="AI90" s="17">
        <v>13.101423033941501</v>
      </c>
      <c r="AJ90" s="17">
        <v>2.4460263704935499</v>
      </c>
      <c r="AL90" s="17">
        <v>89</v>
      </c>
      <c r="AM90" s="17">
        <v>0</v>
      </c>
      <c r="AN90" s="17">
        <v>-12.7321789901813</v>
      </c>
      <c r="AO90" s="17">
        <v>0.59389851357427204</v>
      </c>
      <c r="AP90" s="17">
        <v>-9.9899647235956408</v>
      </c>
    </row>
    <row r="91" spans="8:42" x14ac:dyDescent="0.25">
      <c r="H91" s="17">
        <v>90</v>
      </c>
      <c r="I91" s="17">
        <v>19590</v>
      </c>
      <c r="J91" s="17">
        <v>19556.638278590501</v>
      </c>
      <c r="K91" s="17">
        <v>19586.458381225799</v>
      </c>
      <c r="L91" s="17">
        <v>19565.6644241309</v>
      </c>
      <c r="N91" s="17">
        <v>90</v>
      </c>
      <c r="O91" s="17">
        <v>0</v>
      </c>
      <c r="P91" s="17">
        <v>-6.5265316668867301</v>
      </c>
      <c r="Q91" s="17">
        <v>1.5183448012754399</v>
      </c>
      <c r="R91" s="17">
        <v>7.5200351962477798</v>
      </c>
      <c r="T91" s="17">
        <v>90</v>
      </c>
      <c r="U91" s="17">
        <v>525</v>
      </c>
      <c r="V91" s="17">
        <v>538.46211863418705</v>
      </c>
      <c r="W91" s="17">
        <v>512.52299573651203</v>
      </c>
      <c r="X91" s="17">
        <v>537.62884341826305</v>
      </c>
      <c r="Z91" s="17">
        <v>90</v>
      </c>
      <c r="AA91" s="17">
        <v>0</v>
      </c>
      <c r="AB91" s="17">
        <v>40.205578256864499</v>
      </c>
      <c r="AC91" s="17">
        <v>-25.3570865124078</v>
      </c>
      <c r="AD91" s="17">
        <v>-10.6957687629147</v>
      </c>
      <c r="AF91" s="17">
        <v>90</v>
      </c>
      <c r="AG91" s="17">
        <v>26</v>
      </c>
      <c r="AH91" s="17">
        <v>-3.0951368350393502</v>
      </c>
      <c r="AI91" s="17">
        <v>23.181280447789302</v>
      </c>
      <c r="AJ91" s="17">
        <v>25.046176924536699</v>
      </c>
      <c r="AL91" s="17">
        <v>90</v>
      </c>
      <c r="AM91" s="17">
        <v>147</v>
      </c>
      <c r="AN91" s="17">
        <v>135.24535702625801</v>
      </c>
      <c r="AO91" s="17">
        <v>134.066701409236</v>
      </c>
      <c r="AP91" s="17">
        <v>140.71460530948599</v>
      </c>
    </row>
    <row r="92" spans="8:42" x14ac:dyDescent="0.25">
      <c r="H92" s="17">
        <v>91</v>
      </c>
      <c r="I92" s="17">
        <v>341</v>
      </c>
      <c r="J92" s="17">
        <v>203.25552649723801</v>
      </c>
      <c r="K92" s="17">
        <v>348.67001617192</v>
      </c>
      <c r="L92" s="17">
        <v>346.84224240568199</v>
      </c>
      <c r="N92" s="17">
        <v>91</v>
      </c>
      <c r="O92" s="17">
        <v>63</v>
      </c>
      <c r="P92" s="17">
        <v>-11.438085715756401</v>
      </c>
      <c r="Q92" s="17">
        <v>84.228193684082598</v>
      </c>
      <c r="R92" s="17">
        <v>64.240420665189205</v>
      </c>
      <c r="T92" s="17">
        <v>91</v>
      </c>
      <c r="U92" s="17">
        <v>0</v>
      </c>
      <c r="V92" s="17">
        <v>-159.45821538742501</v>
      </c>
      <c r="W92" s="17">
        <v>-3.0772235278351601</v>
      </c>
      <c r="X92" s="17">
        <v>-9.5325223734865396</v>
      </c>
      <c r="Z92" s="17">
        <v>91</v>
      </c>
      <c r="AA92" s="17">
        <v>62</v>
      </c>
      <c r="AB92" s="17">
        <v>5.0456064381980301</v>
      </c>
      <c r="AC92" s="17">
        <v>81.944097972920801</v>
      </c>
      <c r="AD92" s="17">
        <v>75.2892695711448</v>
      </c>
      <c r="AF92" s="17">
        <v>91</v>
      </c>
      <c r="AG92" s="17">
        <v>0</v>
      </c>
      <c r="AH92" s="17">
        <v>12.0420567551964</v>
      </c>
      <c r="AI92" s="17">
        <v>-7.5194492054478896</v>
      </c>
      <c r="AJ92" s="17">
        <v>-0.30575023019217001</v>
      </c>
      <c r="AL92" s="17">
        <v>91</v>
      </c>
      <c r="AM92" s="17">
        <v>189</v>
      </c>
      <c r="AN92" s="17">
        <v>191.023692913519</v>
      </c>
      <c r="AO92" s="17">
        <v>172.14466561345901</v>
      </c>
      <c r="AP92" s="17">
        <v>191.62548668391699</v>
      </c>
    </row>
    <row r="93" spans="8:42" x14ac:dyDescent="0.25">
      <c r="H93" s="17">
        <v>92</v>
      </c>
      <c r="I93" s="17">
        <v>60094</v>
      </c>
      <c r="J93" s="17">
        <v>60074.633312894701</v>
      </c>
      <c r="K93" s="17">
        <v>60095.491666361602</v>
      </c>
      <c r="L93" s="17">
        <v>60099.437943079698</v>
      </c>
      <c r="N93" s="17">
        <v>92</v>
      </c>
      <c r="O93" s="17">
        <v>49</v>
      </c>
      <c r="P93" s="17">
        <v>-70.843279920154998</v>
      </c>
      <c r="Q93" s="17">
        <v>46.920874304788398</v>
      </c>
      <c r="R93" s="17">
        <v>68.012873388534501</v>
      </c>
      <c r="T93" s="17">
        <v>92</v>
      </c>
      <c r="U93" s="17">
        <v>85</v>
      </c>
      <c r="V93" s="17">
        <v>47.687640024093497</v>
      </c>
      <c r="W93" s="17">
        <v>77.249701187989501</v>
      </c>
      <c r="X93" s="17">
        <v>102.70226969773201</v>
      </c>
      <c r="Z93" s="17">
        <v>92</v>
      </c>
      <c r="AA93" s="17">
        <v>7</v>
      </c>
      <c r="AB93" s="17">
        <v>47.034705705817601</v>
      </c>
      <c r="AC93" s="17">
        <v>-15.4391925903016</v>
      </c>
      <c r="AD93" s="17">
        <v>-7.1556396511631597</v>
      </c>
      <c r="AF93" s="17">
        <v>92</v>
      </c>
      <c r="AG93" s="17">
        <v>0</v>
      </c>
      <c r="AH93" s="17">
        <v>19.6594094216927</v>
      </c>
      <c r="AI93" s="17">
        <v>6.3442278634912901</v>
      </c>
      <c r="AJ93" s="17">
        <v>-39.267303651355803</v>
      </c>
      <c r="AL93" s="17">
        <v>92</v>
      </c>
      <c r="AM93" s="17">
        <v>0</v>
      </c>
      <c r="AN93" s="17">
        <v>-3.5232891009212</v>
      </c>
      <c r="AO93" s="17">
        <v>-3.4330233565841599</v>
      </c>
      <c r="AP93" s="17">
        <v>5.5563767133346298</v>
      </c>
    </row>
    <row r="94" spans="8:42" x14ac:dyDescent="0.25">
      <c r="H94" s="17">
        <v>93</v>
      </c>
      <c r="I94" s="17">
        <v>3498</v>
      </c>
      <c r="J94" s="17">
        <v>3491.3957760516801</v>
      </c>
      <c r="K94" s="17">
        <v>3465.9415188294402</v>
      </c>
      <c r="L94" s="17">
        <v>3533.5650117888399</v>
      </c>
      <c r="N94" s="17">
        <v>93</v>
      </c>
      <c r="O94" s="17">
        <v>74</v>
      </c>
      <c r="P94" s="17">
        <v>70.371815447279303</v>
      </c>
      <c r="Q94" s="17">
        <v>58.863438530230098</v>
      </c>
      <c r="R94" s="17">
        <v>90.721271937642399</v>
      </c>
      <c r="T94" s="17">
        <v>93</v>
      </c>
      <c r="U94" s="17">
        <v>39330</v>
      </c>
      <c r="V94" s="17">
        <v>39200.757524164503</v>
      </c>
      <c r="W94" s="17">
        <v>39362.176102618199</v>
      </c>
      <c r="X94" s="17">
        <v>39332.319339852504</v>
      </c>
      <c r="Z94" s="17">
        <v>93</v>
      </c>
      <c r="AA94" s="17">
        <v>0</v>
      </c>
      <c r="AB94" s="17">
        <v>-4.0123279278364397</v>
      </c>
      <c r="AC94" s="17">
        <v>3.1970269080045002</v>
      </c>
      <c r="AD94" s="17">
        <v>-1.2055923538670399</v>
      </c>
      <c r="AF94" s="17">
        <v>93</v>
      </c>
      <c r="AG94" s="17">
        <v>16</v>
      </c>
      <c r="AH94" s="17">
        <v>30.962711717810699</v>
      </c>
      <c r="AI94" s="17">
        <v>13.8322006002491</v>
      </c>
      <c r="AJ94" s="17">
        <v>6.8098753781918901</v>
      </c>
      <c r="AL94" s="17">
        <v>93</v>
      </c>
      <c r="AM94" s="17">
        <v>12</v>
      </c>
      <c r="AN94" s="17">
        <v>-3.5383628833282699</v>
      </c>
      <c r="AO94" s="17">
        <v>10.8889497127415</v>
      </c>
      <c r="AP94" s="17">
        <v>13.804656307582601</v>
      </c>
    </row>
    <row r="95" spans="8:42" x14ac:dyDescent="0.25">
      <c r="H95" s="17">
        <v>94</v>
      </c>
      <c r="I95" s="17">
        <v>0</v>
      </c>
      <c r="J95" s="17">
        <v>-22.846350858543801</v>
      </c>
      <c r="K95" s="17">
        <v>9.0285012543499601</v>
      </c>
      <c r="L95" s="17">
        <v>2.0220203691848</v>
      </c>
      <c r="N95" s="17">
        <v>94</v>
      </c>
      <c r="O95" s="17">
        <v>0</v>
      </c>
      <c r="P95" s="17">
        <v>-29.916443457918099</v>
      </c>
      <c r="Q95" s="17">
        <v>1.3568598876837299</v>
      </c>
      <c r="R95" s="17">
        <v>-1.86675939052554</v>
      </c>
      <c r="T95" s="17">
        <v>94</v>
      </c>
      <c r="U95" s="17">
        <v>26605</v>
      </c>
      <c r="V95" s="17">
        <v>26554.016907597099</v>
      </c>
      <c r="W95" s="17">
        <v>26624.481659385601</v>
      </c>
      <c r="X95" s="17">
        <v>26609.627566106999</v>
      </c>
      <c r="Z95" s="17">
        <v>94</v>
      </c>
      <c r="AA95" s="17">
        <v>137</v>
      </c>
      <c r="AB95" s="17">
        <v>83.6431388497939</v>
      </c>
      <c r="AC95" s="17">
        <v>114.27561967365401</v>
      </c>
      <c r="AD95" s="17">
        <v>139.27182042791301</v>
      </c>
      <c r="AF95" s="17">
        <v>94</v>
      </c>
      <c r="AG95" s="17">
        <v>52</v>
      </c>
      <c r="AH95" s="17">
        <v>56.529477064195099</v>
      </c>
      <c r="AI95" s="17">
        <v>50.6446504416989</v>
      </c>
      <c r="AJ95" s="17">
        <v>57.381827440970198</v>
      </c>
      <c r="AL95" s="17">
        <v>94</v>
      </c>
      <c r="AM95" s="17">
        <v>18</v>
      </c>
      <c r="AN95" s="17">
        <v>19.0599314267062</v>
      </c>
      <c r="AO95" s="17">
        <v>25.775651692405699</v>
      </c>
      <c r="AP95" s="17">
        <v>4.6325753725032204</v>
      </c>
    </row>
    <row r="96" spans="8:42" x14ac:dyDescent="0.25">
      <c r="H96" s="17">
        <v>95</v>
      </c>
      <c r="I96" s="17">
        <v>17167</v>
      </c>
      <c r="J96" s="17">
        <v>17182.770627618502</v>
      </c>
      <c r="K96" s="17">
        <v>17157.682910845899</v>
      </c>
      <c r="L96" s="17">
        <v>17167.405841034099</v>
      </c>
      <c r="N96" s="17">
        <v>95</v>
      </c>
      <c r="O96" s="17">
        <v>8</v>
      </c>
      <c r="P96" s="17">
        <v>80.344929611214098</v>
      </c>
      <c r="Q96" s="17">
        <v>5.4387439197064502</v>
      </c>
      <c r="R96" s="17">
        <v>-1.98763220891333</v>
      </c>
      <c r="T96" s="17">
        <v>95</v>
      </c>
      <c r="U96" s="17">
        <v>8</v>
      </c>
      <c r="V96" s="17">
        <v>53.438312303869203</v>
      </c>
      <c r="W96" s="17">
        <v>37.645666321411497</v>
      </c>
      <c r="X96" s="17">
        <v>11.749350753143499</v>
      </c>
      <c r="Z96" s="17">
        <v>95</v>
      </c>
      <c r="AA96" s="17">
        <v>11</v>
      </c>
      <c r="AB96" s="17">
        <v>16.2120907725443</v>
      </c>
      <c r="AC96" s="17">
        <v>4.9741848421849699</v>
      </c>
      <c r="AD96" s="17">
        <v>9.6991486029588199</v>
      </c>
      <c r="AF96" s="17">
        <v>95</v>
      </c>
      <c r="AG96" s="17">
        <v>1</v>
      </c>
      <c r="AH96" s="17">
        <v>18.1601423342237</v>
      </c>
      <c r="AI96" s="17">
        <v>0.76231818250131</v>
      </c>
      <c r="AJ96" s="17">
        <v>-8.4217912323425708</v>
      </c>
      <c r="AL96" s="17">
        <v>95</v>
      </c>
      <c r="AM96" s="17">
        <v>0</v>
      </c>
      <c r="AN96" s="17">
        <v>-1.4702611646327</v>
      </c>
      <c r="AO96" s="17">
        <v>-0.68534157374350502</v>
      </c>
      <c r="AP96" s="17">
        <v>12.5767321519461</v>
      </c>
    </row>
    <row r="97" spans="7:42" x14ac:dyDescent="0.25">
      <c r="H97" s="17">
        <v>96</v>
      </c>
      <c r="I97" s="17">
        <v>45520</v>
      </c>
      <c r="J97" s="17">
        <v>45519.729363674698</v>
      </c>
      <c r="K97" s="17">
        <v>45510.661364202497</v>
      </c>
      <c r="L97" s="17">
        <v>45524.608726014201</v>
      </c>
      <c r="N97" s="17">
        <v>96</v>
      </c>
      <c r="O97" s="17">
        <v>487444</v>
      </c>
      <c r="P97" s="17">
        <v>487384.44384328497</v>
      </c>
      <c r="Q97" s="17">
        <v>487433.77883030602</v>
      </c>
      <c r="R97" s="17">
        <v>487439.85569586401</v>
      </c>
      <c r="T97" s="17">
        <v>96</v>
      </c>
      <c r="U97" s="17">
        <v>257</v>
      </c>
      <c r="V97" s="17">
        <v>269.97891893998798</v>
      </c>
      <c r="W97" s="17">
        <v>262.42614250817701</v>
      </c>
      <c r="X97" s="17">
        <v>267.12073323240799</v>
      </c>
      <c r="Z97" s="17">
        <v>96</v>
      </c>
      <c r="AA97" s="17">
        <v>17</v>
      </c>
      <c r="AB97" s="17">
        <v>-40.9465654225923</v>
      </c>
      <c r="AC97" s="17">
        <v>0.32072045058078302</v>
      </c>
      <c r="AD97" s="17">
        <v>25.274671201176901</v>
      </c>
      <c r="AF97" s="17">
        <v>96</v>
      </c>
      <c r="AG97" s="17">
        <v>172</v>
      </c>
      <c r="AH97" s="17">
        <v>177.93353714082301</v>
      </c>
      <c r="AI97" s="17">
        <v>175.48169405788701</v>
      </c>
      <c r="AJ97" s="17">
        <v>173.52330344639199</v>
      </c>
      <c r="AL97" s="17">
        <v>96</v>
      </c>
      <c r="AM97" s="17">
        <v>3</v>
      </c>
      <c r="AN97" s="17">
        <v>7.4546986698824602</v>
      </c>
      <c r="AO97" s="17">
        <v>15.5675412581671</v>
      </c>
      <c r="AP97" s="17">
        <v>5.7666617484656797</v>
      </c>
    </row>
    <row r="98" spans="7:42" x14ac:dyDescent="0.25">
      <c r="H98" s="17">
        <v>97</v>
      </c>
      <c r="I98" s="17">
        <v>5710</v>
      </c>
      <c r="J98" s="17">
        <v>5758.3212828857104</v>
      </c>
      <c r="K98" s="17">
        <v>5728.0650263748603</v>
      </c>
      <c r="L98" s="17">
        <v>5711.4470938926197</v>
      </c>
      <c r="N98" s="17">
        <v>97</v>
      </c>
      <c r="O98" s="17">
        <v>37</v>
      </c>
      <c r="P98" s="17">
        <v>-10.701485390580199</v>
      </c>
      <c r="Q98" s="17">
        <v>40.009494159786698</v>
      </c>
      <c r="R98" s="17">
        <v>35.784320192815699</v>
      </c>
      <c r="T98" s="17">
        <v>97</v>
      </c>
      <c r="U98" s="17">
        <v>0</v>
      </c>
      <c r="V98" s="17">
        <v>-55.437395163746302</v>
      </c>
      <c r="W98" s="17">
        <v>0.81263026564810004</v>
      </c>
      <c r="X98" s="17">
        <v>-9.6352249833965296</v>
      </c>
      <c r="Z98" s="17">
        <v>97</v>
      </c>
      <c r="AA98" s="17">
        <v>1281</v>
      </c>
      <c r="AB98" s="17">
        <v>1297.01292320793</v>
      </c>
      <c r="AC98" s="17">
        <v>1279.5706094296499</v>
      </c>
      <c r="AD98" s="17">
        <v>1281.1073670122601</v>
      </c>
      <c r="AF98" s="17">
        <v>97</v>
      </c>
      <c r="AG98" s="17">
        <v>0</v>
      </c>
      <c r="AH98" s="17">
        <v>-26.928200435817502</v>
      </c>
      <c r="AI98" s="17">
        <v>-23.716839993712099</v>
      </c>
      <c r="AJ98" s="17">
        <v>6.0251397082234996</v>
      </c>
      <c r="AL98" s="17">
        <v>97</v>
      </c>
      <c r="AM98" s="17">
        <v>3</v>
      </c>
      <c r="AN98" s="17">
        <v>8.9910308032475701</v>
      </c>
      <c r="AO98" s="17">
        <v>3.1253999272996902</v>
      </c>
      <c r="AP98" s="17">
        <v>0.57842292619570101</v>
      </c>
    </row>
    <row r="99" spans="7:42" x14ac:dyDescent="0.25">
      <c r="H99" s="17">
        <v>98</v>
      </c>
      <c r="I99" s="17">
        <v>19423</v>
      </c>
      <c r="J99" s="17">
        <v>19366.034945900501</v>
      </c>
      <c r="K99" s="17">
        <v>19429.941280560099</v>
      </c>
      <c r="L99" s="17">
        <v>19416.6969350822</v>
      </c>
      <c r="N99" s="17">
        <v>98</v>
      </c>
      <c r="O99" s="17">
        <v>1403</v>
      </c>
      <c r="P99" s="17">
        <v>1362.58355941786</v>
      </c>
      <c r="Q99" s="17">
        <v>1386.82034302084</v>
      </c>
      <c r="R99" s="17">
        <v>1413.17971310605</v>
      </c>
      <c r="T99" s="17">
        <v>98</v>
      </c>
      <c r="U99" s="17">
        <v>477</v>
      </c>
      <c r="V99" s="17">
        <v>449.34806928247298</v>
      </c>
      <c r="W99" s="17">
        <v>480.20499063715403</v>
      </c>
      <c r="X99" s="17">
        <v>477.31924283364401</v>
      </c>
      <c r="Z99" s="17">
        <v>98</v>
      </c>
      <c r="AA99" s="17">
        <v>84</v>
      </c>
      <c r="AB99" s="17">
        <v>-3.6339765138095999</v>
      </c>
      <c r="AC99" s="17">
        <v>90.371714485771506</v>
      </c>
      <c r="AD99" s="17">
        <v>71.831026221922201</v>
      </c>
      <c r="AF99" s="17">
        <v>98</v>
      </c>
      <c r="AG99" s="17">
        <v>37</v>
      </c>
      <c r="AH99" s="17">
        <v>41.943428606611903</v>
      </c>
      <c r="AI99" s="17">
        <v>49.905438757693702</v>
      </c>
      <c r="AJ99" s="17">
        <v>33.693576738366097</v>
      </c>
      <c r="AL99" s="17">
        <v>98</v>
      </c>
      <c r="AM99" s="17">
        <v>8</v>
      </c>
      <c r="AN99" s="17">
        <v>9.0754924919522608</v>
      </c>
      <c r="AO99" s="17">
        <v>-4.8558201372463499</v>
      </c>
      <c r="AP99" s="17">
        <v>3.00766523341807</v>
      </c>
    </row>
    <row r="100" spans="7:42" x14ac:dyDescent="0.25">
      <c r="H100" s="17">
        <v>99</v>
      </c>
      <c r="I100" s="17">
        <v>2297</v>
      </c>
      <c r="J100" s="17">
        <v>2198.98422861568</v>
      </c>
      <c r="K100" s="17">
        <v>2304.6236637872298</v>
      </c>
      <c r="L100" s="17">
        <v>2296.72390333762</v>
      </c>
      <c r="N100" s="17">
        <v>99</v>
      </c>
      <c r="O100" s="17">
        <v>2057</v>
      </c>
      <c r="P100" s="17">
        <v>1780.2777602208701</v>
      </c>
      <c r="Q100" s="17">
        <v>2054.7681375463098</v>
      </c>
      <c r="R100" s="17">
        <v>2071.8115599776502</v>
      </c>
      <c r="T100" s="17">
        <v>99</v>
      </c>
      <c r="U100" s="17">
        <v>8127</v>
      </c>
      <c r="V100" s="17">
        <v>8159.4959471583898</v>
      </c>
      <c r="W100" s="17">
        <v>8136.5382338281697</v>
      </c>
      <c r="X100" s="17">
        <v>8128.0287680409201</v>
      </c>
      <c r="Z100" s="17">
        <v>99</v>
      </c>
      <c r="AA100" s="17">
        <v>1463</v>
      </c>
      <c r="AB100" s="17">
        <v>1502.0405842249299</v>
      </c>
      <c r="AC100" s="17">
        <v>1477.4818027175399</v>
      </c>
      <c r="AD100" s="17">
        <v>1436.6933073985599</v>
      </c>
      <c r="AF100" s="17">
        <v>99</v>
      </c>
      <c r="AG100" s="17">
        <v>0</v>
      </c>
      <c r="AH100" s="17">
        <v>45.221873663522601</v>
      </c>
      <c r="AI100" s="17">
        <v>-10.9159492352115</v>
      </c>
      <c r="AJ100" s="17">
        <v>0.61841329765767095</v>
      </c>
      <c r="AL100" s="17">
        <v>99</v>
      </c>
      <c r="AM100" s="17">
        <v>0</v>
      </c>
      <c r="AN100" s="17">
        <v>4.08956309959229</v>
      </c>
      <c r="AO100" s="17">
        <v>10.904065901140299</v>
      </c>
      <c r="AP100" s="17">
        <v>-0.17608582434159301</v>
      </c>
    </row>
    <row r="101" spans="7:42" x14ac:dyDescent="0.25">
      <c r="H101" s="17">
        <v>100</v>
      </c>
      <c r="I101" s="17">
        <v>29112</v>
      </c>
      <c r="J101" s="17">
        <v>29160.831256170401</v>
      </c>
      <c r="K101" s="17">
        <v>29124.293653044901</v>
      </c>
      <c r="L101" s="17">
        <v>29123.4195598972</v>
      </c>
      <c r="N101" s="17">
        <v>100</v>
      </c>
      <c r="O101" s="17">
        <v>0</v>
      </c>
      <c r="P101" s="17">
        <v>199.50929527594801</v>
      </c>
      <c r="Q101" s="17">
        <v>25.722782575683802</v>
      </c>
      <c r="R101" s="17">
        <v>9.62313538821763</v>
      </c>
      <c r="T101" s="17">
        <v>100</v>
      </c>
      <c r="U101" s="17">
        <v>0</v>
      </c>
      <c r="V101" s="17">
        <v>-9.4857364182895108</v>
      </c>
      <c r="W101" s="17">
        <v>1.66650375661061</v>
      </c>
      <c r="X101" s="17">
        <v>-2.8168317418035298</v>
      </c>
      <c r="Z101" s="17">
        <v>100</v>
      </c>
      <c r="AA101" s="17">
        <v>5629</v>
      </c>
      <c r="AB101" s="17">
        <v>5610.3995120571399</v>
      </c>
      <c r="AC101" s="17">
        <v>5601.8477559079201</v>
      </c>
      <c r="AD101" s="17">
        <v>5622.2925933742399</v>
      </c>
      <c r="AF101" s="17">
        <v>100</v>
      </c>
      <c r="AG101" s="17">
        <v>10</v>
      </c>
      <c r="AH101" s="17">
        <v>-3.2232293020612102</v>
      </c>
      <c r="AI101" s="17">
        <v>-1.7747866761567099</v>
      </c>
      <c r="AJ101" s="17">
        <v>14.612570635173199</v>
      </c>
      <c r="AL101" s="17">
        <v>100</v>
      </c>
      <c r="AM101" s="17">
        <v>105</v>
      </c>
      <c r="AN101" s="17">
        <v>106.458617968585</v>
      </c>
      <c r="AO101" s="17">
        <v>107.717550880034</v>
      </c>
      <c r="AP101" s="17">
        <v>118.999723920878</v>
      </c>
    </row>
    <row r="102" spans="7:42" x14ac:dyDescent="0.25">
      <c r="H102" s="30" t="s">
        <v>100</v>
      </c>
      <c r="I102" s="30"/>
      <c r="J102" s="30">
        <v>13014.2018292597</v>
      </c>
      <c r="K102" s="30">
        <v>251.42161253886499</v>
      </c>
      <c r="L102" s="30">
        <v>152.08879943788</v>
      </c>
      <c r="N102" s="30" t="s">
        <v>100</v>
      </c>
      <c r="O102" s="30"/>
      <c r="P102" s="30">
        <v>10577.919315491799</v>
      </c>
      <c r="Q102" s="30">
        <v>172.94219832190601</v>
      </c>
      <c r="R102" s="30">
        <v>126.86056081282</v>
      </c>
      <c r="T102" s="30" t="s">
        <v>100</v>
      </c>
      <c r="U102" s="30"/>
      <c r="V102" s="30">
        <v>5823.87680399289</v>
      </c>
      <c r="W102" s="30">
        <v>185.44492792720399</v>
      </c>
      <c r="X102" s="30">
        <v>81.4249777664959</v>
      </c>
      <c r="Z102" s="30" t="s">
        <v>100</v>
      </c>
      <c r="AA102" s="30"/>
      <c r="AB102" s="30">
        <v>2193.0185703562101</v>
      </c>
      <c r="AC102" s="30">
        <v>178.94223331766099</v>
      </c>
      <c r="AD102" s="30">
        <v>150.97309716791301</v>
      </c>
      <c r="AF102" s="30" t="s">
        <v>100</v>
      </c>
      <c r="AG102" s="30"/>
      <c r="AH102" s="30">
        <v>518.33806462195605</v>
      </c>
      <c r="AI102" s="30">
        <v>126.609811944672</v>
      </c>
      <c r="AJ102" s="30">
        <v>99.978506663458901</v>
      </c>
      <c r="AL102" s="30" t="s">
        <v>100</v>
      </c>
      <c r="AM102" s="30"/>
      <c r="AN102" s="30">
        <v>150.86177090551499</v>
      </c>
      <c r="AO102" s="30">
        <v>159.48457875922901</v>
      </c>
      <c r="AP102" s="30">
        <v>98.405864370023096</v>
      </c>
    </row>
    <row r="107" spans="7:42" x14ac:dyDescent="0.25">
      <c r="G107" s="17"/>
      <c r="H107" s="17">
        <v>5</v>
      </c>
      <c r="I107" s="17">
        <v>6</v>
      </c>
      <c r="J107" s="17">
        <v>7</v>
      </c>
      <c r="K107" s="17">
        <v>8</v>
      </c>
      <c r="L107" s="17">
        <v>9</v>
      </c>
      <c r="M107" s="17">
        <v>10</v>
      </c>
    </row>
    <row r="108" spans="7:42" x14ac:dyDescent="0.25">
      <c r="G108" s="17" t="s">
        <v>96</v>
      </c>
      <c r="H108" s="30">
        <v>13014.2018292597</v>
      </c>
      <c r="I108" s="30">
        <v>10577.919315491799</v>
      </c>
      <c r="J108" s="30">
        <v>5823.87680399289</v>
      </c>
      <c r="K108" s="30">
        <v>2193.0185703562101</v>
      </c>
      <c r="L108" s="30">
        <v>518.33806462195605</v>
      </c>
      <c r="M108" s="30">
        <v>150.86177090551499</v>
      </c>
    </row>
    <row r="109" spans="7:42" x14ac:dyDescent="0.25">
      <c r="G109" s="17" t="s">
        <v>98</v>
      </c>
      <c r="H109" s="30">
        <v>251.42161253886499</v>
      </c>
      <c r="I109" s="30">
        <v>172.94219832190601</v>
      </c>
      <c r="J109" s="30">
        <v>185.44492792720399</v>
      </c>
      <c r="K109" s="30">
        <v>178.94223331766099</v>
      </c>
      <c r="L109" s="30">
        <v>126.609811944672</v>
      </c>
      <c r="M109" s="30">
        <v>159.48457875922901</v>
      </c>
    </row>
    <row r="110" spans="7:42" x14ac:dyDescent="0.25">
      <c r="G110" s="17" t="s">
        <v>101</v>
      </c>
      <c r="H110" s="30">
        <v>152.08879943788</v>
      </c>
      <c r="I110" s="30">
        <v>95.946761544979296</v>
      </c>
      <c r="J110" s="30">
        <v>76.610463801644897</v>
      </c>
      <c r="K110" s="30">
        <v>81.211364862042302</v>
      </c>
      <c r="L110" s="30">
        <v>69.403192905086101</v>
      </c>
      <c r="M110" s="30">
        <v>67.402397800142893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测试实验3.3.2,覆盖率约束的次优维度选择方法</vt:lpstr>
      <vt:lpstr>CMC_greedy</vt:lpstr>
      <vt:lpstr>关联规则</vt:lpstr>
      <vt:lpstr>近似算法</vt:lpstr>
      <vt:lpstr>MSNBC_data</vt:lpstr>
      <vt:lpstr>Sheet1</vt:lpstr>
      <vt:lpstr>MSNBC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2016-12-16T15:46:21Z</dcterms:modified>
</cp:coreProperties>
</file>