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Documents\project\Excel Project\"/>
    </mc:Choice>
  </mc:AlternateContent>
  <xr:revisionPtr revIDLastSave="0" documentId="13_ncr:1_{08B01BD6-89C9-4760-89FC-86CF6E18B72A}"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O2" i="17"/>
  <c r="N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<sst xmlns="http://schemas.openxmlformats.org/spreadsheetml/2006/main" count="11132" uniqueCount="6221">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</sst>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7" tint="-0.499984740745262"/>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theme="7" tint="-0.499984740745262"/>
        </patternFill>
      </fill>
    </dxf>
    <dxf>
      <font>
        <color theme="0"/>
      </font>
      <fill>
        <patternFill>
          <bgColor theme="0"/>
        </patternFill>
      </fill>
    </dxf>
    <dxf>
      <fill>
        <patternFill patternType="solid">
          <bgColor theme="7" tint="-0.499984740745262"/>
        </patternFill>
      </fill>
      <border>
        <left style="thin">
          <color auto="1"/>
        </left>
        <right style="thin">
          <color auto="1"/>
        </right>
        <top style="thin">
          <color auto="1"/>
        </top>
        <bottom style="thin">
          <color auto="1"/>
        </bottom>
      </border>
    </dxf>
    <dxf>
      <font>
        <sz val="11"/>
        <color theme="0"/>
        <name val="Calibri"/>
        <family val="2"/>
        <scheme val="minor"/>
      </font>
      <fill>
        <patternFill>
          <bgColor theme="0"/>
        </patternFill>
      </fill>
    </dxf>
    <dxf>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Slicer" pivot="0" table="0" count="6" xr9:uid="{0D6A57F5-F81C-452B-8ED5-5EFFEB47873E}">
      <tableStyleElement type="wholeTable" dxfId="3"/>
      <tableStyleElement type="headerRow" dxfId="2"/>
    </tableStyle>
    <tableStyle name="Purple Timeline Style" pivot="0" table="0" count="8" xr9:uid="{2BCDEBA7-DFDF-4FE1-9353-EF4303F16C40}">
      <tableStyleElement type="wholeTable" dxfId="1"/>
      <tableStyleElement type="headerRow" dxfId="0"/>
    </tableStyle>
    <tableStyle name="Slicer Style 1" pivot="0" table="0" count="4" xr9:uid="{166CA93D-1DD8-47AA-9AFA-A8A4FF6FC637}">
      <tableStyleElement type="wholeTable" dxfId="5"/>
      <tableStyleElement type="headerRow" dxfId="4"/>
    </tableStyle>
    <tableStyle name="Timeline Style 1" pivot="0" table="0" count="8" xr9:uid="{49A755C1-E2B4-48A4-97C7-7535CB9AC7B8}">
      <tableStyleElement type="wholeTable" dxfId="7"/>
      <tableStyleElement type="headerRow" dxfId="6"/>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1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color theme="0"/>
          </font>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color theme="0"/>
          </font>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selectedItemWithData" dxfId="5"/>
            <x14:slicerStyleElement type="selectedItemWithNoData" dxfId="4"/>
          </x14:slicerStyleElements>
        </x14:slicerStyle>
      </x14:slicerStyles>
    </ext>
    <ext xmlns:x15="http://schemas.microsoft.com/office/spreadsheetml/2010/11/main" uri="{A0A4C193-F2C1-4fcb-8827-314CF55A85BB}">
      <x15:dxfs count="30">
        <dxf>
          <fill>
            <patternFill patternType="solid">
              <fgColor theme="0" tint="-0.14996795556505021"/>
              <bgColor theme="0" tint="-4.9989318521683403E-2"/>
            </patternFill>
          </fill>
        </dxf>
        <dxf>
          <fill>
            <patternFill patternType="solid">
              <fgColor theme="0"/>
              <bgColor theme="7" tint="0.5999633777886288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[Excel_Project_Coffee_Orders.xlsx]TotalSales!TotalSales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[Excel_Project_Coffee_Orders.xlsx]CountryBarChart!TotalSales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25400">
            <a:solidFill>
              <a:schemeClr val="bg1"/>
            </a:solidFill>
          </a:ln>
          <a:effectLst/>
        </c:spPr>
      </c:pivotFmt>
      <c:pivotFmt>
        <c:idx val="10"/>
        <c:spPr>
          <a:solidFill>
            <a:srgbClr val="7030A0"/>
          </a:solidFill>
          <a:ln w="25400">
            <a:solidFill>
              <a:schemeClr val="bg1"/>
            </a:solidFill>
          </a:ln>
          <a:effectLst/>
        </c:spPr>
      </c:pivotFmt>
      <c:pivotFmt>
        <c:idx val="11"/>
        <c:spPr>
          <a:solidFill>
            <a:srgbClr val="7030A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w="25400">
              <a:solidFill>
                <a:schemeClr val="bg1"/>
              </a:solidFill>
            </a:ln>
            <a:effectLst/>
          </c:spPr>
          <c:invertIfNegative val="0"/>
          <c:dPt>
            <c:idx val="0"/>
            <c:invertIfNegative val="0"/>
            <c:bubble3D val="0"/>
            <c:spPr>
              <a:solidFill>
                <a:srgbClr val="7030A0"/>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7030A0"/>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7030A0"/>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943.39499999999975</c:v>
                </c:pt>
                <c:pt idx="1">
                  <c:v>2605.3299999999995</c:v>
                </c:pt>
                <c:pt idx="2">
                  <c:v>13805.739999999994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[Excel_Project_Coffee_Orders.xlsx]Top5Customers!TotalSales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Top5Customers!$B$4:$B$12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4">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16</xdr:row>
      <xdr:rowOff>8965</xdr:rowOff>
    </xdr:from>
    <xdr:to>
      <xdr:col>15</xdr:col>
      <xdr:colOff>0</xdr:colOff>
      <xdr:row>40</xdr:row>
      <xdr:rowOff>26894</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99060</xdr:colOff>
      <xdr:row>6</xdr:row>
      <xdr:rowOff>22860</xdr:rowOff>
    </xdr:from>
    <xdr:to>
      <xdr:col>25</xdr:col>
      <xdr:colOff>594360</xdr:colOff>
      <xdr:row>10</xdr:row>
      <xdr:rowOff>22860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85742" y="865542"/>
              <a:ext cx="3776383" cy="717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9">
  <autoFilter ref="A1:P1001" xr:uid="{E5C2A6E8-7DB2-480F-AD81-055F571EC146}"/>
  <tableColumns count="16">
    <tableColumn id="1" xr3:uid="{DF30AE40-CAC9-4CD6-8754-CA6F7DC4C264}" name="Order ID" dataDxfId="18"/>
    <tableColumn id="2" xr3:uid="{0FB86E5A-6C51-432D-A17E-0901CC53EE61}" name="Order Date" dataDxfId="17"/>
    <tableColumn id="3" xr3:uid="{6C74A95E-485F-4590-AF41-00AFC81615F8}" name="Customer ID" dataDxfId="16"/>
    <tableColumn id="4" xr3:uid="{8B6E52FD-9715-4EF4-81BB-FD1E72DBABEC}" name="Product ID"/>
    <tableColumn id="5" xr3:uid="{CED1776B-7B0B-4EC5-9E4A-B04595C9D856}" name="Quantity" dataDxfId="15"/>
    <tableColumn id="6" xr3:uid="{198F269A-7BC7-459C-9A81-615CC0BE283C}" name="Customer Name" dataDxfId="14">
      <calculatedColumnFormula>_xlfn.XLOOKUP(C2,customers!$A$1:$A$1001,customers!$B$1:$B$1001,,0)</calculatedColumnFormula>
    </tableColumn>
    <tableColumn id="7" xr3:uid="{C2352FC7-EA52-4933-B8A7-2FCB448D8F4A}" name="Email" dataDxfId="13">
      <calculatedColumnFormula>IF(_xlfn.XLOOKUP(C2,customers!$A$1:$A$1001,customers!$C$1:$C$1001,,0)=0,"",_xlfn.XLOOKUP(C2,customers!$A$1:$A$1001,customers!$C$1:$C$1001,,0))</calculatedColumnFormula>
    </tableColumn>
    <tableColumn id="8" xr3:uid="{F74E6C7D-8C12-43D7-B377-F6D4BE04DCCE}" name="Country" dataDxfId="12">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11">
      <calculatedColumnFormula>INDEX(products!$A$1:$G$49,MATCH(orders!$D2,products!$A$1:$A$49,0),MATCH(orders!K$1,products!$A$1:$G$1,0))</calculatedColumnFormula>
    </tableColumn>
    <tableColumn id="12" xr3:uid="{CB2F1618-A3EA-40D0-A357-8FB1FA821B57}" name="Unit Price" dataDxfId="10">
      <calculatedColumnFormula>INDEX(products!$A$1:$G$49,MATCH(orders!$D2,products!$A$1:$A$49,0),MATCH(orders!L$1,products!$A$1:$G$1,0))</calculatedColumnFormula>
    </tableColumn>
    <tableColumn id="13" xr3:uid="{9DBCF243-C20A-4FB7-B13C-A2976EA47F95}" name="Sales" dataDxfId="9">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11" zoomScale="85" zoomScaleNormal="85" workbookViewId="0">
      <selection activeCell="AB27" sqref="AB27"/>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C24" sqref="C24"/>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77.699999999999989</v>
      </c>
      <c r="D5" s="7">
        <v>124.74000000000001</v>
      </c>
      <c r="E5" s="7">
        <v>145.82</v>
      </c>
      <c r="F5" s="7">
        <v>21.509999999999998</v>
      </c>
    </row>
    <row r="6" spans="1:6" x14ac:dyDescent="0.3">
      <c r="B6" t="s">
        <v>6200</v>
      </c>
      <c r="C6" s="7">
        <v>156.69499999999999</v>
      </c>
      <c r="D6" s="7">
        <v>8.91</v>
      </c>
      <c r="E6" s="7">
        <v>23.774999999999999</v>
      </c>
      <c r="F6" s="7">
        <v>71.699999999999989</v>
      </c>
    </row>
    <row r="7" spans="1:6" x14ac:dyDescent="0.3">
      <c r="B7" t="s">
        <v>6201</v>
      </c>
      <c r="C7" s="7">
        <v>59.569999999999993</v>
      </c>
      <c r="D7" s="7">
        <v>35.64</v>
      </c>
      <c r="E7" s="7">
        <v>85.59</v>
      </c>
      <c r="F7" s="7">
        <v>92.014999999999986</v>
      </c>
    </row>
    <row r="8" spans="1:6" x14ac:dyDescent="0.3">
      <c r="B8" t="s">
        <v>6202</v>
      </c>
      <c r="C8" s="7">
        <v>111.36999999999999</v>
      </c>
      <c r="D8" s="7">
        <v>571.72499999999991</v>
      </c>
      <c r="E8" s="7">
        <v>274.20499999999998</v>
      </c>
      <c r="F8" s="7">
        <v>90.82</v>
      </c>
    </row>
    <row r="9" spans="1:6" x14ac:dyDescent="0.3">
      <c r="B9" t="s">
        <v>6203</v>
      </c>
      <c r="C9" s="7">
        <v>29.784999999999997</v>
      </c>
      <c r="D9" s="7">
        <v>75.734999999999999</v>
      </c>
      <c r="E9" s="7">
        <v>145.82</v>
      </c>
      <c r="F9" s="7"/>
    </row>
    <row r="10" spans="1:6" x14ac:dyDescent="0.3">
      <c r="B10" t="s">
        <v>6217</v>
      </c>
      <c r="C10" s="7">
        <v>7.77</v>
      </c>
      <c r="D10" s="7">
        <v>341.54999999999995</v>
      </c>
      <c r="E10" s="7">
        <v>38.04</v>
      </c>
      <c r="F10" s="7">
        <v>155.34999999999997</v>
      </c>
    </row>
    <row r="11" spans="1:6" x14ac:dyDescent="0.3">
      <c r="B11" t="s">
        <v>6218</v>
      </c>
      <c r="C11" s="7">
        <v>132.08999999999997</v>
      </c>
      <c r="D11" s="7">
        <v>204.92999999999995</v>
      </c>
      <c r="E11" s="7">
        <v>171.18</v>
      </c>
      <c r="F11" s="7"/>
    </row>
    <row r="12" spans="1:6" x14ac:dyDescent="0.3">
      <c r="B12" t="s">
        <v>6215</v>
      </c>
      <c r="C12" s="7">
        <v>221.44499999999999</v>
      </c>
      <c r="D12" s="7">
        <v>29.7</v>
      </c>
      <c r="E12" s="7">
        <v>15.85</v>
      </c>
      <c r="F12" s="7">
        <v>43.019999999999996</v>
      </c>
    </row>
    <row r="13" spans="1:6" x14ac:dyDescent="0.3">
      <c r="B13" t="s">
        <v>6216</v>
      </c>
      <c r="C13" s="7">
        <v>178.70999999999998</v>
      </c>
      <c r="D13" s="7">
        <v>89.1</v>
      </c>
      <c r="E13" s="7">
        <v>171.18</v>
      </c>
      <c r="F13" s="7">
        <v>54.969999999999992</v>
      </c>
    </row>
    <row r="14" spans="1:6" x14ac:dyDescent="0.3">
      <c r="B14" t="s">
        <v>6204</v>
      </c>
      <c r="C14" s="7">
        <v>103.6</v>
      </c>
      <c r="D14" s="7">
        <v>103.94999999999999</v>
      </c>
      <c r="E14" s="7">
        <v>109.36499999999999</v>
      </c>
      <c r="F14" s="7">
        <v>164.91</v>
      </c>
    </row>
    <row r="15" spans="1:6" x14ac:dyDescent="0.3">
      <c r="B15" t="s">
        <v>6205</v>
      </c>
      <c r="C15" s="7">
        <v>178.70999999999998</v>
      </c>
      <c r="D15" s="7"/>
      <c r="E15" s="7">
        <v>187.02999999999997</v>
      </c>
      <c r="F15" s="7">
        <v>7.169999999999999</v>
      </c>
    </row>
    <row r="16" spans="1:6" x14ac:dyDescent="0.3">
      <c r="B16" t="s">
        <v>6206</v>
      </c>
      <c r="C16" s="7">
        <v>3.8849999999999998</v>
      </c>
      <c r="D16" s="7">
        <v>518.26499999999987</v>
      </c>
      <c r="E16" s="7"/>
      <c r="F16" s="7">
        <v>190.00499999999997</v>
      </c>
    </row>
    <row r="17" spans="1:6" x14ac:dyDescent="0.3">
      <c r="A17" t="s">
        <v>6207</v>
      </c>
      <c r="B17" t="s">
        <v>6199</v>
      </c>
      <c r="C17" s="7"/>
      <c r="D17" s="7"/>
      <c r="E17" s="7">
        <v>104.61</v>
      </c>
      <c r="F17" s="7">
        <v>150.57</v>
      </c>
    </row>
    <row r="18" spans="1:6" x14ac:dyDescent="0.3">
      <c r="B18" t="s">
        <v>6200</v>
      </c>
      <c r="C18" s="7">
        <v>134.67999999999998</v>
      </c>
      <c r="D18" s="7">
        <v>108.405</v>
      </c>
      <c r="E18" s="7">
        <v>47.55</v>
      </c>
      <c r="F18" s="7">
        <v>371.64499999999992</v>
      </c>
    </row>
    <row r="19" spans="1:6" x14ac:dyDescent="0.3">
      <c r="B19" t="s">
        <v>6201</v>
      </c>
      <c r="C19" s="7">
        <v>46.62</v>
      </c>
      <c r="D19" s="7">
        <v>83.16</v>
      </c>
      <c r="E19" s="7">
        <v>63.4</v>
      </c>
      <c r="F19" s="7"/>
    </row>
    <row r="20" spans="1:6" x14ac:dyDescent="0.3">
      <c r="B20" t="s">
        <v>6202</v>
      </c>
      <c r="C20" s="7"/>
      <c r="D20" s="7">
        <v>53.46</v>
      </c>
      <c r="E20" s="7">
        <v>23.774999999999999</v>
      </c>
      <c r="F20" s="7"/>
    </row>
    <row r="21" spans="1:6" x14ac:dyDescent="0.3">
      <c r="B21" t="s">
        <v>6203</v>
      </c>
      <c r="C21" s="7">
        <v>67.34</v>
      </c>
      <c r="D21" s="7">
        <v>44.55</v>
      </c>
      <c r="E21" s="7">
        <v>23.774999999999999</v>
      </c>
      <c r="F21" s="7"/>
    </row>
    <row r="22" spans="1:6" x14ac:dyDescent="0.3">
      <c r="B22" t="s">
        <v>6217</v>
      </c>
      <c r="C22" s="7">
        <v>226.62499999999997</v>
      </c>
      <c r="D22" s="7">
        <v>175.22999999999996</v>
      </c>
      <c r="E22" s="7">
        <v>158.5</v>
      </c>
      <c r="F22" s="7">
        <v>109.93999999999998</v>
      </c>
    </row>
    <row r="23" spans="1:6" x14ac:dyDescent="0.3">
      <c r="B23" t="s">
        <v>6218</v>
      </c>
      <c r="C23" s="7">
        <v>321.15999999999997</v>
      </c>
      <c r="D23" s="7">
        <v>44.55</v>
      </c>
      <c r="E23" s="7">
        <v>131.55500000000001</v>
      </c>
      <c r="F23" s="7">
        <v>143.39999999999998</v>
      </c>
    </row>
    <row r="24" spans="1:6" x14ac:dyDescent="0.3">
      <c r="B24" t="s">
        <v>6215</v>
      </c>
      <c r="C24" s="7"/>
      <c r="D24" s="7">
        <v>35.64</v>
      </c>
      <c r="E24" s="7">
        <v>47.55</v>
      </c>
      <c r="F24" s="7">
        <v>35.849999999999994</v>
      </c>
    </row>
    <row r="25" spans="1:6" x14ac:dyDescent="0.3">
      <c r="B25" t="s">
        <v>6216</v>
      </c>
      <c r="C25" s="7"/>
      <c r="D25" s="7">
        <v>53.46</v>
      </c>
      <c r="E25" s="7">
        <v>9.51</v>
      </c>
      <c r="F25" s="7">
        <v>215.09999999999997</v>
      </c>
    </row>
    <row r="26" spans="1:6" x14ac:dyDescent="0.3">
      <c r="B26" t="s">
        <v>6204</v>
      </c>
      <c r="C26" s="7"/>
      <c r="D26" s="7">
        <v>247.99499999999998</v>
      </c>
      <c r="E26" s="7">
        <v>117.28999999999999</v>
      </c>
      <c r="F26" s="7">
        <v>174.46999999999997</v>
      </c>
    </row>
    <row r="27" spans="1:6" x14ac:dyDescent="0.3">
      <c r="B27" t="s">
        <v>6205</v>
      </c>
      <c r="C27" s="7">
        <v>187.77499999999998</v>
      </c>
      <c r="D27" s="7">
        <v>8.91</v>
      </c>
      <c r="E27" s="7">
        <v>188.61500000000001</v>
      </c>
      <c r="F27" s="7">
        <v>27.484999999999996</v>
      </c>
    </row>
    <row r="28" spans="1:6" x14ac:dyDescent="0.3">
      <c r="B28" t="s">
        <v>6206</v>
      </c>
      <c r="C28" s="7">
        <v>25.9</v>
      </c>
      <c r="D28" s="7">
        <v>213.83999999999997</v>
      </c>
      <c r="E28" s="7">
        <v>47.55</v>
      </c>
      <c r="F28" s="7"/>
    </row>
    <row r="29" spans="1:6" x14ac:dyDescent="0.3">
      <c r="A29" t="s">
        <v>6219</v>
      </c>
      <c r="B29" t="s">
        <v>6199</v>
      </c>
      <c r="C29" s="7">
        <v>23.31</v>
      </c>
      <c r="D29" s="7">
        <v>59.4</v>
      </c>
      <c r="E29" s="7">
        <v>128.38499999999999</v>
      </c>
      <c r="F29" s="7">
        <v>3.5849999999999995</v>
      </c>
    </row>
    <row r="30" spans="1:6" x14ac:dyDescent="0.3">
      <c r="B30" t="s">
        <v>6200</v>
      </c>
      <c r="C30" s="7">
        <v>85.47</v>
      </c>
      <c r="D30" s="7">
        <v>40.094999999999999</v>
      </c>
      <c r="E30" s="7">
        <v>101.44</v>
      </c>
      <c r="F30" s="7"/>
    </row>
    <row r="31" spans="1:6" x14ac:dyDescent="0.3">
      <c r="B31" t="s">
        <v>6201</v>
      </c>
      <c r="C31" s="7">
        <v>291.375</v>
      </c>
      <c r="D31" s="7">
        <v>157.40999999999997</v>
      </c>
      <c r="E31" s="7">
        <v>109.36499999999999</v>
      </c>
      <c r="F31" s="7">
        <v>82.454999999999984</v>
      </c>
    </row>
    <row r="32" spans="1:6" x14ac:dyDescent="0.3">
      <c r="B32" t="s">
        <v>6202</v>
      </c>
      <c r="C32" s="7">
        <v>15.54</v>
      </c>
      <c r="D32" s="7">
        <v>8.91</v>
      </c>
      <c r="E32" s="7">
        <v>467.57499999999999</v>
      </c>
      <c r="F32" s="7">
        <v>23.9</v>
      </c>
    </row>
    <row r="33" spans="1:6" x14ac:dyDescent="0.3">
      <c r="B33" t="s">
        <v>6203</v>
      </c>
      <c r="C33" s="7">
        <v>23.31</v>
      </c>
      <c r="D33" s="7">
        <v>53.46</v>
      </c>
      <c r="E33" s="7">
        <v>101.44</v>
      </c>
      <c r="F33" s="7">
        <v>221.07499999999996</v>
      </c>
    </row>
    <row r="34" spans="1:6" x14ac:dyDescent="0.3">
      <c r="B34" t="s">
        <v>6217</v>
      </c>
      <c r="C34" s="7">
        <v>113.96</v>
      </c>
      <c r="D34" s="7">
        <v>22.274999999999999</v>
      </c>
      <c r="E34" s="7"/>
      <c r="F34" s="7">
        <v>17.924999999999997</v>
      </c>
    </row>
    <row r="35" spans="1:6" x14ac:dyDescent="0.3">
      <c r="B35" t="s">
        <v>6218</v>
      </c>
      <c r="C35" s="7">
        <v>31.08</v>
      </c>
      <c r="D35" s="7">
        <v>49.005000000000003</v>
      </c>
      <c r="E35" s="7">
        <v>52.305</v>
      </c>
      <c r="F35" s="7">
        <v>145.78999999999996</v>
      </c>
    </row>
    <row r="36" spans="1:6" x14ac:dyDescent="0.3">
      <c r="B36" t="s">
        <v>6215</v>
      </c>
      <c r="C36" s="7">
        <v>89.35499999999999</v>
      </c>
      <c r="D36" s="7">
        <v>26.73</v>
      </c>
      <c r="E36" s="7">
        <v>28.53</v>
      </c>
      <c r="F36" s="7">
        <v>114.71999999999998</v>
      </c>
    </row>
    <row r="37" spans="1:6" x14ac:dyDescent="0.3">
      <c r="B37" t="s">
        <v>6216</v>
      </c>
      <c r="C37" s="7">
        <v>287.48999999999995</v>
      </c>
      <c r="D37" s="7">
        <v>163.35</v>
      </c>
      <c r="E37" s="7"/>
      <c r="F37" s="7">
        <v>181.63999999999996</v>
      </c>
    </row>
    <row r="38" spans="1:6" x14ac:dyDescent="0.3">
      <c r="B38" t="s">
        <v>6204</v>
      </c>
      <c r="C38" s="7">
        <v>3.8849999999999998</v>
      </c>
      <c r="D38" s="7">
        <v>68.309999999999988</v>
      </c>
      <c r="E38" s="7">
        <v>129.97</v>
      </c>
      <c r="F38" s="7">
        <v>88.429999999999993</v>
      </c>
    </row>
    <row r="39" spans="1:6" x14ac:dyDescent="0.3">
      <c r="B39" t="s">
        <v>6205</v>
      </c>
      <c r="C39" s="7">
        <v>89.35499999999999</v>
      </c>
      <c r="D39" s="7">
        <v>163.35</v>
      </c>
      <c r="E39" s="7">
        <v>88.76</v>
      </c>
      <c r="F39" s="7">
        <v>35.849999999999994</v>
      </c>
    </row>
    <row r="40" spans="1:6" x14ac:dyDescent="0.3">
      <c r="B40" t="s">
        <v>6206</v>
      </c>
      <c r="C40" s="7">
        <v>334.10999999999996</v>
      </c>
      <c r="D40" s="7"/>
      <c r="E40" s="7">
        <v>155.32999999999998</v>
      </c>
      <c r="F40" s="7">
        <v>185.22499999999997</v>
      </c>
    </row>
    <row r="41" spans="1:6" x14ac:dyDescent="0.3">
      <c r="A41" t="s">
        <v>6220</v>
      </c>
      <c r="B41" t="s">
        <v>6199</v>
      </c>
      <c r="C41" s="7">
        <v>27.195</v>
      </c>
      <c r="D41" s="7">
        <v>86.13</v>
      </c>
      <c r="E41" s="7">
        <v>320.17</v>
      </c>
      <c r="F41" s="7">
        <v>56.164999999999999</v>
      </c>
    </row>
    <row r="42" spans="1:6" x14ac:dyDescent="0.3">
      <c r="B42" t="s">
        <v>6200</v>
      </c>
      <c r="C42" s="7">
        <v>49.209999999999994</v>
      </c>
      <c r="D42" s="7"/>
      <c r="E42" s="7">
        <v>64.984999999999999</v>
      </c>
      <c r="F42" s="7">
        <v>35.849999999999994</v>
      </c>
    </row>
    <row r="43" spans="1:6" x14ac:dyDescent="0.3">
      <c r="B43" t="s">
        <v>6201</v>
      </c>
      <c r="C43" s="7">
        <v>211.08499999999998</v>
      </c>
      <c r="D43" s="7">
        <v>147.01499999999999</v>
      </c>
      <c r="E43" s="7">
        <v>139.47999999999999</v>
      </c>
      <c r="F43" s="7">
        <v>252.14499999999998</v>
      </c>
    </row>
    <row r="44" spans="1:6" x14ac:dyDescent="0.3">
      <c r="B44" t="s">
        <v>6202</v>
      </c>
      <c r="C44" s="7">
        <v>62.16</v>
      </c>
      <c r="D44" s="7">
        <v>207.89999999999998</v>
      </c>
      <c r="E44" s="7">
        <v>38.04</v>
      </c>
      <c r="F44" s="7">
        <v>28.679999999999996</v>
      </c>
    </row>
    <row r="45" spans="1:6" x14ac:dyDescent="0.3">
      <c r="B45" t="s">
        <v>6203</v>
      </c>
      <c r="C45" s="7">
        <v>46.62</v>
      </c>
      <c r="D45" s="7">
        <v>78.704999999999998</v>
      </c>
      <c r="E45" s="7">
        <v>84.004999999999995</v>
      </c>
      <c r="F45" s="7">
        <v>109.94</v>
      </c>
    </row>
    <row r="46" spans="1:6" x14ac:dyDescent="0.3">
      <c r="B46" t="s">
        <v>6217</v>
      </c>
      <c r="C46" s="7">
        <v>46.62</v>
      </c>
      <c r="D46" s="7">
        <v>231.65999999999994</v>
      </c>
      <c r="E46" s="7">
        <v>145.82</v>
      </c>
      <c r="F46" s="7">
        <v>7.169999999999999</v>
      </c>
    </row>
    <row r="47" spans="1:6" x14ac:dyDescent="0.3">
      <c r="B47" t="s">
        <v>6218</v>
      </c>
      <c r="C47" s="7">
        <v>60.864999999999995</v>
      </c>
      <c r="D47" s="7">
        <v>59.4</v>
      </c>
      <c r="E47" s="7">
        <v>79.25</v>
      </c>
      <c r="F47" s="7">
        <v>14.339999999999998</v>
      </c>
    </row>
    <row r="48" spans="1:6" x14ac:dyDescent="0.3">
      <c r="B48" t="s">
        <v>6215</v>
      </c>
      <c r="C48" s="7">
        <v>68.634999999999991</v>
      </c>
      <c r="D48" s="7"/>
      <c r="E48" s="7"/>
      <c r="F48" s="7">
        <v>34.655000000000001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24" sqref="F2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943.39499999999975</v>
      </c>
    </row>
    <row r="5" spans="1:2" x14ac:dyDescent="0.3">
      <c r="A5" t="s">
        <v>318</v>
      </c>
      <c r="B5" s="8">
        <v>2605.3299999999995</v>
      </c>
    </row>
    <row r="6" spans="1:2" x14ac:dyDescent="0.3">
      <c r="A6" t="s">
        <v>19</v>
      </c>
      <c r="B6" s="8">
        <v>13805.739999999994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12"/>
  <sheetViews>
    <sheetView workbookViewId="0">
      <selection activeCell="E21" sqref="E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1472</v>
      </c>
      <c r="B4" s="8">
        <v>204.92999999999995</v>
      </c>
    </row>
    <row r="5" spans="1:2" x14ac:dyDescent="0.3">
      <c r="A5" t="s">
        <v>2046</v>
      </c>
      <c r="B5" s="8">
        <v>204.92999999999995</v>
      </c>
    </row>
    <row r="6" spans="1:2" x14ac:dyDescent="0.3">
      <c r="A6" t="s">
        <v>2454</v>
      </c>
      <c r="B6" s="8">
        <v>204.92999999999995</v>
      </c>
    </row>
    <row r="7" spans="1:2" x14ac:dyDescent="0.3">
      <c r="A7" t="s">
        <v>2177</v>
      </c>
      <c r="B7" s="8">
        <v>204.92999999999995</v>
      </c>
    </row>
    <row r="8" spans="1:2" x14ac:dyDescent="0.3">
      <c r="A8" t="s">
        <v>3820</v>
      </c>
      <c r="B8" s="8">
        <v>204.92999999999995</v>
      </c>
    </row>
    <row r="9" spans="1:2" x14ac:dyDescent="0.3">
      <c r="A9" t="s">
        <v>2275</v>
      </c>
      <c r="B9" s="8">
        <v>204.92999999999995</v>
      </c>
    </row>
    <row r="10" spans="1:2" x14ac:dyDescent="0.3">
      <c r="A10" t="s">
        <v>5114</v>
      </c>
      <c r="B10" s="8">
        <v>216.67499999999998</v>
      </c>
    </row>
    <row r="11" spans="1:2" x14ac:dyDescent="0.3">
      <c r="A11" t="s">
        <v>1386</v>
      </c>
      <c r="B11" s="8">
        <v>218.73</v>
      </c>
    </row>
    <row r="12" spans="1:2" x14ac:dyDescent="0.3">
      <c r="A12" t="s">
        <v>5765</v>
      </c>
      <c r="B12" s="8">
        <v>252.24999999999994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D10" sqref="D10"/>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 t="shared" ref="N3:N66" si="0">IF(I3="Rob","Robusta",IF(I3="Exc","Excelsa",IF(I3="Ara","Arabica",IF(I3="Lib","Liberica",""))))</f>
        <v>Excelsa</v>
      </c>
      <c r="O3" t="str">
        <f t="shared" ref="O3:O66" si="1">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ref="M4:M66" si="2">L4*E4</f>
        <v>12.95</v>
      </c>
      <c r="N4" t="str">
        <f t="shared" si="0"/>
        <v>Arabica</v>
      </c>
      <c r="O4" t="str">
        <f t="shared" si="1"/>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2"/>
        <v>27.5</v>
      </c>
      <c r="N5" t="str">
        <f t="shared" si="0"/>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2"/>
        <v>54.969999999999992</v>
      </c>
      <c r="N6" t="str">
        <f t="shared" si="0"/>
        <v>Robusta</v>
      </c>
      <c r="O6" t="str">
        <f t="shared" si="1"/>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2"/>
        <v>38.849999999999994</v>
      </c>
      <c r="N7" t="str">
        <f t="shared" si="0"/>
        <v>Liberica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2"/>
        <v>21.87</v>
      </c>
      <c r="N8" t="str">
        <f t="shared" si="0"/>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2"/>
        <v>4.7549999999999999</v>
      </c>
      <c r="N9" t="str">
        <f t="shared" si="0"/>
        <v>Liberica</v>
      </c>
      <c r="O9" t="str">
        <f t="shared" si="1"/>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2"/>
        <v>17.91</v>
      </c>
      <c r="N10" t="str">
        <f t="shared" si="0"/>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2"/>
        <v>5.97</v>
      </c>
      <c r="N11" t="str">
        <f t="shared" si="0"/>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2"/>
        <v>39.799999999999997</v>
      </c>
      <c r="N12" t="str">
        <f t="shared" si="0"/>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2"/>
        <v>170.77499999999998</v>
      </c>
      <c r="N13" t="str">
        <f t="shared" si="0"/>
        <v>Excelsa</v>
      </c>
      <c r="O13" t="str">
        <f t="shared" si="1"/>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2"/>
        <v>49.75</v>
      </c>
      <c r="N14" t="str">
        <f t="shared" si="0"/>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2"/>
        <v>41.169999999999995</v>
      </c>
      <c r="N15" t="str">
        <f t="shared" si="0"/>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2"/>
        <v>11.654999999999999</v>
      </c>
      <c r="N16" t="str">
        <f t="shared" si="0"/>
        <v>Liberica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2"/>
        <v>114.42499999999998</v>
      </c>
      <c r="N17" t="str">
        <f t="shared" si="0"/>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2"/>
        <v>20.25</v>
      </c>
      <c r="N18" t="str">
        <f t="shared" si="0"/>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2"/>
        <v>77.699999999999989</v>
      </c>
      <c r="N19" t="str">
        <f t="shared" si="0"/>
        <v>Arabica</v>
      </c>
      <c r="O19" t="str">
        <f t="shared" si="1"/>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2"/>
        <v>82.339999999999989</v>
      </c>
      <c r="N20" t="str">
        <f t="shared" si="0"/>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2"/>
        <v>16.875</v>
      </c>
      <c r="N21" t="str">
        <f t="shared" si="0"/>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2"/>
        <v>14.58</v>
      </c>
      <c r="N22" t="str">
        <f t="shared" si="0"/>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2"/>
        <v>17.91</v>
      </c>
      <c r="N23" t="str">
        <f t="shared" si="0"/>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2"/>
        <v>91.539999999999992</v>
      </c>
      <c r="N24" t="str">
        <f t="shared" si="0"/>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2"/>
        <v>11.94</v>
      </c>
      <c r="N25" t="str">
        <f t="shared" si="0"/>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2"/>
        <v>11.25</v>
      </c>
      <c r="N26" t="str">
        <f t="shared" si="0"/>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2"/>
        <v>12.375</v>
      </c>
      <c r="N27" t="str">
        <f t="shared" si="0"/>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2"/>
        <v>27</v>
      </c>
      <c r="N28" t="str">
        <f t="shared" si="0"/>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2"/>
        <v>16.875</v>
      </c>
      <c r="N29" t="str">
        <f t="shared" si="0"/>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2"/>
        <v>17.91</v>
      </c>
      <c r="N30" t="str">
        <f t="shared" si="0"/>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2"/>
        <v>39.799999999999997</v>
      </c>
      <c r="N31" t="str">
        <f t="shared" si="0"/>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2"/>
        <v>21.825000000000003</v>
      </c>
      <c r="N32" t="str">
        <f t="shared" si="0"/>
        <v>Liberica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2"/>
        <v>35.82</v>
      </c>
      <c r="N33" t="str">
        <f t="shared" si="0"/>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2"/>
        <v>52.38</v>
      </c>
      <c r="N34" t="str">
        <f t="shared" si="0"/>
        <v>Liberica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2"/>
        <v>23.774999999999999</v>
      </c>
      <c r="N35" t="str">
        <f t="shared" si="0"/>
        <v>Liberica</v>
      </c>
      <c r="O35" t="str">
        <f t="shared" si="1"/>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2"/>
        <v>57.06</v>
      </c>
      <c r="N36" t="str">
        <f t="shared" si="0"/>
        <v>Liberica</v>
      </c>
      <c r="O36" t="str">
        <f t="shared" si="1"/>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2"/>
        <v>35.82</v>
      </c>
      <c r="N37" t="str">
        <f t="shared" si="0"/>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2"/>
        <v>8.73</v>
      </c>
      <c r="N38" t="str">
        <f t="shared" si="0"/>
        <v>Liberica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2"/>
        <v>28.53</v>
      </c>
      <c r="N39" t="str">
        <f t="shared" si="0"/>
        <v>Liberica</v>
      </c>
      <c r="O39" t="str">
        <f t="shared" si="1"/>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2"/>
        <v>114.42499999999998</v>
      </c>
      <c r="N40" t="str">
        <f t="shared" si="0"/>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2"/>
        <v>59.699999999999996</v>
      </c>
      <c r="N41" t="str">
        <f t="shared" si="0"/>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2"/>
        <v>43.650000000000006</v>
      </c>
      <c r="N42" t="str">
        <f t="shared" si="0"/>
        <v>Liberica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2"/>
        <v>7.29</v>
      </c>
      <c r="N43" t="str">
        <f t="shared" si="0"/>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2"/>
        <v>8.0549999999999997</v>
      </c>
      <c r="N44" t="str">
        <f t="shared" si="0"/>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2"/>
        <v>72.91</v>
      </c>
      <c r="N45" t="str">
        <f t="shared" si="0"/>
        <v>Liberica</v>
      </c>
      <c r="O45" t="str">
        <f t="shared" si="1"/>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2"/>
        <v>16.5</v>
      </c>
      <c r="N46" t="str">
        <f t="shared" si="0"/>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2"/>
        <v>178.70999999999998</v>
      </c>
      <c r="N47" t="str">
        <f t="shared" si="0"/>
        <v>Liberica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2"/>
        <v>63.249999999999993</v>
      </c>
      <c r="N48" t="str">
        <f t="shared" si="0"/>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2"/>
        <v>7.77</v>
      </c>
      <c r="N49" t="str">
        <f t="shared" si="0"/>
        <v>Arabica</v>
      </c>
      <c r="O49" t="str">
        <f t="shared" si="1"/>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2"/>
        <v>91.539999999999992</v>
      </c>
      <c r="N50" t="str">
        <f t="shared" si="0"/>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2"/>
        <v>38.849999999999994</v>
      </c>
      <c r="N51" t="str">
        <f t="shared" si="0"/>
        <v>Arabica</v>
      </c>
      <c r="O51" t="str">
        <f t="shared" si="1"/>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2"/>
        <v>15.54</v>
      </c>
      <c r="N52" t="str">
        <f t="shared" si="0"/>
        <v>Liberica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2"/>
        <v>145.82</v>
      </c>
      <c r="N53" t="str">
        <f t="shared" si="0"/>
        <v>Liberica</v>
      </c>
      <c r="O53" t="str">
        <f t="shared" si="1"/>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2"/>
        <v>29.849999999999998</v>
      </c>
      <c r="N54" t="str">
        <f t="shared" si="0"/>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2"/>
        <v>72.91</v>
      </c>
      <c r="N55" t="str">
        <f t="shared" si="0"/>
        <v>Liberica</v>
      </c>
      <c r="O55" t="str">
        <f t="shared" si="1"/>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2"/>
        <v>72.75</v>
      </c>
      <c r="N56" t="str">
        <f t="shared" si="0"/>
        <v>Liberica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2"/>
        <v>47.55</v>
      </c>
      <c r="N57" t="str">
        <f t="shared" si="0"/>
        <v>Liberica</v>
      </c>
      <c r="O57" t="str">
        <f t="shared" si="1"/>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2"/>
        <v>10.935</v>
      </c>
      <c r="N58" t="str">
        <f t="shared" si="0"/>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2"/>
        <v>59.4</v>
      </c>
      <c r="N59" t="str">
        <f t="shared" si="0"/>
        <v>Excelsa</v>
      </c>
      <c r="O59" t="str">
        <f t="shared" si="1"/>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2"/>
        <v>89.35499999999999</v>
      </c>
      <c r="N60" t="str">
        <f t="shared" si="0"/>
        <v>Liberica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2"/>
        <v>26.19</v>
      </c>
      <c r="N61" t="str">
        <f t="shared" si="0"/>
        <v>Liberica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2"/>
        <v>114.42499999999998</v>
      </c>
      <c r="N62" t="str">
        <f t="shared" si="0"/>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2"/>
        <v>26.849999999999994</v>
      </c>
      <c r="N63" t="str">
        <f t="shared" si="0"/>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2"/>
        <v>23.774999999999999</v>
      </c>
      <c r="N64" t="str">
        <f t="shared" si="0"/>
        <v>Liberica</v>
      </c>
      <c r="O64" t="str">
        <f t="shared" si="1"/>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2"/>
        <v>6.75</v>
      </c>
      <c r="N65" t="str">
        <f t="shared" si="0"/>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2"/>
        <v>35.82</v>
      </c>
      <c r="N66" t="str">
        <f t="shared" si="0"/>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Sola Guo</cp:lastModifiedBy>
  <cp:revision/>
  <dcterms:created xsi:type="dcterms:W3CDTF">2022-11-26T09:51:45Z</dcterms:created>
  <dcterms:modified xsi:type="dcterms:W3CDTF">2024-09-29T21:22:05Z</dcterms:modified>
  <cp:category/>
  <cp:contentStatus/>
</cp:coreProperties>
</file>