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735959cbf115bc/Documents/AoC 2021/"/>
    </mc:Choice>
  </mc:AlternateContent>
  <xr:revisionPtr revIDLastSave="595" documentId="8_{A9423D6B-0151-4706-93E5-07C85CE08055}" xr6:coauthVersionLast="47" xr6:coauthVersionMax="47" xr10:uidLastSave="{E3504218-60F5-4F57-8297-86B0DBD7A8E2}"/>
  <bookViews>
    <workbookView xWindow="-120" yWindow="-120" windowWidth="38640" windowHeight="21390" xr2:uid="{E93DB4EA-9D5E-4EBF-B2F4-8EF9F8192AA6}"/>
  </bookViews>
  <sheets>
    <sheet name="day8" sheetId="1" r:id="rId1"/>
    <sheet name="day8-sample" sheetId="2" r:id="rId2"/>
  </sheets>
  <definedNames>
    <definedName name="ASORT" comment="Sort text from 1 to 7 characters">_xlfn.LAMBDA(_xlpm.x,_xlfn.SWITCH(LEN(_xlpm.x),1,_xlpm.x,2,CHAR(SMALL(CODE(MID(_xlpm.x,_xlfn.SEQUENCE(1,2),1)),1))&amp;CHAR(SMALL(CODE(MID(_xlpm.x,_xlfn.SEQUENCE(1,2),2)),2)),3,CHAR(SMALL(CODE(MID(_xlpm.x,_xlfn.SEQUENCE(1,3),1)),1))&amp;CHAR(SMALL(CODE(MID(_xlpm.x,_xlfn.SEQUENCE(1,3),2)),2))&amp;CHAR(SMALL(CODE(MID(_xlpm.x,_xlfn.SEQUENCE(1,3),3)),3)),4,CHAR(SMALL(CODE(MID(_xlpm.x,_xlfn.SEQUENCE(1,4),1)),1))&amp;CHAR(SMALL(CODE(MID(_xlpm.x,_xlfn.SEQUENCE(1,4),2)),2))&amp;CHAR(SMALL(CODE(MID(_xlpm.x,_xlfn.SEQUENCE(1,4),3)),3))&amp;CHAR(SMALL(CODE(MID(_xlpm.x,_xlfn.SEQUENCE(1,4),4)),4)),5,CHAR(SMALL(CODE(MID(_xlpm.x,_xlfn.SEQUENCE(1,5),1)),1))&amp;CHAR(SMALL(CODE(MID(_xlpm.x,_xlfn.SEQUENCE(1,5),2)),2))&amp;CHAR(SMALL(CODE(MID(_xlpm.x,_xlfn.SEQUENCE(1,5),3)),3))&amp;CHAR(SMALL(CODE(MID(_xlpm.x,_xlfn.SEQUENCE(1,5),4)),4))&amp;CHAR(SMALL(CODE(MID(_xlpm.x,_xlfn.SEQUENCE(1,5),5)),5)),6,CHAR(SMALL(CODE(MID(_xlpm.x,_xlfn.SEQUENCE(1,6),1)),1))&amp;CHAR(SMALL(CODE(MID(_xlpm.x,_xlfn.SEQUENCE(1,6),2)),2))&amp;CHAR(SMALL(CODE(MID(_xlpm.x,_xlfn.SEQUENCE(1,6),3)),3))&amp;CHAR(SMALL(CODE(MID(_xlpm.x,_xlfn.SEQUENCE(1,6),4)),4))&amp;CHAR(SMALL(CODE(MID(_xlpm.x,_xlfn.SEQUENCE(1,6),5)),5))&amp;CHAR(SMALL(CODE(MID(_xlpm.x,_xlfn.SEQUENCE(1,6),6)),6)),7,CHAR(SMALL(CODE(MID(_xlpm.x,_xlfn.SEQUENCE(1,7),1)),1))&amp;CHAR(SMALL(CODE(MID(_xlpm.x,_xlfn.SEQUENCE(1,7),2)),2))&amp;CHAR(SMALL(CODE(MID(_xlpm.x,_xlfn.SEQUENCE(1,7),3)),3))&amp;CHAR(SMALL(CODE(MID(_xlpm.x,_xlfn.SEQUENCE(1,7),4)),4))&amp;CHAR(SMALL(CODE(MID(_xlpm.x,_xlfn.SEQUENCE(1,7),5)),5))&amp;CHAR(SMALL(CODE(MID(_xlpm.x,_xlfn.SEQUENCE(1,7),6)),6))&amp;CHAR(SMALL(CODE(MID(_xlpm.x,_xlfn.SEQUENCE(1,7),7)),7))))</definedName>
    <definedName name="DECKEY" comment="Decode key to binary for BITXOR ops">_xlfn.LAMBDA(_xlpm.x,BIN2DEC(_xlfn.SWITCH(_xlpm.x,8,1111111,7,1110000,4,110011,1,110000)))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 a="1"/>
  <c r="P4" i="1" s="1"/>
  <c r="Q4" i="1" a="1"/>
  <c r="Q4" i="1" s="1"/>
  <c r="R4" i="1" a="1"/>
  <c r="R4" i="1" s="1"/>
  <c r="S4" i="1" a="1"/>
  <c r="S4" i="1" s="1"/>
  <c r="V4" i="1" a="1"/>
  <c r="V4" i="1" s="1"/>
  <c r="Y4" i="1" a="1"/>
  <c r="Y4" i="1" s="1"/>
  <c r="AH4" i="1" s="1" a="1"/>
  <c r="AH4" i="1" s="1"/>
  <c r="AB4" i="1" a="1"/>
  <c r="AB4" i="1" s="1"/>
  <c r="AC4" i="1" a="1"/>
  <c r="AC4" i="1" s="1"/>
  <c r="AE4" i="1" a="1"/>
  <c r="AE4" i="1" s="1"/>
  <c r="AK4" i="1" a="1"/>
  <c r="AK4" i="1" s="1"/>
  <c r="P5" i="1" a="1"/>
  <c r="P5" i="1" s="1"/>
  <c r="Q5" i="1" a="1"/>
  <c r="Q5" i="1" s="1"/>
  <c r="R5" i="1" a="1"/>
  <c r="R5" i="1" s="1"/>
  <c r="S5" i="1" a="1"/>
  <c r="S5" i="1" s="1"/>
  <c r="V5" i="1" a="1"/>
  <c r="V5" i="1" s="1"/>
  <c r="Y5" i="1" a="1"/>
  <c r="Y5" i="1" s="1"/>
  <c r="AB5" i="1" a="1"/>
  <c r="AB5" i="1" s="1"/>
  <c r="AC5" i="1" a="1"/>
  <c r="AC5" i="1" s="1"/>
  <c r="AE5" i="1" a="1"/>
  <c r="AE5" i="1" s="1"/>
  <c r="AH5" i="1" s="1" a="1"/>
  <c r="AH5" i="1" s="1"/>
  <c r="AK5" i="1" a="1"/>
  <c r="AK5" i="1" s="1"/>
  <c r="P6" i="1" a="1"/>
  <c r="P6" i="1" s="1"/>
  <c r="Q6" i="1" a="1"/>
  <c r="Q6" i="1"/>
  <c r="R6" i="1" a="1"/>
  <c r="R6" i="1" s="1"/>
  <c r="S6" i="1" a="1"/>
  <c r="S6" i="1" s="1"/>
  <c r="V6" i="1" a="1"/>
  <c r="V6" i="1" s="1"/>
  <c r="Y6" i="1" a="1"/>
  <c r="Y6" i="1" s="1"/>
  <c r="AH6" i="1" s="1" a="1"/>
  <c r="AH6" i="1" s="1"/>
  <c r="AB6" i="1" a="1"/>
  <c r="AB6" i="1" s="1"/>
  <c r="AC6" i="1" a="1"/>
  <c r="AC6" i="1" s="1"/>
  <c r="AE6" i="1" a="1"/>
  <c r="AE6" i="1" s="1"/>
  <c r="AK6" i="1" a="1"/>
  <c r="AK6" i="1" s="1"/>
  <c r="P7" i="1" a="1"/>
  <c r="P7" i="1" s="1"/>
  <c r="Q7" i="1" a="1"/>
  <c r="Q7" i="1" s="1"/>
  <c r="R7" i="1" a="1"/>
  <c r="R7" i="1" s="1"/>
  <c r="S7" i="1" a="1"/>
  <c r="S7" i="1" s="1"/>
  <c r="V7" i="1" a="1"/>
  <c r="V7" i="1" s="1"/>
  <c r="Y7" i="1" a="1"/>
  <c r="Y7" i="1" s="1"/>
  <c r="AB7" i="1" a="1"/>
  <c r="AB7" i="1" s="1"/>
  <c r="AC7" i="1" a="1"/>
  <c r="AC7" i="1" s="1"/>
  <c r="AE7" i="1" a="1"/>
  <c r="AE7" i="1" s="1"/>
  <c r="AK7" i="1" a="1"/>
  <c r="AK7" i="1" s="1"/>
  <c r="P8" i="1" a="1"/>
  <c r="P8" i="1" s="1"/>
  <c r="Q8" i="1" a="1"/>
  <c r="Q8" i="1" s="1"/>
  <c r="R8" i="1" a="1"/>
  <c r="R8" i="1" s="1"/>
  <c r="S8" i="1" a="1"/>
  <c r="S8" i="1" s="1"/>
  <c r="V8" i="1" a="1"/>
  <c r="V8" i="1" s="1"/>
  <c r="Y8" i="1" a="1"/>
  <c r="Y8" i="1" s="1"/>
  <c r="AB8" i="1" a="1"/>
  <c r="AB8" i="1" s="1"/>
  <c r="AC8" i="1" a="1"/>
  <c r="AC8" i="1" s="1"/>
  <c r="AE8" i="1" a="1"/>
  <c r="AE8" i="1" s="1"/>
  <c r="AH8" i="1" s="1" a="1"/>
  <c r="AH8" i="1" s="1"/>
  <c r="AA8" i="1" s="1" a="1"/>
  <c r="AA8" i="1" s="1"/>
  <c r="AK8" i="1" a="1"/>
  <c r="AK8" i="1" s="1"/>
  <c r="P9" i="1" a="1"/>
  <c r="P9" i="1" s="1"/>
  <c r="Q9" i="1" a="1"/>
  <c r="Q9" i="1" s="1"/>
  <c r="R9" i="1" a="1"/>
  <c r="R9" i="1" s="1"/>
  <c r="S9" i="1" a="1"/>
  <c r="S9" i="1" s="1"/>
  <c r="V9" i="1" a="1"/>
  <c r="V9" i="1" s="1"/>
  <c r="Y9" i="1" a="1"/>
  <c r="Y9" i="1" s="1"/>
  <c r="AB9" i="1" a="1"/>
  <c r="AB9" i="1" s="1"/>
  <c r="AC9" i="1" a="1"/>
  <c r="AC9" i="1" s="1"/>
  <c r="AE9" i="1" a="1"/>
  <c r="AE9" i="1" s="1"/>
  <c r="AK9" i="1" a="1"/>
  <c r="AK9" i="1" s="1"/>
  <c r="P10" i="1" a="1"/>
  <c r="P10" i="1" s="1"/>
  <c r="Q10" i="1" a="1"/>
  <c r="Q10" i="1" s="1"/>
  <c r="R10" i="1" a="1"/>
  <c r="R10" i="1" s="1"/>
  <c r="S10" i="1" a="1"/>
  <c r="S10" i="1" s="1"/>
  <c r="V10" i="1" a="1"/>
  <c r="V10" i="1" s="1"/>
  <c r="Y10" i="1" a="1"/>
  <c r="Y10" i="1" s="1"/>
  <c r="AB10" i="1" a="1"/>
  <c r="AB10" i="1"/>
  <c r="AC10" i="1" a="1"/>
  <c r="AC10" i="1" s="1"/>
  <c r="AE10" i="1" a="1"/>
  <c r="AE10" i="1" s="1"/>
  <c r="AH10" i="1" s="1" a="1"/>
  <c r="AH10" i="1" s="1"/>
  <c r="AA10" i="1" s="1" a="1"/>
  <c r="AA10" i="1" s="1"/>
  <c r="AK10" i="1" a="1"/>
  <c r="AK10" i="1" s="1"/>
  <c r="P11" i="1" a="1"/>
  <c r="P11" i="1" s="1"/>
  <c r="Q11" i="1" a="1"/>
  <c r="Q11" i="1" s="1"/>
  <c r="R11" i="1" a="1"/>
  <c r="R11" i="1" s="1"/>
  <c r="S11" i="1" a="1"/>
  <c r="S11" i="1" s="1"/>
  <c r="V11" i="1" a="1"/>
  <c r="V11" i="1" s="1"/>
  <c r="Y11" i="1" a="1"/>
  <c r="Y11" i="1" s="1"/>
  <c r="AB11" i="1" a="1"/>
  <c r="AB11" i="1" s="1"/>
  <c r="AC11" i="1" a="1"/>
  <c r="AC11" i="1" s="1"/>
  <c r="AE11" i="1" a="1"/>
  <c r="AE11" i="1" s="1"/>
  <c r="AK11" i="1" a="1"/>
  <c r="AK11" i="1" s="1"/>
  <c r="P12" i="1" a="1"/>
  <c r="P12" i="1" s="1"/>
  <c r="Q12" i="1" a="1"/>
  <c r="Q12" i="1" s="1"/>
  <c r="R12" i="1" a="1"/>
  <c r="R12" i="1" s="1"/>
  <c r="S12" i="1" a="1"/>
  <c r="S12" i="1" s="1"/>
  <c r="V12" i="1" a="1"/>
  <c r="V12" i="1"/>
  <c r="Y12" i="1" a="1"/>
  <c r="Y12" i="1" s="1"/>
  <c r="AB12" i="1" a="1"/>
  <c r="AB12" i="1" s="1"/>
  <c r="AC12" i="1" a="1"/>
  <c r="AC12" i="1" s="1"/>
  <c r="AE12" i="1" a="1"/>
  <c r="AE12" i="1" s="1"/>
  <c r="AK12" i="1" a="1"/>
  <c r="AK12" i="1" s="1"/>
  <c r="P13" i="1" a="1"/>
  <c r="P13" i="1" s="1"/>
  <c r="Q13" i="1" a="1"/>
  <c r="Q13" i="1" s="1"/>
  <c r="R13" i="1" a="1"/>
  <c r="R13" i="1" s="1"/>
  <c r="S13" i="1" a="1"/>
  <c r="S13" i="1" s="1"/>
  <c r="V13" i="1" a="1"/>
  <c r="V13" i="1" s="1"/>
  <c r="Y13" i="1" a="1"/>
  <c r="Y13" i="1" s="1"/>
  <c r="AB13" i="1" a="1"/>
  <c r="AB13" i="1" s="1"/>
  <c r="AC13" i="1" a="1"/>
  <c r="AC13" i="1" s="1"/>
  <c r="AE13" i="1" a="1"/>
  <c r="AE13" i="1" s="1"/>
  <c r="AK13" i="1" a="1"/>
  <c r="AK13" i="1" s="1"/>
  <c r="P14" i="1" a="1"/>
  <c r="P14" i="1" s="1"/>
  <c r="Q14" i="1" a="1"/>
  <c r="Q14" i="1" s="1"/>
  <c r="R14" i="1" a="1"/>
  <c r="R14" i="1" s="1"/>
  <c r="S14" i="1" a="1"/>
  <c r="S14" i="1" s="1"/>
  <c r="V14" i="1" a="1"/>
  <c r="V14" i="1" s="1"/>
  <c r="Y14" i="1" a="1"/>
  <c r="Y14" i="1" s="1"/>
  <c r="AH14" i="1" s="1" a="1"/>
  <c r="AH14" i="1" s="1"/>
  <c r="AB14" i="1" a="1"/>
  <c r="AB14" i="1" s="1"/>
  <c r="AC14" i="1" a="1"/>
  <c r="AC14" i="1" s="1"/>
  <c r="AE14" i="1" a="1"/>
  <c r="AE14" i="1" s="1"/>
  <c r="AK14" i="1" a="1"/>
  <c r="AK14" i="1" s="1"/>
  <c r="P15" i="1" a="1"/>
  <c r="P15" i="1" s="1"/>
  <c r="Q15" i="1" a="1"/>
  <c r="Q15" i="1" s="1"/>
  <c r="R15" i="1" a="1"/>
  <c r="R15" i="1" s="1"/>
  <c r="S15" i="1" a="1"/>
  <c r="S15" i="1" s="1"/>
  <c r="V15" i="1" a="1"/>
  <c r="V15" i="1" s="1"/>
  <c r="Y15" i="1" a="1"/>
  <c r="Y15" i="1" s="1"/>
  <c r="AB15" i="1" a="1"/>
  <c r="AB15" i="1" s="1"/>
  <c r="AC15" i="1" a="1"/>
  <c r="AC15" i="1" s="1"/>
  <c r="AE15" i="1" a="1"/>
  <c r="AE15" i="1" s="1"/>
  <c r="AK15" i="1" a="1"/>
  <c r="AK15" i="1" s="1"/>
  <c r="P16" i="1" a="1"/>
  <c r="P16" i="1" s="1"/>
  <c r="Q16" i="1" a="1"/>
  <c r="Q16" i="1" s="1"/>
  <c r="R16" i="1" a="1"/>
  <c r="R16" i="1" s="1"/>
  <c r="S16" i="1" a="1"/>
  <c r="S16" i="1" s="1"/>
  <c r="V16" i="1" a="1"/>
  <c r="V16" i="1" s="1"/>
  <c r="Y16" i="1" a="1"/>
  <c r="Y16" i="1" s="1"/>
  <c r="AH16" i="1" s="1" a="1"/>
  <c r="AH16" i="1" s="1"/>
  <c r="AA16" i="1" s="1" a="1"/>
  <c r="AA16" i="1" s="1"/>
  <c r="AN16" i="1" s="1" a="1"/>
  <c r="AN16" i="1" s="1"/>
  <c r="AB16" i="1" a="1"/>
  <c r="AB16" i="1" s="1"/>
  <c r="AC16" i="1" a="1"/>
  <c r="AC16" i="1" s="1"/>
  <c r="AE16" i="1" a="1"/>
  <c r="AE16" i="1" s="1"/>
  <c r="AK16" i="1" a="1"/>
  <c r="AK16" i="1" s="1"/>
  <c r="P17" i="1" a="1"/>
  <c r="P17" i="1" s="1"/>
  <c r="Q17" i="1" a="1"/>
  <c r="Q17" i="1" s="1"/>
  <c r="R17" i="1" a="1"/>
  <c r="R17" i="1" s="1"/>
  <c r="S17" i="1" a="1"/>
  <c r="S17" i="1" s="1"/>
  <c r="V17" i="1" a="1"/>
  <c r="V17" i="1" s="1"/>
  <c r="Y17" i="1" a="1"/>
  <c r="Y17" i="1" s="1"/>
  <c r="AH17" i="1" s="1" a="1"/>
  <c r="AH17" i="1" s="1"/>
  <c r="AB17" i="1" a="1"/>
  <c r="AB17" i="1" s="1"/>
  <c r="AC17" i="1" a="1"/>
  <c r="AC17" i="1" s="1"/>
  <c r="AE17" i="1" a="1"/>
  <c r="AE17" i="1" s="1"/>
  <c r="AK17" i="1" a="1"/>
  <c r="AK17" i="1" s="1"/>
  <c r="P18" i="1" a="1"/>
  <c r="P18" i="1" s="1"/>
  <c r="Q18" i="1" a="1"/>
  <c r="Q18" i="1" s="1"/>
  <c r="R18" i="1" a="1"/>
  <c r="R18" i="1" s="1"/>
  <c r="S18" i="1" a="1"/>
  <c r="S18" i="1" s="1"/>
  <c r="V18" i="1" a="1"/>
  <c r="V18" i="1" s="1"/>
  <c r="Y18" i="1" a="1"/>
  <c r="Y18" i="1" s="1"/>
  <c r="AB18" i="1" a="1"/>
  <c r="AB18" i="1" s="1"/>
  <c r="AC18" i="1" a="1"/>
  <c r="AC18" i="1" s="1"/>
  <c r="AE18" i="1" a="1"/>
  <c r="AE18" i="1" s="1"/>
  <c r="AH18" i="1" a="1"/>
  <c r="AH18" i="1" s="1"/>
  <c r="AK18" i="1" a="1"/>
  <c r="AK18" i="1" s="1"/>
  <c r="P19" i="1" a="1"/>
  <c r="P19" i="1" s="1"/>
  <c r="Q19" i="1" a="1"/>
  <c r="Q19" i="1" s="1"/>
  <c r="R19" i="1" a="1"/>
  <c r="R19" i="1" s="1"/>
  <c r="S19" i="1" a="1"/>
  <c r="S19" i="1" s="1"/>
  <c r="V19" i="1" a="1"/>
  <c r="V19" i="1" s="1"/>
  <c r="Y19" i="1" a="1"/>
  <c r="Y19" i="1" s="1"/>
  <c r="AB19" i="1" a="1"/>
  <c r="AB19" i="1" s="1"/>
  <c r="AC19" i="1" a="1"/>
  <c r="AC19" i="1" s="1"/>
  <c r="AE19" i="1" a="1"/>
  <c r="AE19" i="1" s="1"/>
  <c r="AK19" i="1" a="1"/>
  <c r="AK19" i="1" s="1"/>
  <c r="P20" i="1" a="1"/>
  <c r="P20" i="1" s="1"/>
  <c r="Q20" i="1" a="1"/>
  <c r="Q20" i="1" s="1"/>
  <c r="R20" i="1" a="1"/>
  <c r="R20" i="1" s="1"/>
  <c r="S20" i="1" a="1"/>
  <c r="S20" i="1" s="1"/>
  <c r="V20" i="1" a="1"/>
  <c r="V20" i="1" s="1"/>
  <c r="Y20" i="1" a="1"/>
  <c r="Y20" i="1" s="1"/>
  <c r="AB20" i="1" a="1"/>
  <c r="AB20" i="1" s="1"/>
  <c r="AC20" i="1" a="1"/>
  <c r="AC20" i="1" s="1"/>
  <c r="AE20" i="1" a="1"/>
  <c r="AE20" i="1" s="1"/>
  <c r="AK20" i="1" a="1"/>
  <c r="AK20" i="1" s="1"/>
  <c r="P21" i="1" a="1"/>
  <c r="P21" i="1" s="1"/>
  <c r="Q21" i="1" a="1"/>
  <c r="Q21" i="1" s="1"/>
  <c r="R21" i="1" a="1"/>
  <c r="R21" i="1" s="1"/>
  <c r="S21" i="1" a="1"/>
  <c r="S21" i="1" s="1"/>
  <c r="V21" i="1" a="1"/>
  <c r="V21" i="1" s="1"/>
  <c r="Y21" i="1" a="1"/>
  <c r="Y21" i="1" s="1"/>
  <c r="AB21" i="1" a="1"/>
  <c r="AB21" i="1" s="1"/>
  <c r="AC21" i="1" a="1"/>
  <c r="AC21" i="1" s="1"/>
  <c r="AE21" i="1" a="1"/>
  <c r="AE21" i="1" s="1"/>
  <c r="AK21" i="1" a="1"/>
  <c r="AK21" i="1" s="1"/>
  <c r="P22" i="1" a="1"/>
  <c r="P22" i="1" s="1"/>
  <c r="Q22" i="1" a="1"/>
  <c r="Q22" i="1" s="1"/>
  <c r="R22" i="1" a="1"/>
  <c r="R22" i="1" s="1"/>
  <c r="S22" i="1" a="1"/>
  <c r="S22" i="1" s="1"/>
  <c r="V22" i="1" a="1"/>
  <c r="V22" i="1" s="1"/>
  <c r="Y22" i="1" a="1"/>
  <c r="Y22" i="1" s="1"/>
  <c r="AB22" i="1" a="1"/>
  <c r="AB22" i="1" s="1"/>
  <c r="AC22" i="1" a="1"/>
  <c r="AC22" i="1" s="1"/>
  <c r="AE22" i="1" a="1"/>
  <c r="AE22" i="1" s="1"/>
  <c r="AK22" i="1" a="1"/>
  <c r="AK22" i="1" s="1"/>
  <c r="P23" i="1" a="1"/>
  <c r="P23" i="1" s="1"/>
  <c r="Q23" i="1" a="1"/>
  <c r="Q23" i="1" s="1"/>
  <c r="R23" i="1" a="1"/>
  <c r="R23" i="1" s="1"/>
  <c r="S23" i="1" a="1"/>
  <c r="S23" i="1" s="1"/>
  <c r="V23" i="1" a="1"/>
  <c r="V23" i="1" s="1"/>
  <c r="Y23" i="1" a="1"/>
  <c r="Y23" i="1" s="1"/>
  <c r="AB23" i="1" a="1"/>
  <c r="AB23" i="1" s="1"/>
  <c r="AC23" i="1" a="1"/>
  <c r="AC23" i="1" s="1"/>
  <c r="AE23" i="1" a="1"/>
  <c r="AE23" i="1" s="1"/>
  <c r="AK23" i="1" a="1"/>
  <c r="AK23" i="1" s="1"/>
  <c r="P24" i="1" a="1"/>
  <c r="P24" i="1" s="1"/>
  <c r="Q24" i="1" a="1"/>
  <c r="Q24" i="1" s="1"/>
  <c r="R24" i="1" a="1"/>
  <c r="R24" i="1" s="1"/>
  <c r="S24" i="1" a="1"/>
  <c r="S24" i="1" s="1"/>
  <c r="V24" i="1" a="1"/>
  <c r="V24" i="1" s="1"/>
  <c r="Y24" i="1" a="1"/>
  <c r="Y24" i="1" s="1"/>
  <c r="AB24" i="1" a="1"/>
  <c r="AB24" i="1" s="1"/>
  <c r="AC24" i="1" a="1"/>
  <c r="AC24" i="1" s="1"/>
  <c r="AE24" i="1" a="1"/>
  <c r="AE24" i="1" s="1"/>
  <c r="AK24" i="1" a="1"/>
  <c r="AK24" i="1" s="1"/>
  <c r="P25" i="1" a="1"/>
  <c r="P25" i="1" s="1"/>
  <c r="Q25" i="1" a="1"/>
  <c r="Q25" i="1" s="1"/>
  <c r="R25" i="1" a="1"/>
  <c r="R25" i="1" s="1"/>
  <c r="S25" i="1" a="1"/>
  <c r="S25" i="1" s="1"/>
  <c r="V25" i="1" a="1"/>
  <c r="V25" i="1" s="1"/>
  <c r="Y25" i="1" a="1"/>
  <c r="Y25" i="1" s="1"/>
  <c r="AB25" i="1" a="1"/>
  <c r="AB25" i="1" s="1"/>
  <c r="AC25" i="1" a="1"/>
  <c r="AC25" i="1" s="1"/>
  <c r="AE25" i="1" a="1"/>
  <c r="AE25" i="1" s="1"/>
  <c r="AH25" i="1" s="1" a="1"/>
  <c r="AH25" i="1" s="1"/>
  <c r="AK25" i="1" a="1"/>
  <c r="AK25" i="1" s="1"/>
  <c r="P26" i="1" a="1"/>
  <c r="P26" i="1" s="1"/>
  <c r="Q26" i="1" a="1"/>
  <c r="Q26" i="1" s="1"/>
  <c r="R26" i="1" a="1"/>
  <c r="R26" i="1" s="1"/>
  <c r="S26" i="1" a="1"/>
  <c r="S26" i="1" s="1"/>
  <c r="V26" i="1" a="1"/>
  <c r="V26" i="1" s="1"/>
  <c r="Y26" i="1" a="1"/>
  <c r="Y26" i="1" s="1"/>
  <c r="AB26" i="1" a="1"/>
  <c r="AB26" i="1" s="1"/>
  <c r="AC26" i="1" a="1"/>
  <c r="AC26" i="1" s="1"/>
  <c r="AE26" i="1" a="1"/>
  <c r="AE26" i="1" s="1"/>
  <c r="AK26" i="1" a="1"/>
  <c r="AK26" i="1" s="1"/>
  <c r="P27" i="1" a="1"/>
  <c r="P27" i="1" s="1"/>
  <c r="Q27" i="1" a="1"/>
  <c r="Q27" i="1" s="1"/>
  <c r="R27" i="1" a="1"/>
  <c r="R27" i="1" s="1"/>
  <c r="S27" i="1" a="1"/>
  <c r="S27" i="1" s="1"/>
  <c r="V27" i="1" a="1"/>
  <c r="V27" i="1" s="1"/>
  <c r="Y27" i="1" a="1"/>
  <c r="Y27" i="1" s="1"/>
  <c r="AB27" i="1" a="1"/>
  <c r="AB27" i="1" s="1"/>
  <c r="AC27" i="1" a="1"/>
  <c r="AC27" i="1" s="1"/>
  <c r="AE27" i="1" a="1"/>
  <c r="AE27" i="1" s="1"/>
  <c r="AK27" i="1" a="1"/>
  <c r="AK27" i="1" s="1"/>
  <c r="P28" i="1" a="1"/>
  <c r="P28" i="1" s="1"/>
  <c r="Q28" i="1" a="1"/>
  <c r="Q28" i="1" s="1"/>
  <c r="R28" i="1" a="1"/>
  <c r="R28" i="1" s="1"/>
  <c r="S28" i="1" a="1"/>
  <c r="S28" i="1" s="1"/>
  <c r="V28" i="1" a="1"/>
  <c r="V28" i="1"/>
  <c r="Y28" i="1" a="1"/>
  <c r="Y28" i="1" s="1"/>
  <c r="AB28" i="1" a="1"/>
  <c r="AB28" i="1" s="1"/>
  <c r="AC28" i="1" a="1"/>
  <c r="AC28" i="1" s="1"/>
  <c r="AE28" i="1" a="1"/>
  <c r="AE28" i="1" s="1"/>
  <c r="AK28" i="1" a="1"/>
  <c r="AK28" i="1" s="1"/>
  <c r="P29" i="1" a="1"/>
  <c r="P29" i="1" s="1"/>
  <c r="Q29" i="1" a="1"/>
  <c r="Q29" i="1" s="1"/>
  <c r="R29" i="1" a="1"/>
  <c r="R29" i="1" s="1"/>
  <c r="S29" i="1" a="1"/>
  <c r="S29" i="1" s="1"/>
  <c r="V29" i="1" a="1"/>
  <c r="V29" i="1" s="1"/>
  <c r="Y29" i="1" a="1"/>
  <c r="Y29" i="1" s="1"/>
  <c r="AB29" i="1" a="1"/>
  <c r="AB29" i="1" s="1"/>
  <c r="AC29" i="1" a="1"/>
  <c r="AC29" i="1" s="1"/>
  <c r="AE29" i="1" a="1"/>
  <c r="AE29" i="1" s="1"/>
  <c r="AK29" i="1" a="1"/>
  <c r="AK29" i="1" s="1"/>
  <c r="P30" i="1" a="1"/>
  <c r="P30" i="1" s="1"/>
  <c r="Q30" i="1" a="1"/>
  <c r="Q30" i="1" s="1"/>
  <c r="R30" i="1" a="1"/>
  <c r="R30" i="1" s="1"/>
  <c r="S30" i="1" a="1"/>
  <c r="S30" i="1" s="1"/>
  <c r="V30" i="1" a="1"/>
  <c r="V30" i="1" s="1"/>
  <c r="Y30" i="1" a="1"/>
  <c r="Y30" i="1" s="1"/>
  <c r="AB30" i="1" a="1"/>
  <c r="AB30" i="1" s="1"/>
  <c r="AC30" i="1" a="1"/>
  <c r="AC30" i="1" s="1"/>
  <c r="AE30" i="1" a="1"/>
  <c r="AE30" i="1"/>
  <c r="AK30" i="1" a="1"/>
  <c r="AK30" i="1"/>
  <c r="P31" i="1" a="1"/>
  <c r="P31" i="1" s="1"/>
  <c r="Q31" i="1" a="1"/>
  <c r="Q31" i="1" s="1"/>
  <c r="R31" i="1" a="1"/>
  <c r="R31" i="1" s="1"/>
  <c r="S31" i="1" a="1"/>
  <c r="S31" i="1" s="1"/>
  <c r="V31" i="1" a="1"/>
  <c r="V31" i="1" s="1"/>
  <c r="Y31" i="1" a="1"/>
  <c r="Y31" i="1" s="1"/>
  <c r="AB31" i="1" a="1"/>
  <c r="AB31" i="1" s="1"/>
  <c r="AC31" i="1" a="1"/>
  <c r="AC31" i="1" s="1"/>
  <c r="AE31" i="1" a="1"/>
  <c r="AE31" i="1" s="1"/>
  <c r="AK31" i="1" a="1"/>
  <c r="AK31" i="1" s="1"/>
  <c r="P32" i="1" a="1"/>
  <c r="P32" i="1" s="1"/>
  <c r="Q32" i="1" a="1"/>
  <c r="Q32" i="1" s="1"/>
  <c r="R32" i="1" a="1"/>
  <c r="R32" i="1" s="1"/>
  <c r="S32" i="1" a="1"/>
  <c r="S32" i="1" s="1"/>
  <c r="V32" i="1" a="1"/>
  <c r="V32" i="1" s="1"/>
  <c r="Y32" i="1" a="1"/>
  <c r="Y32" i="1"/>
  <c r="AB32" i="1" a="1"/>
  <c r="AB32" i="1" s="1"/>
  <c r="AC32" i="1" a="1"/>
  <c r="AC32" i="1" s="1"/>
  <c r="AE32" i="1" a="1"/>
  <c r="AE32" i="1" s="1"/>
  <c r="AK32" i="1" a="1"/>
  <c r="AK32" i="1" s="1"/>
  <c r="P33" i="1" a="1"/>
  <c r="P33" i="1" s="1"/>
  <c r="Q33" i="1" a="1"/>
  <c r="Q33" i="1" s="1"/>
  <c r="R33" i="1" a="1"/>
  <c r="R33" i="1" s="1"/>
  <c r="S33" i="1" a="1"/>
  <c r="S33" i="1" s="1"/>
  <c r="V33" i="1" a="1"/>
  <c r="V33" i="1" s="1"/>
  <c r="Y33" i="1" a="1"/>
  <c r="Y33" i="1" s="1"/>
  <c r="AB33" i="1" a="1"/>
  <c r="AB33" i="1" s="1"/>
  <c r="AC33" i="1" a="1"/>
  <c r="AC33" i="1" s="1"/>
  <c r="AE33" i="1" a="1"/>
  <c r="AE33" i="1" s="1"/>
  <c r="AK33" i="1" a="1"/>
  <c r="AK33" i="1" s="1"/>
  <c r="P34" i="1" a="1"/>
  <c r="P34" i="1" s="1"/>
  <c r="Q34" i="1" a="1"/>
  <c r="Q34" i="1" s="1"/>
  <c r="R34" i="1" a="1"/>
  <c r="R34" i="1" s="1"/>
  <c r="S34" i="1" a="1"/>
  <c r="S34" i="1" s="1"/>
  <c r="V34" i="1" a="1"/>
  <c r="V34" i="1" s="1"/>
  <c r="Y34" i="1" a="1"/>
  <c r="Y34" i="1" s="1"/>
  <c r="AB34" i="1" a="1"/>
  <c r="AB34" i="1" s="1"/>
  <c r="AC34" i="1" a="1"/>
  <c r="AC34" i="1" s="1"/>
  <c r="AE34" i="1" a="1"/>
  <c r="AE34" i="1" s="1"/>
  <c r="AH34" i="1" s="1" a="1"/>
  <c r="AH34" i="1" s="1"/>
  <c r="U34" i="1" s="1" a="1"/>
  <c r="U34" i="1" s="1"/>
  <c r="AK34" i="1" a="1"/>
  <c r="AK34" i="1" s="1"/>
  <c r="P35" i="1" a="1"/>
  <c r="P35" i="1"/>
  <c r="Q35" i="1" a="1"/>
  <c r="Q35" i="1" s="1"/>
  <c r="R35" i="1" a="1"/>
  <c r="R35" i="1" s="1"/>
  <c r="S35" i="1" a="1"/>
  <c r="S35" i="1" s="1"/>
  <c r="V35" i="1" a="1"/>
  <c r="V35" i="1" s="1"/>
  <c r="Y35" i="1" a="1"/>
  <c r="Y35" i="1" s="1"/>
  <c r="AH35" i="1" s="1" a="1"/>
  <c r="AH35" i="1" s="1"/>
  <c r="AB35" i="1" a="1"/>
  <c r="AB35" i="1" s="1"/>
  <c r="AC35" i="1" a="1"/>
  <c r="AC35" i="1" s="1"/>
  <c r="AE35" i="1" a="1"/>
  <c r="AE35" i="1" s="1"/>
  <c r="AK35" i="1" a="1"/>
  <c r="AK35" i="1" s="1"/>
  <c r="P36" i="1" a="1"/>
  <c r="P36" i="1" s="1"/>
  <c r="Q36" i="1" a="1"/>
  <c r="Q36" i="1" s="1"/>
  <c r="R36" i="1" a="1"/>
  <c r="R36" i="1" s="1"/>
  <c r="S36" i="1" a="1"/>
  <c r="S36" i="1" s="1"/>
  <c r="V36" i="1" a="1"/>
  <c r="V36" i="1" s="1"/>
  <c r="Y36" i="1" a="1"/>
  <c r="Y36" i="1" s="1"/>
  <c r="AB36" i="1" a="1"/>
  <c r="AB36" i="1" s="1"/>
  <c r="AC36" i="1" a="1"/>
  <c r="AC36" i="1" s="1"/>
  <c r="AE36" i="1" a="1"/>
  <c r="AE36" i="1" s="1"/>
  <c r="AK36" i="1" a="1"/>
  <c r="AK36" i="1" s="1"/>
  <c r="P37" i="1" a="1"/>
  <c r="P37" i="1" s="1"/>
  <c r="Q37" i="1" a="1"/>
  <c r="Q37" i="1" s="1"/>
  <c r="R37" i="1" a="1"/>
  <c r="R37" i="1" s="1"/>
  <c r="S37" i="1" a="1"/>
  <c r="S37" i="1" s="1"/>
  <c r="V37" i="1" a="1"/>
  <c r="V37" i="1" s="1"/>
  <c r="Y37" i="1" a="1"/>
  <c r="Y37" i="1" s="1"/>
  <c r="AH37" i="1" s="1" a="1"/>
  <c r="AH37" i="1" s="1"/>
  <c r="AB37" i="1" a="1"/>
  <c r="AB37" i="1"/>
  <c r="AC37" i="1" a="1"/>
  <c r="AC37" i="1" s="1"/>
  <c r="AE37" i="1" a="1"/>
  <c r="AE37" i="1" s="1"/>
  <c r="AK37" i="1" a="1"/>
  <c r="AK37" i="1" s="1"/>
  <c r="P38" i="1" a="1"/>
  <c r="P38" i="1" s="1"/>
  <c r="Q38" i="1" a="1"/>
  <c r="Q38" i="1" s="1"/>
  <c r="R38" i="1" a="1"/>
  <c r="R38" i="1" s="1"/>
  <c r="S38" i="1" a="1"/>
  <c r="S38" i="1" s="1"/>
  <c r="V38" i="1" a="1"/>
  <c r="V38" i="1" s="1"/>
  <c r="Y38" i="1" a="1"/>
  <c r="Y38" i="1" s="1"/>
  <c r="AB38" i="1" a="1"/>
  <c r="AB38" i="1" s="1"/>
  <c r="AC38" i="1" a="1"/>
  <c r="AC38" i="1" s="1"/>
  <c r="AE38" i="1" a="1"/>
  <c r="AE38" i="1" s="1"/>
  <c r="AK38" i="1" a="1"/>
  <c r="AK38" i="1" s="1"/>
  <c r="P39" i="1" a="1"/>
  <c r="P39" i="1" s="1"/>
  <c r="Q39" i="1" a="1"/>
  <c r="Q39" i="1" s="1"/>
  <c r="R39" i="1" a="1"/>
  <c r="R39" i="1" s="1"/>
  <c r="S39" i="1" a="1"/>
  <c r="S39" i="1" s="1"/>
  <c r="V39" i="1" a="1"/>
  <c r="V39" i="1" s="1"/>
  <c r="Y39" i="1" a="1"/>
  <c r="Y39" i="1" s="1"/>
  <c r="AB39" i="1" a="1"/>
  <c r="AB39" i="1" s="1"/>
  <c r="AC39" i="1" a="1"/>
  <c r="AC39" i="1" s="1"/>
  <c r="AE39" i="1" a="1"/>
  <c r="AE39" i="1" s="1"/>
  <c r="AK39" i="1" a="1"/>
  <c r="AK39" i="1" s="1"/>
  <c r="P40" i="1" a="1"/>
  <c r="P40" i="1" s="1"/>
  <c r="Q40" i="1" a="1"/>
  <c r="Q40" i="1" s="1"/>
  <c r="R40" i="1" a="1"/>
  <c r="R40" i="1"/>
  <c r="S40" i="1" a="1"/>
  <c r="S40" i="1"/>
  <c r="V40" i="1" a="1"/>
  <c r="V40" i="1" s="1"/>
  <c r="Y40" i="1" a="1"/>
  <c r="Y40" i="1" s="1"/>
  <c r="AB40" i="1" a="1"/>
  <c r="AB40" i="1" s="1"/>
  <c r="AC40" i="1" a="1"/>
  <c r="AC40" i="1" s="1"/>
  <c r="AE40" i="1" a="1"/>
  <c r="AE40" i="1" s="1"/>
  <c r="AK40" i="1" a="1"/>
  <c r="AK40" i="1" s="1"/>
  <c r="P41" i="1" a="1"/>
  <c r="P41" i="1" s="1"/>
  <c r="Q41" i="1" a="1"/>
  <c r="Q41" i="1" s="1"/>
  <c r="R41" i="1" a="1"/>
  <c r="R41" i="1"/>
  <c r="S41" i="1" a="1"/>
  <c r="S41" i="1" s="1"/>
  <c r="V41" i="1" a="1"/>
  <c r="V41" i="1" s="1"/>
  <c r="Y41" i="1" a="1"/>
  <c r="Y41" i="1" s="1"/>
  <c r="AB41" i="1" a="1"/>
  <c r="AB41" i="1" s="1"/>
  <c r="AC41" i="1" a="1"/>
  <c r="AC41" i="1" s="1"/>
  <c r="AE41" i="1" a="1"/>
  <c r="AE41" i="1" s="1"/>
  <c r="AK41" i="1" a="1"/>
  <c r="AK41" i="1"/>
  <c r="P42" i="1" a="1"/>
  <c r="P42" i="1"/>
  <c r="Q42" i="1" a="1"/>
  <c r="Q42" i="1"/>
  <c r="R42" i="1" a="1"/>
  <c r="R42" i="1" s="1"/>
  <c r="S42" i="1" a="1"/>
  <c r="S42" i="1" s="1"/>
  <c r="V42" i="1" a="1"/>
  <c r="V42" i="1" s="1"/>
  <c r="Y42" i="1" a="1"/>
  <c r="Y42" i="1" s="1"/>
  <c r="AB42" i="1" a="1"/>
  <c r="AB42" i="1" s="1"/>
  <c r="AC42" i="1" a="1"/>
  <c r="AC42" i="1" s="1"/>
  <c r="AE42" i="1" a="1"/>
  <c r="AE42" i="1" s="1"/>
  <c r="AK42" i="1" a="1"/>
  <c r="AK42" i="1" s="1"/>
  <c r="P43" i="1" a="1"/>
  <c r="P43" i="1" s="1"/>
  <c r="Q43" i="1" a="1"/>
  <c r="Q43" i="1" s="1"/>
  <c r="R43" i="1" a="1"/>
  <c r="R43" i="1" s="1"/>
  <c r="S43" i="1" a="1"/>
  <c r="S43" i="1" s="1"/>
  <c r="V43" i="1" a="1"/>
  <c r="V43" i="1" s="1"/>
  <c r="Y43" i="1" a="1"/>
  <c r="Y43" i="1" s="1"/>
  <c r="AB43" i="1" a="1"/>
  <c r="AB43" i="1" s="1"/>
  <c r="AC43" i="1" a="1"/>
  <c r="AC43" i="1" s="1"/>
  <c r="AE43" i="1" a="1"/>
  <c r="AE43" i="1" s="1"/>
  <c r="AK43" i="1" a="1"/>
  <c r="AK43" i="1" s="1"/>
  <c r="P44" i="1" a="1"/>
  <c r="P44" i="1"/>
  <c r="Q44" i="1" a="1"/>
  <c r="Q44" i="1" s="1"/>
  <c r="R44" i="1" a="1"/>
  <c r="R44" i="1" s="1"/>
  <c r="S44" i="1" a="1"/>
  <c r="S44" i="1" s="1"/>
  <c r="V44" i="1" a="1"/>
  <c r="V44" i="1" s="1"/>
  <c r="Y44" i="1" a="1"/>
  <c r="Y44" i="1" s="1"/>
  <c r="AB44" i="1" a="1"/>
  <c r="AB44" i="1" s="1"/>
  <c r="AC44" i="1" a="1"/>
  <c r="AC44" i="1" s="1"/>
  <c r="AE44" i="1" a="1"/>
  <c r="AE44" i="1" s="1"/>
  <c r="AK44" i="1" a="1"/>
  <c r="AK44" i="1"/>
  <c r="P45" i="1" a="1"/>
  <c r="P45" i="1" s="1"/>
  <c r="Q45" i="1" a="1"/>
  <c r="Q45" i="1" s="1"/>
  <c r="R45" i="1" a="1"/>
  <c r="R45" i="1" s="1"/>
  <c r="S45" i="1" a="1"/>
  <c r="S45" i="1" s="1"/>
  <c r="V45" i="1" a="1"/>
  <c r="V45" i="1" s="1"/>
  <c r="Y45" i="1" a="1"/>
  <c r="Y45" i="1" s="1"/>
  <c r="AH45" i="1" s="1" a="1"/>
  <c r="AH45" i="1" s="1"/>
  <c r="AA45" i="1" s="1" a="1"/>
  <c r="AA45" i="1" s="1"/>
  <c r="AB45" i="1" a="1"/>
  <c r="AB45" i="1" s="1"/>
  <c r="AC45" i="1" a="1"/>
  <c r="AC45" i="1" s="1"/>
  <c r="AE45" i="1" a="1"/>
  <c r="AE45" i="1" s="1"/>
  <c r="AK45" i="1" a="1"/>
  <c r="AK45" i="1" s="1"/>
  <c r="P46" i="1" a="1"/>
  <c r="P46" i="1" s="1"/>
  <c r="Q46" i="1" a="1"/>
  <c r="Q46" i="1" s="1"/>
  <c r="R46" i="1" a="1"/>
  <c r="R46" i="1" s="1"/>
  <c r="S46" i="1" a="1"/>
  <c r="S46" i="1" s="1"/>
  <c r="V46" i="1" a="1"/>
  <c r="V46" i="1" s="1"/>
  <c r="Y46" i="1" a="1"/>
  <c r="Y46" i="1" s="1"/>
  <c r="AH46" i="1" s="1" a="1"/>
  <c r="AH46" i="1" s="1"/>
  <c r="AB46" i="1" a="1"/>
  <c r="AB46" i="1" s="1"/>
  <c r="AC46" i="1" a="1"/>
  <c r="AC46" i="1" s="1"/>
  <c r="AE46" i="1" a="1"/>
  <c r="AE46" i="1" s="1"/>
  <c r="AK46" i="1" a="1"/>
  <c r="AK46" i="1" s="1"/>
  <c r="P47" i="1" a="1"/>
  <c r="P47" i="1" s="1"/>
  <c r="Q47" i="1" a="1"/>
  <c r="Q47" i="1" s="1"/>
  <c r="R47" i="1" a="1"/>
  <c r="R47" i="1" s="1"/>
  <c r="S47" i="1" a="1"/>
  <c r="S47" i="1" s="1"/>
  <c r="V47" i="1" a="1"/>
  <c r="V47" i="1" s="1"/>
  <c r="Y47" i="1" a="1"/>
  <c r="Y47" i="1" s="1"/>
  <c r="AB47" i="1" a="1"/>
  <c r="AB47" i="1" s="1"/>
  <c r="AC47" i="1" a="1"/>
  <c r="AC47" i="1" s="1"/>
  <c r="AE47" i="1" a="1"/>
  <c r="AE47" i="1"/>
  <c r="AK47" i="1" a="1"/>
  <c r="AK47" i="1" s="1"/>
  <c r="P48" i="1" a="1"/>
  <c r="P48" i="1" s="1"/>
  <c r="Q48" i="1" a="1"/>
  <c r="Q48" i="1" s="1"/>
  <c r="R48" i="1" a="1"/>
  <c r="R48" i="1" s="1"/>
  <c r="S48" i="1" a="1"/>
  <c r="S48" i="1" s="1"/>
  <c r="V48" i="1" a="1"/>
  <c r="V48" i="1" s="1"/>
  <c r="Y48" i="1" a="1"/>
  <c r="Y48" i="1" s="1"/>
  <c r="AB48" i="1" a="1"/>
  <c r="AB48" i="1" s="1"/>
  <c r="AC48" i="1" a="1"/>
  <c r="AC48" i="1" s="1"/>
  <c r="AE48" i="1" a="1"/>
  <c r="AE48" i="1" s="1"/>
  <c r="AK48" i="1" a="1"/>
  <c r="AK48" i="1" s="1"/>
  <c r="P49" i="1" a="1"/>
  <c r="P49" i="1" s="1"/>
  <c r="Q49" i="1" a="1"/>
  <c r="Q49" i="1" s="1"/>
  <c r="R49" i="1" a="1"/>
  <c r="R49" i="1" s="1"/>
  <c r="S49" i="1" a="1"/>
  <c r="S49" i="1" s="1"/>
  <c r="V49" i="1" a="1"/>
  <c r="V49" i="1" s="1"/>
  <c r="Y49" i="1" a="1"/>
  <c r="Y49" i="1" s="1"/>
  <c r="AB49" i="1" a="1"/>
  <c r="AB49" i="1" s="1"/>
  <c r="AC49" i="1" a="1"/>
  <c r="AC49" i="1" s="1"/>
  <c r="AE49" i="1" a="1"/>
  <c r="AE49" i="1" s="1"/>
  <c r="AK49" i="1" a="1"/>
  <c r="AK49" i="1" s="1"/>
  <c r="P50" i="1" a="1"/>
  <c r="P50" i="1" s="1"/>
  <c r="Q50" i="1" a="1"/>
  <c r="Q50" i="1" s="1"/>
  <c r="R50" i="1" a="1"/>
  <c r="R50" i="1" s="1"/>
  <c r="S50" i="1" a="1"/>
  <c r="S50" i="1" s="1"/>
  <c r="V50" i="1" a="1"/>
  <c r="V50" i="1" s="1"/>
  <c r="AH50" i="1" s="1" a="1"/>
  <c r="AH50" i="1" s="1"/>
  <c r="Y50" i="1" a="1"/>
  <c r="Y50" i="1" s="1"/>
  <c r="AB50" i="1" a="1"/>
  <c r="AB50" i="1" s="1"/>
  <c r="AC50" i="1" a="1"/>
  <c r="AC50" i="1" s="1"/>
  <c r="AE50" i="1" a="1"/>
  <c r="AE50" i="1" s="1"/>
  <c r="AK50" i="1" a="1"/>
  <c r="AK50" i="1" s="1"/>
  <c r="P51" i="1" a="1"/>
  <c r="P51" i="1" s="1"/>
  <c r="Q51" i="1" a="1"/>
  <c r="Q51" i="1" s="1"/>
  <c r="R51" i="1" a="1"/>
  <c r="R51" i="1" s="1"/>
  <c r="S51" i="1" a="1"/>
  <c r="S51" i="1" s="1"/>
  <c r="V51" i="1" a="1"/>
  <c r="V51" i="1" s="1"/>
  <c r="Y51" i="1" a="1"/>
  <c r="Y51" i="1" s="1"/>
  <c r="AB51" i="1" a="1"/>
  <c r="AB51" i="1" s="1"/>
  <c r="AC51" i="1" a="1"/>
  <c r="AC51" i="1" s="1"/>
  <c r="AE51" i="1" a="1"/>
  <c r="AE51" i="1" s="1"/>
  <c r="AK51" i="1" a="1"/>
  <c r="AK51" i="1" s="1"/>
  <c r="P52" i="1" a="1"/>
  <c r="P52" i="1" s="1"/>
  <c r="Q52" i="1" a="1"/>
  <c r="Q52" i="1" s="1"/>
  <c r="R52" i="1" a="1"/>
  <c r="R52" i="1" s="1"/>
  <c r="S52" i="1" a="1"/>
  <c r="S52" i="1" s="1"/>
  <c r="V52" i="1" a="1"/>
  <c r="V52" i="1" s="1"/>
  <c r="Y52" i="1" a="1"/>
  <c r="Y52" i="1" s="1"/>
  <c r="AB52" i="1" a="1"/>
  <c r="AB52" i="1" s="1"/>
  <c r="AC52" i="1" a="1"/>
  <c r="AC52" i="1" s="1"/>
  <c r="AE52" i="1" a="1"/>
  <c r="AE52" i="1" s="1"/>
  <c r="AH52" i="1" s="1" a="1"/>
  <c r="AH52" i="1" s="1"/>
  <c r="AK52" i="1" a="1"/>
  <c r="AK52" i="1" s="1"/>
  <c r="P53" i="1" a="1"/>
  <c r="P53" i="1" s="1"/>
  <c r="Q53" i="1" a="1"/>
  <c r="Q53" i="1" s="1"/>
  <c r="R53" i="1" a="1"/>
  <c r="R53" i="1" s="1"/>
  <c r="S53" i="1" a="1"/>
  <c r="S53" i="1" s="1"/>
  <c r="V53" i="1" a="1"/>
  <c r="V53" i="1" s="1"/>
  <c r="Y53" i="1" a="1"/>
  <c r="Y53" i="1" s="1"/>
  <c r="AB53" i="1" a="1"/>
  <c r="AB53" i="1" s="1"/>
  <c r="AC53" i="1" a="1"/>
  <c r="AC53" i="1" s="1"/>
  <c r="AE53" i="1" a="1"/>
  <c r="AE53" i="1" s="1"/>
  <c r="AK53" i="1" a="1"/>
  <c r="AK53" i="1" s="1"/>
  <c r="P54" i="1" a="1"/>
  <c r="P54" i="1" s="1"/>
  <c r="Q54" i="1" a="1"/>
  <c r="Q54" i="1" s="1"/>
  <c r="R54" i="1" a="1"/>
  <c r="R54" i="1" s="1"/>
  <c r="S54" i="1" a="1"/>
  <c r="S54" i="1" s="1"/>
  <c r="V54" i="1" a="1"/>
  <c r="V54" i="1" s="1"/>
  <c r="Y54" i="1" a="1"/>
  <c r="Y54" i="1" s="1"/>
  <c r="AH54" i="1" s="1" a="1"/>
  <c r="AH54" i="1" s="1"/>
  <c r="AB54" i="1" a="1"/>
  <c r="AB54" i="1" s="1"/>
  <c r="AC54" i="1" a="1"/>
  <c r="AC54" i="1" s="1"/>
  <c r="AE54" i="1" a="1"/>
  <c r="AE54" i="1" s="1"/>
  <c r="AK54" i="1" a="1"/>
  <c r="AK54" i="1" s="1"/>
  <c r="P55" i="1" a="1"/>
  <c r="P55" i="1" s="1"/>
  <c r="Q55" i="1" a="1"/>
  <c r="Q55" i="1" s="1"/>
  <c r="R55" i="1" a="1"/>
  <c r="R55" i="1" s="1"/>
  <c r="S55" i="1" a="1"/>
  <c r="S55" i="1" s="1"/>
  <c r="V55" i="1" a="1"/>
  <c r="V55" i="1" s="1"/>
  <c r="Y55" i="1" a="1"/>
  <c r="Y55" i="1" s="1"/>
  <c r="AB55" i="1" a="1"/>
  <c r="AB55" i="1" s="1"/>
  <c r="AC55" i="1" a="1"/>
  <c r="AC55" i="1" s="1"/>
  <c r="AE55" i="1" a="1"/>
  <c r="AE55" i="1" s="1"/>
  <c r="AK55" i="1" a="1"/>
  <c r="AK55" i="1" s="1"/>
  <c r="P56" i="1" a="1"/>
  <c r="P56" i="1" s="1"/>
  <c r="Q56" i="1" a="1"/>
  <c r="Q56" i="1" s="1"/>
  <c r="R56" i="1" a="1"/>
  <c r="R56" i="1" s="1"/>
  <c r="S56" i="1" a="1"/>
  <c r="S56" i="1" s="1"/>
  <c r="V56" i="1" a="1"/>
  <c r="V56" i="1" s="1"/>
  <c r="Y56" i="1" a="1"/>
  <c r="Y56" i="1"/>
  <c r="AB56" i="1" a="1"/>
  <c r="AB56" i="1"/>
  <c r="AC56" i="1" a="1"/>
  <c r="AC56" i="1"/>
  <c r="AE56" i="1" a="1"/>
  <c r="AE56" i="1"/>
  <c r="AK56" i="1" a="1"/>
  <c r="AK56" i="1" s="1"/>
  <c r="P57" i="1" a="1"/>
  <c r="P57" i="1" s="1"/>
  <c r="Q57" i="1" a="1"/>
  <c r="Q57" i="1" s="1"/>
  <c r="R57" i="1" a="1"/>
  <c r="R57" i="1" s="1"/>
  <c r="S57" i="1" a="1"/>
  <c r="S57" i="1" s="1"/>
  <c r="V57" i="1" a="1"/>
  <c r="V57" i="1"/>
  <c r="Y57" i="1" a="1"/>
  <c r="Y57" i="1" s="1"/>
  <c r="AB57" i="1" a="1"/>
  <c r="AB57" i="1" s="1"/>
  <c r="AC57" i="1" a="1"/>
  <c r="AC57" i="1" s="1"/>
  <c r="AE57" i="1" a="1"/>
  <c r="AE57" i="1" s="1"/>
  <c r="AK57" i="1" a="1"/>
  <c r="AK57" i="1" s="1"/>
  <c r="P58" i="1" a="1"/>
  <c r="P58" i="1" s="1"/>
  <c r="Q58" i="1" a="1"/>
  <c r="Q58" i="1" s="1"/>
  <c r="R58" i="1" a="1"/>
  <c r="R58" i="1" s="1"/>
  <c r="S58" i="1" a="1"/>
  <c r="S58" i="1" s="1"/>
  <c r="V58" i="1" a="1"/>
  <c r="V58" i="1" s="1"/>
  <c r="Y58" i="1" a="1"/>
  <c r="Y58" i="1" s="1"/>
  <c r="AB58" i="1" a="1"/>
  <c r="AB58" i="1" s="1"/>
  <c r="AC58" i="1" a="1"/>
  <c r="AC58" i="1" s="1"/>
  <c r="AE58" i="1" a="1"/>
  <c r="AE58" i="1" s="1"/>
  <c r="AK58" i="1" a="1"/>
  <c r="AK58" i="1" s="1"/>
  <c r="P59" i="1" a="1"/>
  <c r="P59" i="1" s="1"/>
  <c r="Q59" i="1" a="1"/>
  <c r="Q59" i="1" s="1"/>
  <c r="R59" i="1" a="1"/>
  <c r="R59" i="1" s="1"/>
  <c r="S59" i="1" a="1"/>
  <c r="S59" i="1" s="1"/>
  <c r="V59" i="1" a="1"/>
  <c r="V59" i="1" s="1"/>
  <c r="Y59" i="1" a="1"/>
  <c r="Y59" i="1" s="1"/>
  <c r="AB59" i="1" a="1"/>
  <c r="AB59" i="1" s="1"/>
  <c r="AC59" i="1" a="1"/>
  <c r="AC59" i="1" s="1"/>
  <c r="AE59" i="1" a="1"/>
  <c r="AE59" i="1" s="1"/>
  <c r="AK59" i="1" a="1"/>
  <c r="AK59" i="1" s="1"/>
  <c r="P60" i="1" a="1"/>
  <c r="P60" i="1" s="1"/>
  <c r="Q60" i="1" a="1"/>
  <c r="Q60" i="1" s="1"/>
  <c r="R60" i="1" a="1"/>
  <c r="R60" i="1" s="1"/>
  <c r="S60" i="1" a="1"/>
  <c r="S60" i="1" s="1"/>
  <c r="V60" i="1" a="1"/>
  <c r="V60" i="1" s="1"/>
  <c r="Y60" i="1" a="1"/>
  <c r="Y60" i="1" s="1"/>
  <c r="AB60" i="1" a="1"/>
  <c r="AB60" i="1" s="1"/>
  <c r="AC60" i="1" a="1"/>
  <c r="AC60" i="1" s="1"/>
  <c r="AE60" i="1" a="1"/>
  <c r="AE60" i="1" s="1"/>
  <c r="AK60" i="1" a="1"/>
  <c r="AK60" i="1" s="1"/>
  <c r="P61" i="1" a="1"/>
  <c r="P61" i="1" s="1"/>
  <c r="Q61" i="1" a="1"/>
  <c r="Q61" i="1" s="1"/>
  <c r="R61" i="1" a="1"/>
  <c r="R61" i="1" s="1"/>
  <c r="S61" i="1" a="1"/>
  <c r="S61" i="1" s="1"/>
  <c r="V61" i="1" a="1"/>
  <c r="V61" i="1" s="1"/>
  <c r="Y61" i="1" a="1"/>
  <c r="Y61" i="1" s="1"/>
  <c r="AB61" i="1" a="1"/>
  <c r="AB61" i="1" s="1"/>
  <c r="AC61" i="1" a="1"/>
  <c r="AC61" i="1" s="1"/>
  <c r="AE61" i="1" a="1"/>
  <c r="AE61" i="1" s="1"/>
  <c r="AK61" i="1" a="1"/>
  <c r="AK61" i="1"/>
  <c r="P62" i="1" a="1"/>
  <c r="P62" i="1" s="1"/>
  <c r="Q62" i="1" a="1"/>
  <c r="Q62" i="1" s="1"/>
  <c r="R62" i="1" a="1"/>
  <c r="R62" i="1" s="1"/>
  <c r="S62" i="1" a="1"/>
  <c r="S62" i="1"/>
  <c r="V62" i="1" a="1"/>
  <c r="V62" i="1"/>
  <c r="Y62" i="1" a="1"/>
  <c r="Y62" i="1" s="1"/>
  <c r="AB62" i="1" a="1"/>
  <c r="AB62" i="1" s="1"/>
  <c r="AC62" i="1" a="1"/>
  <c r="AC62" i="1" s="1"/>
  <c r="AE62" i="1" a="1"/>
  <c r="AE62" i="1" s="1"/>
  <c r="AK62" i="1" a="1"/>
  <c r="AK62" i="1" s="1"/>
  <c r="P63" i="1" a="1"/>
  <c r="P63" i="1" s="1"/>
  <c r="Q63" i="1" a="1"/>
  <c r="Q63" i="1"/>
  <c r="R63" i="1" a="1"/>
  <c r="R63" i="1"/>
  <c r="S63" i="1" a="1"/>
  <c r="S63" i="1"/>
  <c r="V63" i="1" a="1"/>
  <c r="V63" i="1" s="1"/>
  <c r="Y63" i="1" a="1"/>
  <c r="Y63" i="1" s="1"/>
  <c r="AB63" i="1" a="1"/>
  <c r="AB63" i="1"/>
  <c r="AC63" i="1" a="1"/>
  <c r="AC63" i="1"/>
  <c r="AE63" i="1" a="1"/>
  <c r="AE63" i="1" s="1"/>
  <c r="AK63" i="1" a="1"/>
  <c r="AK63" i="1" s="1"/>
  <c r="P64" i="1" a="1"/>
  <c r="P64" i="1" s="1"/>
  <c r="Q64" i="1" a="1"/>
  <c r="Q64" i="1" s="1"/>
  <c r="R64" i="1" a="1"/>
  <c r="R64" i="1"/>
  <c r="S64" i="1" a="1"/>
  <c r="S64" i="1" s="1"/>
  <c r="V64" i="1" a="1"/>
  <c r="V64" i="1" s="1"/>
  <c r="Y64" i="1" a="1"/>
  <c r="Y64" i="1"/>
  <c r="AB64" i="1" a="1"/>
  <c r="AB64" i="1" s="1"/>
  <c r="AC64" i="1" a="1"/>
  <c r="AC64" i="1" s="1"/>
  <c r="AE64" i="1" a="1"/>
  <c r="AE64" i="1" s="1"/>
  <c r="AK64" i="1" a="1"/>
  <c r="AK64" i="1" s="1"/>
  <c r="P65" i="1" a="1"/>
  <c r="P65" i="1" s="1"/>
  <c r="Q65" i="1" a="1"/>
  <c r="Q65" i="1" s="1"/>
  <c r="R65" i="1" a="1"/>
  <c r="R65" i="1" s="1"/>
  <c r="S65" i="1" a="1"/>
  <c r="S65" i="1" s="1"/>
  <c r="V65" i="1" a="1"/>
  <c r="V65" i="1" s="1"/>
  <c r="Y65" i="1" a="1"/>
  <c r="Y65" i="1" s="1"/>
  <c r="AH65" i="1" s="1" a="1"/>
  <c r="AH65" i="1" s="1"/>
  <c r="AB65" i="1" a="1"/>
  <c r="AB65" i="1" s="1"/>
  <c r="AC65" i="1" a="1"/>
  <c r="AC65" i="1" s="1"/>
  <c r="AE65" i="1" a="1"/>
  <c r="AE65" i="1"/>
  <c r="AK65" i="1" a="1"/>
  <c r="AK65" i="1" s="1"/>
  <c r="P66" i="1" a="1"/>
  <c r="P66" i="1" s="1"/>
  <c r="Q66" i="1" a="1"/>
  <c r="Q66" i="1"/>
  <c r="R66" i="1" a="1"/>
  <c r="R66" i="1"/>
  <c r="S66" i="1" a="1"/>
  <c r="S66" i="1"/>
  <c r="V66" i="1" a="1"/>
  <c r="V66" i="1"/>
  <c r="Y66" i="1" a="1"/>
  <c r="Y66" i="1"/>
  <c r="AB66" i="1" a="1"/>
  <c r="AB66" i="1" s="1"/>
  <c r="AC66" i="1" a="1"/>
  <c r="AC66" i="1" s="1"/>
  <c r="AE66" i="1" a="1"/>
  <c r="AE66" i="1" s="1"/>
  <c r="AH66" i="1" s="1" a="1"/>
  <c r="AH66" i="1" s="1"/>
  <c r="AK66" i="1" a="1"/>
  <c r="AK66" i="1"/>
  <c r="P67" i="1" a="1"/>
  <c r="P67" i="1" s="1"/>
  <c r="Q67" i="1" a="1"/>
  <c r="Q67" i="1" s="1"/>
  <c r="R67" i="1" a="1"/>
  <c r="R67" i="1" s="1"/>
  <c r="S67" i="1" a="1"/>
  <c r="S67" i="1" s="1"/>
  <c r="V67" i="1" a="1"/>
  <c r="V67" i="1" s="1"/>
  <c r="Y67" i="1" a="1"/>
  <c r="Y67" i="1" s="1"/>
  <c r="AB67" i="1" a="1"/>
  <c r="AB67" i="1" s="1"/>
  <c r="AC67" i="1" a="1"/>
  <c r="AC67" i="1" s="1"/>
  <c r="AE67" i="1" a="1"/>
  <c r="AE67" i="1" s="1"/>
  <c r="AK67" i="1" a="1"/>
  <c r="AK67" i="1" s="1"/>
  <c r="P68" i="1" a="1"/>
  <c r="P68" i="1" s="1"/>
  <c r="Q68" i="1" a="1"/>
  <c r="Q68" i="1" s="1"/>
  <c r="R68" i="1" a="1"/>
  <c r="R68" i="1" s="1"/>
  <c r="S68" i="1" a="1"/>
  <c r="S68" i="1" s="1"/>
  <c r="V68" i="1" a="1"/>
  <c r="V68" i="1" s="1"/>
  <c r="Y68" i="1" a="1"/>
  <c r="Y68" i="1" s="1"/>
  <c r="AB68" i="1" a="1"/>
  <c r="AB68" i="1"/>
  <c r="AC68" i="1" a="1"/>
  <c r="AC68" i="1" s="1"/>
  <c r="AE68" i="1" a="1"/>
  <c r="AE68" i="1" s="1"/>
  <c r="AK68" i="1" a="1"/>
  <c r="AK68" i="1" s="1"/>
  <c r="P69" i="1" a="1"/>
  <c r="P69" i="1" s="1"/>
  <c r="Q69" i="1" a="1"/>
  <c r="Q69" i="1" s="1"/>
  <c r="R69" i="1" a="1"/>
  <c r="R69" i="1" s="1"/>
  <c r="S69" i="1" a="1"/>
  <c r="S69" i="1" s="1"/>
  <c r="V69" i="1" a="1"/>
  <c r="V69" i="1" s="1"/>
  <c r="Y69" i="1" a="1"/>
  <c r="Y69" i="1" s="1"/>
  <c r="AB69" i="1" a="1"/>
  <c r="AB69" i="1" s="1"/>
  <c r="AC69" i="1" a="1"/>
  <c r="AC69" i="1" s="1"/>
  <c r="AE69" i="1" a="1"/>
  <c r="AE69" i="1" s="1"/>
  <c r="AH69" i="1" s="1" a="1"/>
  <c r="AH69" i="1" s="1"/>
  <c r="AK69" i="1" a="1"/>
  <c r="AK69" i="1" s="1"/>
  <c r="P70" i="1" a="1"/>
  <c r="P70" i="1" s="1"/>
  <c r="Q70" i="1" a="1"/>
  <c r="Q70" i="1" s="1"/>
  <c r="R70" i="1" a="1"/>
  <c r="R70" i="1"/>
  <c r="S70" i="1" a="1"/>
  <c r="S70" i="1"/>
  <c r="V70" i="1" a="1"/>
  <c r="V70" i="1"/>
  <c r="Y70" i="1" a="1"/>
  <c r="Y70" i="1" s="1"/>
  <c r="AB70" i="1" a="1"/>
  <c r="AB70" i="1" s="1"/>
  <c r="AC70" i="1" a="1"/>
  <c r="AC70" i="1" s="1"/>
  <c r="AE70" i="1" a="1"/>
  <c r="AE70" i="1" s="1"/>
  <c r="AK70" i="1" a="1"/>
  <c r="AK70" i="1"/>
  <c r="P71" i="1" a="1"/>
  <c r="P71" i="1"/>
  <c r="Q71" i="1" a="1"/>
  <c r="Q71" i="1" s="1"/>
  <c r="R71" i="1" a="1"/>
  <c r="R71" i="1" s="1"/>
  <c r="S71" i="1" a="1"/>
  <c r="S71" i="1" s="1"/>
  <c r="V71" i="1" a="1"/>
  <c r="V71" i="1" s="1"/>
  <c r="Y71" i="1" a="1"/>
  <c r="Y71" i="1" s="1"/>
  <c r="AB71" i="1" a="1"/>
  <c r="AB71" i="1" s="1"/>
  <c r="AC71" i="1" a="1"/>
  <c r="AC71" i="1" s="1"/>
  <c r="AE71" i="1" a="1"/>
  <c r="AE71" i="1"/>
  <c r="AK71" i="1" a="1"/>
  <c r="AK71" i="1"/>
  <c r="P72" i="1" a="1"/>
  <c r="P72" i="1" s="1"/>
  <c r="Q72" i="1" a="1"/>
  <c r="Q72" i="1" s="1"/>
  <c r="R72" i="1" a="1"/>
  <c r="R72" i="1" s="1"/>
  <c r="S72" i="1" a="1"/>
  <c r="S72" i="1" s="1"/>
  <c r="V72" i="1" a="1"/>
  <c r="V72" i="1" s="1"/>
  <c r="Y72" i="1" a="1"/>
  <c r="Y72" i="1" s="1"/>
  <c r="AB72" i="1" a="1"/>
  <c r="AB72" i="1" s="1"/>
  <c r="AC72" i="1" a="1"/>
  <c r="AC72" i="1" s="1"/>
  <c r="AE72" i="1" a="1"/>
  <c r="AE72" i="1" s="1"/>
  <c r="AH72" i="1" s="1" a="1"/>
  <c r="AH72" i="1" s="1"/>
  <c r="AK72" i="1" a="1"/>
  <c r="AK72" i="1" s="1"/>
  <c r="P73" i="1" a="1"/>
  <c r="P73" i="1"/>
  <c r="Q73" i="1" a="1"/>
  <c r="Q73" i="1" s="1"/>
  <c r="R73" i="1" a="1"/>
  <c r="R73" i="1"/>
  <c r="S73" i="1" a="1"/>
  <c r="S73" i="1" s="1"/>
  <c r="V73" i="1" a="1"/>
  <c r="V73" i="1" s="1"/>
  <c r="Y73" i="1" a="1"/>
  <c r="Y73" i="1" s="1"/>
  <c r="AB73" i="1" a="1"/>
  <c r="AB73" i="1" s="1"/>
  <c r="AC73" i="1" a="1"/>
  <c r="AC73" i="1" s="1"/>
  <c r="AE73" i="1" a="1"/>
  <c r="AE73" i="1" s="1"/>
  <c r="AK73" i="1" a="1"/>
  <c r="AK73" i="1"/>
  <c r="P74" i="1" a="1"/>
  <c r="P74" i="1"/>
  <c r="Q74" i="1" a="1"/>
  <c r="Q74" i="1" s="1"/>
  <c r="R74" i="1" a="1"/>
  <c r="R74" i="1" s="1"/>
  <c r="S74" i="1" a="1"/>
  <c r="S74" i="1"/>
  <c r="V74" i="1" a="1"/>
  <c r="V74" i="1" s="1"/>
  <c r="Y74" i="1" a="1"/>
  <c r="Y74" i="1" s="1"/>
  <c r="AB74" i="1" a="1"/>
  <c r="AB74" i="1" s="1"/>
  <c r="AC74" i="1" a="1"/>
  <c r="AC74" i="1" s="1"/>
  <c r="AE74" i="1" a="1"/>
  <c r="AE74" i="1"/>
  <c r="AK74" i="1" a="1"/>
  <c r="AK74" i="1" s="1"/>
  <c r="P75" i="1" a="1"/>
  <c r="P75" i="1" s="1"/>
  <c r="Q75" i="1" a="1"/>
  <c r="Q75" i="1" s="1"/>
  <c r="R75" i="1" a="1"/>
  <c r="R75" i="1" s="1"/>
  <c r="S75" i="1" a="1"/>
  <c r="S75" i="1" s="1"/>
  <c r="V75" i="1" a="1"/>
  <c r="V75" i="1" s="1"/>
  <c r="Y75" i="1" a="1"/>
  <c r="Y75" i="1"/>
  <c r="AB75" i="1" a="1"/>
  <c r="AB75" i="1"/>
  <c r="AC75" i="1" a="1"/>
  <c r="AC75" i="1"/>
  <c r="AE75" i="1" a="1"/>
  <c r="AE75" i="1" s="1"/>
  <c r="AK75" i="1" a="1"/>
  <c r="AK75" i="1" s="1"/>
  <c r="P76" i="1" a="1"/>
  <c r="P76" i="1"/>
  <c r="Q76" i="1" a="1"/>
  <c r="Q76" i="1"/>
  <c r="R76" i="1" a="1"/>
  <c r="R76" i="1" s="1"/>
  <c r="S76" i="1" a="1"/>
  <c r="S76" i="1" s="1"/>
  <c r="V76" i="1" a="1"/>
  <c r="V76" i="1" s="1"/>
  <c r="Y76" i="1" a="1"/>
  <c r="Y76" i="1" s="1"/>
  <c r="AB76" i="1" a="1"/>
  <c r="AB76" i="1" s="1"/>
  <c r="AC76" i="1" a="1"/>
  <c r="AC76" i="1" s="1"/>
  <c r="AE76" i="1" a="1"/>
  <c r="AE76" i="1" s="1"/>
  <c r="AH76" i="1" s="1" a="1"/>
  <c r="AH76" i="1" s="1"/>
  <c r="AK76" i="1" a="1"/>
  <c r="AK76" i="1" s="1"/>
  <c r="P77" i="1" a="1"/>
  <c r="P77" i="1" s="1"/>
  <c r="Q77" i="1" a="1"/>
  <c r="Q77" i="1"/>
  <c r="R77" i="1" a="1"/>
  <c r="R77" i="1"/>
  <c r="S77" i="1" a="1"/>
  <c r="S77" i="1"/>
  <c r="V77" i="1" a="1"/>
  <c r="V77" i="1"/>
  <c r="Y77" i="1" a="1"/>
  <c r="Y77" i="1" s="1"/>
  <c r="AB77" i="1" a="1"/>
  <c r="AB77" i="1" s="1"/>
  <c r="AC77" i="1" a="1"/>
  <c r="AC77" i="1" s="1"/>
  <c r="AE77" i="1" a="1"/>
  <c r="AE77" i="1"/>
  <c r="AH77" i="1" s="1" a="1"/>
  <c r="AH77" i="1" s="1"/>
  <c r="AK77" i="1" a="1"/>
  <c r="AK77" i="1"/>
  <c r="P78" i="1" a="1"/>
  <c r="P78" i="1"/>
  <c r="Q78" i="1" a="1"/>
  <c r="Q78" i="1"/>
  <c r="R78" i="1" a="1"/>
  <c r="R78" i="1" s="1"/>
  <c r="S78" i="1" a="1"/>
  <c r="S78" i="1" s="1"/>
  <c r="V78" i="1" a="1"/>
  <c r="V78" i="1" s="1"/>
  <c r="Y78" i="1" a="1"/>
  <c r="Y78" i="1" s="1"/>
  <c r="AB78" i="1" a="1"/>
  <c r="AB78" i="1" s="1"/>
  <c r="AC78" i="1" a="1"/>
  <c r="AC78" i="1" s="1"/>
  <c r="AE78" i="1" a="1"/>
  <c r="AE78" i="1" s="1"/>
  <c r="AK78" i="1" a="1"/>
  <c r="AK78" i="1" s="1"/>
  <c r="P79" i="1" a="1"/>
  <c r="P79" i="1" s="1"/>
  <c r="Q79" i="1" a="1"/>
  <c r="Q79" i="1" s="1"/>
  <c r="R79" i="1" a="1"/>
  <c r="R79" i="1" s="1"/>
  <c r="S79" i="1" a="1"/>
  <c r="S79" i="1" s="1"/>
  <c r="V79" i="1" a="1"/>
  <c r="V79" i="1" s="1"/>
  <c r="Y79" i="1" a="1"/>
  <c r="Y79" i="1" s="1"/>
  <c r="AB79" i="1" a="1"/>
  <c r="AB79" i="1" s="1"/>
  <c r="AC79" i="1" a="1"/>
  <c r="AC79" i="1" s="1"/>
  <c r="AE79" i="1" a="1"/>
  <c r="AE79" i="1"/>
  <c r="AK79" i="1" a="1"/>
  <c r="AK79" i="1" s="1"/>
  <c r="P80" i="1" a="1"/>
  <c r="P80" i="1" s="1"/>
  <c r="Q80" i="1" a="1"/>
  <c r="Q80" i="1"/>
  <c r="R80" i="1" a="1"/>
  <c r="R80" i="1" s="1"/>
  <c r="S80" i="1" a="1"/>
  <c r="S80" i="1" s="1"/>
  <c r="V80" i="1" a="1"/>
  <c r="V80" i="1" s="1"/>
  <c r="Y80" i="1" a="1"/>
  <c r="Y80" i="1" s="1"/>
  <c r="AH80" i="1" s="1" a="1"/>
  <c r="AH80" i="1" s="1"/>
  <c r="AB80" i="1" a="1"/>
  <c r="AB80" i="1"/>
  <c r="AC80" i="1" a="1"/>
  <c r="AC80" i="1"/>
  <c r="AE80" i="1" a="1"/>
  <c r="AE80" i="1" s="1"/>
  <c r="AK80" i="1" a="1"/>
  <c r="AK80" i="1"/>
  <c r="P81" i="1" a="1"/>
  <c r="P81" i="1" s="1"/>
  <c r="Q81" i="1" a="1"/>
  <c r="Q81" i="1" s="1"/>
  <c r="R81" i="1" a="1"/>
  <c r="R81" i="1"/>
  <c r="S81" i="1" a="1"/>
  <c r="S81" i="1" s="1"/>
  <c r="V81" i="1" a="1"/>
  <c r="V81" i="1" s="1"/>
  <c r="Y81" i="1" a="1"/>
  <c r="Y81" i="1" s="1"/>
  <c r="AB81" i="1" a="1"/>
  <c r="AB81" i="1" s="1"/>
  <c r="AC81" i="1" a="1"/>
  <c r="AC81" i="1" s="1"/>
  <c r="AE81" i="1" a="1"/>
  <c r="AE81" i="1"/>
  <c r="AK81" i="1" a="1"/>
  <c r="AK81" i="1" s="1"/>
  <c r="P82" i="1" a="1"/>
  <c r="P82" i="1"/>
  <c r="Q82" i="1" a="1"/>
  <c r="Q82" i="1" s="1"/>
  <c r="R82" i="1" a="1"/>
  <c r="R82" i="1" s="1"/>
  <c r="S82" i="1" a="1"/>
  <c r="S82" i="1" s="1"/>
  <c r="V82" i="1" a="1"/>
  <c r="V82" i="1" s="1"/>
  <c r="Y82" i="1" a="1"/>
  <c r="Y82" i="1" s="1"/>
  <c r="AB82" i="1" a="1"/>
  <c r="AB82" i="1" s="1"/>
  <c r="AC82" i="1" a="1"/>
  <c r="AC82" i="1" s="1"/>
  <c r="AE82" i="1" a="1"/>
  <c r="AE82" i="1" s="1"/>
  <c r="AH82" i="1" s="1" a="1"/>
  <c r="AH82" i="1" s="1"/>
  <c r="AK82" i="1" a="1"/>
  <c r="AK82" i="1" s="1"/>
  <c r="P83" i="1" a="1"/>
  <c r="P83" i="1" s="1"/>
  <c r="Q83" i="1" a="1"/>
  <c r="Q83" i="1" s="1"/>
  <c r="R83" i="1" a="1"/>
  <c r="R83" i="1" s="1"/>
  <c r="S83" i="1" a="1"/>
  <c r="S83" i="1" s="1"/>
  <c r="V83" i="1" a="1"/>
  <c r="V83" i="1" s="1"/>
  <c r="Y83" i="1" a="1"/>
  <c r="Y83" i="1"/>
  <c r="AB83" i="1" a="1"/>
  <c r="AB83" i="1" s="1"/>
  <c r="AC83" i="1" a="1"/>
  <c r="AC83" i="1" s="1"/>
  <c r="AE83" i="1" a="1"/>
  <c r="AE83" i="1" s="1"/>
  <c r="AK83" i="1" a="1"/>
  <c r="AK83" i="1" s="1"/>
  <c r="P84" i="1" a="1"/>
  <c r="P84" i="1" s="1"/>
  <c r="Q84" i="1" a="1"/>
  <c r="Q84" i="1" s="1"/>
  <c r="R84" i="1" a="1"/>
  <c r="R84" i="1"/>
  <c r="S84" i="1" a="1"/>
  <c r="S84" i="1" s="1"/>
  <c r="V84" i="1" a="1"/>
  <c r="V84" i="1" s="1"/>
  <c r="Y84" i="1" a="1"/>
  <c r="Y84" i="1"/>
  <c r="AB84" i="1" a="1"/>
  <c r="AB84" i="1" s="1"/>
  <c r="AC84" i="1" a="1"/>
  <c r="AC84" i="1" s="1"/>
  <c r="AE84" i="1" a="1"/>
  <c r="AE84" i="1" s="1"/>
  <c r="AK84" i="1" a="1"/>
  <c r="AK84" i="1" s="1"/>
  <c r="P85" i="1" a="1"/>
  <c r="P85" i="1" s="1"/>
  <c r="Q85" i="1" a="1"/>
  <c r="Q85" i="1" s="1"/>
  <c r="R85" i="1" a="1"/>
  <c r="R85" i="1" s="1"/>
  <c r="S85" i="1" a="1"/>
  <c r="S85" i="1" s="1"/>
  <c r="V85" i="1" a="1"/>
  <c r="V85" i="1"/>
  <c r="Y85" i="1" a="1"/>
  <c r="Y85" i="1"/>
  <c r="AB85" i="1" a="1"/>
  <c r="AB85" i="1" s="1"/>
  <c r="AC85" i="1" a="1"/>
  <c r="AC85" i="1" s="1"/>
  <c r="AE85" i="1" a="1"/>
  <c r="AE85" i="1" s="1"/>
  <c r="AK85" i="1" a="1"/>
  <c r="AK85" i="1"/>
  <c r="P86" i="1" a="1"/>
  <c r="P86" i="1" s="1"/>
  <c r="Q86" i="1" a="1"/>
  <c r="Q86" i="1" s="1"/>
  <c r="R86" i="1" a="1"/>
  <c r="R86" i="1"/>
  <c r="S86" i="1" a="1"/>
  <c r="S86" i="1"/>
  <c r="V86" i="1" a="1"/>
  <c r="V86" i="1" s="1"/>
  <c r="Y86" i="1" a="1"/>
  <c r="Y86" i="1" s="1"/>
  <c r="AH86" i="1" s="1" a="1"/>
  <c r="AH86" i="1" s="1"/>
  <c r="AB86" i="1" a="1"/>
  <c r="AB86" i="1" s="1"/>
  <c r="AC86" i="1" a="1"/>
  <c r="AC86" i="1" s="1"/>
  <c r="AE86" i="1" a="1"/>
  <c r="AE86" i="1"/>
  <c r="AK86" i="1" a="1"/>
  <c r="AK86" i="1" s="1"/>
  <c r="P87" i="1" a="1"/>
  <c r="P87" i="1"/>
  <c r="Q87" i="1" a="1"/>
  <c r="Q87" i="1"/>
  <c r="R87" i="1" a="1"/>
  <c r="R87" i="1" s="1"/>
  <c r="S87" i="1" a="1"/>
  <c r="S87" i="1" s="1"/>
  <c r="V87" i="1" a="1"/>
  <c r="V87" i="1" s="1"/>
  <c r="Y87" i="1" a="1"/>
  <c r="Y87" i="1" s="1"/>
  <c r="AB87" i="1" a="1"/>
  <c r="AB87" i="1"/>
  <c r="AC87" i="1" a="1"/>
  <c r="AC87" i="1" s="1"/>
  <c r="AE87" i="1" a="1"/>
  <c r="AE87" i="1" s="1"/>
  <c r="AK87" i="1" a="1"/>
  <c r="AK87" i="1"/>
  <c r="P88" i="1" a="1"/>
  <c r="P88" i="1" s="1"/>
  <c r="Q88" i="1" a="1"/>
  <c r="Q88" i="1" s="1"/>
  <c r="R88" i="1" a="1"/>
  <c r="R88" i="1" s="1"/>
  <c r="S88" i="1" a="1"/>
  <c r="S88" i="1"/>
  <c r="V88" i="1" a="1"/>
  <c r="V88" i="1" s="1"/>
  <c r="Y88" i="1" a="1"/>
  <c r="Y88" i="1" s="1"/>
  <c r="AB88" i="1" a="1"/>
  <c r="AB88" i="1" s="1"/>
  <c r="AC88" i="1" a="1"/>
  <c r="AC88" i="1"/>
  <c r="AE88" i="1" a="1"/>
  <c r="AE88" i="1" s="1"/>
  <c r="AK88" i="1" a="1"/>
  <c r="AK88" i="1" s="1"/>
  <c r="P89" i="1" a="1"/>
  <c r="P89" i="1" s="1"/>
  <c r="Q89" i="1" a="1"/>
  <c r="Q89" i="1" s="1"/>
  <c r="R89" i="1" a="1"/>
  <c r="R89" i="1" s="1"/>
  <c r="S89" i="1" a="1"/>
  <c r="S89" i="1" s="1"/>
  <c r="V89" i="1" a="1"/>
  <c r="V89" i="1" s="1"/>
  <c r="Y89" i="1" a="1"/>
  <c r="Y89" i="1" s="1"/>
  <c r="AB89" i="1" a="1"/>
  <c r="AB89" i="1" s="1"/>
  <c r="AC89" i="1" a="1"/>
  <c r="AC89" i="1" s="1"/>
  <c r="AE89" i="1" a="1"/>
  <c r="AE89" i="1" s="1"/>
  <c r="AK89" i="1" a="1"/>
  <c r="AK89" i="1" s="1"/>
  <c r="P90" i="1" a="1"/>
  <c r="P90" i="1" s="1"/>
  <c r="Q90" i="1" a="1"/>
  <c r="Q90" i="1" s="1"/>
  <c r="R90" i="1" a="1"/>
  <c r="R90" i="1" s="1"/>
  <c r="S90" i="1" a="1"/>
  <c r="S90" i="1" s="1"/>
  <c r="V90" i="1" a="1"/>
  <c r="V90" i="1" s="1"/>
  <c r="Y90" i="1" a="1"/>
  <c r="Y90" i="1" s="1"/>
  <c r="AB90" i="1" a="1"/>
  <c r="AB90" i="1" s="1"/>
  <c r="AC90" i="1" a="1"/>
  <c r="AC90" i="1" s="1"/>
  <c r="AE90" i="1" a="1"/>
  <c r="AE90" i="1" s="1"/>
  <c r="AK90" i="1" a="1"/>
  <c r="AK90" i="1" s="1"/>
  <c r="P91" i="1" a="1"/>
  <c r="P91" i="1" s="1"/>
  <c r="Q91" i="1" a="1"/>
  <c r="Q91" i="1"/>
  <c r="R91" i="1" a="1"/>
  <c r="R91" i="1"/>
  <c r="S91" i="1" a="1"/>
  <c r="S91" i="1" s="1"/>
  <c r="V91" i="1" a="1"/>
  <c r="V91" i="1" s="1"/>
  <c r="Y91" i="1" a="1"/>
  <c r="Y91" i="1" s="1"/>
  <c r="AB91" i="1" a="1"/>
  <c r="AB91" i="1" s="1"/>
  <c r="AC91" i="1" a="1"/>
  <c r="AC91" i="1" s="1"/>
  <c r="AE91" i="1" a="1"/>
  <c r="AE91" i="1" s="1"/>
  <c r="AK91" i="1" a="1"/>
  <c r="AK91" i="1" s="1"/>
  <c r="P92" i="1" a="1"/>
  <c r="P92" i="1"/>
  <c r="Q92" i="1" a="1"/>
  <c r="Q92" i="1"/>
  <c r="R92" i="1" a="1"/>
  <c r="R92" i="1"/>
  <c r="S92" i="1" a="1"/>
  <c r="S92" i="1" s="1"/>
  <c r="V92" i="1" a="1"/>
  <c r="V92" i="1" s="1"/>
  <c r="Y92" i="1" a="1"/>
  <c r="Y92" i="1" s="1"/>
  <c r="AB92" i="1" a="1"/>
  <c r="AB92" i="1" s="1"/>
  <c r="AC92" i="1" a="1"/>
  <c r="AC92" i="1" s="1"/>
  <c r="AE92" i="1" a="1"/>
  <c r="AE92" i="1" s="1"/>
  <c r="AK92" i="1" a="1"/>
  <c r="AK92" i="1" s="1"/>
  <c r="P93" i="1" a="1"/>
  <c r="P93" i="1" s="1"/>
  <c r="Q93" i="1" a="1"/>
  <c r="Q93" i="1" s="1"/>
  <c r="R93" i="1" a="1"/>
  <c r="R93" i="1"/>
  <c r="S93" i="1" a="1"/>
  <c r="S93" i="1" s="1"/>
  <c r="V93" i="1" a="1"/>
  <c r="V93" i="1" s="1"/>
  <c r="Y93" i="1" a="1"/>
  <c r="Y93" i="1"/>
  <c r="AB93" i="1" a="1"/>
  <c r="AB93" i="1"/>
  <c r="AC93" i="1" a="1"/>
  <c r="AC93" i="1" s="1"/>
  <c r="AE93" i="1" a="1"/>
  <c r="AE93" i="1"/>
  <c r="AK93" i="1" a="1"/>
  <c r="AK93" i="1" s="1"/>
  <c r="P94" i="1" a="1"/>
  <c r="P94" i="1" s="1"/>
  <c r="Q94" i="1" a="1"/>
  <c r="Q94" i="1" s="1"/>
  <c r="R94" i="1" a="1"/>
  <c r="R94" i="1" s="1"/>
  <c r="S94" i="1" a="1"/>
  <c r="S94" i="1" s="1"/>
  <c r="V94" i="1" a="1"/>
  <c r="V94" i="1" s="1"/>
  <c r="Y94" i="1" a="1"/>
  <c r="Y94" i="1" s="1"/>
  <c r="AB94" i="1" a="1"/>
  <c r="AB94" i="1"/>
  <c r="AC94" i="1" a="1"/>
  <c r="AC94" i="1" s="1"/>
  <c r="AE94" i="1" a="1"/>
  <c r="AE94" i="1" s="1"/>
  <c r="AK94" i="1" a="1"/>
  <c r="AK94" i="1" s="1"/>
  <c r="P95" i="1" a="1"/>
  <c r="P95" i="1" s="1"/>
  <c r="Q95" i="1" a="1"/>
  <c r="Q95" i="1" s="1"/>
  <c r="R95" i="1" a="1"/>
  <c r="R95" i="1" s="1"/>
  <c r="S95" i="1" a="1"/>
  <c r="S95" i="1"/>
  <c r="V95" i="1" a="1"/>
  <c r="V95" i="1"/>
  <c r="Y95" i="1" a="1"/>
  <c r="Y95" i="1" s="1"/>
  <c r="AB95" i="1" a="1"/>
  <c r="AB95" i="1" s="1"/>
  <c r="AC95" i="1" a="1"/>
  <c r="AC95" i="1" s="1"/>
  <c r="AE95" i="1" a="1"/>
  <c r="AE95" i="1" s="1"/>
  <c r="AK95" i="1" a="1"/>
  <c r="AK95" i="1" s="1"/>
  <c r="P96" i="1" a="1"/>
  <c r="P96" i="1"/>
  <c r="Q96" i="1" a="1"/>
  <c r="Q96" i="1"/>
  <c r="R96" i="1" a="1"/>
  <c r="R96" i="1"/>
  <c r="S96" i="1" a="1"/>
  <c r="S96" i="1" s="1"/>
  <c r="V96" i="1" a="1"/>
  <c r="V96" i="1" s="1"/>
  <c r="Y96" i="1" a="1"/>
  <c r="Y96" i="1" s="1"/>
  <c r="AB96" i="1" a="1"/>
  <c r="AB96" i="1" s="1"/>
  <c r="AC96" i="1" a="1"/>
  <c r="AC96" i="1" s="1"/>
  <c r="AE96" i="1" a="1"/>
  <c r="AE96" i="1" s="1"/>
  <c r="AH96" i="1" s="1" a="1"/>
  <c r="AH96" i="1" s="1"/>
  <c r="AK96" i="1" a="1"/>
  <c r="AK96" i="1" s="1"/>
  <c r="P97" i="1" a="1"/>
  <c r="P97" i="1" s="1"/>
  <c r="Q97" i="1" a="1"/>
  <c r="Q97" i="1" s="1"/>
  <c r="R97" i="1" a="1"/>
  <c r="R97" i="1"/>
  <c r="S97" i="1" a="1"/>
  <c r="S97" i="1" s="1"/>
  <c r="V97" i="1" a="1"/>
  <c r="V97" i="1" s="1"/>
  <c r="Y97" i="1" a="1"/>
  <c r="Y97" i="1" s="1"/>
  <c r="AB97" i="1" a="1"/>
  <c r="AB97" i="1" s="1"/>
  <c r="AC97" i="1" a="1"/>
  <c r="AC97" i="1"/>
  <c r="AE97" i="1" a="1"/>
  <c r="AE97" i="1" s="1"/>
  <c r="AK97" i="1" a="1"/>
  <c r="AK97" i="1" s="1"/>
  <c r="P98" i="1" a="1"/>
  <c r="P98" i="1" s="1"/>
  <c r="Q98" i="1" a="1"/>
  <c r="Q98" i="1" s="1"/>
  <c r="R98" i="1" a="1"/>
  <c r="R98" i="1" s="1"/>
  <c r="S98" i="1" a="1"/>
  <c r="S98" i="1" s="1"/>
  <c r="V98" i="1" a="1"/>
  <c r="V98" i="1" s="1"/>
  <c r="Y98" i="1" a="1"/>
  <c r="Y98" i="1" s="1"/>
  <c r="AB98" i="1" a="1"/>
  <c r="AB98" i="1" s="1"/>
  <c r="AC98" i="1" a="1"/>
  <c r="AC98" i="1"/>
  <c r="AE98" i="1" a="1"/>
  <c r="AE98" i="1"/>
  <c r="AK98" i="1" a="1"/>
  <c r="AK98" i="1" s="1"/>
  <c r="P99" i="1" a="1"/>
  <c r="P99" i="1" s="1"/>
  <c r="Q99" i="1" a="1"/>
  <c r="Q99" i="1" s="1"/>
  <c r="R99" i="1" a="1"/>
  <c r="R99" i="1" s="1"/>
  <c r="S99" i="1" a="1"/>
  <c r="S99" i="1" s="1"/>
  <c r="V99" i="1" a="1"/>
  <c r="V99" i="1" s="1"/>
  <c r="Y99" i="1" a="1"/>
  <c r="Y99" i="1"/>
  <c r="AB99" i="1" a="1"/>
  <c r="AB99" i="1" s="1"/>
  <c r="AC99" i="1" a="1"/>
  <c r="AC99" i="1" s="1"/>
  <c r="AE99" i="1" a="1"/>
  <c r="AE99" i="1" s="1"/>
  <c r="AK99" i="1" a="1"/>
  <c r="AK99" i="1" s="1"/>
  <c r="P100" i="1" a="1"/>
  <c r="P100" i="1" s="1"/>
  <c r="Q100" i="1" a="1"/>
  <c r="Q100" i="1" s="1"/>
  <c r="R100" i="1" a="1"/>
  <c r="R100" i="1" s="1"/>
  <c r="S100" i="1" a="1"/>
  <c r="S100" i="1" s="1"/>
  <c r="V100" i="1" a="1"/>
  <c r="V100" i="1"/>
  <c r="Y100" i="1" a="1"/>
  <c r="Y100" i="1"/>
  <c r="AB100" i="1" a="1"/>
  <c r="AB100" i="1" s="1"/>
  <c r="AC100" i="1" a="1"/>
  <c r="AC100" i="1" s="1"/>
  <c r="AE100" i="1" a="1"/>
  <c r="AE100" i="1" s="1"/>
  <c r="AK100" i="1" a="1"/>
  <c r="AK100" i="1" s="1"/>
  <c r="P101" i="1" a="1"/>
  <c r="P101" i="1" s="1"/>
  <c r="Q101" i="1" a="1"/>
  <c r="Q101" i="1"/>
  <c r="R101" i="1" a="1"/>
  <c r="R101" i="1"/>
  <c r="S101" i="1" a="1"/>
  <c r="S101" i="1" s="1"/>
  <c r="V101" i="1" a="1"/>
  <c r="V101" i="1" s="1"/>
  <c r="Y101" i="1" a="1"/>
  <c r="Y101" i="1" s="1"/>
  <c r="AB101" i="1" a="1"/>
  <c r="AB101" i="1" s="1"/>
  <c r="AC101" i="1" a="1"/>
  <c r="AC101" i="1" s="1"/>
  <c r="AE101" i="1" a="1"/>
  <c r="AE101" i="1" s="1"/>
  <c r="AH101" i="1" s="1" a="1"/>
  <c r="AH101" i="1" s="1"/>
  <c r="AK101" i="1" a="1"/>
  <c r="AK101" i="1"/>
  <c r="P102" i="1" a="1"/>
  <c r="P102" i="1"/>
  <c r="Q102" i="1" a="1"/>
  <c r="Q102" i="1"/>
  <c r="R102" i="1" a="1"/>
  <c r="R102" i="1"/>
  <c r="S102" i="1" a="1"/>
  <c r="S102" i="1" s="1"/>
  <c r="V102" i="1" a="1"/>
  <c r="V102" i="1" s="1"/>
  <c r="Y102" i="1" a="1"/>
  <c r="Y102" i="1" s="1"/>
  <c r="AB102" i="1" a="1"/>
  <c r="AB102" i="1" s="1"/>
  <c r="AC102" i="1" a="1"/>
  <c r="AC102" i="1" s="1"/>
  <c r="AE102" i="1" a="1"/>
  <c r="AE102" i="1" s="1"/>
  <c r="AK102" i="1" a="1"/>
  <c r="AK102" i="1"/>
  <c r="P103" i="1" a="1"/>
  <c r="P103" i="1" s="1"/>
  <c r="Q103" i="1" a="1"/>
  <c r="Q103" i="1" s="1"/>
  <c r="R103" i="1" a="1"/>
  <c r="R103" i="1" s="1"/>
  <c r="S103" i="1" a="1"/>
  <c r="S103" i="1" s="1"/>
  <c r="V103" i="1" a="1"/>
  <c r="V103" i="1" s="1"/>
  <c r="Y103" i="1" a="1"/>
  <c r="Y103" i="1" s="1"/>
  <c r="AB103" i="1" a="1"/>
  <c r="AB103" i="1" s="1"/>
  <c r="AC103" i="1" a="1"/>
  <c r="AC103" i="1"/>
  <c r="AE103" i="1" a="1"/>
  <c r="AE103" i="1"/>
  <c r="AK103" i="1" a="1"/>
  <c r="AK103" i="1"/>
  <c r="P104" i="1" a="1"/>
  <c r="P104" i="1" s="1"/>
  <c r="Q104" i="1" a="1"/>
  <c r="Q104" i="1" s="1"/>
  <c r="R104" i="1" a="1"/>
  <c r="R104" i="1" s="1"/>
  <c r="S104" i="1" a="1"/>
  <c r="S104" i="1" s="1"/>
  <c r="V104" i="1" a="1"/>
  <c r="V104" i="1" s="1"/>
  <c r="Y104" i="1" a="1"/>
  <c r="Y104" i="1" s="1"/>
  <c r="AB104" i="1" a="1"/>
  <c r="AB104" i="1" s="1"/>
  <c r="AC104" i="1" a="1"/>
  <c r="AC104" i="1" s="1"/>
  <c r="AE104" i="1" a="1"/>
  <c r="AE104" i="1" s="1"/>
  <c r="AK104" i="1" a="1"/>
  <c r="AK104" i="1" s="1"/>
  <c r="P105" i="1" a="1"/>
  <c r="P105" i="1" s="1"/>
  <c r="Q105" i="1" a="1"/>
  <c r="Q105" i="1" s="1"/>
  <c r="R105" i="1" a="1"/>
  <c r="R105" i="1" s="1"/>
  <c r="S105" i="1" a="1"/>
  <c r="S105" i="1" s="1"/>
  <c r="V105" i="1" a="1"/>
  <c r="V105" i="1"/>
  <c r="Y105" i="1" a="1"/>
  <c r="Y105" i="1"/>
  <c r="AB105" i="1" a="1"/>
  <c r="AB105" i="1" s="1"/>
  <c r="AC105" i="1" a="1"/>
  <c r="AC105" i="1" s="1"/>
  <c r="AE105" i="1" a="1"/>
  <c r="AE105" i="1"/>
  <c r="AK105" i="1" a="1"/>
  <c r="AK105" i="1" s="1"/>
  <c r="P106" i="1" a="1"/>
  <c r="P106" i="1" s="1"/>
  <c r="Q106" i="1" a="1"/>
  <c r="Q106" i="1" s="1"/>
  <c r="R106" i="1" a="1"/>
  <c r="R106" i="1"/>
  <c r="S106" i="1" a="1"/>
  <c r="S106" i="1" s="1"/>
  <c r="V106" i="1" a="1"/>
  <c r="V106" i="1"/>
  <c r="Y106" i="1" a="1"/>
  <c r="Y106" i="1" s="1"/>
  <c r="AB106" i="1" a="1"/>
  <c r="AB106" i="1" s="1"/>
  <c r="AC106" i="1" a="1"/>
  <c r="AC106" i="1" s="1"/>
  <c r="AE106" i="1" a="1"/>
  <c r="AE106" i="1" s="1"/>
  <c r="AK106" i="1" a="1"/>
  <c r="AK106" i="1" s="1"/>
  <c r="P107" i="1" a="1"/>
  <c r="P107" i="1" s="1"/>
  <c r="Q107" i="1" a="1"/>
  <c r="Q107" i="1" s="1"/>
  <c r="R107" i="1" a="1"/>
  <c r="R107" i="1" s="1"/>
  <c r="S107" i="1" a="1"/>
  <c r="S107" i="1" s="1"/>
  <c r="V107" i="1" a="1"/>
  <c r="V107" i="1" s="1"/>
  <c r="Y107" i="1" a="1"/>
  <c r="Y107" i="1" s="1"/>
  <c r="AB107" i="1" a="1"/>
  <c r="AB107" i="1" s="1"/>
  <c r="AC107" i="1" a="1"/>
  <c r="AC107" i="1" s="1"/>
  <c r="AE107" i="1" a="1"/>
  <c r="AE107" i="1" s="1"/>
  <c r="AK107" i="1" a="1"/>
  <c r="AK107" i="1" s="1"/>
  <c r="P108" i="1" a="1"/>
  <c r="P108" i="1" s="1"/>
  <c r="Q108" i="1" a="1"/>
  <c r="Q108" i="1" s="1"/>
  <c r="R108" i="1" a="1"/>
  <c r="R108" i="1"/>
  <c r="S108" i="1" a="1"/>
  <c r="S108" i="1" s="1"/>
  <c r="V108" i="1" a="1"/>
  <c r="V108" i="1" s="1"/>
  <c r="Y108" i="1" a="1"/>
  <c r="Y108" i="1" s="1"/>
  <c r="AB108" i="1" a="1"/>
  <c r="AB108" i="1" s="1"/>
  <c r="AC108" i="1" a="1"/>
  <c r="AC108" i="1"/>
  <c r="AE108" i="1" a="1"/>
  <c r="AE108" i="1" s="1"/>
  <c r="AK108" i="1" a="1"/>
  <c r="AK108" i="1" s="1"/>
  <c r="P109" i="1" a="1"/>
  <c r="P109" i="1" s="1"/>
  <c r="Q109" i="1" a="1"/>
  <c r="Q109" i="1" s="1"/>
  <c r="R109" i="1" a="1"/>
  <c r="R109" i="1" s="1"/>
  <c r="S109" i="1" a="1"/>
  <c r="S109" i="1" s="1"/>
  <c r="V109" i="1" a="1"/>
  <c r="V109" i="1" s="1"/>
  <c r="Y109" i="1" a="1"/>
  <c r="Y109" i="1" s="1"/>
  <c r="AB109" i="1" a="1"/>
  <c r="AB109" i="1" s="1"/>
  <c r="AC109" i="1" a="1"/>
  <c r="AC109" i="1" s="1"/>
  <c r="AE109" i="1" a="1"/>
  <c r="AE109" i="1"/>
  <c r="AK109" i="1" a="1"/>
  <c r="AK109" i="1" s="1"/>
  <c r="P110" i="1" a="1"/>
  <c r="P110" i="1" s="1"/>
  <c r="Q110" i="1" a="1"/>
  <c r="Q110" i="1" s="1"/>
  <c r="R110" i="1" a="1"/>
  <c r="R110" i="1" s="1"/>
  <c r="S110" i="1" a="1"/>
  <c r="S110" i="1" s="1"/>
  <c r="V110" i="1" a="1"/>
  <c r="V110" i="1" s="1"/>
  <c r="Y110" i="1" a="1"/>
  <c r="Y110" i="1" s="1"/>
  <c r="AH110" i="1" s="1" a="1"/>
  <c r="AH110" i="1" s="1"/>
  <c r="AD110" i="1" s="1" a="1"/>
  <c r="AD110" i="1" s="1"/>
  <c r="AB110" i="1" a="1"/>
  <c r="AB110" i="1" s="1"/>
  <c r="AC110" i="1" a="1"/>
  <c r="AC110" i="1" s="1"/>
  <c r="AE110" i="1" a="1"/>
  <c r="AE110" i="1" s="1"/>
  <c r="AK110" i="1" a="1"/>
  <c r="AK110" i="1" s="1"/>
  <c r="P111" i="1" a="1"/>
  <c r="P111" i="1" s="1"/>
  <c r="Q111" i="1" a="1"/>
  <c r="Q111" i="1" s="1"/>
  <c r="R111" i="1" a="1"/>
  <c r="R111" i="1" s="1"/>
  <c r="S111" i="1" a="1"/>
  <c r="S111" i="1" s="1"/>
  <c r="V111" i="1" a="1"/>
  <c r="V111" i="1" s="1"/>
  <c r="Y111" i="1" a="1"/>
  <c r="Y111" i="1" s="1"/>
  <c r="AH111" i="1" s="1" a="1"/>
  <c r="AH111" i="1" s="1"/>
  <c r="AB111" i="1" a="1"/>
  <c r="AB111" i="1" s="1"/>
  <c r="AC111" i="1" a="1"/>
  <c r="AC111" i="1" s="1"/>
  <c r="AE111" i="1" a="1"/>
  <c r="AE111" i="1" s="1"/>
  <c r="AK111" i="1" a="1"/>
  <c r="AK111" i="1" s="1"/>
  <c r="P112" i="1" a="1"/>
  <c r="P112" i="1" s="1"/>
  <c r="Q112" i="1" a="1"/>
  <c r="Q112" i="1"/>
  <c r="R112" i="1" a="1"/>
  <c r="R112" i="1" s="1"/>
  <c r="S112" i="1" a="1"/>
  <c r="S112" i="1"/>
  <c r="V112" i="1" a="1"/>
  <c r="V112" i="1"/>
  <c r="Y112" i="1" a="1"/>
  <c r="Y112" i="1" s="1"/>
  <c r="AB112" i="1" a="1"/>
  <c r="AB112" i="1" s="1"/>
  <c r="AC112" i="1" a="1"/>
  <c r="AC112" i="1" s="1"/>
  <c r="AE112" i="1" a="1"/>
  <c r="AE112" i="1" s="1"/>
  <c r="AK112" i="1" a="1"/>
  <c r="AK112" i="1"/>
  <c r="P113" i="1" a="1"/>
  <c r="P113" i="1" s="1"/>
  <c r="Q113" i="1" a="1"/>
  <c r="Q113" i="1"/>
  <c r="R113" i="1" a="1"/>
  <c r="R113" i="1" s="1"/>
  <c r="S113" i="1" a="1"/>
  <c r="S113" i="1"/>
  <c r="V113" i="1" a="1"/>
  <c r="V113" i="1" s="1"/>
  <c r="Y113" i="1" a="1"/>
  <c r="Y113" i="1" s="1"/>
  <c r="AB113" i="1" a="1"/>
  <c r="AB113" i="1" s="1"/>
  <c r="AC113" i="1" a="1"/>
  <c r="AC113" i="1"/>
  <c r="AE113" i="1" a="1"/>
  <c r="AE113" i="1"/>
  <c r="AK113" i="1" a="1"/>
  <c r="AK113" i="1" s="1"/>
  <c r="P114" i="1" a="1"/>
  <c r="P114" i="1" s="1"/>
  <c r="Q114" i="1" a="1"/>
  <c r="Q114" i="1" s="1"/>
  <c r="R114" i="1" a="1"/>
  <c r="R114" i="1" s="1"/>
  <c r="S114" i="1" a="1"/>
  <c r="S114" i="1" s="1"/>
  <c r="V114" i="1" a="1"/>
  <c r="V114" i="1" s="1"/>
  <c r="Y114" i="1" a="1"/>
  <c r="Y114" i="1" s="1"/>
  <c r="AB114" i="1" a="1"/>
  <c r="AB114" i="1"/>
  <c r="AC114" i="1" a="1"/>
  <c r="AC114" i="1" s="1"/>
  <c r="AE114" i="1" a="1"/>
  <c r="AE114" i="1" s="1"/>
  <c r="AK114" i="1" a="1"/>
  <c r="AK114" i="1" s="1"/>
  <c r="P115" i="1" a="1"/>
  <c r="P115" i="1" s="1"/>
  <c r="Q115" i="1" a="1"/>
  <c r="Q115" i="1" s="1"/>
  <c r="R115" i="1" a="1"/>
  <c r="R115" i="1" s="1"/>
  <c r="S115" i="1" a="1"/>
  <c r="S115" i="1" s="1"/>
  <c r="V115" i="1" a="1"/>
  <c r="V115" i="1" s="1"/>
  <c r="Y115" i="1" a="1"/>
  <c r="Y115" i="1"/>
  <c r="AB115" i="1" a="1"/>
  <c r="AB115" i="1" s="1"/>
  <c r="AC115" i="1" a="1"/>
  <c r="AC115" i="1" s="1"/>
  <c r="AE115" i="1" a="1"/>
  <c r="AE115" i="1" s="1"/>
  <c r="AK115" i="1" a="1"/>
  <c r="AK115" i="1" s="1"/>
  <c r="P116" i="1" a="1"/>
  <c r="P116" i="1" s="1"/>
  <c r="Q116" i="1" a="1"/>
  <c r="Q116" i="1" s="1"/>
  <c r="R116" i="1" a="1"/>
  <c r="R116" i="1" s="1"/>
  <c r="S116" i="1" a="1"/>
  <c r="S116" i="1" s="1"/>
  <c r="V116" i="1" a="1"/>
  <c r="V116" i="1"/>
  <c r="Y116" i="1" a="1"/>
  <c r="Y116" i="1"/>
  <c r="AB116" i="1" a="1"/>
  <c r="AB116" i="1" s="1"/>
  <c r="AC116" i="1" a="1"/>
  <c r="AC116" i="1" s="1"/>
  <c r="AE116" i="1" a="1"/>
  <c r="AE116" i="1" s="1"/>
  <c r="AK116" i="1" a="1"/>
  <c r="AK116" i="1" s="1"/>
  <c r="P117" i="1" a="1"/>
  <c r="P117" i="1" s="1"/>
  <c r="Q117" i="1" a="1"/>
  <c r="Q117" i="1" s="1"/>
  <c r="R117" i="1" a="1"/>
  <c r="R117" i="1" s="1"/>
  <c r="S117" i="1" a="1"/>
  <c r="S117" i="1" s="1"/>
  <c r="V117" i="1" a="1"/>
  <c r="V117" i="1" s="1"/>
  <c r="Y117" i="1" a="1"/>
  <c r="Y117" i="1" s="1"/>
  <c r="AB117" i="1" a="1"/>
  <c r="AB117" i="1" s="1"/>
  <c r="AC117" i="1" a="1"/>
  <c r="AC117" i="1" s="1"/>
  <c r="AE117" i="1" a="1"/>
  <c r="AE117" i="1"/>
  <c r="AK117" i="1" a="1"/>
  <c r="AK117" i="1" s="1"/>
  <c r="P118" i="1" a="1"/>
  <c r="P118" i="1"/>
  <c r="Q118" i="1" a="1"/>
  <c r="Q118" i="1" s="1"/>
  <c r="R118" i="1" a="1"/>
  <c r="R118" i="1" s="1"/>
  <c r="S118" i="1" a="1"/>
  <c r="S118" i="1" s="1"/>
  <c r="V118" i="1" a="1"/>
  <c r="V118" i="1" s="1"/>
  <c r="Y118" i="1" a="1"/>
  <c r="Y118" i="1" s="1"/>
  <c r="AB118" i="1" a="1"/>
  <c r="AB118" i="1" s="1"/>
  <c r="AC118" i="1" a="1"/>
  <c r="AC118" i="1" s="1"/>
  <c r="AE118" i="1" a="1"/>
  <c r="AE118" i="1" s="1"/>
  <c r="AK118" i="1" a="1"/>
  <c r="AK118" i="1"/>
  <c r="P119" i="1" a="1"/>
  <c r="P119" i="1"/>
  <c r="Q119" i="1" a="1"/>
  <c r="Q119" i="1"/>
  <c r="R119" i="1" a="1"/>
  <c r="R119" i="1" s="1"/>
  <c r="S119" i="1" a="1"/>
  <c r="S119" i="1" s="1"/>
  <c r="V119" i="1" a="1"/>
  <c r="V119" i="1" s="1"/>
  <c r="Y119" i="1" a="1"/>
  <c r="Y119" i="1" s="1"/>
  <c r="AB119" i="1" a="1"/>
  <c r="AB119" i="1" s="1"/>
  <c r="AC119" i="1" a="1"/>
  <c r="AC119" i="1" s="1"/>
  <c r="AE119" i="1" a="1"/>
  <c r="AE119" i="1" s="1"/>
  <c r="AK119" i="1" a="1"/>
  <c r="AK119" i="1"/>
  <c r="P120" i="1" a="1"/>
  <c r="P120" i="1" s="1"/>
  <c r="Q120" i="1" a="1"/>
  <c r="Q120" i="1" s="1"/>
  <c r="R120" i="1" a="1"/>
  <c r="R120" i="1" s="1"/>
  <c r="S120" i="1" a="1"/>
  <c r="S120" i="1" s="1"/>
  <c r="V120" i="1" a="1"/>
  <c r="V120" i="1" s="1"/>
  <c r="Y120" i="1" a="1"/>
  <c r="Y120" i="1"/>
  <c r="AB120" i="1" a="1"/>
  <c r="AB120" i="1" s="1"/>
  <c r="AC120" i="1" a="1"/>
  <c r="AC120" i="1" s="1"/>
  <c r="AE120" i="1" a="1"/>
  <c r="AE120" i="1" s="1"/>
  <c r="AH120" i="1" s="1" a="1"/>
  <c r="AH120" i="1" s="1"/>
  <c r="AK120" i="1" a="1"/>
  <c r="AK120" i="1" s="1"/>
  <c r="P121" i="1" a="1"/>
  <c r="P121" i="1" s="1"/>
  <c r="Q121" i="1" a="1"/>
  <c r="Q121" i="1" s="1"/>
  <c r="R121" i="1" a="1"/>
  <c r="R121" i="1" s="1"/>
  <c r="S121" i="1" a="1"/>
  <c r="S121" i="1" s="1"/>
  <c r="V121" i="1" a="1"/>
  <c r="V121" i="1" s="1"/>
  <c r="Y121" i="1" a="1"/>
  <c r="Y121" i="1" s="1"/>
  <c r="AB121" i="1" a="1"/>
  <c r="AB121" i="1" s="1"/>
  <c r="AC121" i="1" a="1"/>
  <c r="AC121" i="1" s="1"/>
  <c r="AE121" i="1" a="1"/>
  <c r="AE121" i="1" s="1"/>
  <c r="AH121" i="1" s="1" a="1"/>
  <c r="AH121" i="1" s="1"/>
  <c r="AK121" i="1" a="1"/>
  <c r="AK121" i="1" s="1"/>
  <c r="P122" i="1" a="1"/>
  <c r="P122" i="1" s="1"/>
  <c r="Q122" i="1" a="1"/>
  <c r="Q122" i="1" s="1"/>
  <c r="R122" i="1" a="1"/>
  <c r="R122" i="1"/>
  <c r="S122" i="1" a="1"/>
  <c r="S122" i="1"/>
  <c r="V122" i="1" a="1"/>
  <c r="V122" i="1" s="1"/>
  <c r="Y122" i="1" a="1"/>
  <c r="Y122" i="1" s="1"/>
  <c r="AB122" i="1" a="1"/>
  <c r="AB122" i="1" s="1"/>
  <c r="AC122" i="1" a="1"/>
  <c r="AC122" i="1" s="1"/>
  <c r="AE122" i="1" a="1"/>
  <c r="AE122" i="1" s="1"/>
  <c r="AK122" i="1" a="1"/>
  <c r="AK122" i="1" s="1"/>
  <c r="P123" i="1" a="1"/>
  <c r="P123" i="1" s="1"/>
  <c r="Q123" i="1" a="1"/>
  <c r="Q123" i="1" s="1"/>
  <c r="R123" i="1" a="1"/>
  <c r="R123" i="1" s="1"/>
  <c r="S123" i="1" a="1"/>
  <c r="S123" i="1" s="1"/>
  <c r="V123" i="1" a="1"/>
  <c r="V123" i="1" s="1"/>
  <c r="Y123" i="1" a="1"/>
  <c r="Y123" i="1" s="1"/>
  <c r="AB123" i="1" a="1"/>
  <c r="AB123" i="1"/>
  <c r="AC123" i="1" a="1"/>
  <c r="AC123" i="1" s="1"/>
  <c r="AE123" i="1" a="1"/>
  <c r="AE123" i="1" s="1"/>
  <c r="AH123" i="1" s="1" a="1"/>
  <c r="AH123" i="1" s="1"/>
  <c r="AK123" i="1" a="1"/>
  <c r="AK123" i="1" s="1"/>
  <c r="P124" i="1" a="1"/>
  <c r="P124" i="1" s="1"/>
  <c r="Q124" i="1" a="1"/>
  <c r="Q124" i="1" s="1"/>
  <c r="R124" i="1" a="1"/>
  <c r="R124" i="1" s="1"/>
  <c r="S124" i="1" a="1"/>
  <c r="S124" i="1" s="1"/>
  <c r="V124" i="1" a="1"/>
  <c r="V124" i="1" s="1"/>
  <c r="Y124" i="1" a="1"/>
  <c r="Y124" i="1" s="1"/>
  <c r="AB124" i="1" a="1"/>
  <c r="AB124" i="1"/>
  <c r="AC124" i="1" a="1"/>
  <c r="AC124" i="1" s="1"/>
  <c r="AE124" i="1" a="1"/>
  <c r="AE124" i="1" s="1"/>
  <c r="AK124" i="1" a="1"/>
  <c r="AK124" i="1" s="1"/>
  <c r="P125" i="1" a="1"/>
  <c r="P125" i="1" s="1"/>
  <c r="Q125" i="1" a="1"/>
  <c r="Q125" i="1" s="1"/>
  <c r="R125" i="1" a="1"/>
  <c r="R125" i="1" s="1"/>
  <c r="S125" i="1" a="1"/>
  <c r="S125" i="1" s="1"/>
  <c r="V125" i="1" a="1"/>
  <c r="V125" i="1" s="1"/>
  <c r="Y125" i="1" a="1"/>
  <c r="Y125" i="1" s="1"/>
  <c r="AH125" i="1" s="1" a="1"/>
  <c r="AH125" i="1" s="1"/>
  <c r="AA125" i="1" s="1" a="1"/>
  <c r="AA125" i="1" s="1"/>
  <c r="AB125" i="1" a="1"/>
  <c r="AB125" i="1" s="1"/>
  <c r="AC125" i="1" a="1"/>
  <c r="AC125" i="1" s="1"/>
  <c r="AE125" i="1" a="1"/>
  <c r="AE125" i="1" s="1"/>
  <c r="AK125" i="1" a="1"/>
  <c r="AK125" i="1" s="1"/>
  <c r="P126" i="1" a="1"/>
  <c r="P126" i="1" s="1"/>
  <c r="Q126" i="1" a="1"/>
  <c r="Q126" i="1" s="1"/>
  <c r="R126" i="1" a="1"/>
  <c r="R126" i="1" s="1"/>
  <c r="S126" i="1" a="1"/>
  <c r="S126" i="1" s="1"/>
  <c r="V126" i="1" a="1"/>
  <c r="V126" i="1"/>
  <c r="Y126" i="1" a="1"/>
  <c r="Y126" i="1" s="1"/>
  <c r="AB126" i="1" a="1"/>
  <c r="AB126" i="1" s="1"/>
  <c r="AC126" i="1" a="1"/>
  <c r="AC126" i="1" s="1"/>
  <c r="AE126" i="1" a="1"/>
  <c r="AE126" i="1"/>
  <c r="AK126" i="1" a="1"/>
  <c r="AK126" i="1" s="1"/>
  <c r="P127" i="1" a="1"/>
  <c r="P127" i="1" s="1"/>
  <c r="Q127" i="1" a="1"/>
  <c r="Q127" i="1"/>
  <c r="R127" i="1" a="1"/>
  <c r="R127" i="1" s="1"/>
  <c r="S127" i="1" a="1"/>
  <c r="S127" i="1" s="1"/>
  <c r="V127" i="1" a="1"/>
  <c r="V127" i="1" s="1"/>
  <c r="Y127" i="1" a="1"/>
  <c r="Y127" i="1" s="1"/>
  <c r="AB127" i="1" a="1"/>
  <c r="AB127" i="1"/>
  <c r="AC127" i="1" a="1"/>
  <c r="AC127" i="1" s="1"/>
  <c r="AE127" i="1" a="1"/>
  <c r="AE127" i="1" s="1"/>
  <c r="AK127" i="1" a="1"/>
  <c r="AK127" i="1"/>
  <c r="P128" i="1" a="1"/>
  <c r="P128" i="1" s="1"/>
  <c r="Q128" i="1" a="1"/>
  <c r="Q128" i="1" s="1"/>
  <c r="R128" i="1" a="1"/>
  <c r="R128" i="1" s="1"/>
  <c r="S128" i="1" a="1"/>
  <c r="S128" i="1" s="1"/>
  <c r="V128" i="1" a="1"/>
  <c r="V128" i="1" s="1"/>
  <c r="Y128" i="1" a="1"/>
  <c r="Y128" i="1"/>
  <c r="AB128" i="1" a="1"/>
  <c r="AB128" i="1" s="1"/>
  <c r="AC128" i="1" a="1"/>
  <c r="AC128" i="1" s="1"/>
  <c r="AE128" i="1" a="1"/>
  <c r="AE128" i="1" s="1"/>
  <c r="AK128" i="1" a="1"/>
  <c r="AK128" i="1" s="1"/>
  <c r="P129" i="1" a="1"/>
  <c r="P129" i="1" s="1"/>
  <c r="Q129" i="1" a="1"/>
  <c r="Q129" i="1" s="1"/>
  <c r="R129" i="1" a="1"/>
  <c r="R129" i="1" s="1"/>
  <c r="S129" i="1" a="1"/>
  <c r="S129" i="1" s="1"/>
  <c r="V129" i="1" a="1"/>
  <c r="V129" i="1" s="1"/>
  <c r="Y129" i="1" a="1"/>
  <c r="Y129" i="1" s="1"/>
  <c r="AB129" i="1" a="1"/>
  <c r="AB129" i="1" s="1"/>
  <c r="AC129" i="1" a="1"/>
  <c r="AC129" i="1" s="1"/>
  <c r="AE129" i="1" a="1"/>
  <c r="AE129" i="1" s="1"/>
  <c r="AK129" i="1" a="1"/>
  <c r="AK129" i="1" s="1"/>
  <c r="P130" i="1" a="1"/>
  <c r="P130" i="1" s="1"/>
  <c r="Q130" i="1" a="1"/>
  <c r="Q130" i="1" s="1"/>
  <c r="R130" i="1" a="1"/>
  <c r="R130" i="1" s="1"/>
  <c r="S130" i="1" a="1"/>
  <c r="S130" i="1" s="1"/>
  <c r="V130" i="1" a="1"/>
  <c r="V130" i="1"/>
  <c r="Y130" i="1" a="1"/>
  <c r="Y130" i="1" s="1"/>
  <c r="AB130" i="1" a="1"/>
  <c r="AB130" i="1" s="1"/>
  <c r="AC130" i="1" a="1"/>
  <c r="AC130" i="1" s="1"/>
  <c r="AE130" i="1" a="1"/>
  <c r="AE130" i="1" s="1"/>
  <c r="AH130" i="1" s="1" a="1"/>
  <c r="AH130" i="1" s="1"/>
  <c r="AK130" i="1" a="1"/>
  <c r="AK130" i="1" s="1"/>
  <c r="P131" i="1" a="1"/>
  <c r="P131" i="1"/>
  <c r="Q131" i="1" a="1"/>
  <c r="Q131" i="1"/>
  <c r="R131" i="1" a="1"/>
  <c r="R131" i="1"/>
  <c r="S131" i="1" a="1"/>
  <c r="S131" i="1" s="1"/>
  <c r="V131" i="1" a="1"/>
  <c r="V131" i="1" s="1"/>
  <c r="Y131" i="1" a="1"/>
  <c r="Y131" i="1" s="1"/>
  <c r="AB131" i="1" a="1"/>
  <c r="AB131" i="1" s="1"/>
  <c r="AC131" i="1" a="1"/>
  <c r="AC131" i="1" s="1"/>
  <c r="AE131" i="1" a="1"/>
  <c r="AE131" i="1" s="1"/>
  <c r="AH131" i="1" s="1" a="1"/>
  <c r="AH131" i="1" s="1"/>
  <c r="AK131" i="1" a="1"/>
  <c r="AK131" i="1"/>
  <c r="P132" i="1" a="1"/>
  <c r="P132" i="1" s="1"/>
  <c r="Q132" i="1" a="1"/>
  <c r="Q132" i="1" s="1"/>
  <c r="R132" i="1" a="1"/>
  <c r="R132" i="1" s="1"/>
  <c r="S132" i="1" a="1"/>
  <c r="S132" i="1" s="1"/>
  <c r="V132" i="1" a="1"/>
  <c r="V132" i="1" s="1"/>
  <c r="Y132" i="1" a="1"/>
  <c r="Y132" i="1" s="1"/>
  <c r="AB132" i="1" a="1"/>
  <c r="AB132" i="1" s="1"/>
  <c r="AC132" i="1" a="1"/>
  <c r="AC132" i="1" s="1"/>
  <c r="AE132" i="1" a="1"/>
  <c r="AE132" i="1"/>
  <c r="AK132" i="1" a="1"/>
  <c r="AK132" i="1" s="1"/>
  <c r="P133" i="1" a="1"/>
  <c r="P133" i="1" s="1"/>
  <c r="Q133" i="1" a="1"/>
  <c r="Q133" i="1" s="1"/>
  <c r="R133" i="1" a="1"/>
  <c r="R133" i="1"/>
  <c r="S133" i="1" a="1"/>
  <c r="S133" i="1" s="1"/>
  <c r="V133" i="1" a="1"/>
  <c r="V133" i="1" s="1"/>
  <c r="Y133" i="1" a="1"/>
  <c r="Y133" i="1"/>
  <c r="AB133" i="1" a="1"/>
  <c r="AB133" i="1" s="1"/>
  <c r="AC133" i="1" a="1"/>
  <c r="AC133" i="1" s="1"/>
  <c r="AE133" i="1" a="1"/>
  <c r="AE133" i="1" s="1"/>
  <c r="AK133" i="1" a="1"/>
  <c r="AK133" i="1" s="1"/>
  <c r="P134" i="1" a="1"/>
  <c r="P134" i="1" s="1"/>
  <c r="Q134" i="1" a="1"/>
  <c r="Q134" i="1" s="1"/>
  <c r="R134" i="1" a="1"/>
  <c r="R134" i="1" s="1"/>
  <c r="S134" i="1" a="1"/>
  <c r="S134" i="1" s="1"/>
  <c r="V134" i="1" a="1"/>
  <c r="V134" i="1"/>
  <c r="Y134" i="1" a="1"/>
  <c r="Y134" i="1" s="1"/>
  <c r="AB134" i="1" a="1"/>
  <c r="AB134" i="1" s="1"/>
  <c r="AC134" i="1" a="1"/>
  <c r="AC134" i="1" s="1"/>
  <c r="AE134" i="1" a="1"/>
  <c r="AE134" i="1" s="1"/>
  <c r="AK134" i="1" a="1"/>
  <c r="AK134" i="1" s="1"/>
  <c r="P135" i="1" a="1"/>
  <c r="P135" i="1" s="1"/>
  <c r="Q135" i="1" a="1"/>
  <c r="Q135" i="1" s="1"/>
  <c r="R135" i="1" a="1"/>
  <c r="R135" i="1" s="1"/>
  <c r="S135" i="1" a="1"/>
  <c r="S135" i="1" s="1"/>
  <c r="V135" i="1" a="1"/>
  <c r="V135" i="1"/>
  <c r="Y135" i="1" a="1"/>
  <c r="Y135" i="1" s="1"/>
  <c r="AH135" i="1" s="1" a="1"/>
  <c r="AH135" i="1" s="1"/>
  <c r="AB135" i="1" a="1"/>
  <c r="AB135" i="1" s="1"/>
  <c r="AC135" i="1" a="1"/>
  <c r="AC135" i="1"/>
  <c r="AE135" i="1" a="1"/>
  <c r="AE135" i="1" s="1"/>
  <c r="AK135" i="1" a="1"/>
  <c r="AK135" i="1" s="1"/>
  <c r="P136" i="1" a="1"/>
  <c r="P136" i="1" s="1"/>
  <c r="Q136" i="1" a="1"/>
  <c r="Q136" i="1" s="1"/>
  <c r="R136" i="1" a="1"/>
  <c r="R136" i="1" s="1"/>
  <c r="S136" i="1" a="1"/>
  <c r="S136" i="1" s="1"/>
  <c r="V136" i="1" a="1"/>
  <c r="V136" i="1" s="1"/>
  <c r="Y136" i="1" a="1"/>
  <c r="Y136" i="1" s="1"/>
  <c r="AB136" i="1" a="1"/>
  <c r="AB136" i="1" s="1"/>
  <c r="AC136" i="1" a="1"/>
  <c r="AC136" i="1" s="1"/>
  <c r="AE136" i="1" a="1"/>
  <c r="AE136" i="1" s="1"/>
  <c r="AK136" i="1" a="1"/>
  <c r="AK136" i="1" s="1"/>
  <c r="P137" i="1" a="1"/>
  <c r="P137" i="1" s="1"/>
  <c r="Q137" i="1" a="1"/>
  <c r="Q137" i="1"/>
  <c r="R137" i="1" a="1"/>
  <c r="R137" i="1" s="1"/>
  <c r="S137" i="1" a="1"/>
  <c r="S137" i="1" s="1"/>
  <c r="V137" i="1" a="1"/>
  <c r="V137" i="1"/>
  <c r="Y137" i="1" a="1"/>
  <c r="Y137" i="1" s="1"/>
  <c r="AB137" i="1" a="1"/>
  <c r="AB137" i="1" s="1"/>
  <c r="AC137" i="1" a="1"/>
  <c r="AC137" i="1"/>
  <c r="AE137" i="1" a="1"/>
  <c r="AE137" i="1"/>
  <c r="AK137" i="1" a="1"/>
  <c r="AK137" i="1" s="1"/>
  <c r="P138" i="1" a="1"/>
  <c r="P138" i="1" s="1"/>
  <c r="Q138" i="1" a="1"/>
  <c r="Q138" i="1" s="1"/>
  <c r="R138" i="1" a="1"/>
  <c r="R138" i="1" s="1"/>
  <c r="S138" i="1" a="1"/>
  <c r="S138" i="1" s="1"/>
  <c r="V138" i="1" a="1"/>
  <c r="V138" i="1" s="1"/>
  <c r="Y138" i="1" a="1"/>
  <c r="Y138" i="1" s="1"/>
  <c r="AB138" i="1" a="1"/>
  <c r="AB138" i="1" s="1"/>
  <c r="AC138" i="1" a="1"/>
  <c r="AC138" i="1" s="1"/>
  <c r="AE138" i="1" a="1"/>
  <c r="AE138" i="1" s="1"/>
  <c r="AK138" i="1" a="1"/>
  <c r="AK138" i="1" s="1"/>
  <c r="P139" i="1" a="1"/>
  <c r="P139" i="1" s="1"/>
  <c r="Q139" i="1" a="1"/>
  <c r="Q139" i="1" s="1"/>
  <c r="R139" i="1" a="1"/>
  <c r="R139" i="1" s="1"/>
  <c r="S139" i="1" a="1"/>
  <c r="S139" i="1" s="1"/>
  <c r="V139" i="1" a="1"/>
  <c r="V139" i="1" s="1"/>
  <c r="Y139" i="1" a="1"/>
  <c r="Y139" i="1" s="1"/>
  <c r="AB139" i="1" a="1"/>
  <c r="AB139" i="1" s="1"/>
  <c r="AC139" i="1" a="1"/>
  <c r="AC139" i="1" s="1"/>
  <c r="AE139" i="1" a="1"/>
  <c r="AE139" i="1" s="1"/>
  <c r="AH139" i="1" s="1" a="1"/>
  <c r="AH139" i="1" s="1"/>
  <c r="AK139" i="1" a="1"/>
  <c r="AK139" i="1" s="1"/>
  <c r="P140" i="1" a="1"/>
  <c r="P140" i="1" s="1"/>
  <c r="Q140" i="1" a="1"/>
  <c r="Q140" i="1" s="1"/>
  <c r="R140" i="1" a="1"/>
  <c r="R140" i="1" s="1"/>
  <c r="S140" i="1" a="1"/>
  <c r="S140" i="1"/>
  <c r="V140" i="1" a="1"/>
  <c r="V140" i="1" s="1"/>
  <c r="Y140" i="1" a="1"/>
  <c r="Y140" i="1" s="1"/>
  <c r="AB140" i="1" a="1"/>
  <c r="AB140" i="1" s="1"/>
  <c r="AC140" i="1" a="1"/>
  <c r="AC140" i="1" s="1"/>
  <c r="AE140" i="1" a="1"/>
  <c r="AE140" i="1" s="1"/>
  <c r="AK140" i="1" a="1"/>
  <c r="AK140" i="1" s="1"/>
  <c r="P141" i="1" a="1"/>
  <c r="P141" i="1" s="1"/>
  <c r="Q141" i="1" a="1"/>
  <c r="Q141" i="1" s="1"/>
  <c r="R141" i="1" a="1"/>
  <c r="R141" i="1" s="1"/>
  <c r="S141" i="1" a="1"/>
  <c r="S141" i="1" s="1"/>
  <c r="V141" i="1" a="1"/>
  <c r="V141" i="1" s="1"/>
  <c r="Y141" i="1" a="1"/>
  <c r="Y141" i="1" s="1"/>
  <c r="AB141" i="1" a="1"/>
  <c r="AB141" i="1" s="1"/>
  <c r="AC141" i="1" a="1"/>
  <c r="AC141" i="1" s="1"/>
  <c r="AE141" i="1" a="1"/>
  <c r="AE141" i="1" s="1"/>
  <c r="AK141" i="1" a="1"/>
  <c r="AK141" i="1" s="1"/>
  <c r="P142" i="1" a="1"/>
  <c r="P142" i="1" s="1"/>
  <c r="Q142" i="1" a="1"/>
  <c r="Q142" i="1" s="1"/>
  <c r="R142" i="1" a="1"/>
  <c r="R142" i="1" s="1"/>
  <c r="S142" i="1" a="1"/>
  <c r="S142" i="1" s="1"/>
  <c r="V142" i="1" a="1"/>
  <c r="V142" i="1" s="1"/>
  <c r="Y142" i="1" a="1"/>
  <c r="Y142" i="1" s="1"/>
  <c r="AB142" i="1" a="1"/>
  <c r="AB142" i="1" s="1"/>
  <c r="AC142" i="1" a="1"/>
  <c r="AC142" i="1"/>
  <c r="AE142" i="1" a="1"/>
  <c r="AE142" i="1" s="1"/>
  <c r="AK142" i="1" a="1"/>
  <c r="AK142" i="1" s="1"/>
  <c r="P143" i="1" a="1"/>
  <c r="P143" i="1" s="1"/>
  <c r="Q143" i="1" a="1"/>
  <c r="Q143" i="1" s="1"/>
  <c r="R143" i="1" a="1"/>
  <c r="R143" i="1" s="1"/>
  <c r="S143" i="1" a="1"/>
  <c r="S143" i="1" s="1"/>
  <c r="V143" i="1" a="1"/>
  <c r="V143" i="1" s="1"/>
  <c r="Y143" i="1" a="1"/>
  <c r="Y143" i="1" s="1"/>
  <c r="AB143" i="1" a="1"/>
  <c r="AB143" i="1"/>
  <c r="AC143" i="1" a="1"/>
  <c r="AC143" i="1" s="1"/>
  <c r="AE143" i="1" a="1"/>
  <c r="AE143" i="1" s="1"/>
  <c r="AK143" i="1" a="1"/>
  <c r="AK143" i="1" s="1"/>
  <c r="P144" i="1" a="1"/>
  <c r="P144" i="1" s="1"/>
  <c r="Q144" i="1" a="1"/>
  <c r="Q144" i="1" s="1"/>
  <c r="R144" i="1" a="1"/>
  <c r="R144" i="1" s="1"/>
  <c r="S144" i="1" a="1"/>
  <c r="S144" i="1" s="1"/>
  <c r="V144" i="1" a="1"/>
  <c r="V144" i="1" s="1"/>
  <c r="Y144" i="1" a="1"/>
  <c r="Y144" i="1" s="1"/>
  <c r="AB144" i="1" a="1"/>
  <c r="AB144" i="1" s="1"/>
  <c r="AC144" i="1" a="1"/>
  <c r="AC144" i="1" s="1"/>
  <c r="AE144" i="1" a="1"/>
  <c r="AE144" i="1" s="1"/>
  <c r="AK144" i="1" a="1"/>
  <c r="AK144" i="1" s="1"/>
  <c r="P145" i="1" a="1"/>
  <c r="P145" i="1" s="1"/>
  <c r="Q145" i="1" a="1"/>
  <c r="Q145" i="1" s="1"/>
  <c r="R145" i="1" a="1"/>
  <c r="R145" i="1" s="1"/>
  <c r="S145" i="1" a="1"/>
  <c r="S145" i="1" s="1"/>
  <c r="V145" i="1" a="1"/>
  <c r="V145" i="1" s="1"/>
  <c r="Y145" i="1" a="1"/>
  <c r="Y145" i="1"/>
  <c r="AB145" i="1" a="1"/>
  <c r="AB145" i="1" s="1"/>
  <c r="AC145" i="1" a="1"/>
  <c r="AC145" i="1" s="1"/>
  <c r="AE145" i="1" a="1"/>
  <c r="AE145" i="1" s="1"/>
  <c r="AH145" i="1" s="1" a="1"/>
  <c r="AH145" i="1" s="1"/>
  <c r="AK145" i="1" a="1"/>
  <c r="AK145" i="1" s="1"/>
  <c r="P146" i="1" a="1"/>
  <c r="P146" i="1" s="1"/>
  <c r="Q146" i="1" a="1"/>
  <c r="Q146" i="1" s="1"/>
  <c r="R146" i="1" a="1"/>
  <c r="R146" i="1" s="1"/>
  <c r="S146" i="1" a="1"/>
  <c r="S146" i="1" s="1"/>
  <c r="V146" i="1" a="1"/>
  <c r="V146" i="1" s="1"/>
  <c r="Y146" i="1" a="1"/>
  <c r="Y146" i="1" s="1"/>
  <c r="AB146" i="1" a="1"/>
  <c r="AB146" i="1" s="1"/>
  <c r="AC146" i="1" a="1"/>
  <c r="AC146" i="1" s="1"/>
  <c r="AE146" i="1" a="1"/>
  <c r="AE146" i="1" s="1"/>
  <c r="AK146" i="1" a="1"/>
  <c r="AK146" i="1" s="1"/>
  <c r="P147" i="1" a="1"/>
  <c r="P147" i="1" s="1"/>
  <c r="Q147" i="1" a="1"/>
  <c r="Q147" i="1" s="1"/>
  <c r="R147" i="1" a="1"/>
  <c r="R147" i="1" s="1"/>
  <c r="S147" i="1" a="1"/>
  <c r="S147" i="1"/>
  <c r="V147" i="1" a="1"/>
  <c r="V147" i="1" s="1"/>
  <c r="Y147" i="1" a="1"/>
  <c r="Y147" i="1" s="1"/>
  <c r="AB147" i="1" a="1"/>
  <c r="AB147" i="1"/>
  <c r="AC147" i="1" a="1"/>
  <c r="AC147" i="1" s="1"/>
  <c r="AE147" i="1" a="1"/>
  <c r="AE147" i="1" s="1"/>
  <c r="AK147" i="1" a="1"/>
  <c r="AK147" i="1"/>
  <c r="P148" i="1" a="1"/>
  <c r="P148" i="1" s="1"/>
  <c r="Q148" i="1" a="1"/>
  <c r="Q148" i="1" s="1"/>
  <c r="R148" i="1" a="1"/>
  <c r="R148" i="1" s="1"/>
  <c r="S148" i="1" a="1"/>
  <c r="S148" i="1" s="1"/>
  <c r="V148" i="1" a="1"/>
  <c r="V148" i="1"/>
  <c r="Y148" i="1" a="1"/>
  <c r="Y148" i="1"/>
  <c r="AB148" i="1" a="1"/>
  <c r="AB148" i="1" s="1"/>
  <c r="AC148" i="1" a="1"/>
  <c r="AC148" i="1" s="1"/>
  <c r="AE148" i="1" a="1"/>
  <c r="AE148" i="1" s="1"/>
  <c r="AK148" i="1" a="1"/>
  <c r="AK148" i="1" s="1"/>
  <c r="P149" i="1" a="1"/>
  <c r="P149" i="1" s="1"/>
  <c r="Q149" i="1" a="1"/>
  <c r="Q149" i="1" s="1"/>
  <c r="R149" i="1" a="1"/>
  <c r="R149" i="1" s="1"/>
  <c r="S149" i="1" a="1"/>
  <c r="S149" i="1" s="1"/>
  <c r="V149" i="1" a="1"/>
  <c r="V149" i="1" s="1"/>
  <c r="Y149" i="1" a="1"/>
  <c r="Y149" i="1"/>
  <c r="AB149" i="1" a="1"/>
  <c r="AB149" i="1" s="1"/>
  <c r="AC149" i="1" a="1"/>
  <c r="AC149" i="1" s="1"/>
  <c r="AE149" i="1" a="1"/>
  <c r="AE149" i="1" s="1"/>
  <c r="AK149" i="1" a="1"/>
  <c r="AK149" i="1"/>
  <c r="P150" i="1" a="1"/>
  <c r="P150" i="1" s="1"/>
  <c r="Q150" i="1" a="1"/>
  <c r="Q150" i="1" s="1"/>
  <c r="R150" i="1" a="1"/>
  <c r="R150" i="1" s="1"/>
  <c r="S150" i="1" a="1"/>
  <c r="S150" i="1" s="1"/>
  <c r="V150" i="1" a="1"/>
  <c r="V150" i="1" s="1"/>
  <c r="Y150" i="1" a="1"/>
  <c r="Y150" i="1" s="1"/>
  <c r="AB150" i="1" a="1"/>
  <c r="AB150" i="1" s="1"/>
  <c r="AC150" i="1" a="1"/>
  <c r="AC150" i="1" s="1"/>
  <c r="AE150" i="1" a="1"/>
  <c r="AE150" i="1" s="1"/>
  <c r="AK150" i="1" a="1"/>
  <c r="AK150" i="1" s="1"/>
  <c r="P151" i="1" a="1"/>
  <c r="P151" i="1" s="1"/>
  <c r="Q151" i="1" a="1"/>
  <c r="Q151" i="1" s="1"/>
  <c r="R151" i="1" a="1"/>
  <c r="R151" i="1" s="1"/>
  <c r="S151" i="1" a="1"/>
  <c r="S151" i="1" s="1"/>
  <c r="V151" i="1" a="1"/>
  <c r="V151" i="1" s="1"/>
  <c r="Y151" i="1" a="1"/>
  <c r="Y151" i="1" s="1"/>
  <c r="AB151" i="1" a="1"/>
  <c r="AB151" i="1" s="1"/>
  <c r="AC151" i="1" a="1"/>
  <c r="AC151" i="1" s="1"/>
  <c r="AE151" i="1" a="1"/>
  <c r="AE151" i="1" s="1"/>
  <c r="AH151" i="1" s="1" a="1"/>
  <c r="AH151" i="1" s="1"/>
  <c r="AK151" i="1" a="1"/>
  <c r="AK151" i="1" s="1"/>
  <c r="P152" i="1" a="1"/>
  <c r="P152" i="1" s="1"/>
  <c r="Q152" i="1" a="1"/>
  <c r="Q152" i="1" s="1"/>
  <c r="R152" i="1" a="1"/>
  <c r="R152" i="1" s="1"/>
  <c r="S152" i="1" a="1"/>
  <c r="S152" i="1"/>
  <c r="V152" i="1" a="1"/>
  <c r="V152" i="1" s="1"/>
  <c r="Y152" i="1" a="1"/>
  <c r="Y152" i="1" s="1"/>
  <c r="AB152" i="1" a="1"/>
  <c r="AB152" i="1"/>
  <c r="AC152" i="1" a="1"/>
  <c r="AC152" i="1" s="1"/>
  <c r="AE152" i="1" a="1"/>
  <c r="AE152" i="1" s="1"/>
  <c r="AH152" i="1" s="1" a="1"/>
  <c r="AH152" i="1" s="1"/>
  <c r="AK152" i="1" a="1"/>
  <c r="AK152" i="1" s="1"/>
  <c r="P153" i="1" a="1"/>
  <c r="P153" i="1" s="1"/>
  <c r="Q153" i="1" a="1"/>
  <c r="Q153" i="1" s="1"/>
  <c r="R153" i="1" a="1"/>
  <c r="R153" i="1"/>
  <c r="S153" i="1" a="1"/>
  <c r="S153" i="1" s="1"/>
  <c r="V153" i="1" a="1"/>
  <c r="V153" i="1" s="1"/>
  <c r="Y153" i="1" a="1"/>
  <c r="Y153" i="1" s="1"/>
  <c r="AB153" i="1" a="1"/>
  <c r="AB153" i="1" s="1"/>
  <c r="AC153" i="1" a="1"/>
  <c r="AC153" i="1" s="1"/>
  <c r="AE153" i="1" a="1"/>
  <c r="AE153" i="1" s="1"/>
  <c r="AK153" i="1" a="1"/>
  <c r="AK153" i="1" s="1"/>
  <c r="P154" i="1" a="1"/>
  <c r="P154" i="1" s="1"/>
  <c r="Q154" i="1" a="1"/>
  <c r="Q154" i="1" s="1"/>
  <c r="R154" i="1" a="1"/>
  <c r="R154" i="1" s="1"/>
  <c r="S154" i="1" a="1"/>
  <c r="S154" i="1"/>
  <c r="V154" i="1" a="1"/>
  <c r="V154" i="1" s="1"/>
  <c r="Y154" i="1" a="1"/>
  <c r="Y154" i="1" s="1"/>
  <c r="AB154" i="1" a="1"/>
  <c r="AB154" i="1" s="1"/>
  <c r="AC154" i="1" a="1"/>
  <c r="AC154" i="1"/>
  <c r="AE154" i="1" a="1"/>
  <c r="AE154" i="1" s="1"/>
  <c r="AH154" i="1" s="1" a="1"/>
  <c r="AH154" i="1" s="1"/>
  <c r="AK154" i="1" a="1"/>
  <c r="AK154" i="1" s="1"/>
  <c r="P155" i="1" a="1"/>
  <c r="P155" i="1" s="1"/>
  <c r="Q155" i="1" a="1"/>
  <c r="Q155" i="1" s="1"/>
  <c r="R155" i="1" a="1"/>
  <c r="R155" i="1" s="1"/>
  <c r="S155" i="1" a="1"/>
  <c r="S155" i="1" s="1"/>
  <c r="V155" i="1" a="1"/>
  <c r="V155" i="1" s="1"/>
  <c r="Y155" i="1" a="1"/>
  <c r="Y155" i="1" s="1"/>
  <c r="AB155" i="1" a="1"/>
  <c r="AB155" i="1"/>
  <c r="AC155" i="1" a="1"/>
  <c r="AC155" i="1"/>
  <c r="AE155" i="1" a="1"/>
  <c r="AE155" i="1"/>
  <c r="AK155" i="1" a="1"/>
  <c r="AK155" i="1" s="1"/>
  <c r="P156" i="1" a="1"/>
  <c r="P156" i="1" s="1"/>
  <c r="Q156" i="1" a="1"/>
  <c r="Q156" i="1" s="1"/>
  <c r="R156" i="1" a="1"/>
  <c r="R156" i="1" s="1"/>
  <c r="S156" i="1" a="1"/>
  <c r="S156" i="1" s="1"/>
  <c r="V156" i="1" a="1"/>
  <c r="V156" i="1" s="1"/>
  <c r="Y156" i="1" a="1"/>
  <c r="Y156" i="1" s="1"/>
  <c r="AH156" i="1" s="1" a="1"/>
  <c r="AH156" i="1" s="1"/>
  <c r="AB156" i="1" a="1"/>
  <c r="AB156" i="1" s="1"/>
  <c r="AC156" i="1" a="1"/>
  <c r="AC156" i="1" s="1"/>
  <c r="AE156" i="1" a="1"/>
  <c r="AE156" i="1"/>
  <c r="AK156" i="1" a="1"/>
  <c r="AK156" i="1" s="1"/>
  <c r="P157" i="1" a="1"/>
  <c r="P157" i="1" s="1"/>
  <c r="Q157" i="1" a="1"/>
  <c r="Q157" i="1" s="1"/>
  <c r="R157" i="1" a="1"/>
  <c r="R157" i="1" s="1"/>
  <c r="S157" i="1" a="1"/>
  <c r="S157" i="1" s="1"/>
  <c r="V157" i="1" a="1"/>
  <c r="V157" i="1" s="1"/>
  <c r="Y157" i="1" a="1"/>
  <c r="Y157" i="1"/>
  <c r="AB157" i="1" a="1"/>
  <c r="AB157" i="1"/>
  <c r="AC157" i="1" a="1"/>
  <c r="AC157" i="1" s="1"/>
  <c r="AE157" i="1" a="1"/>
  <c r="AE157" i="1" s="1"/>
  <c r="AK157" i="1" a="1"/>
  <c r="AK157" i="1" s="1"/>
  <c r="P158" i="1" a="1"/>
  <c r="P158" i="1" s="1"/>
  <c r="Q158" i="1" a="1"/>
  <c r="Q158" i="1" s="1"/>
  <c r="R158" i="1" a="1"/>
  <c r="R158" i="1" s="1"/>
  <c r="S158" i="1" a="1"/>
  <c r="S158" i="1" s="1"/>
  <c r="V158" i="1" a="1"/>
  <c r="V158" i="1" s="1"/>
  <c r="Y158" i="1" a="1"/>
  <c r="Y158" i="1" s="1"/>
  <c r="AB158" i="1" a="1"/>
  <c r="AB158" i="1" s="1"/>
  <c r="AC158" i="1" a="1"/>
  <c r="AC158" i="1" s="1"/>
  <c r="AE158" i="1" a="1"/>
  <c r="AE158" i="1"/>
  <c r="AK158" i="1" a="1"/>
  <c r="AK158" i="1" s="1"/>
  <c r="P159" i="1" a="1"/>
  <c r="P159" i="1" s="1"/>
  <c r="Q159" i="1" a="1"/>
  <c r="Q159" i="1" s="1"/>
  <c r="R159" i="1" a="1"/>
  <c r="R159" i="1" s="1"/>
  <c r="S159" i="1" a="1"/>
  <c r="S159" i="1" s="1"/>
  <c r="V159" i="1" a="1"/>
  <c r="V159" i="1" s="1"/>
  <c r="Y159" i="1" a="1"/>
  <c r="Y159" i="1"/>
  <c r="AB159" i="1" a="1"/>
  <c r="AB159" i="1" s="1"/>
  <c r="AC159" i="1" a="1"/>
  <c r="AC159" i="1" s="1"/>
  <c r="AE159" i="1" a="1"/>
  <c r="AE159" i="1" s="1"/>
  <c r="AH159" i="1" s="1" a="1"/>
  <c r="AH159" i="1" s="1"/>
  <c r="AK159" i="1" a="1"/>
  <c r="AK159" i="1" s="1"/>
  <c r="P160" i="1" a="1"/>
  <c r="P160" i="1" s="1"/>
  <c r="Q160" i="1" a="1"/>
  <c r="Q160" i="1" s="1"/>
  <c r="R160" i="1" a="1"/>
  <c r="R160" i="1" s="1"/>
  <c r="S160" i="1" a="1"/>
  <c r="S160" i="1" s="1"/>
  <c r="V160" i="1" a="1"/>
  <c r="V160" i="1" s="1"/>
  <c r="Y160" i="1" a="1"/>
  <c r="Y160" i="1" s="1"/>
  <c r="AB160" i="1" a="1"/>
  <c r="AB160" i="1" s="1"/>
  <c r="AC160" i="1" a="1"/>
  <c r="AC160" i="1" s="1"/>
  <c r="AE160" i="1" a="1"/>
  <c r="AE160" i="1" s="1"/>
  <c r="AK160" i="1" a="1"/>
  <c r="AK160" i="1"/>
  <c r="P161" i="1" a="1"/>
  <c r="P161" i="1"/>
  <c r="Q161" i="1" a="1"/>
  <c r="Q161" i="1" s="1"/>
  <c r="R161" i="1" a="1"/>
  <c r="R161" i="1" s="1"/>
  <c r="S161" i="1" a="1"/>
  <c r="S161" i="1" s="1"/>
  <c r="V161" i="1" a="1"/>
  <c r="V161" i="1"/>
  <c r="Y161" i="1" a="1"/>
  <c r="Y161" i="1"/>
  <c r="AB161" i="1" a="1"/>
  <c r="AB161" i="1" s="1"/>
  <c r="AC161" i="1" a="1"/>
  <c r="AC161" i="1"/>
  <c r="AE161" i="1" a="1"/>
  <c r="AE161" i="1" s="1"/>
  <c r="AK161" i="1" a="1"/>
  <c r="AK161" i="1" s="1"/>
  <c r="P162" i="1" a="1"/>
  <c r="P162" i="1" s="1"/>
  <c r="Q162" i="1" a="1"/>
  <c r="Q162" i="1" s="1"/>
  <c r="R162" i="1" a="1"/>
  <c r="R162" i="1"/>
  <c r="S162" i="1" a="1"/>
  <c r="S162" i="1"/>
  <c r="V162" i="1" a="1"/>
  <c r="V162" i="1" s="1"/>
  <c r="Y162" i="1" a="1"/>
  <c r="Y162" i="1" s="1"/>
  <c r="AB162" i="1" a="1"/>
  <c r="AB162" i="1" s="1"/>
  <c r="AC162" i="1" a="1"/>
  <c r="AC162" i="1" s="1"/>
  <c r="AE162" i="1" a="1"/>
  <c r="AE162" i="1" s="1"/>
  <c r="AK162" i="1" a="1"/>
  <c r="AK162" i="1" s="1"/>
  <c r="P163" i="1" a="1"/>
  <c r="P163" i="1" s="1"/>
  <c r="Q163" i="1" a="1"/>
  <c r="Q163" i="1" s="1"/>
  <c r="R163" i="1" a="1"/>
  <c r="R163" i="1" s="1"/>
  <c r="S163" i="1" a="1"/>
  <c r="S163" i="1" s="1"/>
  <c r="V163" i="1" a="1"/>
  <c r="V163" i="1" s="1"/>
  <c r="Y163" i="1" a="1"/>
  <c r="Y163" i="1" s="1"/>
  <c r="AB163" i="1" a="1"/>
  <c r="AB163" i="1" s="1"/>
  <c r="AC163" i="1" a="1"/>
  <c r="AC163" i="1"/>
  <c r="AE163" i="1" a="1"/>
  <c r="AE163" i="1"/>
  <c r="AH163" i="1" s="1" a="1"/>
  <c r="AH163" i="1" s="1"/>
  <c r="AK163" i="1" a="1"/>
  <c r="AK163" i="1" s="1"/>
  <c r="P164" i="1" a="1"/>
  <c r="P164" i="1" s="1"/>
  <c r="Q164" i="1" a="1"/>
  <c r="Q164" i="1" s="1"/>
  <c r="R164" i="1" a="1"/>
  <c r="R164" i="1" s="1"/>
  <c r="S164" i="1" a="1"/>
  <c r="S164" i="1" s="1"/>
  <c r="V164" i="1" a="1"/>
  <c r="V164" i="1" s="1"/>
  <c r="Y164" i="1" a="1"/>
  <c r="Y164" i="1" s="1"/>
  <c r="AB164" i="1" a="1"/>
  <c r="AB164" i="1" s="1"/>
  <c r="AC164" i="1" a="1"/>
  <c r="AC164" i="1" s="1"/>
  <c r="AE164" i="1" a="1"/>
  <c r="AE164" i="1" s="1"/>
  <c r="AH164" i="1" s="1" a="1"/>
  <c r="AH164" i="1" s="1"/>
  <c r="AK164" i="1" a="1"/>
  <c r="AK164" i="1" s="1"/>
  <c r="P165" i="1" a="1"/>
  <c r="P165" i="1" s="1"/>
  <c r="Q165" i="1" a="1"/>
  <c r="Q165" i="1" s="1"/>
  <c r="R165" i="1" a="1"/>
  <c r="R165" i="1" s="1"/>
  <c r="S165" i="1" a="1"/>
  <c r="S165" i="1" s="1"/>
  <c r="V165" i="1" a="1"/>
  <c r="V165" i="1"/>
  <c r="Y165" i="1" a="1"/>
  <c r="Y165" i="1"/>
  <c r="AB165" i="1" a="1"/>
  <c r="AB165" i="1"/>
  <c r="AC165" i="1" a="1"/>
  <c r="AC165" i="1" s="1"/>
  <c r="AE165" i="1" a="1"/>
  <c r="AE165" i="1"/>
  <c r="AK165" i="1" a="1"/>
  <c r="AK165" i="1"/>
  <c r="P166" i="1" a="1"/>
  <c r="P166" i="1" s="1"/>
  <c r="Q166" i="1" a="1"/>
  <c r="Q166" i="1" s="1"/>
  <c r="R166" i="1" a="1"/>
  <c r="R166" i="1" s="1"/>
  <c r="S166" i="1" a="1"/>
  <c r="S166" i="1" s="1"/>
  <c r="V166" i="1" a="1"/>
  <c r="V166" i="1" s="1"/>
  <c r="Y166" i="1" a="1"/>
  <c r="Y166" i="1" s="1"/>
  <c r="AB166" i="1" a="1"/>
  <c r="AB166" i="1" s="1"/>
  <c r="AC166" i="1" a="1"/>
  <c r="AC166" i="1" s="1"/>
  <c r="AE166" i="1" a="1"/>
  <c r="AE166" i="1" s="1"/>
  <c r="AK166" i="1" a="1"/>
  <c r="AK166" i="1" s="1"/>
  <c r="P167" i="1" a="1"/>
  <c r="P167" i="1" s="1"/>
  <c r="Q167" i="1" a="1"/>
  <c r="Q167" i="1"/>
  <c r="R167" i="1" a="1"/>
  <c r="R167" i="1" s="1"/>
  <c r="S167" i="1" a="1"/>
  <c r="S167" i="1" s="1"/>
  <c r="V167" i="1" a="1"/>
  <c r="V167" i="1" s="1"/>
  <c r="Y167" i="1" a="1"/>
  <c r="Y167" i="1" s="1"/>
  <c r="AB167" i="1" a="1"/>
  <c r="AB167" i="1" s="1"/>
  <c r="AC167" i="1" a="1"/>
  <c r="AC167" i="1" s="1"/>
  <c r="AE167" i="1" a="1"/>
  <c r="AE167" i="1" s="1"/>
  <c r="AK167" i="1" a="1"/>
  <c r="AK167" i="1" s="1"/>
  <c r="P168" i="1" a="1"/>
  <c r="P168" i="1" s="1"/>
  <c r="Q168" i="1" a="1"/>
  <c r="Q168" i="1" s="1"/>
  <c r="R168" i="1" a="1"/>
  <c r="R168" i="1" s="1"/>
  <c r="S168" i="1" a="1"/>
  <c r="S168" i="1" s="1"/>
  <c r="V168" i="1" a="1"/>
  <c r="V168" i="1" s="1"/>
  <c r="Y168" i="1" a="1"/>
  <c r="Y168" i="1" s="1"/>
  <c r="AB168" i="1" a="1"/>
  <c r="AB168" i="1" s="1"/>
  <c r="AC168" i="1" a="1"/>
  <c r="AC168" i="1" s="1"/>
  <c r="AE168" i="1" a="1"/>
  <c r="AE168" i="1" s="1"/>
  <c r="AK168" i="1" a="1"/>
  <c r="AK168" i="1" s="1"/>
  <c r="P169" i="1" a="1"/>
  <c r="P169" i="1" s="1"/>
  <c r="Q169" i="1" a="1"/>
  <c r="Q169" i="1" s="1"/>
  <c r="R169" i="1" a="1"/>
  <c r="R169" i="1"/>
  <c r="S169" i="1" a="1"/>
  <c r="S169" i="1" s="1"/>
  <c r="V169" i="1" a="1"/>
  <c r="V169" i="1" s="1"/>
  <c r="Y169" i="1" a="1"/>
  <c r="Y169" i="1" s="1"/>
  <c r="AB169" i="1" a="1"/>
  <c r="AB169" i="1" s="1"/>
  <c r="AC169" i="1" a="1"/>
  <c r="AC169" i="1" s="1"/>
  <c r="AE169" i="1" a="1"/>
  <c r="AE169" i="1" s="1"/>
  <c r="AK169" i="1" a="1"/>
  <c r="AK169" i="1" s="1"/>
  <c r="P170" i="1" a="1"/>
  <c r="P170" i="1" s="1"/>
  <c r="Q170" i="1" a="1"/>
  <c r="Q170" i="1" s="1"/>
  <c r="R170" i="1" a="1"/>
  <c r="R170" i="1" s="1"/>
  <c r="S170" i="1" a="1"/>
  <c r="S170" i="1" s="1"/>
  <c r="V170" i="1" a="1"/>
  <c r="V170" i="1" s="1"/>
  <c r="Y170" i="1" a="1"/>
  <c r="Y170" i="1" s="1"/>
  <c r="AB170" i="1" a="1"/>
  <c r="AB170" i="1" s="1"/>
  <c r="AC170" i="1" a="1"/>
  <c r="AC170" i="1" s="1"/>
  <c r="AE170" i="1" a="1"/>
  <c r="AE170" i="1" s="1"/>
  <c r="AK170" i="1" a="1"/>
  <c r="AK170" i="1" s="1"/>
  <c r="P171" i="1" a="1"/>
  <c r="P171" i="1"/>
  <c r="Q171" i="1" a="1"/>
  <c r="Q171" i="1" s="1"/>
  <c r="R171" i="1" a="1"/>
  <c r="R171" i="1" s="1"/>
  <c r="S171" i="1" a="1"/>
  <c r="S171" i="1" s="1"/>
  <c r="V171" i="1" a="1"/>
  <c r="V171" i="1" s="1"/>
  <c r="Y171" i="1" a="1"/>
  <c r="Y171" i="1" s="1"/>
  <c r="AB171" i="1" a="1"/>
  <c r="AB171" i="1" s="1"/>
  <c r="AC171" i="1" a="1"/>
  <c r="AC171" i="1" s="1"/>
  <c r="AE171" i="1" a="1"/>
  <c r="AE171" i="1" s="1"/>
  <c r="AK171" i="1" a="1"/>
  <c r="AK171" i="1" s="1"/>
  <c r="P172" i="1" a="1"/>
  <c r="P172" i="1" s="1"/>
  <c r="Q172" i="1" a="1"/>
  <c r="Q172" i="1" s="1"/>
  <c r="R172" i="1" a="1"/>
  <c r="R172" i="1" s="1"/>
  <c r="S172" i="1" a="1"/>
  <c r="S172" i="1" s="1"/>
  <c r="V172" i="1" a="1"/>
  <c r="V172" i="1" s="1"/>
  <c r="Y172" i="1" a="1"/>
  <c r="Y172" i="1" s="1"/>
  <c r="AB172" i="1" a="1"/>
  <c r="AB172" i="1" s="1"/>
  <c r="AC172" i="1" a="1"/>
  <c r="AC172" i="1" s="1"/>
  <c r="AE172" i="1" a="1"/>
  <c r="AE172" i="1" s="1"/>
  <c r="AK172" i="1" a="1"/>
  <c r="AK172" i="1"/>
  <c r="P173" i="1" a="1"/>
  <c r="P173" i="1" s="1"/>
  <c r="Q173" i="1" a="1"/>
  <c r="Q173" i="1" s="1"/>
  <c r="R173" i="1" a="1"/>
  <c r="R173" i="1" s="1"/>
  <c r="S173" i="1" a="1"/>
  <c r="S173" i="1" s="1"/>
  <c r="V173" i="1" a="1"/>
  <c r="V173" i="1" s="1"/>
  <c r="Y173" i="1" a="1"/>
  <c r="Y173" i="1" s="1"/>
  <c r="AB173" i="1" a="1"/>
  <c r="AB173" i="1" s="1"/>
  <c r="AC173" i="1" a="1"/>
  <c r="AC173" i="1" s="1"/>
  <c r="AE173" i="1" a="1"/>
  <c r="AE173" i="1" s="1"/>
  <c r="AK173" i="1" a="1"/>
  <c r="AK173" i="1" s="1"/>
  <c r="P174" i="1" a="1"/>
  <c r="P174" i="1" s="1"/>
  <c r="Q174" i="1" a="1"/>
  <c r="Q174" i="1" s="1"/>
  <c r="R174" i="1" a="1"/>
  <c r="R174" i="1" s="1"/>
  <c r="S174" i="1" a="1"/>
  <c r="S174" i="1" s="1"/>
  <c r="V174" i="1" a="1"/>
  <c r="V174" i="1" s="1"/>
  <c r="Y174" i="1" a="1"/>
  <c r="Y174" i="1" s="1"/>
  <c r="AB174" i="1" a="1"/>
  <c r="AB174" i="1" s="1"/>
  <c r="AC174" i="1" a="1"/>
  <c r="AC174" i="1" s="1"/>
  <c r="AE174" i="1" a="1"/>
  <c r="AE174" i="1" s="1"/>
  <c r="AK174" i="1" a="1"/>
  <c r="AK174" i="1" s="1"/>
  <c r="P175" i="1" a="1"/>
  <c r="P175" i="1" s="1"/>
  <c r="Q175" i="1" a="1"/>
  <c r="Q175" i="1" s="1"/>
  <c r="R175" i="1" a="1"/>
  <c r="R175" i="1" s="1"/>
  <c r="S175" i="1" a="1"/>
  <c r="S175" i="1"/>
  <c r="V175" i="1" a="1"/>
  <c r="V175" i="1"/>
  <c r="Y175" i="1" a="1"/>
  <c r="Y175" i="1"/>
  <c r="AB175" i="1" a="1"/>
  <c r="AB175" i="1" s="1"/>
  <c r="AC175" i="1" a="1"/>
  <c r="AC175" i="1" s="1"/>
  <c r="AE175" i="1" a="1"/>
  <c r="AE175" i="1" s="1"/>
  <c r="AK175" i="1" a="1"/>
  <c r="AK175" i="1" s="1"/>
  <c r="P176" i="1" a="1"/>
  <c r="P176" i="1"/>
  <c r="Q176" i="1" a="1"/>
  <c r="Q176" i="1"/>
  <c r="R176" i="1" a="1"/>
  <c r="R176" i="1" s="1"/>
  <c r="S176" i="1" a="1"/>
  <c r="S176" i="1" s="1"/>
  <c r="V176" i="1" a="1"/>
  <c r="V176" i="1" s="1"/>
  <c r="Y176" i="1" a="1"/>
  <c r="Y176" i="1" s="1"/>
  <c r="AB176" i="1" a="1"/>
  <c r="AB176" i="1" s="1"/>
  <c r="AC176" i="1" a="1"/>
  <c r="AC176" i="1" s="1"/>
  <c r="AE176" i="1" a="1"/>
  <c r="AE176" i="1" s="1"/>
  <c r="AK176" i="1" a="1"/>
  <c r="AK176" i="1" s="1"/>
  <c r="P177" i="1" a="1"/>
  <c r="P177" i="1" s="1"/>
  <c r="Q177" i="1" a="1"/>
  <c r="Q177" i="1" s="1"/>
  <c r="R177" i="1" a="1"/>
  <c r="R177" i="1"/>
  <c r="S177" i="1" a="1"/>
  <c r="S177" i="1"/>
  <c r="V177" i="1" a="1"/>
  <c r="V177" i="1" s="1"/>
  <c r="Y177" i="1" a="1"/>
  <c r="Y177" i="1"/>
  <c r="AB177" i="1" a="1"/>
  <c r="AB177" i="1" s="1"/>
  <c r="AC177" i="1" a="1"/>
  <c r="AC177" i="1" s="1"/>
  <c r="AE177" i="1" a="1"/>
  <c r="AE177" i="1"/>
  <c r="AK177" i="1" a="1"/>
  <c r="AK177" i="1" s="1"/>
  <c r="P178" i="1" a="1"/>
  <c r="P178" i="1"/>
  <c r="Q178" i="1" a="1"/>
  <c r="Q178" i="1" s="1"/>
  <c r="R178" i="1" a="1"/>
  <c r="R178" i="1" s="1"/>
  <c r="S178" i="1" a="1"/>
  <c r="S178" i="1" s="1"/>
  <c r="V178" i="1" a="1"/>
  <c r="V178" i="1" s="1"/>
  <c r="Y178" i="1" a="1"/>
  <c r="Y178" i="1" s="1"/>
  <c r="AB178" i="1" a="1"/>
  <c r="AB178" i="1"/>
  <c r="AC178" i="1" a="1"/>
  <c r="AC178" i="1"/>
  <c r="AE178" i="1" a="1"/>
  <c r="AE178" i="1" s="1"/>
  <c r="AK178" i="1" a="1"/>
  <c r="AK178" i="1" s="1"/>
  <c r="P179" i="1" a="1"/>
  <c r="P179" i="1" s="1"/>
  <c r="Q179" i="1" a="1"/>
  <c r="Q179" i="1" s="1"/>
  <c r="R179" i="1" a="1"/>
  <c r="R179" i="1"/>
  <c r="S179" i="1" a="1"/>
  <c r="S179" i="1" s="1"/>
  <c r="V179" i="1" a="1"/>
  <c r="V179" i="1" s="1"/>
  <c r="Y179" i="1" a="1"/>
  <c r="Y179" i="1" s="1"/>
  <c r="AB179" i="1" a="1"/>
  <c r="AB179" i="1" s="1"/>
  <c r="AC179" i="1" a="1"/>
  <c r="AC179" i="1" s="1"/>
  <c r="AE179" i="1" a="1"/>
  <c r="AE179" i="1" s="1"/>
  <c r="AK179" i="1" a="1"/>
  <c r="AK179" i="1" s="1"/>
  <c r="P180" i="1" a="1"/>
  <c r="P180" i="1" s="1"/>
  <c r="Q180" i="1" a="1"/>
  <c r="Q180" i="1"/>
  <c r="R180" i="1" a="1"/>
  <c r="R180" i="1" s="1"/>
  <c r="S180" i="1" a="1"/>
  <c r="S180" i="1" s="1"/>
  <c r="V180" i="1" a="1"/>
  <c r="V180" i="1" s="1"/>
  <c r="Y180" i="1" a="1"/>
  <c r="Y180" i="1" s="1"/>
  <c r="AB180" i="1" a="1"/>
  <c r="AB180" i="1" s="1"/>
  <c r="AC180" i="1" a="1"/>
  <c r="AC180" i="1" s="1"/>
  <c r="AE180" i="1" a="1"/>
  <c r="AE180" i="1" s="1"/>
  <c r="AK180" i="1" a="1"/>
  <c r="AK180" i="1" s="1"/>
  <c r="P181" i="1" a="1"/>
  <c r="P181" i="1" s="1"/>
  <c r="Q181" i="1" a="1"/>
  <c r="Q181" i="1" s="1"/>
  <c r="R181" i="1" a="1"/>
  <c r="R181" i="1"/>
  <c r="S181" i="1" a="1"/>
  <c r="S181" i="1" s="1"/>
  <c r="V181" i="1" a="1"/>
  <c r="V181" i="1"/>
  <c r="Y181" i="1" a="1"/>
  <c r="Y181" i="1" s="1"/>
  <c r="AB181" i="1" a="1"/>
  <c r="AB181" i="1" s="1"/>
  <c r="AC181" i="1" a="1"/>
  <c r="AC181" i="1" s="1"/>
  <c r="AE181" i="1" a="1"/>
  <c r="AE181" i="1" s="1"/>
  <c r="AK181" i="1" a="1"/>
  <c r="AK181" i="1" s="1"/>
  <c r="P182" i="1" a="1"/>
  <c r="P182" i="1" s="1"/>
  <c r="Q182" i="1" a="1"/>
  <c r="Q182" i="1" s="1"/>
  <c r="R182" i="1" a="1"/>
  <c r="R182" i="1" s="1"/>
  <c r="S182" i="1" a="1"/>
  <c r="S182" i="1"/>
  <c r="V182" i="1" a="1"/>
  <c r="V182" i="1" s="1"/>
  <c r="Y182" i="1" a="1"/>
  <c r="Y182" i="1" s="1"/>
  <c r="AB182" i="1" a="1"/>
  <c r="AB182" i="1" s="1"/>
  <c r="AC182" i="1" a="1"/>
  <c r="AC182" i="1" s="1"/>
  <c r="AE182" i="1" a="1"/>
  <c r="AE182" i="1" s="1"/>
  <c r="AK182" i="1" a="1"/>
  <c r="AK182" i="1" s="1"/>
  <c r="P183" i="1" a="1"/>
  <c r="P183" i="1" s="1"/>
  <c r="Q183" i="1" a="1"/>
  <c r="Q183" i="1"/>
  <c r="R183" i="1" a="1"/>
  <c r="R183" i="1" s="1"/>
  <c r="S183" i="1" a="1"/>
  <c r="S183" i="1" s="1"/>
  <c r="V183" i="1" a="1"/>
  <c r="V183" i="1"/>
  <c r="Y183" i="1" a="1"/>
  <c r="Y183" i="1" s="1"/>
  <c r="AB183" i="1" a="1"/>
  <c r="AB183" i="1" s="1"/>
  <c r="AC183" i="1" a="1"/>
  <c r="AC183" i="1"/>
  <c r="AE183" i="1" a="1"/>
  <c r="AE183" i="1" s="1"/>
  <c r="AK183" i="1" a="1"/>
  <c r="AK183" i="1" s="1"/>
  <c r="P184" i="1" a="1"/>
  <c r="P184" i="1" s="1"/>
  <c r="Q184" i="1" a="1"/>
  <c r="Q184" i="1" s="1"/>
  <c r="R184" i="1" a="1"/>
  <c r="R184" i="1" s="1"/>
  <c r="S184" i="1" a="1"/>
  <c r="S184" i="1" s="1"/>
  <c r="V184" i="1" a="1"/>
  <c r="V184" i="1" s="1"/>
  <c r="Y184" i="1" a="1"/>
  <c r="Y184" i="1" s="1"/>
  <c r="AH184" i="1" s="1" a="1"/>
  <c r="AH184" i="1" s="1"/>
  <c r="AB184" i="1" a="1"/>
  <c r="AB184" i="1" s="1"/>
  <c r="AC184" i="1" a="1"/>
  <c r="AC184" i="1" s="1"/>
  <c r="AE184" i="1" a="1"/>
  <c r="AE184" i="1" s="1"/>
  <c r="AK184" i="1" a="1"/>
  <c r="AK184" i="1" s="1"/>
  <c r="P185" i="1" a="1"/>
  <c r="P185" i="1" s="1"/>
  <c r="Q185" i="1" a="1"/>
  <c r="Q185" i="1" s="1"/>
  <c r="R185" i="1" a="1"/>
  <c r="R185" i="1"/>
  <c r="S185" i="1" a="1"/>
  <c r="S185" i="1" s="1"/>
  <c r="V185" i="1" a="1"/>
  <c r="V185" i="1" s="1"/>
  <c r="Y185" i="1" a="1"/>
  <c r="Y185" i="1" s="1"/>
  <c r="AB185" i="1" a="1"/>
  <c r="AB185" i="1" s="1"/>
  <c r="AC185" i="1" a="1"/>
  <c r="AC185" i="1" s="1"/>
  <c r="AE185" i="1" a="1"/>
  <c r="AE185" i="1" s="1"/>
  <c r="AK185" i="1" a="1"/>
  <c r="AK185" i="1"/>
  <c r="P186" i="1" a="1"/>
  <c r="P186" i="1"/>
  <c r="Q186" i="1" a="1"/>
  <c r="Q186" i="1" s="1"/>
  <c r="R186" i="1" a="1"/>
  <c r="R186" i="1"/>
  <c r="S186" i="1" a="1"/>
  <c r="S186" i="1"/>
  <c r="V186" i="1" a="1"/>
  <c r="V186" i="1" s="1"/>
  <c r="Y186" i="1" a="1"/>
  <c r="Y186" i="1" s="1"/>
  <c r="AB186" i="1" a="1"/>
  <c r="AB186" i="1" s="1"/>
  <c r="AC186" i="1" a="1"/>
  <c r="AC186" i="1" s="1"/>
  <c r="AE186" i="1" a="1"/>
  <c r="AE186" i="1" s="1"/>
  <c r="AK186" i="1" a="1"/>
  <c r="AK186" i="1" s="1"/>
  <c r="P187" i="1" a="1"/>
  <c r="P187" i="1"/>
  <c r="Q187" i="1" a="1"/>
  <c r="Q187" i="1"/>
  <c r="R187" i="1" a="1"/>
  <c r="R187" i="1"/>
  <c r="S187" i="1" a="1"/>
  <c r="S187" i="1" s="1"/>
  <c r="V187" i="1" a="1"/>
  <c r="V187" i="1" s="1"/>
  <c r="Y187" i="1" a="1"/>
  <c r="Y187" i="1" s="1"/>
  <c r="AB187" i="1" a="1"/>
  <c r="AB187" i="1" s="1"/>
  <c r="AC187" i="1" a="1"/>
  <c r="AC187" i="1" s="1"/>
  <c r="AE187" i="1" a="1"/>
  <c r="AE187" i="1" s="1"/>
  <c r="AK187" i="1" a="1"/>
  <c r="AK187" i="1" s="1"/>
  <c r="P188" i="1" a="1"/>
  <c r="P188" i="1" s="1"/>
  <c r="Q188" i="1" a="1"/>
  <c r="Q188" i="1"/>
  <c r="R188" i="1" a="1"/>
  <c r="R188" i="1" s="1"/>
  <c r="S188" i="1" a="1"/>
  <c r="S188" i="1" s="1"/>
  <c r="V188" i="1" a="1"/>
  <c r="V188" i="1" s="1"/>
  <c r="Y188" i="1" a="1"/>
  <c r="Y188" i="1" s="1"/>
  <c r="AB188" i="1" a="1"/>
  <c r="AB188" i="1"/>
  <c r="AC188" i="1" a="1"/>
  <c r="AC188" i="1"/>
  <c r="AE188" i="1" a="1"/>
  <c r="AE188" i="1"/>
  <c r="AK188" i="1" a="1"/>
  <c r="AK188" i="1" s="1"/>
  <c r="P189" i="1" a="1"/>
  <c r="P189" i="1" s="1"/>
  <c r="Q189" i="1" a="1"/>
  <c r="Q189" i="1" s="1"/>
  <c r="R189" i="1" a="1"/>
  <c r="R189" i="1" s="1"/>
  <c r="S189" i="1" a="1"/>
  <c r="S189" i="1" s="1"/>
  <c r="V189" i="1" a="1"/>
  <c r="V189" i="1" s="1"/>
  <c r="Y189" i="1" a="1"/>
  <c r="Y189" i="1"/>
  <c r="AB189" i="1" a="1"/>
  <c r="AB189" i="1" s="1"/>
  <c r="AC189" i="1" a="1"/>
  <c r="AC189" i="1"/>
  <c r="AE189" i="1" a="1"/>
  <c r="AE189" i="1"/>
  <c r="AK189" i="1" a="1"/>
  <c r="AK189" i="1"/>
  <c r="P190" i="1" a="1"/>
  <c r="P190" i="1" s="1"/>
  <c r="Q190" i="1" a="1"/>
  <c r="Q190" i="1" s="1"/>
  <c r="R190" i="1" a="1"/>
  <c r="R190" i="1" s="1"/>
  <c r="S190" i="1" a="1"/>
  <c r="S190" i="1" s="1"/>
  <c r="V190" i="1" a="1"/>
  <c r="V190" i="1"/>
  <c r="Y190" i="1" a="1"/>
  <c r="Y190" i="1" s="1"/>
  <c r="AB190" i="1" a="1"/>
  <c r="AB190" i="1"/>
  <c r="AC190" i="1" a="1"/>
  <c r="AC190" i="1" s="1"/>
  <c r="AE190" i="1" a="1"/>
  <c r="AE190" i="1" s="1"/>
  <c r="AK190" i="1" a="1"/>
  <c r="AK190" i="1" s="1"/>
  <c r="P191" i="1" a="1"/>
  <c r="P191" i="1" s="1"/>
  <c r="Q191" i="1" a="1"/>
  <c r="Q191" i="1" s="1"/>
  <c r="R191" i="1" a="1"/>
  <c r="R191" i="1" s="1"/>
  <c r="S191" i="1" a="1"/>
  <c r="S191" i="1" s="1"/>
  <c r="V191" i="1" a="1"/>
  <c r="V191" i="1" s="1"/>
  <c r="Y191" i="1" a="1"/>
  <c r="Y191" i="1"/>
  <c r="AB191" i="1" a="1"/>
  <c r="AB191" i="1" s="1"/>
  <c r="AC191" i="1" a="1"/>
  <c r="AC191" i="1"/>
  <c r="AE191" i="1" a="1"/>
  <c r="AE191" i="1" s="1"/>
  <c r="AK191" i="1" a="1"/>
  <c r="AK191" i="1" s="1"/>
  <c r="P192" i="1" a="1"/>
  <c r="P192" i="1"/>
  <c r="Q192" i="1" a="1"/>
  <c r="Q192" i="1"/>
  <c r="R192" i="1" a="1"/>
  <c r="R192" i="1" s="1"/>
  <c r="S192" i="1" a="1"/>
  <c r="S192" i="1" s="1"/>
  <c r="V192" i="1" a="1"/>
  <c r="V192" i="1" s="1"/>
  <c r="Y192" i="1" a="1"/>
  <c r="Y192" i="1" s="1"/>
  <c r="AB192" i="1" a="1"/>
  <c r="AB192" i="1" s="1"/>
  <c r="AC192" i="1" a="1"/>
  <c r="AC192" i="1"/>
  <c r="AE192" i="1" a="1"/>
  <c r="AE192" i="1" s="1"/>
  <c r="AK192" i="1" a="1"/>
  <c r="AK192" i="1" s="1"/>
  <c r="P193" i="1" a="1"/>
  <c r="P193" i="1" s="1"/>
  <c r="Q193" i="1" a="1"/>
  <c r="Q193" i="1"/>
  <c r="R193" i="1" a="1"/>
  <c r="R193" i="1" s="1"/>
  <c r="S193" i="1" a="1"/>
  <c r="S193" i="1" s="1"/>
  <c r="V193" i="1" a="1"/>
  <c r="V193" i="1" s="1"/>
  <c r="Y193" i="1" a="1"/>
  <c r="Y193" i="1"/>
  <c r="AH193" i="1" s="1" a="1"/>
  <c r="AH193" i="1" s="1"/>
  <c r="AB193" i="1" a="1"/>
  <c r="AB193" i="1" s="1"/>
  <c r="AC193" i="1" a="1"/>
  <c r="AC193" i="1" s="1"/>
  <c r="AE193" i="1" a="1"/>
  <c r="AE193" i="1"/>
  <c r="AK193" i="1" a="1"/>
  <c r="AK193" i="1" s="1"/>
  <c r="P194" i="1" a="1"/>
  <c r="P194" i="1" s="1"/>
  <c r="Q194" i="1" a="1"/>
  <c r="Q194" i="1" s="1"/>
  <c r="R194" i="1" a="1"/>
  <c r="R194" i="1" s="1"/>
  <c r="S194" i="1" a="1"/>
  <c r="S194" i="1" s="1"/>
  <c r="V194" i="1" a="1"/>
  <c r="V194" i="1" s="1"/>
  <c r="Y194" i="1" a="1"/>
  <c r="Y194" i="1" s="1"/>
  <c r="AB194" i="1" a="1"/>
  <c r="AB194" i="1"/>
  <c r="AC194" i="1" a="1"/>
  <c r="AC194" i="1" s="1"/>
  <c r="AE194" i="1" a="1"/>
  <c r="AE194" i="1"/>
  <c r="AK194" i="1" a="1"/>
  <c r="AK194" i="1" s="1"/>
  <c r="P195" i="1" a="1"/>
  <c r="P195" i="1"/>
  <c r="Q195" i="1" a="1"/>
  <c r="Q195" i="1" s="1"/>
  <c r="R195" i="1" a="1"/>
  <c r="R195" i="1" s="1"/>
  <c r="S195" i="1" a="1"/>
  <c r="S195" i="1" s="1"/>
  <c r="V195" i="1" a="1"/>
  <c r="V195" i="1" s="1"/>
  <c r="Y195" i="1" a="1"/>
  <c r="Y195" i="1" s="1"/>
  <c r="AB195" i="1" a="1"/>
  <c r="AB195" i="1" s="1"/>
  <c r="AC195" i="1" a="1"/>
  <c r="AC195" i="1" s="1"/>
  <c r="AE195" i="1" a="1"/>
  <c r="AE195" i="1"/>
  <c r="AK195" i="1" a="1"/>
  <c r="AK195" i="1" s="1"/>
  <c r="P196" i="1" a="1"/>
  <c r="P196" i="1" s="1"/>
  <c r="Q196" i="1" a="1"/>
  <c r="Q196" i="1" s="1"/>
  <c r="R196" i="1" a="1"/>
  <c r="R196" i="1"/>
  <c r="S196" i="1" a="1"/>
  <c r="S196" i="1" s="1"/>
  <c r="V196" i="1" a="1"/>
  <c r="V196" i="1" s="1"/>
  <c r="Y196" i="1" a="1"/>
  <c r="Y196" i="1"/>
  <c r="AB196" i="1" a="1"/>
  <c r="AB196" i="1"/>
  <c r="AC196" i="1" a="1"/>
  <c r="AC196" i="1" s="1"/>
  <c r="AE196" i="1" a="1"/>
  <c r="AE196" i="1" s="1"/>
  <c r="AK196" i="1" a="1"/>
  <c r="AK196" i="1"/>
  <c r="P197" i="1" a="1"/>
  <c r="P197" i="1" s="1"/>
  <c r="Q197" i="1" a="1"/>
  <c r="Q197" i="1" s="1"/>
  <c r="R197" i="1" a="1"/>
  <c r="R197" i="1" s="1"/>
  <c r="S197" i="1" a="1"/>
  <c r="S197" i="1" s="1"/>
  <c r="V197" i="1" a="1"/>
  <c r="V197" i="1" s="1"/>
  <c r="Y197" i="1" a="1"/>
  <c r="Y197" i="1" s="1"/>
  <c r="AB197" i="1" a="1"/>
  <c r="AB197" i="1" s="1"/>
  <c r="AC197" i="1" a="1"/>
  <c r="AC197" i="1" s="1"/>
  <c r="AE197" i="1" a="1"/>
  <c r="AE197" i="1"/>
  <c r="AK197" i="1" a="1"/>
  <c r="AK197" i="1" s="1"/>
  <c r="P198" i="1" a="1"/>
  <c r="P198" i="1"/>
  <c r="Q198" i="1" a="1"/>
  <c r="Q198" i="1" s="1"/>
  <c r="R198" i="1" a="1"/>
  <c r="R198" i="1" s="1"/>
  <c r="S198" i="1" a="1"/>
  <c r="S198" i="1" s="1"/>
  <c r="V198" i="1" a="1"/>
  <c r="V198" i="1" s="1"/>
  <c r="Y198" i="1" a="1"/>
  <c r="Y198" i="1" s="1"/>
  <c r="AB198" i="1" a="1"/>
  <c r="AB198" i="1" s="1"/>
  <c r="AC198" i="1" a="1"/>
  <c r="AC198" i="1" s="1"/>
  <c r="AE198" i="1" a="1"/>
  <c r="AE198" i="1" s="1"/>
  <c r="AK198" i="1" a="1"/>
  <c r="AK198" i="1" s="1"/>
  <c r="P199" i="1" a="1"/>
  <c r="P199" i="1" s="1"/>
  <c r="Q199" i="1" a="1"/>
  <c r="Q199" i="1" s="1"/>
  <c r="R199" i="1" a="1"/>
  <c r="R199" i="1" s="1"/>
  <c r="S199" i="1" a="1"/>
  <c r="S199" i="1" s="1"/>
  <c r="V199" i="1" a="1"/>
  <c r="V199" i="1" s="1"/>
  <c r="Y199" i="1" a="1"/>
  <c r="Y199" i="1" s="1"/>
  <c r="AB199" i="1" a="1"/>
  <c r="AB199" i="1"/>
  <c r="AC199" i="1" a="1"/>
  <c r="AC199" i="1"/>
  <c r="AE199" i="1" a="1"/>
  <c r="AE199" i="1" s="1"/>
  <c r="AK199" i="1" a="1"/>
  <c r="AK199" i="1" s="1"/>
  <c r="P200" i="1" a="1"/>
  <c r="P200" i="1" s="1"/>
  <c r="Q200" i="1" a="1"/>
  <c r="Q200" i="1"/>
  <c r="R200" i="1" a="1"/>
  <c r="R200" i="1" s="1"/>
  <c r="S200" i="1" a="1"/>
  <c r="S200" i="1"/>
  <c r="V200" i="1" a="1"/>
  <c r="V200" i="1" s="1"/>
  <c r="Y200" i="1" a="1"/>
  <c r="Y200" i="1"/>
  <c r="AB200" i="1" a="1"/>
  <c r="AB200" i="1" s="1"/>
  <c r="AC200" i="1" a="1"/>
  <c r="AC200" i="1" s="1"/>
  <c r="AE200" i="1" a="1"/>
  <c r="AE200" i="1" s="1"/>
  <c r="AK200" i="1" a="1"/>
  <c r="AK200" i="1"/>
  <c r="P201" i="1" a="1"/>
  <c r="P201" i="1" s="1"/>
  <c r="Q201" i="1" a="1"/>
  <c r="Q201" i="1" s="1"/>
  <c r="R201" i="1" a="1"/>
  <c r="R201" i="1" s="1"/>
  <c r="S201" i="1" a="1"/>
  <c r="S201" i="1" s="1"/>
  <c r="V201" i="1" a="1"/>
  <c r="V201" i="1"/>
  <c r="Y201" i="1" a="1"/>
  <c r="Y201" i="1" s="1"/>
  <c r="AB201" i="1" a="1"/>
  <c r="AB201" i="1" s="1"/>
  <c r="AC201" i="1" a="1"/>
  <c r="AC201" i="1" s="1"/>
  <c r="AE201" i="1" a="1"/>
  <c r="AE201" i="1"/>
  <c r="AK201" i="1" a="1"/>
  <c r="AK201" i="1"/>
  <c r="P202" i="1" a="1"/>
  <c r="P202" i="1" s="1"/>
  <c r="Q202" i="1" a="1"/>
  <c r="Q202" i="1" s="1"/>
  <c r="R202" i="1" a="1"/>
  <c r="R202" i="1" s="1"/>
  <c r="S202" i="1" a="1"/>
  <c r="S202" i="1" s="1"/>
  <c r="V202" i="1" a="1"/>
  <c r="V202" i="1" s="1"/>
  <c r="Y202" i="1" a="1"/>
  <c r="Y202" i="1" s="1"/>
  <c r="AB202" i="1" a="1"/>
  <c r="AB202" i="1" s="1"/>
  <c r="AC202" i="1" a="1"/>
  <c r="AC202" i="1" s="1"/>
  <c r="AE202" i="1" a="1"/>
  <c r="AE202" i="1"/>
  <c r="AK202" i="1" a="1"/>
  <c r="AK202" i="1" s="1"/>
  <c r="AK3" i="1" a="1"/>
  <c r="AK3" i="1" s="1"/>
  <c r="AE3" i="1" a="1"/>
  <c r="AE3" i="1" s="1"/>
  <c r="AC3" i="1" a="1"/>
  <c r="AC3" i="1" s="1"/>
  <c r="AB3" i="1" a="1"/>
  <c r="AB3" i="1" s="1"/>
  <c r="Y3" i="1" a="1"/>
  <c r="Y3" i="1" s="1"/>
  <c r="V3" i="1" a="1"/>
  <c r="V3" i="1" s="1"/>
  <c r="AH3" i="1" s="1" a="1"/>
  <c r="AH3" i="1" s="1"/>
  <c r="S3" i="1" a="1"/>
  <c r="S3" i="1" s="1"/>
  <c r="R3" i="1" a="1"/>
  <c r="R3" i="1" s="1"/>
  <c r="Q3" i="1" a="1"/>
  <c r="Q3" i="1" s="1"/>
  <c r="P3" i="1" a="1"/>
  <c r="P3" i="1" s="1"/>
  <c r="U2" i="1" a="1"/>
  <c r="U2" i="1" s="1"/>
  <c r="U54" i="1" s="1" a="1"/>
  <c r="U54" i="1" s="1"/>
  <c r="O203" i="1" a="1"/>
  <c r="O203" i="1" s="1"/>
  <c r="T3" i="2" a="1"/>
  <c r="T3" i="2" s="1"/>
  <c r="T4" i="2" a="1"/>
  <c r="T4" i="2"/>
  <c r="T5" i="2" a="1"/>
  <c r="T5" i="2" s="1"/>
  <c r="T6" i="2" a="1"/>
  <c r="T6" i="2" s="1"/>
  <c r="T7" i="2" a="1"/>
  <c r="T7" i="2" s="1"/>
  <c r="T8" i="2" a="1"/>
  <c r="T8" i="2" s="1"/>
  <c r="T9" i="2" a="1"/>
  <c r="T9" i="2" s="1"/>
  <c r="T10" i="2" a="1"/>
  <c r="T10" i="2" s="1"/>
  <c r="T11" i="2" a="1"/>
  <c r="T11" i="2" s="1"/>
  <c r="T12" i="2" a="1"/>
  <c r="T12" i="2" s="1"/>
  <c r="T2" i="2" a="1"/>
  <c r="T2" i="2" s="1"/>
  <c r="P3" i="2" a="1"/>
  <c r="P3" i="2" s="1"/>
  <c r="Q3" i="2" a="1"/>
  <c r="Q3" i="2" s="1"/>
  <c r="R3" i="2" a="1"/>
  <c r="R3" i="2" s="1"/>
  <c r="S3" i="2" a="1"/>
  <c r="S3" i="2" s="1"/>
  <c r="P4" i="2" a="1"/>
  <c r="P4" i="2" s="1"/>
  <c r="Q4" i="2" a="1"/>
  <c r="Q4" i="2" s="1"/>
  <c r="R4" i="2" a="1"/>
  <c r="R4" i="2" s="1"/>
  <c r="S4" i="2" a="1"/>
  <c r="S4" i="2" s="1"/>
  <c r="P5" i="2" a="1"/>
  <c r="P5" i="2" s="1"/>
  <c r="Q5" i="2" a="1"/>
  <c r="Q5" i="2" s="1"/>
  <c r="R5" i="2" a="1"/>
  <c r="R5" i="2" s="1"/>
  <c r="S5" i="2" a="1"/>
  <c r="S5" i="2" s="1"/>
  <c r="P6" i="2" a="1"/>
  <c r="P6" i="2" s="1"/>
  <c r="Q6" i="2" a="1"/>
  <c r="Q6" i="2" s="1"/>
  <c r="R6" i="2" a="1"/>
  <c r="R6" i="2" s="1"/>
  <c r="S6" i="2" a="1"/>
  <c r="S6" i="2" s="1"/>
  <c r="P7" i="2" a="1"/>
  <c r="P7" i="2" s="1"/>
  <c r="Q7" i="2" a="1"/>
  <c r="Q7" i="2" s="1"/>
  <c r="R7" i="2" a="1"/>
  <c r="R7" i="2" s="1"/>
  <c r="S7" i="2" a="1"/>
  <c r="S7" i="2" s="1"/>
  <c r="P8" i="2" a="1"/>
  <c r="P8" i="2" s="1"/>
  <c r="Q8" i="2" a="1"/>
  <c r="Q8" i="2" s="1"/>
  <c r="R8" i="2" a="1"/>
  <c r="R8" i="2" s="1"/>
  <c r="S8" i="2" a="1"/>
  <c r="S8" i="2" s="1"/>
  <c r="P9" i="2" a="1"/>
  <c r="P9" i="2" s="1"/>
  <c r="Q9" i="2" a="1"/>
  <c r="Q9" i="2" s="1"/>
  <c r="R9" i="2" a="1"/>
  <c r="R9" i="2" s="1"/>
  <c r="S9" i="2" a="1"/>
  <c r="S9" i="2" s="1"/>
  <c r="P10" i="2" a="1"/>
  <c r="P10" i="2" s="1"/>
  <c r="Q10" i="2" a="1"/>
  <c r="Q10" i="2" s="1"/>
  <c r="R10" i="2" a="1"/>
  <c r="R10" i="2" s="1"/>
  <c r="S10" i="2" a="1"/>
  <c r="S10" i="2"/>
  <c r="P11" i="2" a="1"/>
  <c r="P11" i="2" s="1"/>
  <c r="Q11" i="2" a="1"/>
  <c r="Q11" i="2" s="1"/>
  <c r="R11" i="2" a="1"/>
  <c r="R11" i="2" s="1"/>
  <c r="S11" i="2" a="1"/>
  <c r="S11" i="2" s="1"/>
  <c r="P12" i="2" a="1"/>
  <c r="P12" i="2" s="1"/>
  <c r="Q12" i="2" a="1"/>
  <c r="Q12" i="2" s="1"/>
  <c r="R12" i="2" a="1"/>
  <c r="R12" i="2" s="1"/>
  <c r="S12" i="2" a="1"/>
  <c r="S12" i="2" s="1"/>
  <c r="Q2" i="2" a="1"/>
  <c r="Q2" i="2" s="1"/>
  <c r="R2" i="2" a="1"/>
  <c r="R2" i="2" s="1"/>
  <c r="S2" i="2" a="1"/>
  <c r="S2" i="2" s="1"/>
  <c r="P2" i="2" a="1"/>
  <c r="P2" i="2" s="1"/>
  <c r="V3" i="2" a="1"/>
  <c r="V3" i="2" s="1"/>
  <c r="Y3" i="2" a="1"/>
  <c r="Y3" i="2" s="1"/>
  <c r="AB3" i="2" a="1"/>
  <c r="AB3" i="2" s="1"/>
  <c r="AC3" i="2" a="1"/>
  <c r="AC3" i="2" s="1"/>
  <c r="V4" i="2" a="1"/>
  <c r="V4" i="2" s="1"/>
  <c r="Y4" i="2" a="1"/>
  <c r="Y4" i="2" s="1"/>
  <c r="AB4" i="2" a="1"/>
  <c r="AB4" i="2" s="1"/>
  <c r="AC4" i="2" a="1"/>
  <c r="AC4" i="2" s="1"/>
  <c r="V5" i="2" a="1"/>
  <c r="V5" i="2" s="1"/>
  <c r="Y5" i="2" a="1"/>
  <c r="Y5" i="2" s="1"/>
  <c r="AB5" i="2" a="1"/>
  <c r="AB5" i="2" s="1"/>
  <c r="AC5" i="2" a="1"/>
  <c r="AC5" i="2" s="1"/>
  <c r="V6" i="2" a="1"/>
  <c r="V6" i="2" s="1"/>
  <c r="Y6" i="2" a="1"/>
  <c r="Y6" i="2" s="1"/>
  <c r="AB6" i="2" a="1"/>
  <c r="AB6" i="2" s="1"/>
  <c r="AC6" i="2" a="1"/>
  <c r="AC6" i="2" s="1"/>
  <c r="V7" i="2" a="1"/>
  <c r="V7" i="2" s="1"/>
  <c r="Y7" i="2" a="1"/>
  <c r="Y7" i="2" s="1"/>
  <c r="AB7" i="2" a="1"/>
  <c r="AB7" i="2" s="1"/>
  <c r="AC7" i="2" a="1"/>
  <c r="AC7" i="2" s="1"/>
  <c r="V8" i="2" a="1"/>
  <c r="V8" i="2" s="1"/>
  <c r="Y8" i="2" a="1"/>
  <c r="Y8" i="2" s="1"/>
  <c r="AB8" i="2" a="1"/>
  <c r="AB8" i="2" s="1"/>
  <c r="AC8" i="2" a="1"/>
  <c r="AC8" i="2" s="1"/>
  <c r="V9" i="2" a="1"/>
  <c r="V9" i="2" s="1"/>
  <c r="Y9" i="2" a="1"/>
  <c r="Y9" i="2" s="1"/>
  <c r="AB9" i="2" a="1"/>
  <c r="AB9" i="2" s="1"/>
  <c r="AC9" i="2" a="1"/>
  <c r="AC9" i="2" s="1"/>
  <c r="V10" i="2" a="1"/>
  <c r="V10" i="2" s="1"/>
  <c r="Y10" i="2" a="1"/>
  <c r="Y10" i="2" s="1"/>
  <c r="AB10" i="2" a="1"/>
  <c r="AB10" i="2" s="1"/>
  <c r="AC10" i="2" a="1"/>
  <c r="AC10" i="2" s="1"/>
  <c r="V11" i="2" a="1"/>
  <c r="V11" i="2" s="1"/>
  <c r="Y11" i="2" a="1"/>
  <c r="Y11" i="2" s="1"/>
  <c r="AB11" i="2" a="1"/>
  <c r="AB11" i="2" s="1"/>
  <c r="AC11" i="2" a="1"/>
  <c r="AC11" i="2" s="1"/>
  <c r="V12" i="2" a="1"/>
  <c r="V12" i="2" s="1"/>
  <c r="Y12" i="2" a="1"/>
  <c r="Y12" i="2" s="1"/>
  <c r="AB12" i="2" a="1"/>
  <c r="AB12" i="2" s="1"/>
  <c r="AC12" i="2" a="1"/>
  <c r="AC12" i="2" s="1"/>
  <c r="AC2" i="2" a="1"/>
  <c r="AC2" i="2" s="1"/>
  <c r="AB2" i="2" a="1"/>
  <c r="AB2" i="2" s="1"/>
  <c r="Y2" i="2" a="1"/>
  <c r="Y2" i="2" s="1"/>
  <c r="V2" i="2" a="1"/>
  <c r="V2" i="2" s="1"/>
  <c r="AK3" i="2" a="1"/>
  <c r="AK3" i="2" s="1"/>
  <c r="AK4" i="2" a="1"/>
  <c r="AK4" i="2" s="1"/>
  <c r="AK5" i="2" a="1"/>
  <c r="AK5" i="2" s="1"/>
  <c r="AK6" i="2" a="1"/>
  <c r="AK6" i="2" s="1"/>
  <c r="AK7" i="2" a="1"/>
  <c r="AK7" i="2" s="1"/>
  <c r="AK8" i="2" a="1"/>
  <c r="AK8" i="2" s="1"/>
  <c r="AK9" i="2" a="1"/>
  <c r="AK9" i="2" s="1"/>
  <c r="AK10" i="2" a="1"/>
  <c r="AK10" i="2" s="1"/>
  <c r="AK11" i="2" a="1"/>
  <c r="AK11" i="2" s="1"/>
  <c r="AK12" i="2" a="1"/>
  <c r="AK12" i="2" s="1"/>
  <c r="AE3" i="2" a="1"/>
  <c r="AE3" i="2" s="1"/>
  <c r="AE4" i="2" a="1"/>
  <c r="AE4" i="2" s="1"/>
  <c r="AE5" i="2" a="1"/>
  <c r="AE5" i="2" s="1"/>
  <c r="AE6" i="2" a="1"/>
  <c r="AE6" i="2" s="1"/>
  <c r="AE7" i="2" a="1"/>
  <c r="AE7" i="2" s="1"/>
  <c r="AE8" i="2" a="1"/>
  <c r="AE8" i="2" s="1"/>
  <c r="AE9" i="2" a="1"/>
  <c r="AE9" i="2" s="1"/>
  <c r="AE10" i="2" a="1"/>
  <c r="AE10" i="2" s="1"/>
  <c r="AE11" i="2" a="1"/>
  <c r="AE11" i="2" s="1"/>
  <c r="AE12" i="2" a="1"/>
  <c r="AE12" i="2" s="1"/>
  <c r="AK2" i="2" a="1"/>
  <c r="AK2" i="2" s="1"/>
  <c r="AE2" i="2" a="1"/>
  <c r="AE2" i="2" s="1"/>
  <c r="AH172" i="1" l="1" a="1"/>
  <c r="AH172" i="1" s="1"/>
  <c r="AH43" i="1" a="1"/>
  <c r="AH43" i="1" s="1"/>
  <c r="AH129" i="1" a="1"/>
  <c r="AH129" i="1" s="1"/>
  <c r="AH197" i="1" a="1"/>
  <c r="AH197" i="1" s="1"/>
  <c r="AH200" i="1" a="1"/>
  <c r="AH200" i="1" s="1"/>
  <c r="AH87" i="1" a="1"/>
  <c r="AH87" i="1" s="1"/>
  <c r="AH201" i="1" a="1"/>
  <c r="AH201" i="1" s="1"/>
  <c r="AH190" i="1" a="1"/>
  <c r="AH190" i="1" s="1"/>
  <c r="AH158" i="1" a="1"/>
  <c r="AH158" i="1" s="1"/>
  <c r="AH150" i="1" a="1"/>
  <c r="AH150" i="1" s="1"/>
  <c r="AH107" i="1" a="1"/>
  <c r="AH107" i="1" s="1"/>
  <c r="AH100" i="1" a="1"/>
  <c r="AH100" i="1" s="1"/>
  <c r="AH85" i="1" a="1"/>
  <c r="AH85" i="1" s="1"/>
  <c r="AA85" i="1" s="1" a="1"/>
  <c r="AA85" i="1" s="1"/>
  <c r="AN85" i="1" s="1" a="1"/>
  <c r="AN85" i="1" s="1"/>
  <c r="AH26" i="1" a="1"/>
  <c r="AH26" i="1" s="1"/>
  <c r="AH9" i="1" a="1"/>
  <c r="AH9" i="1" s="1"/>
  <c r="AH182" i="1" a="1"/>
  <c r="AH182" i="1" s="1"/>
  <c r="AH191" i="1" a="1"/>
  <c r="AH191" i="1" s="1"/>
  <c r="AH183" i="1" a="1"/>
  <c r="AH183" i="1" s="1"/>
  <c r="AH181" i="1" a="1"/>
  <c r="AH181" i="1" s="1"/>
  <c r="AH171" i="1" a="1"/>
  <c r="AH171" i="1" s="1"/>
  <c r="AH144" i="1" a="1"/>
  <c r="AH144" i="1" s="1"/>
  <c r="AH136" i="1" a="1"/>
  <c r="AH136" i="1" s="1"/>
  <c r="AH196" i="1" a="1"/>
  <c r="AH196" i="1" s="1"/>
  <c r="AH177" i="1" a="1"/>
  <c r="AH177" i="1" s="1"/>
  <c r="AH167" i="1" a="1"/>
  <c r="AH167" i="1" s="1"/>
  <c r="AH117" i="1" a="1"/>
  <c r="AH117" i="1" s="1"/>
  <c r="AH116" i="1" a="1"/>
  <c r="AH116" i="1" s="1"/>
  <c r="AH108" i="1" a="1"/>
  <c r="AH108" i="1" s="1"/>
  <c r="AH63" i="1" a="1"/>
  <c r="AH63" i="1" s="1"/>
  <c r="AA63" i="1" s="1" a="1"/>
  <c r="AA63" i="1" s="1"/>
  <c r="AN63" i="1" s="1" a="1"/>
  <c r="AN63" i="1" s="1"/>
  <c r="AH27" i="1" a="1"/>
  <c r="AH27" i="1" s="1"/>
  <c r="AD27" i="1" s="1" a="1"/>
  <c r="AD27" i="1" s="1"/>
  <c r="AH194" i="1" a="1"/>
  <c r="AH194" i="1" s="1"/>
  <c r="AH175" i="1" a="1"/>
  <c r="AH175" i="1" s="1"/>
  <c r="AH168" i="1" a="1"/>
  <c r="AH168" i="1" s="1"/>
  <c r="AH160" i="1" a="1"/>
  <c r="AH160" i="1" s="1"/>
  <c r="AH153" i="1" a="1"/>
  <c r="AH153" i="1" s="1"/>
  <c r="AA153" i="1" s="1" a="1"/>
  <c r="AA153" i="1" s="1"/>
  <c r="AH61" i="1" a="1"/>
  <c r="AH61" i="1" s="1"/>
  <c r="AH39" i="1" a="1"/>
  <c r="AH39" i="1" s="1"/>
  <c r="AH189" i="1" a="1"/>
  <c r="AH189" i="1" s="1"/>
  <c r="AA189" i="1" s="1" a="1"/>
  <c r="AA189" i="1" s="1"/>
  <c r="AH143" i="1" a="1"/>
  <c r="AH143" i="1" s="1"/>
  <c r="AH138" i="1" a="1"/>
  <c r="AH138" i="1" s="1"/>
  <c r="AH67" i="1" a="1"/>
  <c r="AH67" i="1" s="1"/>
  <c r="AH24" i="1" a="1"/>
  <c r="AH24" i="1" s="1"/>
  <c r="AH13" i="1" a="1"/>
  <c r="AH13" i="1" s="1"/>
  <c r="AH161" i="1" a="1"/>
  <c r="AH161" i="1" s="1"/>
  <c r="AA161" i="1" s="1" a="1"/>
  <c r="AA161" i="1" s="1"/>
  <c r="AN161" i="1" s="1" a="1"/>
  <c r="AN161" i="1" s="1"/>
  <c r="AH132" i="1" a="1"/>
  <c r="AH132" i="1" s="1"/>
  <c r="AH109" i="1" a="1"/>
  <c r="AH109" i="1" s="1"/>
  <c r="AH94" i="1" a="1"/>
  <c r="AH94" i="1" s="1"/>
  <c r="AA86" i="1" a="1"/>
  <c r="AA86" i="1" s="1"/>
  <c r="AN86" i="1" s="1" a="1"/>
  <c r="AN86" i="1" s="1"/>
  <c r="AH81" i="1" a="1"/>
  <c r="AH81" i="1" s="1"/>
  <c r="AD54" i="1" a="1"/>
  <c r="AD54" i="1" s="1"/>
  <c r="AH7" i="1" a="1"/>
  <c r="AH7" i="1" s="1"/>
  <c r="AH176" i="1" a="1"/>
  <c r="AH176" i="1" s="1"/>
  <c r="AH118" i="1" a="1"/>
  <c r="AH118" i="1" s="1"/>
  <c r="AA118" i="1" s="1" a="1"/>
  <c r="AA118" i="1" s="1"/>
  <c r="AN118" i="1" s="1" a="1"/>
  <c r="AN118" i="1" s="1"/>
  <c r="AH31" i="1" a="1"/>
  <c r="AH31" i="1" s="1"/>
  <c r="AH169" i="1" a="1"/>
  <c r="AH169" i="1" s="1"/>
  <c r="AA145" i="1" a="1"/>
  <c r="AA145" i="1" s="1"/>
  <c r="AN145" i="1" s="1" a="1"/>
  <c r="AN145" i="1" s="1"/>
  <c r="AH75" i="1" a="1"/>
  <c r="AH75" i="1" s="1"/>
  <c r="AA54" i="1" a="1"/>
  <c r="AA54" i="1" s="1"/>
  <c r="AN54" i="1" s="1" a="1"/>
  <c r="AN54" i="1" s="1"/>
  <c r="AH22" i="1" a="1"/>
  <c r="AH22" i="1" s="1"/>
  <c r="AD22" i="1" s="1" a="1"/>
  <c r="AD22" i="1" s="1"/>
  <c r="AH20" i="1" a="1"/>
  <c r="AH20" i="1" s="1"/>
  <c r="AH41" i="1" a="1"/>
  <c r="AH41" i="1" s="1"/>
  <c r="AH195" i="1" a="1"/>
  <c r="AH195" i="1" s="1"/>
  <c r="AH179" i="1" a="1"/>
  <c r="AH179" i="1" s="1"/>
  <c r="AD179" i="1" s="1" a="1"/>
  <c r="AD179" i="1" s="1"/>
  <c r="AH170" i="1" a="1"/>
  <c r="AH170" i="1" s="1"/>
  <c r="AH157" i="1" a="1"/>
  <c r="AH157" i="1" s="1"/>
  <c r="AH134" i="1" a="1"/>
  <c r="AH134" i="1" s="1"/>
  <c r="AH124" i="1" a="1"/>
  <c r="AH124" i="1" s="1"/>
  <c r="AH95" i="1" a="1"/>
  <c r="AH95" i="1" s="1"/>
  <c r="AA95" i="1" s="1" a="1"/>
  <c r="AA95" i="1" s="1"/>
  <c r="AH83" i="1" a="1"/>
  <c r="AH83" i="1" s="1"/>
  <c r="AH57" i="1" a="1"/>
  <c r="AH57" i="1" s="1"/>
  <c r="AH28" i="1" a="1"/>
  <c r="AH28" i="1" s="1"/>
  <c r="AH11" i="1" a="1"/>
  <c r="AH11" i="1" s="1"/>
  <c r="AD124" i="1" a="1"/>
  <c r="AD124" i="1" s="1"/>
  <c r="AH90" i="1" a="1"/>
  <c r="AH90" i="1" s="1"/>
  <c r="U90" i="1" s="1" a="1"/>
  <c r="U90" i="1" s="1"/>
  <c r="U77" i="1" a="1"/>
  <c r="U77" i="1" s="1"/>
  <c r="AH33" i="1" a="1"/>
  <c r="AH33" i="1" s="1"/>
  <c r="AH185" i="1" a="1"/>
  <c r="AH185" i="1" s="1"/>
  <c r="AH146" i="1" a="1"/>
  <c r="AH146" i="1" s="1"/>
  <c r="AH122" i="1" a="1"/>
  <c r="AH122" i="1" s="1"/>
  <c r="AH55" i="1" a="1"/>
  <c r="AH55" i="1" s="1"/>
  <c r="AH49" i="1" a="1"/>
  <c r="AH49" i="1" s="1"/>
  <c r="AA18" i="1" a="1"/>
  <c r="AA18" i="1" s="1"/>
  <c r="AN18" i="1" s="1" a="1"/>
  <c r="AN18" i="1" s="1"/>
  <c r="AH187" i="1" a="1"/>
  <c r="AH187" i="1" s="1"/>
  <c r="AA187" i="1" s="1" a="1"/>
  <c r="AA187" i="1" s="1"/>
  <c r="AN187" i="1" s="1" a="1"/>
  <c r="AN187" i="1" s="1"/>
  <c r="AH155" i="1" a="1"/>
  <c r="AH155" i="1" s="1"/>
  <c r="AH128" i="1" a="1"/>
  <c r="AH128" i="1" s="1"/>
  <c r="AH84" i="1" a="1"/>
  <c r="AH84" i="1" s="1"/>
  <c r="AH58" i="1" a="1"/>
  <c r="AH58" i="1" s="1"/>
  <c r="AH89" i="1" a="1"/>
  <c r="AH89" i="1" s="1"/>
  <c r="AH149" i="1" a="1"/>
  <c r="AH149" i="1" s="1"/>
  <c r="AH148" i="1" a="1"/>
  <c r="AH148" i="1" s="1"/>
  <c r="AA148" i="1" s="1" a="1"/>
  <c r="AA148" i="1" s="1"/>
  <c r="AN148" i="1" s="1" a="1"/>
  <c r="AN148" i="1" s="1"/>
  <c r="AH115" i="1" a="1"/>
  <c r="AH115" i="1" s="1"/>
  <c r="AH21" i="1" a="1"/>
  <c r="AH21" i="1" s="1"/>
  <c r="AD18" i="1" a="1"/>
  <c r="AD18" i="1" s="1"/>
  <c r="AH198" i="1" a="1"/>
  <c r="AH198" i="1" s="1"/>
  <c r="AH166" i="1" a="1"/>
  <c r="AH166" i="1" s="1"/>
  <c r="AA159" i="1" a="1"/>
  <c r="AA159" i="1" s="1"/>
  <c r="AA77" i="1" a="1"/>
  <c r="AA77" i="1" s="1"/>
  <c r="AH12" i="1" a="1"/>
  <c r="AH12" i="1" s="1"/>
  <c r="U201" i="1" a="1"/>
  <c r="U201" i="1" s="1"/>
  <c r="AD201" i="1" a="1"/>
  <c r="AD201" i="1" s="1"/>
  <c r="AA201" i="1" a="1"/>
  <c r="AA201" i="1" s="1"/>
  <c r="AN201" i="1" s="1" a="1"/>
  <c r="AN201" i="1" s="1"/>
  <c r="U182" i="1" a="1"/>
  <c r="U182" i="1" s="1"/>
  <c r="AD182" i="1" a="1"/>
  <c r="AD182" i="1" s="1"/>
  <c r="AA182" i="1" a="1"/>
  <c r="AA182" i="1" s="1"/>
  <c r="AN182" i="1" s="1" a="1"/>
  <c r="AN182" i="1" s="1"/>
  <c r="U181" i="1" a="1"/>
  <c r="U181" i="1" s="1"/>
  <c r="AD181" i="1" a="1"/>
  <c r="AD181" i="1" s="1"/>
  <c r="AA181" i="1" a="1"/>
  <c r="AA181" i="1" s="1"/>
  <c r="AA183" i="1" a="1"/>
  <c r="AA183" i="1" s="1"/>
  <c r="U183" i="1" a="1"/>
  <c r="U183" i="1" s="1"/>
  <c r="AD183" i="1" a="1"/>
  <c r="AD183" i="1" s="1"/>
  <c r="AH199" i="1" a="1"/>
  <c r="AH199" i="1" s="1"/>
  <c r="AD194" i="1" a="1"/>
  <c r="AD194" i="1" s="1"/>
  <c r="AA194" i="1" a="1"/>
  <c r="AA194" i="1" s="1"/>
  <c r="AN194" i="1" s="1" a="1"/>
  <c r="AN194" i="1" s="1"/>
  <c r="U194" i="1" a="1"/>
  <c r="U194" i="1" s="1"/>
  <c r="AD197" i="1" a="1"/>
  <c r="AD197" i="1" s="1"/>
  <c r="AA197" i="1" a="1"/>
  <c r="AA197" i="1" s="1"/>
  <c r="AN197" i="1" s="1" a="1"/>
  <c r="AN197" i="1" s="1"/>
  <c r="U197" i="1" a="1"/>
  <c r="U197" i="1" s="1"/>
  <c r="AA195" i="1" a="1"/>
  <c r="AA195" i="1" s="1"/>
  <c r="AN195" i="1" s="1" a="1"/>
  <c r="AN195" i="1" s="1"/>
  <c r="AD195" i="1" a="1"/>
  <c r="AD195" i="1" s="1"/>
  <c r="U195" i="1" a="1"/>
  <c r="U195" i="1" s="1"/>
  <c r="U191" i="1" a="1"/>
  <c r="U191" i="1" s="1"/>
  <c r="AA191" i="1" a="1"/>
  <c r="AA191" i="1" s="1"/>
  <c r="AN191" i="1" s="1" a="1"/>
  <c r="AN191" i="1" s="1"/>
  <c r="AD191" i="1" a="1"/>
  <c r="AD191" i="1" s="1"/>
  <c r="AH202" i="1" a="1"/>
  <c r="AH202" i="1" s="1"/>
  <c r="AD196" i="1" a="1"/>
  <c r="AD196" i="1" s="1"/>
  <c r="U196" i="1" a="1"/>
  <c r="U196" i="1" s="1"/>
  <c r="AA196" i="1" a="1"/>
  <c r="AA196" i="1" s="1"/>
  <c r="AN196" i="1" s="1" a="1"/>
  <c r="AN196" i="1" s="1"/>
  <c r="AD193" i="1" a="1"/>
  <c r="AD193" i="1" s="1"/>
  <c r="AA193" i="1" a="1"/>
  <c r="AA193" i="1" s="1"/>
  <c r="AN193" i="1" s="1" a="1"/>
  <c r="AN193" i="1" s="1"/>
  <c r="U193" i="1" a="1"/>
  <c r="U193" i="1" s="1"/>
  <c r="AD184" i="1" a="1"/>
  <c r="AD184" i="1" s="1"/>
  <c r="AA184" i="1" a="1"/>
  <c r="AA184" i="1" s="1"/>
  <c r="AN184" i="1" s="1" a="1"/>
  <c r="AN184" i="1" s="1"/>
  <c r="U184" i="1" a="1"/>
  <c r="U184" i="1" s="1"/>
  <c r="AA190" i="1" a="1"/>
  <c r="AA190" i="1" s="1"/>
  <c r="AN190" i="1" s="1" a="1"/>
  <c r="AN190" i="1" s="1"/>
  <c r="U190" i="1" a="1"/>
  <c r="U190" i="1" s="1"/>
  <c r="AD190" i="1" a="1"/>
  <c r="AD190" i="1" s="1"/>
  <c r="AA164" i="1" a="1"/>
  <c r="AA164" i="1" s="1"/>
  <c r="U164" i="1" a="1"/>
  <c r="U164" i="1" s="1"/>
  <c r="AD164" i="1" a="1"/>
  <c r="AD164" i="1" s="1"/>
  <c r="U187" i="1" a="1"/>
  <c r="U187" i="1" s="1"/>
  <c r="U185" i="1" a="1"/>
  <c r="U185" i="1" s="1"/>
  <c r="AA185" i="1" a="1"/>
  <c r="AA185" i="1" s="1"/>
  <c r="AN185" i="1" s="1" a="1"/>
  <c r="AN185" i="1" s="1"/>
  <c r="AD185" i="1" a="1"/>
  <c r="AD185" i="1" s="1"/>
  <c r="AN181" i="1" a="1"/>
  <c r="AN181" i="1" s="1"/>
  <c r="AA198" i="1" a="1"/>
  <c r="AA198" i="1" s="1"/>
  <c r="AN198" i="1" s="1" a="1"/>
  <c r="AN198" i="1" s="1"/>
  <c r="U198" i="1" a="1"/>
  <c r="U198" i="1" s="1"/>
  <c r="AD198" i="1" a="1"/>
  <c r="AD198" i="1" s="1"/>
  <c r="AN189" i="1" a="1"/>
  <c r="AN189" i="1" s="1"/>
  <c r="AD200" i="1" a="1"/>
  <c r="AD200" i="1" s="1"/>
  <c r="U200" i="1" a="1"/>
  <c r="U200" i="1" s="1"/>
  <c r="AA200" i="1" a="1"/>
  <c r="AA200" i="1" s="1"/>
  <c r="AN200" i="1" s="1" a="1"/>
  <c r="AN200" i="1" s="1"/>
  <c r="AH186" i="1" a="1"/>
  <c r="AH186" i="1" s="1"/>
  <c r="AH178" i="1" a="1"/>
  <c r="AH178" i="1" s="1"/>
  <c r="AN183" i="1" a="1"/>
  <c r="AN183" i="1" s="1"/>
  <c r="U143" i="1" a="1"/>
  <c r="U143" i="1" s="1"/>
  <c r="AD143" i="1" a="1"/>
  <c r="AD143" i="1" s="1"/>
  <c r="AA143" i="1" a="1"/>
  <c r="AA143" i="1" s="1"/>
  <c r="AN143" i="1" s="1" a="1"/>
  <c r="AN143" i="1" s="1"/>
  <c r="AH188" i="1" a="1"/>
  <c r="AH188" i="1" s="1"/>
  <c r="AA177" i="1" a="1"/>
  <c r="AA177" i="1" s="1"/>
  <c r="AN177" i="1" s="1" a="1"/>
  <c r="AN177" i="1" s="1"/>
  <c r="U177" i="1" a="1"/>
  <c r="U177" i="1" s="1"/>
  <c r="AD177" i="1" a="1"/>
  <c r="AD177" i="1" s="1"/>
  <c r="U172" i="1" a="1"/>
  <c r="U172" i="1" s="1"/>
  <c r="AD172" i="1" a="1"/>
  <c r="AD172" i="1" s="1"/>
  <c r="AA172" i="1" a="1"/>
  <c r="AA172" i="1" s="1"/>
  <c r="AN172" i="1" s="1" a="1"/>
  <c r="AN172" i="1" s="1"/>
  <c r="U171" i="1" a="1"/>
  <c r="U171" i="1" s="1"/>
  <c r="AD171" i="1" a="1"/>
  <c r="AD171" i="1" s="1"/>
  <c r="AA171" i="1" a="1"/>
  <c r="AA171" i="1" s="1"/>
  <c r="AN171" i="1" s="1" a="1"/>
  <c r="AN171" i="1" s="1"/>
  <c r="AD159" i="1" a="1"/>
  <c r="AD159" i="1" s="1"/>
  <c r="U159" i="1" a="1"/>
  <c r="U159" i="1" s="1"/>
  <c r="U156" i="1" a="1"/>
  <c r="U156" i="1" s="1"/>
  <c r="AD156" i="1" a="1"/>
  <c r="AD156" i="1" s="1"/>
  <c r="AA156" i="1" a="1"/>
  <c r="AA156" i="1" s="1"/>
  <c r="AA154" i="1" a="1"/>
  <c r="AA154" i="1" s="1"/>
  <c r="AN154" i="1" s="1" a="1"/>
  <c r="AN154" i="1" s="1"/>
  <c r="U154" i="1" a="1"/>
  <c r="U154" i="1" s="1"/>
  <c r="AD154" i="1" a="1"/>
  <c r="AD154" i="1" s="1"/>
  <c r="AA163" i="1" a="1"/>
  <c r="AA163" i="1" s="1"/>
  <c r="AN163" i="1" s="1" a="1"/>
  <c r="AN163" i="1" s="1"/>
  <c r="U163" i="1" a="1"/>
  <c r="U163" i="1" s="1"/>
  <c r="AD163" i="1" a="1"/>
  <c r="AD163" i="1" s="1"/>
  <c r="U157" i="1" a="1"/>
  <c r="U157" i="1" s="1"/>
  <c r="AD157" i="1" a="1"/>
  <c r="AD157" i="1" s="1"/>
  <c r="AA152" i="1" a="1"/>
  <c r="AA152" i="1" s="1"/>
  <c r="AN152" i="1" s="1" a="1"/>
  <c r="AN152" i="1" s="1"/>
  <c r="AD152" i="1" a="1"/>
  <c r="AD152" i="1" s="1"/>
  <c r="U152" i="1" a="1"/>
  <c r="U152" i="1" s="1"/>
  <c r="U149" i="1" a="1"/>
  <c r="U149" i="1" s="1"/>
  <c r="AD149" i="1" a="1"/>
  <c r="AD149" i="1" s="1"/>
  <c r="AA149" i="1" a="1"/>
  <c r="AA149" i="1" s="1"/>
  <c r="AN149" i="1" s="1" a="1"/>
  <c r="AN149" i="1" s="1"/>
  <c r="AA139" i="1" a="1"/>
  <c r="AA139" i="1" s="1"/>
  <c r="AD139" i="1" a="1"/>
  <c r="AD139" i="1" s="1"/>
  <c r="U139" i="1" a="1"/>
  <c r="U139" i="1" s="1"/>
  <c r="AA138" i="1" a="1"/>
  <c r="AA138" i="1" s="1"/>
  <c r="AD138" i="1" a="1"/>
  <c r="AD138" i="1" s="1"/>
  <c r="U138" i="1" a="1"/>
  <c r="U138" i="1" s="1"/>
  <c r="AA150" i="1" a="1"/>
  <c r="AA150" i="1" s="1"/>
  <c r="AN150" i="1" s="1" a="1"/>
  <c r="AN150" i="1" s="1"/>
  <c r="U150" i="1" a="1"/>
  <c r="U150" i="1" s="1"/>
  <c r="AD150" i="1" a="1"/>
  <c r="AD150" i="1" s="1"/>
  <c r="AD132" i="1" a="1"/>
  <c r="AD132" i="1" s="1"/>
  <c r="U132" i="1" a="1"/>
  <c r="U132" i="1" s="1"/>
  <c r="AA132" i="1" a="1"/>
  <c r="AA132" i="1" s="1"/>
  <c r="AN132" i="1" s="1" a="1"/>
  <c r="AN132" i="1" s="1"/>
  <c r="AA175" i="1" a="1"/>
  <c r="AA175" i="1" s="1"/>
  <c r="AN175" i="1" s="1" a="1"/>
  <c r="AN175" i="1" s="1"/>
  <c r="AD175" i="1" a="1"/>
  <c r="AD175" i="1" s="1"/>
  <c r="AA168" i="1" a="1"/>
  <c r="AA168" i="1" s="1"/>
  <c r="U168" i="1" a="1"/>
  <c r="U168" i="1" s="1"/>
  <c r="AD168" i="1" a="1"/>
  <c r="AD168" i="1" s="1"/>
  <c r="AA167" i="1" a="1"/>
  <c r="AA167" i="1" s="1"/>
  <c r="AN167" i="1" s="1" a="1"/>
  <c r="AN167" i="1" s="1"/>
  <c r="AD167" i="1" a="1"/>
  <c r="AD167" i="1" s="1"/>
  <c r="AA166" i="1" a="1"/>
  <c r="AA166" i="1" s="1"/>
  <c r="U166" i="1" a="1"/>
  <c r="U166" i="1" s="1"/>
  <c r="AA151" i="1" a="1"/>
  <c r="AA151" i="1" s="1"/>
  <c r="AD151" i="1" a="1"/>
  <c r="AD151" i="1" s="1"/>
  <c r="AD146" i="1" a="1"/>
  <c r="AD146" i="1" s="1"/>
  <c r="AA146" i="1" a="1"/>
  <c r="AA146" i="1" s="1"/>
  <c r="AN146" i="1" s="1" a="1"/>
  <c r="AN146" i="1" s="1"/>
  <c r="U146" i="1" a="1"/>
  <c r="U146" i="1" s="1"/>
  <c r="W86" i="1" a="1"/>
  <c r="W86" i="1" s="1"/>
  <c r="X86" i="1" a="1"/>
  <c r="X86" i="1" s="1"/>
  <c r="Z86" i="1" a="1"/>
  <c r="Z86" i="1" s="1"/>
  <c r="AD166" i="1" a="1"/>
  <c r="AD166" i="1" s="1"/>
  <c r="AA157" i="1" a="1"/>
  <c r="AA157" i="1" s="1"/>
  <c r="AN157" i="1" s="1" a="1"/>
  <c r="AN157" i="1" s="1"/>
  <c r="AA155" i="1" a="1"/>
  <c r="AA155" i="1" s="1"/>
  <c r="AN155" i="1" s="1" a="1"/>
  <c r="AN155" i="1" s="1"/>
  <c r="U155" i="1" a="1"/>
  <c r="U155" i="1" s="1"/>
  <c r="AD155" i="1" a="1"/>
  <c r="AD155" i="1" s="1"/>
  <c r="AN153" i="1" a="1"/>
  <c r="AN153" i="1" s="1"/>
  <c r="AN164" i="1" a="1"/>
  <c r="AN164" i="1" s="1"/>
  <c r="U176" i="1" a="1"/>
  <c r="U176" i="1" s="1"/>
  <c r="AD176" i="1" a="1"/>
  <c r="AD176" i="1" s="1"/>
  <c r="AA176" i="1" a="1"/>
  <c r="AA176" i="1" s="1"/>
  <c r="AN176" i="1" s="1" a="1"/>
  <c r="AN176" i="1" s="1"/>
  <c r="AH180" i="1" a="1"/>
  <c r="AH180" i="1" s="1"/>
  <c r="AH173" i="1" a="1"/>
  <c r="AH173" i="1" s="1"/>
  <c r="AN159" i="1" a="1"/>
  <c r="AN159" i="1" s="1"/>
  <c r="AD158" i="1" a="1"/>
  <c r="AD158" i="1" s="1"/>
  <c r="U158" i="1" a="1"/>
  <c r="U158" i="1" s="1"/>
  <c r="AA158" i="1" a="1"/>
  <c r="AA158" i="1" s="1"/>
  <c r="AN158" i="1" s="1" a="1"/>
  <c r="AN158" i="1" s="1"/>
  <c r="U153" i="1" a="1"/>
  <c r="U153" i="1" s="1"/>
  <c r="U169" i="1" a="1"/>
  <c r="U169" i="1" s="1"/>
  <c r="AD169" i="1" a="1"/>
  <c r="AD169" i="1" s="1"/>
  <c r="AA169" i="1" a="1"/>
  <c r="AA169" i="1" s="1"/>
  <c r="AN169" i="1" s="1" a="1"/>
  <c r="AN169" i="1" s="1"/>
  <c r="AH165" i="1" a="1"/>
  <c r="AH165" i="1" s="1"/>
  <c r="U160" i="1" a="1"/>
  <c r="U160" i="1" s="1"/>
  <c r="AD160" i="1" a="1"/>
  <c r="AD160" i="1" s="1"/>
  <c r="AA160" i="1" a="1"/>
  <c r="AA160" i="1" s="1"/>
  <c r="AN160" i="1" s="1" a="1"/>
  <c r="AN160" i="1" s="1"/>
  <c r="U170" i="1" a="1"/>
  <c r="U170" i="1" s="1"/>
  <c r="AD170" i="1" a="1"/>
  <c r="AD170" i="1" s="1"/>
  <c r="AN166" i="1" a="1"/>
  <c r="AN166" i="1" s="1"/>
  <c r="AH162" i="1" a="1"/>
  <c r="AH162" i="1" s="1"/>
  <c r="U144" i="1" a="1"/>
  <c r="U144" i="1" s="1"/>
  <c r="AD144" i="1" a="1"/>
  <c r="AD144" i="1" s="1"/>
  <c r="AA144" i="1" a="1"/>
  <c r="AA144" i="1" s="1"/>
  <c r="AN144" i="1" s="1" a="1"/>
  <c r="AN144" i="1" s="1"/>
  <c r="AA135" i="1" a="1"/>
  <c r="AA135" i="1" s="1"/>
  <c r="AN135" i="1" s="1" a="1"/>
  <c r="AN135" i="1" s="1"/>
  <c r="U135" i="1" a="1"/>
  <c r="U135" i="1" s="1"/>
  <c r="AD135" i="1" a="1"/>
  <c r="AD135" i="1" s="1"/>
  <c r="AA179" i="1" a="1"/>
  <c r="AA179" i="1" s="1"/>
  <c r="AN179" i="1" s="1" a="1"/>
  <c r="AN179" i="1" s="1"/>
  <c r="U179" i="1" a="1"/>
  <c r="U179" i="1" s="1"/>
  <c r="AN168" i="1" a="1"/>
  <c r="AN168" i="1" s="1"/>
  <c r="U189" i="1" a="1"/>
  <c r="U189" i="1" s="1"/>
  <c r="AD189" i="1" a="1"/>
  <c r="AD189" i="1" s="1"/>
  <c r="U167" i="1" a="1"/>
  <c r="U167" i="1" s="1"/>
  <c r="AH174" i="1" a="1"/>
  <c r="AH174" i="1" s="1"/>
  <c r="AA170" i="1" a="1"/>
  <c r="AA170" i="1" s="1"/>
  <c r="AN170" i="1" s="1" a="1"/>
  <c r="AN170" i="1" s="1"/>
  <c r="U151" i="1" a="1"/>
  <c r="U151" i="1" s="1"/>
  <c r="AH192" i="1" a="1"/>
  <c r="AH192" i="1" s="1"/>
  <c r="U175" i="1" a="1"/>
  <c r="U175" i="1" s="1"/>
  <c r="AN156" i="1" a="1"/>
  <c r="AN156" i="1" s="1"/>
  <c r="AH140" i="1" a="1"/>
  <c r="AH140" i="1" s="1"/>
  <c r="U116" i="1" a="1"/>
  <c r="U116" i="1" s="1"/>
  <c r="AD116" i="1" a="1"/>
  <c r="AD116" i="1" s="1"/>
  <c r="AA116" i="1" a="1"/>
  <c r="AA116" i="1" s="1"/>
  <c r="AN116" i="1" s="1" a="1"/>
  <c r="AN116" i="1" s="1"/>
  <c r="AA134" i="1" a="1"/>
  <c r="AA134" i="1" s="1"/>
  <c r="AN134" i="1" s="1" a="1"/>
  <c r="AN134" i="1" s="1"/>
  <c r="AD134" i="1" a="1"/>
  <c r="AD134" i="1" s="1"/>
  <c r="U134" i="1" a="1"/>
  <c r="U134" i="1" s="1"/>
  <c r="AD118" i="1" a="1"/>
  <c r="AD118" i="1" s="1"/>
  <c r="U118" i="1" a="1"/>
  <c r="U118" i="1" s="1"/>
  <c r="AH142" i="1" a="1"/>
  <c r="AH142" i="1" s="1"/>
  <c r="AN128" i="1" a="1"/>
  <c r="AN128" i="1" s="1"/>
  <c r="AA136" i="1" a="1"/>
  <c r="AA136" i="1" s="1"/>
  <c r="AN136" i="1" s="1" a="1"/>
  <c r="AN136" i="1" s="1"/>
  <c r="U136" i="1" a="1"/>
  <c r="U136" i="1" s="1"/>
  <c r="AD136" i="1" a="1"/>
  <c r="AD136" i="1" s="1"/>
  <c r="AN139" i="1" a="1"/>
  <c r="AN139" i="1" s="1"/>
  <c r="U145" i="1" a="1"/>
  <c r="U145" i="1" s="1"/>
  <c r="AD145" i="1" a="1"/>
  <c r="AD145" i="1" s="1"/>
  <c r="AA129" i="1" a="1"/>
  <c r="AA129" i="1" s="1"/>
  <c r="AN129" i="1" s="1" a="1"/>
  <c r="AN129" i="1" s="1"/>
  <c r="U129" i="1" a="1"/>
  <c r="U129" i="1" s="1"/>
  <c r="AD129" i="1" a="1"/>
  <c r="AD129" i="1" s="1"/>
  <c r="U122" i="1" a="1"/>
  <c r="U122" i="1" s="1"/>
  <c r="AD122" i="1" a="1"/>
  <c r="AD122" i="1" s="1"/>
  <c r="AA122" i="1" a="1"/>
  <c r="AA122" i="1" s="1"/>
  <c r="AN122" i="1" s="1" a="1"/>
  <c r="AN122" i="1" s="1"/>
  <c r="U130" i="1" a="1"/>
  <c r="U130" i="1" s="1"/>
  <c r="AD130" i="1" a="1"/>
  <c r="AD130" i="1" s="1"/>
  <c r="U128" i="1" a="1"/>
  <c r="U128" i="1" s="1"/>
  <c r="AD128" i="1" a="1"/>
  <c r="AD128" i="1" s="1"/>
  <c r="AA128" i="1" a="1"/>
  <c r="AA128" i="1" s="1"/>
  <c r="AH147" i="1" a="1"/>
  <c r="AH147" i="1" s="1"/>
  <c r="U131" i="1" a="1"/>
  <c r="U131" i="1" s="1"/>
  <c r="AA131" i="1" a="1"/>
  <c r="AA131" i="1" s="1"/>
  <c r="AN131" i="1" s="1" a="1"/>
  <c r="AN131" i="1" s="1"/>
  <c r="AD131" i="1" a="1"/>
  <c r="AD131" i="1" s="1"/>
  <c r="AH137" i="1" a="1"/>
  <c r="AH137" i="1" s="1"/>
  <c r="AH133" i="1" a="1"/>
  <c r="AH133" i="1" s="1"/>
  <c r="AN151" i="1" a="1"/>
  <c r="AN151" i="1" s="1"/>
  <c r="AH141" i="1" a="1"/>
  <c r="AH141" i="1" s="1"/>
  <c r="AN138" i="1" a="1"/>
  <c r="AN138" i="1" s="1"/>
  <c r="AA130" i="1" a="1"/>
  <c r="AA130" i="1" s="1"/>
  <c r="AN130" i="1" s="1" a="1"/>
  <c r="AN130" i="1" s="1"/>
  <c r="U94" i="1" a="1"/>
  <c r="U94" i="1" s="1"/>
  <c r="AD94" i="1" a="1"/>
  <c r="AD94" i="1" s="1"/>
  <c r="AA94" i="1" a="1"/>
  <c r="AA94" i="1" s="1"/>
  <c r="AN94" i="1" s="1" a="1"/>
  <c r="AN94" i="1" s="1"/>
  <c r="U107" i="1" a="1"/>
  <c r="U107" i="1" s="1"/>
  <c r="AD107" i="1" a="1"/>
  <c r="AD107" i="1" s="1"/>
  <c r="AA107" i="1" a="1"/>
  <c r="AA107" i="1" s="1"/>
  <c r="AN107" i="1" s="1" a="1"/>
  <c r="AN107" i="1" s="1"/>
  <c r="AA87" i="1" a="1"/>
  <c r="AA87" i="1" s="1"/>
  <c r="U87" i="1" a="1"/>
  <c r="U87" i="1" s="1"/>
  <c r="AD87" i="1" a="1"/>
  <c r="AD87" i="1" s="1"/>
  <c r="U86" i="1" a="1"/>
  <c r="U86" i="1" s="1"/>
  <c r="T86" i="1" s="1" a="1"/>
  <c r="T86" i="1" s="1"/>
  <c r="AD86" i="1" a="1"/>
  <c r="AD86" i="1" s="1"/>
  <c r="AN125" i="1" a="1"/>
  <c r="AN125" i="1" s="1"/>
  <c r="AA124" i="1" a="1"/>
  <c r="AA124" i="1" s="1"/>
  <c r="AN124" i="1" s="1" a="1"/>
  <c r="AN124" i="1" s="1"/>
  <c r="U124" i="1" a="1"/>
  <c r="U124" i="1" s="1"/>
  <c r="AA82" i="1" a="1"/>
  <c r="AA82" i="1" s="1"/>
  <c r="U82" i="1" a="1"/>
  <c r="U82" i="1" s="1"/>
  <c r="AD82" i="1" a="1"/>
  <c r="AD82" i="1" s="1"/>
  <c r="AA81" i="1" a="1"/>
  <c r="AA81" i="1" s="1"/>
  <c r="U81" i="1" a="1"/>
  <c r="U81" i="1" s="1"/>
  <c r="AD81" i="1" a="1"/>
  <c r="AD81" i="1" s="1"/>
  <c r="U123" i="1" a="1"/>
  <c r="U123" i="1" s="1"/>
  <c r="AA123" i="1" a="1"/>
  <c r="AA123" i="1" s="1"/>
  <c r="AN123" i="1" s="1" a="1"/>
  <c r="AN123" i="1" s="1"/>
  <c r="AD123" i="1" a="1"/>
  <c r="AD123" i="1" s="1"/>
  <c r="AD108" i="1" a="1"/>
  <c r="AD108" i="1" s="1"/>
  <c r="AA108" i="1" a="1"/>
  <c r="AA108" i="1" s="1"/>
  <c r="AN108" i="1" s="1" a="1"/>
  <c r="AN108" i="1" s="1"/>
  <c r="U108" i="1" a="1"/>
  <c r="U108" i="1" s="1"/>
  <c r="AH127" i="1" a="1"/>
  <c r="AH127" i="1" s="1"/>
  <c r="AD125" i="1" a="1"/>
  <c r="AD125" i="1" s="1"/>
  <c r="AA110" i="1" a="1"/>
  <c r="AA110" i="1" s="1"/>
  <c r="AN110" i="1" s="1" a="1"/>
  <c r="AN110" i="1" s="1"/>
  <c r="U110" i="1" a="1"/>
  <c r="U110" i="1" s="1"/>
  <c r="AA109" i="1" a="1"/>
  <c r="AA109" i="1" s="1"/>
  <c r="AN109" i="1" s="1" a="1"/>
  <c r="AN109" i="1" s="1"/>
  <c r="U109" i="1" a="1"/>
  <c r="U109" i="1" s="1"/>
  <c r="AD109" i="1" a="1"/>
  <c r="AD109" i="1" s="1"/>
  <c r="U75" i="1" a="1"/>
  <c r="U75" i="1" s="1"/>
  <c r="AD75" i="1" a="1"/>
  <c r="AD75" i="1" s="1"/>
  <c r="AA75" i="1" a="1"/>
  <c r="AA75" i="1" s="1"/>
  <c r="AN75" i="1" s="1" a="1"/>
  <c r="AN75" i="1" s="1"/>
  <c r="AA121" i="1" a="1"/>
  <c r="AA121" i="1" s="1"/>
  <c r="AN121" i="1" s="1" a="1"/>
  <c r="AN121" i="1" s="1"/>
  <c r="U121" i="1" a="1"/>
  <c r="U121" i="1" s="1"/>
  <c r="AD121" i="1" a="1"/>
  <c r="AD121" i="1" s="1"/>
  <c r="AD120" i="1" a="1"/>
  <c r="AD120" i="1" s="1"/>
  <c r="AA120" i="1" a="1"/>
  <c r="AA120" i="1" s="1"/>
  <c r="AN120" i="1" s="1" a="1"/>
  <c r="AN120" i="1" s="1"/>
  <c r="U120" i="1" a="1"/>
  <c r="U120" i="1" s="1"/>
  <c r="U111" i="1" a="1"/>
  <c r="U111" i="1" s="1"/>
  <c r="AA111" i="1" a="1"/>
  <c r="AA111" i="1" s="1"/>
  <c r="AN111" i="1" s="1" a="1"/>
  <c r="AN111" i="1" s="1"/>
  <c r="AD111" i="1" a="1"/>
  <c r="AD111" i="1" s="1"/>
  <c r="AA100" i="1" a="1"/>
  <c r="AA100" i="1" s="1"/>
  <c r="AN100" i="1" s="1" a="1"/>
  <c r="AN100" i="1" s="1"/>
  <c r="U100" i="1" a="1"/>
  <c r="U100" i="1" s="1"/>
  <c r="AD100" i="1" a="1"/>
  <c r="AD100" i="1" s="1"/>
  <c r="AA83" i="1" a="1"/>
  <c r="AA83" i="1" s="1"/>
  <c r="AN83" i="1" s="1" a="1"/>
  <c r="AN83" i="1" s="1"/>
  <c r="U83" i="1" a="1"/>
  <c r="U83" i="1" s="1"/>
  <c r="AD83" i="1" a="1"/>
  <c r="AD83" i="1" s="1"/>
  <c r="AH126" i="1" a="1"/>
  <c r="AH126" i="1" s="1"/>
  <c r="U125" i="1" a="1"/>
  <c r="U125" i="1" s="1"/>
  <c r="AD115" i="1" a="1"/>
  <c r="AD115" i="1" s="1"/>
  <c r="AA115" i="1" a="1"/>
  <c r="AA115" i="1" s="1"/>
  <c r="AN115" i="1" s="1" a="1"/>
  <c r="AN115" i="1" s="1"/>
  <c r="U115" i="1" a="1"/>
  <c r="U115" i="1" s="1"/>
  <c r="U117" i="1" a="1"/>
  <c r="U117" i="1" s="1"/>
  <c r="AA117" i="1" a="1"/>
  <c r="AA117" i="1" s="1"/>
  <c r="AN117" i="1" s="1" a="1"/>
  <c r="AN117" i="1" s="1"/>
  <c r="AD117" i="1" a="1"/>
  <c r="AD117" i="1" s="1"/>
  <c r="AH113" i="1" a="1"/>
  <c r="AH113" i="1" s="1"/>
  <c r="AA96" i="1" a="1"/>
  <c r="AA96" i="1" s="1"/>
  <c r="U96" i="1" a="1"/>
  <c r="U96" i="1" s="1"/>
  <c r="AD96" i="1" a="1"/>
  <c r="AD96" i="1" s="1"/>
  <c r="AN95" i="1" a="1"/>
  <c r="AN95" i="1" s="1"/>
  <c r="AA84" i="1" a="1"/>
  <c r="AA84" i="1" s="1"/>
  <c r="AN84" i="1" s="1" a="1"/>
  <c r="AN84" i="1" s="1"/>
  <c r="AD84" i="1" a="1"/>
  <c r="AD84" i="1" s="1"/>
  <c r="AH104" i="1" a="1"/>
  <c r="AH104" i="1" s="1"/>
  <c r="AH98" i="1" a="1"/>
  <c r="AH98" i="1" s="1"/>
  <c r="AA50" i="1" a="1"/>
  <c r="AA50" i="1" s="1"/>
  <c r="AN50" i="1" s="1" a="1"/>
  <c r="AN50" i="1" s="1"/>
  <c r="U50" i="1" a="1"/>
  <c r="U50" i="1" s="1"/>
  <c r="AD50" i="1" a="1"/>
  <c r="AD50" i="1" s="1"/>
  <c r="AH97" i="1" a="1"/>
  <c r="AH97" i="1" s="1"/>
  <c r="AA72" i="1" a="1"/>
  <c r="AA72" i="1" s="1"/>
  <c r="U72" i="1" a="1"/>
  <c r="U72" i="1" s="1"/>
  <c r="AD72" i="1" a="1"/>
  <c r="AD72" i="1" s="1"/>
  <c r="AA101" i="1" a="1"/>
  <c r="AA101" i="1" s="1"/>
  <c r="AN101" i="1" s="1" a="1"/>
  <c r="AN101" i="1" s="1"/>
  <c r="U101" i="1" a="1"/>
  <c r="U101" i="1" s="1"/>
  <c r="AA76" i="1" a="1"/>
  <c r="AA76" i="1" s="1"/>
  <c r="AN76" i="1" s="1" a="1"/>
  <c r="AN76" i="1" s="1"/>
  <c r="U76" i="1" a="1"/>
  <c r="U76" i="1" s="1"/>
  <c r="AD76" i="1" a="1"/>
  <c r="AD76" i="1" s="1"/>
  <c r="AH112" i="1" a="1"/>
  <c r="AH112" i="1" s="1"/>
  <c r="AH102" i="1" a="1"/>
  <c r="AH102" i="1" s="1"/>
  <c r="AN96" i="1" a="1"/>
  <c r="AN96" i="1" s="1"/>
  <c r="AH114" i="1" a="1"/>
  <c r="AH114" i="1" s="1"/>
  <c r="U95" i="1" a="1"/>
  <c r="U95" i="1" s="1"/>
  <c r="AD95" i="1" a="1"/>
  <c r="AD95" i="1" s="1"/>
  <c r="AH92" i="1" a="1"/>
  <c r="AH92" i="1" s="1"/>
  <c r="AD80" i="1" a="1"/>
  <c r="AD80" i="1" s="1"/>
  <c r="AA80" i="1" a="1"/>
  <c r="AA80" i="1" s="1"/>
  <c r="AN80" i="1" s="1" a="1"/>
  <c r="AN80" i="1" s="1"/>
  <c r="U80" i="1" a="1"/>
  <c r="U80" i="1" s="1"/>
  <c r="AD101" i="1" a="1"/>
  <c r="AD101" i="1" s="1"/>
  <c r="U89" i="1" a="1"/>
  <c r="U89" i="1" s="1"/>
  <c r="AA89" i="1" a="1"/>
  <c r="AA89" i="1" s="1"/>
  <c r="AN89" i="1" s="1" a="1"/>
  <c r="AN89" i="1" s="1"/>
  <c r="U84" i="1" a="1"/>
  <c r="U84" i="1" s="1"/>
  <c r="AH91" i="1" a="1"/>
  <c r="AH91" i="1" s="1"/>
  <c r="AD89" i="1" a="1"/>
  <c r="AD89" i="1" s="1"/>
  <c r="AH88" i="1" a="1"/>
  <c r="AH88" i="1" s="1"/>
  <c r="AH119" i="1" a="1"/>
  <c r="AH119" i="1" s="1"/>
  <c r="AH106" i="1" a="1"/>
  <c r="AH106" i="1" s="1"/>
  <c r="AH105" i="1" a="1"/>
  <c r="AH105" i="1" s="1"/>
  <c r="AH93" i="1" a="1"/>
  <c r="AH93" i="1" s="1"/>
  <c r="AN87" i="1" a="1"/>
  <c r="AN87" i="1" s="1"/>
  <c r="AH99" i="1" a="1"/>
  <c r="AH99" i="1" s="1"/>
  <c r="AH103" i="1" a="1"/>
  <c r="AH103" i="1" s="1"/>
  <c r="AN81" i="1" a="1"/>
  <c r="AN81" i="1" s="1"/>
  <c r="AN82" i="1" a="1"/>
  <c r="AN82" i="1" s="1"/>
  <c r="AN72" i="1" a="1"/>
  <c r="AN72" i="1" s="1"/>
  <c r="AA39" i="1" a="1"/>
  <c r="AA39" i="1" s="1"/>
  <c r="AN39" i="1" s="1" a="1"/>
  <c r="AN39" i="1" s="1"/>
  <c r="AD39" i="1" a="1"/>
  <c r="AD39" i="1" s="1"/>
  <c r="U39" i="1" a="1"/>
  <c r="U39" i="1" s="1"/>
  <c r="AH71" i="1" a="1"/>
  <c r="AH71" i="1" s="1"/>
  <c r="AA69" i="1" a="1"/>
  <c r="AA69" i="1" s="1"/>
  <c r="AN69" i="1" s="1" a="1"/>
  <c r="AN69" i="1" s="1"/>
  <c r="U69" i="1" a="1"/>
  <c r="U69" i="1" s="1"/>
  <c r="AD69" i="1" a="1"/>
  <c r="AD69" i="1" s="1"/>
  <c r="U66" i="1" a="1"/>
  <c r="U66" i="1" s="1"/>
  <c r="AD66" i="1" a="1"/>
  <c r="AD66" i="1" s="1"/>
  <c r="AA66" i="1" a="1"/>
  <c r="AA66" i="1" s="1"/>
  <c r="AN66" i="1" s="1" a="1"/>
  <c r="AN66" i="1" s="1"/>
  <c r="AA57" i="1" a="1"/>
  <c r="AA57" i="1" s="1"/>
  <c r="AN57" i="1" s="1" a="1"/>
  <c r="AN57" i="1" s="1"/>
  <c r="AD57" i="1" a="1"/>
  <c r="AD57" i="1" s="1"/>
  <c r="U57" i="1" a="1"/>
  <c r="U57" i="1" s="1"/>
  <c r="AH68" i="1" a="1"/>
  <c r="AH68" i="1" s="1"/>
  <c r="AH48" i="1" a="1"/>
  <c r="AH48" i="1" s="1"/>
  <c r="U58" i="1" a="1"/>
  <c r="U58" i="1" s="1"/>
  <c r="AA58" i="1" a="1"/>
  <c r="AA58" i="1" s="1"/>
  <c r="AN58" i="1" s="1" a="1"/>
  <c r="AN58" i="1" s="1"/>
  <c r="AD58" i="1" a="1"/>
  <c r="AD58" i="1" s="1"/>
  <c r="AN49" i="1" a="1"/>
  <c r="AN49" i="1" s="1"/>
  <c r="AA41" i="1" a="1"/>
  <c r="AA41" i="1" s="1"/>
  <c r="AN41" i="1" s="1" a="1"/>
  <c r="AN41" i="1" s="1"/>
  <c r="AD41" i="1" a="1"/>
  <c r="AD41" i="1" s="1"/>
  <c r="U41" i="1" a="1"/>
  <c r="U41" i="1" s="1"/>
  <c r="AN77" i="1" a="1"/>
  <c r="AN77" i="1" s="1"/>
  <c r="AD55" i="1" a="1"/>
  <c r="AD55" i="1" s="1"/>
  <c r="AA55" i="1" a="1"/>
  <c r="AA55" i="1" s="1"/>
  <c r="U52" i="1" a="1"/>
  <c r="U52" i="1" s="1"/>
  <c r="AA52" i="1" a="1"/>
  <c r="AA52" i="1" s="1"/>
  <c r="AN52" i="1" s="1" a="1"/>
  <c r="AN52" i="1" s="1"/>
  <c r="AD52" i="1" a="1"/>
  <c r="AD52" i="1" s="1"/>
  <c r="AH70" i="1" a="1"/>
  <c r="AH70" i="1" s="1"/>
  <c r="AA67" i="1" a="1"/>
  <c r="AA67" i="1" s="1"/>
  <c r="AN67" i="1" s="1" a="1"/>
  <c r="AN67" i="1" s="1"/>
  <c r="U67" i="1" a="1"/>
  <c r="U67" i="1" s="1"/>
  <c r="AD67" i="1" a="1"/>
  <c r="AD67" i="1" s="1"/>
  <c r="U55" i="1" a="1"/>
  <c r="U55" i="1" s="1"/>
  <c r="AA49" i="1" a="1"/>
  <c r="AA49" i="1" s="1"/>
  <c r="AD49" i="1" a="1"/>
  <c r="AD49" i="1" s="1"/>
  <c r="U49" i="1" a="1"/>
  <c r="U49" i="1" s="1"/>
  <c r="AH79" i="1" a="1"/>
  <c r="AH79" i="1" s="1"/>
  <c r="AH73" i="1" a="1"/>
  <c r="AH73" i="1" s="1"/>
  <c r="AA61" i="1" a="1"/>
  <c r="AA61" i="1" s="1"/>
  <c r="AN61" i="1" s="1" a="1"/>
  <c r="AN61" i="1" s="1"/>
  <c r="U61" i="1" a="1"/>
  <c r="U61" i="1" s="1"/>
  <c r="AD61" i="1" a="1"/>
  <c r="AD61" i="1" s="1"/>
  <c r="AD77" i="1" a="1"/>
  <c r="AD77" i="1" s="1"/>
  <c r="U65" i="1" a="1"/>
  <c r="U65" i="1" s="1"/>
  <c r="AA65" i="1" a="1"/>
  <c r="AA65" i="1" s="1"/>
  <c r="AD65" i="1" a="1"/>
  <c r="AD65" i="1" s="1"/>
  <c r="AH78" i="1" a="1"/>
  <c r="AH78" i="1" s="1"/>
  <c r="AH74" i="1" a="1"/>
  <c r="AH74" i="1" s="1"/>
  <c r="AN65" i="1" a="1"/>
  <c r="AN65" i="1" s="1"/>
  <c r="U46" i="1" a="1"/>
  <c r="U46" i="1" s="1"/>
  <c r="AD46" i="1" a="1"/>
  <c r="AD46" i="1" s="1"/>
  <c r="AH36" i="1" a="1"/>
  <c r="AH36" i="1" s="1"/>
  <c r="U35" i="1" a="1"/>
  <c r="U35" i="1" s="1"/>
  <c r="AD35" i="1" a="1"/>
  <c r="AD35" i="1" s="1"/>
  <c r="AA35" i="1" a="1"/>
  <c r="AA35" i="1" s="1"/>
  <c r="AN35" i="1" s="1" a="1"/>
  <c r="AN35" i="1" s="1"/>
  <c r="AH59" i="1" a="1"/>
  <c r="AH59" i="1" s="1"/>
  <c r="AD31" i="1" a="1"/>
  <c r="AD31" i="1" s="1"/>
  <c r="U31" i="1" a="1"/>
  <c r="U31" i="1" s="1"/>
  <c r="AA31" i="1" a="1"/>
  <c r="AA31" i="1" s="1"/>
  <c r="AN31" i="1" s="1" a="1"/>
  <c r="AN31" i="1" s="1"/>
  <c r="AH44" i="1" a="1"/>
  <c r="AH44" i="1" s="1"/>
  <c r="AH42" i="1" a="1"/>
  <c r="AH42" i="1" s="1"/>
  <c r="U24" i="1" a="1"/>
  <c r="U24" i="1" s="1"/>
  <c r="AA24" i="1" a="1"/>
  <c r="AA24" i="1" s="1"/>
  <c r="AN24" i="1" s="1" a="1"/>
  <c r="AN24" i="1" s="1"/>
  <c r="AD24" i="1" a="1"/>
  <c r="AD24" i="1" s="1"/>
  <c r="W16" i="1" a="1"/>
  <c r="W16" i="1" s="1"/>
  <c r="X16" i="1" a="1"/>
  <c r="X16" i="1" s="1"/>
  <c r="Z16" i="1" a="1"/>
  <c r="Z16" i="1" s="1"/>
  <c r="U43" i="1" a="1"/>
  <c r="U43" i="1" s="1"/>
  <c r="AD43" i="1" a="1"/>
  <c r="AD43" i="1" s="1"/>
  <c r="AA43" i="1" a="1"/>
  <c r="AA43" i="1" s="1"/>
  <c r="AN43" i="1" s="1" a="1"/>
  <c r="AN43" i="1" s="1"/>
  <c r="AH56" i="1" a="1"/>
  <c r="AH56" i="1" s="1"/>
  <c r="AH51" i="1" a="1"/>
  <c r="AH51" i="1" s="1"/>
  <c r="AD25" i="1" a="1"/>
  <c r="AD25" i="1" s="1"/>
  <c r="AA25" i="1" a="1"/>
  <c r="AA25" i="1" s="1"/>
  <c r="U25" i="1" a="1"/>
  <c r="U25" i="1" s="1"/>
  <c r="AH53" i="1" a="1"/>
  <c r="AH53" i="1" s="1"/>
  <c r="AN45" i="1" a="1"/>
  <c r="AN45" i="1" s="1"/>
  <c r="AN33" i="1" a="1"/>
  <c r="AN33" i="1" s="1"/>
  <c r="AA33" i="1" a="1"/>
  <c r="AA33" i="1" s="1"/>
  <c r="AD33" i="1" a="1"/>
  <c r="AD33" i="1" s="1"/>
  <c r="U33" i="1" a="1"/>
  <c r="U33" i="1" s="1"/>
  <c r="U28" i="1" a="1"/>
  <c r="U28" i="1" s="1"/>
  <c r="AA28" i="1" a="1"/>
  <c r="AA28" i="1" s="1"/>
  <c r="AN28" i="1" s="1" a="1"/>
  <c r="AN28" i="1" s="1"/>
  <c r="AD28" i="1" a="1"/>
  <c r="AD28" i="1" s="1"/>
  <c r="AA20" i="1" a="1"/>
  <c r="AA20" i="1" s="1"/>
  <c r="AN20" i="1" s="1" a="1"/>
  <c r="AN20" i="1" s="1"/>
  <c r="AD20" i="1" a="1"/>
  <c r="AD20" i="1" s="1"/>
  <c r="U20" i="1" a="1"/>
  <c r="U20" i="1" s="1"/>
  <c r="AH60" i="1" a="1"/>
  <c r="AH60" i="1" s="1"/>
  <c r="U37" i="1" a="1"/>
  <c r="U37" i="1" s="1"/>
  <c r="AA37" i="1" a="1"/>
  <c r="AA37" i="1" s="1"/>
  <c r="AN37" i="1" s="1" a="1"/>
  <c r="AN37" i="1" s="1"/>
  <c r="AD37" i="1" a="1"/>
  <c r="AD37" i="1" s="1"/>
  <c r="AH38" i="1" a="1"/>
  <c r="AH38" i="1" s="1"/>
  <c r="AH64" i="1" a="1"/>
  <c r="AH64" i="1" s="1"/>
  <c r="U45" i="1" a="1"/>
  <c r="U45" i="1" s="1"/>
  <c r="AD45" i="1" a="1"/>
  <c r="AD45" i="1" s="1"/>
  <c r="W18" i="1" a="1"/>
  <c r="W18" i="1" s="1"/>
  <c r="X18" i="1" a="1"/>
  <c r="X18" i="1" s="1"/>
  <c r="Z18" i="1" a="1"/>
  <c r="Z18" i="1" s="1"/>
  <c r="AH62" i="1" a="1"/>
  <c r="AH62" i="1" s="1"/>
  <c r="AH47" i="1" a="1"/>
  <c r="AH47" i="1" s="1"/>
  <c r="AN55" i="1" a="1"/>
  <c r="AN55" i="1" s="1"/>
  <c r="AA46" i="1" a="1"/>
  <c r="AA46" i="1" s="1"/>
  <c r="AN46" i="1" s="1" a="1"/>
  <c r="AN46" i="1" s="1"/>
  <c r="AH40" i="1" a="1"/>
  <c r="AH40" i="1" s="1"/>
  <c r="AA26" i="1" a="1"/>
  <c r="AA26" i="1" s="1"/>
  <c r="AN26" i="1" s="1" a="1"/>
  <c r="AN26" i="1" s="1"/>
  <c r="AD26" i="1" a="1"/>
  <c r="AD26" i="1" s="1"/>
  <c r="U26" i="1" a="1"/>
  <c r="U26" i="1" s="1"/>
  <c r="U27" i="1" a="1"/>
  <c r="U27" i="1" s="1"/>
  <c r="U13" i="1" a="1"/>
  <c r="U13" i="1" s="1"/>
  <c r="AA13" i="1" a="1"/>
  <c r="AA13" i="1" s="1"/>
  <c r="AD13" i="1" a="1"/>
  <c r="AD13" i="1" s="1"/>
  <c r="AH30" i="1" a="1"/>
  <c r="AH30" i="1" s="1"/>
  <c r="AN21" i="1" a="1"/>
  <c r="AN21" i="1" s="1"/>
  <c r="U21" i="1" a="1"/>
  <c r="U21" i="1" s="1"/>
  <c r="AD21" i="1" a="1"/>
  <c r="AD21" i="1" s="1"/>
  <c r="U17" i="1" a="1"/>
  <c r="U17" i="1" s="1"/>
  <c r="AA17" i="1" a="1"/>
  <c r="AA17" i="1" s="1"/>
  <c r="AN17" i="1" s="1" a="1"/>
  <c r="AN17" i="1" s="1"/>
  <c r="AD17" i="1" a="1"/>
  <c r="AD17" i="1" s="1"/>
  <c r="AN7" i="1" a="1"/>
  <c r="AN7" i="1" s="1"/>
  <c r="AA6" i="1" a="1"/>
  <c r="AA6" i="1" s="1"/>
  <c r="AN6" i="1" s="1" a="1"/>
  <c r="AN6" i="1" s="1"/>
  <c r="AD6" i="1" a="1"/>
  <c r="AD6" i="1" s="1"/>
  <c r="U6" i="1" a="1"/>
  <c r="U6" i="1" s="1"/>
  <c r="U7" i="1" a="1"/>
  <c r="U7" i="1" s="1"/>
  <c r="AA7" i="1" a="1"/>
  <c r="AA7" i="1" s="1"/>
  <c r="AD34" i="1" a="1"/>
  <c r="AD34" i="1" s="1"/>
  <c r="AH29" i="1" a="1"/>
  <c r="AH29" i="1" s="1"/>
  <c r="AD7" i="1" a="1"/>
  <c r="AD7" i="1" s="1"/>
  <c r="AN25" i="1" a="1"/>
  <c r="AN25" i="1" s="1"/>
  <c r="AA21" i="1" a="1"/>
  <c r="AA21" i="1" s="1"/>
  <c r="U4" i="1" a="1"/>
  <c r="U4" i="1" s="1"/>
  <c r="AA4" i="1" a="1"/>
  <c r="AA4" i="1" s="1"/>
  <c r="AN4" i="1" s="1" a="1"/>
  <c r="AN4" i="1" s="1"/>
  <c r="AD4" i="1" a="1"/>
  <c r="AD4" i="1" s="1"/>
  <c r="AH23" i="1" a="1"/>
  <c r="AH23" i="1" s="1"/>
  <c r="U11" i="1" a="1"/>
  <c r="U11" i="1" s="1"/>
  <c r="AA11" i="1" a="1"/>
  <c r="AA11" i="1" s="1"/>
  <c r="AN11" i="1" s="1" a="1"/>
  <c r="AN11" i="1" s="1"/>
  <c r="AD11" i="1" a="1"/>
  <c r="AD11" i="1" s="1"/>
  <c r="AA14" i="1" a="1"/>
  <c r="AA14" i="1" s="1"/>
  <c r="AN14" i="1" s="1" a="1"/>
  <c r="AN14" i="1" s="1"/>
  <c r="AD14" i="1" a="1"/>
  <c r="AD14" i="1" s="1"/>
  <c r="U14" i="1" a="1"/>
  <c r="U14" i="1" s="1"/>
  <c r="AN10" i="1" a="1"/>
  <c r="AN10" i="1" s="1"/>
  <c r="AA34" i="1" a="1"/>
  <c r="AA34" i="1" s="1"/>
  <c r="AN34" i="1" s="1" a="1"/>
  <c r="AN34" i="1" s="1"/>
  <c r="AH15" i="1" a="1"/>
  <c r="AH15" i="1" s="1"/>
  <c r="AH32" i="1" a="1"/>
  <c r="AH32" i="1" s="1"/>
  <c r="AA27" i="1" a="1"/>
  <c r="AA27" i="1" s="1"/>
  <c r="AN27" i="1" s="1" a="1"/>
  <c r="AN27" i="1" s="1"/>
  <c r="AA12" i="1" a="1"/>
  <c r="AA12" i="1" s="1"/>
  <c r="AN12" i="1" s="1" a="1"/>
  <c r="AN12" i="1" s="1"/>
  <c r="AD12" i="1" a="1"/>
  <c r="AD12" i="1" s="1"/>
  <c r="U12" i="1" a="1"/>
  <c r="U12" i="1" s="1"/>
  <c r="AN5" i="1" a="1"/>
  <c r="AN5" i="1" s="1"/>
  <c r="AH19" i="1" a="1"/>
  <c r="AH19" i="1" s="1"/>
  <c r="AD5" i="1" a="1"/>
  <c r="AD5" i="1" s="1"/>
  <c r="U5" i="1" a="1"/>
  <c r="U5" i="1" s="1"/>
  <c r="AA5" i="1" a="1"/>
  <c r="AA5" i="1" s="1"/>
  <c r="U9" i="1" a="1"/>
  <c r="U9" i="1" s="1"/>
  <c r="AA9" i="1" a="1"/>
  <c r="AA9" i="1" s="1"/>
  <c r="AN9" i="1" s="1" a="1"/>
  <c r="AN9" i="1" s="1"/>
  <c r="AD9" i="1" a="1"/>
  <c r="AD9" i="1" s="1"/>
  <c r="AN8" i="1" a="1"/>
  <c r="AN8" i="1" s="1"/>
  <c r="AN13" i="1" a="1"/>
  <c r="AN13" i="1" s="1"/>
  <c r="U8" i="1" a="1"/>
  <c r="U8" i="1" s="1"/>
  <c r="U10" i="1" a="1"/>
  <c r="U10" i="1" s="1"/>
  <c r="U16" i="1" a="1"/>
  <c r="U16" i="1" s="1"/>
  <c r="U18" i="1" a="1"/>
  <c r="U18" i="1" s="1"/>
  <c r="T18" i="1" s="1" a="1"/>
  <c r="T18" i="1" s="1"/>
  <c r="AD10" i="1" a="1"/>
  <c r="AD10" i="1" s="1"/>
  <c r="AD8" i="1" a="1"/>
  <c r="AD8" i="1" s="1"/>
  <c r="AD16" i="1" a="1"/>
  <c r="AD16" i="1" s="1"/>
  <c r="AD3" i="1" a="1"/>
  <c r="AD3" i="1" s="1"/>
  <c r="AA3" i="1" a="1"/>
  <c r="AA3" i="1" s="1"/>
  <c r="AN3" i="1" s="1" a="1"/>
  <c r="AN3" i="1" s="1"/>
  <c r="U3" i="1" a="1"/>
  <c r="U3" i="1" s="1"/>
  <c r="AH12" i="2" a="1"/>
  <c r="AH12" i="2" s="1"/>
  <c r="AH9" i="2" a="1"/>
  <c r="AH9" i="2" s="1"/>
  <c r="AH7" i="2" a="1"/>
  <c r="AH7" i="2" s="1"/>
  <c r="AH11" i="2" a="1"/>
  <c r="AH11" i="2" s="1"/>
  <c r="AH10" i="2" a="1"/>
  <c r="AH10" i="2" s="1"/>
  <c r="AH8" i="2" a="1"/>
  <c r="AH8" i="2" s="1"/>
  <c r="AH6" i="2" a="1"/>
  <c r="AH6" i="2" s="1"/>
  <c r="AH5" i="2" a="1"/>
  <c r="AH5" i="2" s="1"/>
  <c r="AH4" i="2" a="1"/>
  <c r="AH4" i="2" s="1"/>
  <c r="AH3" i="2" a="1"/>
  <c r="AH3" i="2" s="1"/>
  <c r="AH2" i="2" a="1"/>
  <c r="AH2" i="2" s="1"/>
  <c r="X54" i="1" l="1" a="1"/>
  <c r="X54" i="1" s="1"/>
  <c r="Z54" i="1" a="1"/>
  <c r="Z54" i="1" s="1"/>
  <c r="W54" i="1" a="1"/>
  <c r="W54" i="1" s="1"/>
  <c r="T54" i="1" s="1" a="1"/>
  <c r="T54" i="1" s="1"/>
  <c r="W145" i="1" a="1"/>
  <c r="W145" i="1" s="1"/>
  <c r="T145" i="1" s="1" a="1"/>
  <c r="T145" i="1" s="1"/>
  <c r="X145" i="1" a="1"/>
  <c r="X145" i="1" s="1"/>
  <c r="Z145" i="1" a="1"/>
  <c r="Z145" i="1" s="1"/>
  <c r="Z3" i="1" a="1"/>
  <c r="Z3" i="1" s="1"/>
  <c r="X3" i="1" a="1"/>
  <c r="X3" i="1" s="1"/>
  <c r="W3" i="1" a="1"/>
  <c r="W3" i="1" s="1"/>
  <c r="U148" i="1" a="1"/>
  <c r="U148" i="1" s="1"/>
  <c r="T16" i="1" a="1"/>
  <c r="T16" i="1" s="1"/>
  <c r="U22" i="1" a="1"/>
  <c r="U22" i="1" s="1"/>
  <c r="AD85" i="1" a="1"/>
  <c r="AD85" i="1" s="1"/>
  <c r="AD148" i="1" a="1"/>
  <c r="AD148" i="1" s="1"/>
  <c r="U85" i="1" a="1"/>
  <c r="U85" i="1" s="1"/>
  <c r="T85" i="1" s="1" a="1"/>
  <c r="T85" i="1" s="1"/>
  <c r="AD187" i="1" a="1"/>
  <c r="AD187" i="1" s="1"/>
  <c r="AD153" i="1" a="1"/>
  <c r="AD153" i="1" s="1"/>
  <c r="AD161" i="1" a="1"/>
  <c r="AD161" i="1" s="1"/>
  <c r="AA22" i="1" a="1"/>
  <c r="AA22" i="1" s="1"/>
  <c r="AN22" i="1" s="1" a="1"/>
  <c r="AN22" i="1" s="1"/>
  <c r="AD63" i="1" a="1"/>
  <c r="AD63" i="1" s="1"/>
  <c r="U161" i="1" a="1"/>
  <c r="U161" i="1" s="1"/>
  <c r="U63" i="1" a="1"/>
  <c r="U63" i="1" s="1"/>
  <c r="AA90" i="1" a="1"/>
  <c r="AA90" i="1" s="1"/>
  <c r="AN90" i="1" s="1" a="1"/>
  <c r="AN90" i="1" s="1"/>
  <c r="X90" i="1" s="1" a="1"/>
  <c r="X90" i="1" s="1"/>
  <c r="T90" i="1" s="1" a="1"/>
  <c r="T90" i="1" s="1"/>
  <c r="AD90" i="1" a="1"/>
  <c r="AD90" i="1" s="1"/>
  <c r="X196" i="1" a="1"/>
  <c r="X196" i="1" s="1"/>
  <c r="Z196" i="1" a="1"/>
  <c r="Z196" i="1" s="1"/>
  <c r="W196" i="1" a="1"/>
  <c r="W196" i="1" s="1"/>
  <c r="W57" i="1" a="1"/>
  <c r="W57" i="1" s="1"/>
  <c r="X57" i="1" a="1"/>
  <c r="X57" i="1" s="1"/>
  <c r="Z57" i="1" a="1"/>
  <c r="Z57" i="1" s="1"/>
  <c r="W170" i="1" a="1"/>
  <c r="W170" i="1" s="1"/>
  <c r="X170" i="1" a="1"/>
  <c r="X170" i="1" s="1"/>
  <c r="Z170" i="1" a="1"/>
  <c r="Z170" i="1" s="1"/>
  <c r="W161" i="1" a="1"/>
  <c r="W161" i="1" s="1"/>
  <c r="X161" i="1" a="1"/>
  <c r="X161" i="1" s="1"/>
  <c r="Z161" i="1" a="1"/>
  <c r="Z161" i="1" s="1"/>
  <c r="Z61" i="1" a="1"/>
  <c r="Z61" i="1" s="1"/>
  <c r="X61" i="1" a="1"/>
  <c r="X61" i="1" s="1"/>
  <c r="W61" i="1" a="1"/>
  <c r="W61" i="1" s="1"/>
  <c r="T61" i="1" s="1" a="1"/>
  <c r="T61" i="1" s="1"/>
  <c r="W90" i="1" a="1"/>
  <c r="W90" i="1" s="1"/>
  <c r="Z90" i="1" a="1"/>
  <c r="Z90" i="1" s="1"/>
  <c r="Z109" i="1" a="1"/>
  <c r="Z109" i="1" s="1"/>
  <c r="X109" i="1" a="1"/>
  <c r="X109" i="1" s="1"/>
  <c r="W109" i="1" a="1"/>
  <c r="W109" i="1" s="1"/>
  <c r="Z130" i="1" a="1"/>
  <c r="Z130" i="1" s="1"/>
  <c r="W130" i="1" a="1"/>
  <c r="W130" i="1" s="1"/>
  <c r="T130" i="1" s="1" a="1"/>
  <c r="T130" i="1" s="1"/>
  <c r="X130" i="1" a="1"/>
  <c r="X130" i="1" s="1"/>
  <c r="Z163" i="1" a="1"/>
  <c r="Z163" i="1" s="1"/>
  <c r="W163" i="1" a="1"/>
  <c r="W163" i="1" s="1"/>
  <c r="X163" i="1" a="1"/>
  <c r="X163" i="1" s="1"/>
  <c r="W24" i="1" a="1"/>
  <c r="W24" i="1" s="1"/>
  <c r="X24" i="1" a="1"/>
  <c r="X24" i="1" s="1"/>
  <c r="Z24" i="1" a="1"/>
  <c r="Z24" i="1" s="1"/>
  <c r="W177" i="1" a="1"/>
  <c r="W177" i="1" s="1"/>
  <c r="Z177" i="1" a="1"/>
  <c r="Z177" i="1" s="1"/>
  <c r="X177" i="1" a="1"/>
  <c r="X177" i="1" s="1"/>
  <c r="W85" i="1" a="1"/>
  <c r="W85" i="1" s="1"/>
  <c r="X85" i="1" a="1"/>
  <c r="X85" i="1" s="1"/>
  <c r="Z85" i="1" a="1"/>
  <c r="Z85" i="1" s="1"/>
  <c r="W179" i="1" a="1"/>
  <c r="W179" i="1" s="1"/>
  <c r="X179" i="1" a="1"/>
  <c r="X179" i="1" s="1"/>
  <c r="Z179" i="1" a="1"/>
  <c r="Z179" i="1" s="1"/>
  <c r="T179" i="1" s="1" a="1"/>
  <c r="T179" i="1" s="1"/>
  <c r="W154" i="1" a="1"/>
  <c r="W154" i="1" s="1"/>
  <c r="X154" i="1" a="1"/>
  <c r="X154" i="1" s="1"/>
  <c r="Z154" i="1" a="1"/>
  <c r="Z154" i="1" s="1"/>
  <c r="X198" i="1" a="1"/>
  <c r="X198" i="1" s="1"/>
  <c r="Z198" i="1" a="1"/>
  <c r="Z198" i="1" s="1"/>
  <c r="W198" i="1" a="1"/>
  <c r="W198" i="1" s="1"/>
  <c r="Z191" i="1" a="1"/>
  <c r="Z191" i="1" s="1"/>
  <c r="W191" i="1" a="1"/>
  <c r="W191" i="1" s="1"/>
  <c r="X191" i="1" a="1"/>
  <c r="X191" i="1" s="1"/>
  <c r="X69" i="1" a="1"/>
  <c r="X69" i="1" s="1"/>
  <c r="Z69" i="1" a="1"/>
  <c r="Z69" i="1" s="1"/>
  <c r="W69" i="1" a="1"/>
  <c r="W69" i="1" s="1"/>
  <c r="W169" i="1" a="1"/>
  <c r="W169" i="1" s="1"/>
  <c r="T169" i="1" s="1" a="1"/>
  <c r="T169" i="1" s="1"/>
  <c r="X169" i="1" a="1"/>
  <c r="X169" i="1" s="1"/>
  <c r="Z169" i="1" a="1"/>
  <c r="Z169" i="1" s="1"/>
  <c r="W120" i="1" a="1"/>
  <c r="W120" i="1" s="1"/>
  <c r="T120" i="1" s="1" a="1"/>
  <c r="T120" i="1" s="1"/>
  <c r="X120" i="1" a="1"/>
  <c r="X120" i="1" s="1"/>
  <c r="Z120" i="1" a="1"/>
  <c r="Z120" i="1" s="1"/>
  <c r="W115" i="1" a="1"/>
  <c r="W115" i="1" s="1"/>
  <c r="X115" i="1" a="1"/>
  <c r="X115" i="1" s="1"/>
  <c r="Z115" i="1" a="1"/>
  <c r="Z115" i="1" s="1"/>
  <c r="W108" i="1" a="1"/>
  <c r="W108" i="1" s="1"/>
  <c r="X108" i="1" a="1"/>
  <c r="X108" i="1" s="1"/>
  <c r="Z108" i="1" a="1"/>
  <c r="Z108" i="1" s="1"/>
  <c r="X131" i="1" a="1"/>
  <c r="X131" i="1" s="1"/>
  <c r="Z131" i="1" a="1"/>
  <c r="Z131" i="1" s="1"/>
  <c r="W131" i="1" a="1"/>
  <c r="W131" i="1" s="1"/>
  <c r="W167" i="1" a="1"/>
  <c r="W167" i="1" s="1"/>
  <c r="X167" i="1" a="1"/>
  <c r="X167" i="1" s="1"/>
  <c r="T167" i="1" s="1" a="1"/>
  <c r="T167" i="1" s="1"/>
  <c r="Z167" i="1" a="1"/>
  <c r="Z167" i="1" s="1"/>
  <c r="Z14" i="1" a="1"/>
  <c r="Z14" i="1" s="1"/>
  <c r="W14" i="1" a="1"/>
  <c r="W14" i="1" s="1"/>
  <c r="T14" i="1" s="1" a="1"/>
  <c r="T14" i="1" s="1"/>
  <c r="X14" i="1" a="1"/>
  <c r="X14" i="1" s="1"/>
  <c r="W4" i="1" a="1"/>
  <c r="W4" i="1" s="1"/>
  <c r="X4" i="1" a="1"/>
  <c r="X4" i="1" s="1"/>
  <c r="Z4" i="1" a="1"/>
  <c r="Z4" i="1" s="1"/>
  <c r="X31" i="1" a="1"/>
  <c r="X31" i="1" s="1"/>
  <c r="W31" i="1" a="1"/>
  <c r="W31" i="1" s="1"/>
  <c r="T31" i="1" s="1" a="1"/>
  <c r="T31" i="1" s="1"/>
  <c r="Z31" i="1" a="1"/>
  <c r="Z31" i="1" s="1"/>
  <c r="X184" i="1" a="1"/>
  <c r="X184" i="1" s="1"/>
  <c r="W184" i="1" a="1"/>
  <c r="W184" i="1" s="1"/>
  <c r="Z184" i="1" a="1"/>
  <c r="Z184" i="1" s="1"/>
  <c r="Z182" i="1" a="1"/>
  <c r="Z182" i="1" s="1"/>
  <c r="X182" i="1" a="1"/>
  <c r="X182" i="1" s="1"/>
  <c r="W182" i="1" a="1"/>
  <c r="W182" i="1" s="1"/>
  <c r="T182" i="1" s="1" a="1"/>
  <c r="T182" i="1" s="1"/>
  <c r="Z124" i="1" a="1"/>
  <c r="Z124" i="1" s="1"/>
  <c r="W124" i="1" a="1"/>
  <c r="W124" i="1" s="1"/>
  <c r="X124" i="1" a="1"/>
  <c r="X124" i="1" s="1"/>
  <c r="Z37" i="1" a="1"/>
  <c r="Z37" i="1" s="1"/>
  <c r="W37" i="1" a="1"/>
  <c r="W37" i="1" s="1"/>
  <c r="X37" i="1" a="1"/>
  <c r="X37" i="1" s="1"/>
  <c r="W67" i="1" a="1"/>
  <c r="W67" i="1" s="1"/>
  <c r="X67" i="1" a="1"/>
  <c r="X67" i="1" s="1"/>
  <c r="Z67" i="1" a="1"/>
  <c r="Z67" i="1" s="1"/>
  <c r="T67" i="1" s="1" a="1"/>
  <c r="T67" i="1" s="1"/>
  <c r="W135" i="1" a="1"/>
  <c r="W135" i="1" s="1"/>
  <c r="X135" i="1" a="1"/>
  <c r="X135" i="1" s="1"/>
  <c r="Z135" i="1" a="1"/>
  <c r="Z135" i="1" s="1"/>
  <c r="W149" i="1" a="1"/>
  <c r="W149" i="1" s="1"/>
  <c r="X149" i="1" a="1"/>
  <c r="X149" i="1" s="1"/>
  <c r="Z149" i="1" a="1"/>
  <c r="Z149" i="1" s="1"/>
  <c r="Z12" i="1" a="1"/>
  <c r="Z12" i="1" s="1"/>
  <c r="T12" i="1" s="1" a="1"/>
  <c r="T12" i="1" s="1"/>
  <c r="W12" i="1" a="1"/>
  <c r="W12" i="1" s="1"/>
  <c r="X12" i="1" a="1"/>
  <c r="X12" i="1" s="1"/>
  <c r="W84" i="1" a="1"/>
  <c r="W84" i="1" s="1"/>
  <c r="X84" i="1" a="1"/>
  <c r="X84" i="1" s="1"/>
  <c r="Z84" i="1" a="1"/>
  <c r="Z84" i="1" s="1"/>
  <c r="W121" i="1" a="1"/>
  <c r="W121" i="1" s="1"/>
  <c r="Z121" i="1" a="1"/>
  <c r="Z121" i="1" s="1"/>
  <c r="X121" i="1" a="1"/>
  <c r="X121" i="1" s="1"/>
  <c r="W123" i="1" a="1"/>
  <c r="W123" i="1" s="1"/>
  <c r="X123" i="1" a="1"/>
  <c r="X123" i="1" s="1"/>
  <c r="Z123" i="1" a="1"/>
  <c r="Z123" i="1" s="1"/>
  <c r="W76" i="1" a="1"/>
  <c r="W76" i="1" s="1"/>
  <c r="Z76" i="1" a="1"/>
  <c r="Z76" i="1" s="1"/>
  <c r="X76" i="1" a="1"/>
  <c r="X76" i="1" s="1"/>
  <c r="X187" i="1" a="1"/>
  <c r="X187" i="1" s="1"/>
  <c r="Z187" i="1" a="1"/>
  <c r="Z187" i="1" s="1"/>
  <c r="T187" i="1" s="1" a="1"/>
  <c r="T187" i="1" s="1"/>
  <c r="W187" i="1" a="1"/>
  <c r="W187" i="1" s="1"/>
  <c r="W111" i="1" a="1"/>
  <c r="W111" i="1" s="1"/>
  <c r="X111" i="1" a="1"/>
  <c r="X111" i="1" s="1"/>
  <c r="T111" i="1" s="1" a="1"/>
  <c r="T111" i="1" s="1"/>
  <c r="Z111" i="1" a="1"/>
  <c r="Z111" i="1" s="1"/>
  <c r="W157" i="1" a="1"/>
  <c r="W157" i="1" s="1"/>
  <c r="X157" i="1" a="1"/>
  <c r="X157" i="1" s="1"/>
  <c r="Z157" i="1" a="1"/>
  <c r="Z157" i="1" s="1"/>
  <c r="W89" i="1" a="1"/>
  <c r="W89" i="1" s="1"/>
  <c r="X89" i="1" a="1"/>
  <c r="X89" i="1" s="1"/>
  <c r="Z89" i="1" a="1"/>
  <c r="Z89" i="1" s="1"/>
  <c r="X194" i="1" a="1"/>
  <c r="X194" i="1" s="1"/>
  <c r="Z194" i="1" a="1"/>
  <c r="Z194" i="1" s="1"/>
  <c r="W194" i="1" a="1"/>
  <c r="W194" i="1" s="1"/>
  <c r="W35" i="1" a="1"/>
  <c r="W35" i="1" s="1"/>
  <c r="X35" i="1" a="1"/>
  <c r="X35" i="1" s="1"/>
  <c r="Z35" i="1" a="1"/>
  <c r="Z35" i="1" s="1"/>
  <c r="T35" i="1" s="1" a="1"/>
  <c r="T35" i="1" s="1"/>
  <c r="W101" i="1" a="1"/>
  <c r="W101" i="1" s="1"/>
  <c r="X101" i="1" a="1"/>
  <c r="X101" i="1" s="1"/>
  <c r="Z101" i="1" a="1"/>
  <c r="Z101" i="1" s="1"/>
  <c r="X34" i="1" a="1"/>
  <c r="X34" i="1" s="1"/>
  <c r="Z34" i="1" a="1"/>
  <c r="Z34" i="1" s="1"/>
  <c r="W34" i="1" a="1"/>
  <c r="W34" i="1" s="1"/>
  <c r="T161" i="1" a="1"/>
  <c r="T161" i="1" s="1"/>
  <c r="W152" i="1" a="1"/>
  <c r="W152" i="1" s="1"/>
  <c r="X152" i="1" a="1"/>
  <c r="X152" i="1" s="1"/>
  <c r="Z152" i="1" a="1"/>
  <c r="Z152" i="1" s="1"/>
  <c r="X63" i="1" a="1"/>
  <c r="X63" i="1" s="1"/>
  <c r="Z63" i="1" a="1"/>
  <c r="Z63" i="1" s="1"/>
  <c r="W63" i="1" a="1"/>
  <c r="W63" i="1" s="1"/>
  <c r="Z100" i="1" a="1"/>
  <c r="Z100" i="1" s="1"/>
  <c r="W100" i="1" a="1"/>
  <c r="W100" i="1" s="1"/>
  <c r="T100" i="1" s="1" a="1"/>
  <c r="T100" i="1" s="1"/>
  <c r="X100" i="1" a="1"/>
  <c r="X100" i="1" s="1"/>
  <c r="Z138" i="1" a="1"/>
  <c r="Z138" i="1" s="1"/>
  <c r="X138" i="1" a="1"/>
  <c r="X138" i="1" s="1"/>
  <c r="W138" i="1" a="1"/>
  <c r="W138" i="1" s="1"/>
  <c r="W160" i="1" a="1"/>
  <c r="W160" i="1" s="1"/>
  <c r="X160" i="1" a="1"/>
  <c r="X160" i="1" s="1"/>
  <c r="Z160" i="1" a="1"/>
  <c r="Z160" i="1" s="1"/>
  <c r="X80" i="1" a="1"/>
  <c r="X80" i="1" s="1"/>
  <c r="Z80" i="1" a="1"/>
  <c r="Z80" i="1" s="1"/>
  <c r="W80" i="1" a="1"/>
  <c r="W80" i="1" s="1"/>
  <c r="X128" i="1" a="1"/>
  <c r="X128" i="1" s="1"/>
  <c r="Z128" i="1" a="1"/>
  <c r="Z128" i="1" s="1"/>
  <c r="W128" i="1" a="1"/>
  <c r="W128" i="1" s="1"/>
  <c r="W146" i="1" a="1"/>
  <c r="W146" i="1" s="1"/>
  <c r="T146" i="1" s="1" a="1"/>
  <c r="T146" i="1" s="1"/>
  <c r="Z146" i="1" a="1"/>
  <c r="Z146" i="1" s="1"/>
  <c r="X146" i="1" a="1"/>
  <c r="X146" i="1" s="1"/>
  <c r="W9" i="1" a="1"/>
  <c r="W9" i="1" s="1"/>
  <c r="T9" i="1" s="1" a="1"/>
  <c r="T9" i="1" s="1"/>
  <c r="X9" i="1" a="1"/>
  <c r="X9" i="1" s="1"/>
  <c r="Z9" i="1" a="1"/>
  <c r="Z9" i="1" s="1"/>
  <c r="W116" i="1" a="1"/>
  <c r="W116" i="1" s="1"/>
  <c r="X116" i="1" a="1"/>
  <c r="X116" i="1" s="1"/>
  <c r="Z116" i="1" a="1"/>
  <c r="Z116" i="1" s="1"/>
  <c r="W110" i="1" a="1"/>
  <c r="W110" i="1" s="1"/>
  <c r="X110" i="1" a="1"/>
  <c r="X110" i="1" s="1"/>
  <c r="T110" i="1" s="1" a="1"/>
  <c r="T110" i="1" s="1"/>
  <c r="Z110" i="1" a="1"/>
  <c r="Z110" i="1" s="1"/>
  <c r="W176" i="1" a="1"/>
  <c r="W176" i="1" s="1"/>
  <c r="X176" i="1" a="1"/>
  <c r="X176" i="1" s="1"/>
  <c r="Z176" i="1" a="1"/>
  <c r="Z176" i="1" s="1"/>
  <c r="Z150" i="1" a="1"/>
  <c r="Z150" i="1" s="1"/>
  <c r="W150" i="1" a="1"/>
  <c r="W150" i="1" s="1"/>
  <c r="T150" i="1" s="1" a="1"/>
  <c r="T150" i="1" s="1"/>
  <c r="X150" i="1" a="1"/>
  <c r="X150" i="1" s="1"/>
  <c r="W189" i="1" a="1"/>
  <c r="W189" i="1" s="1"/>
  <c r="X189" i="1" a="1"/>
  <c r="X189" i="1" s="1"/>
  <c r="Z189" i="1" a="1"/>
  <c r="Z189" i="1" s="1"/>
  <c r="Z197" i="1" a="1"/>
  <c r="Z197" i="1" s="1"/>
  <c r="W197" i="1" a="1"/>
  <c r="W197" i="1" s="1"/>
  <c r="X197" i="1" a="1"/>
  <c r="X197" i="1" s="1"/>
  <c r="W13" i="1" a="1"/>
  <c r="W13" i="1" s="1"/>
  <c r="X13" i="1" a="1"/>
  <c r="X13" i="1" s="1"/>
  <c r="Z13" i="1" a="1"/>
  <c r="Z13" i="1" s="1"/>
  <c r="W143" i="1" a="1"/>
  <c r="W143" i="1" s="1"/>
  <c r="X143" i="1" a="1"/>
  <c r="X143" i="1" s="1"/>
  <c r="Z143" i="1" a="1"/>
  <c r="Z143" i="1" s="1"/>
  <c r="W172" i="1" a="1"/>
  <c r="W172" i="1" s="1"/>
  <c r="X172" i="1" a="1"/>
  <c r="X172" i="1" s="1"/>
  <c r="Z172" i="1" a="1"/>
  <c r="Z172" i="1" s="1"/>
  <c r="X77" i="1" a="1"/>
  <c r="X77" i="1" s="1"/>
  <c r="W77" i="1" a="1"/>
  <c r="W77" i="1" s="1"/>
  <c r="Z77" i="1" a="1"/>
  <c r="Z77" i="1" s="1"/>
  <c r="X151" i="1" a="1"/>
  <c r="X151" i="1" s="1"/>
  <c r="Z151" i="1" a="1"/>
  <c r="Z151" i="1" s="1"/>
  <c r="W151" i="1" a="1"/>
  <c r="W151" i="1" s="1"/>
  <c r="W132" i="1" a="1"/>
  <c r="W132" i="1" s="1"/>
  <c r="X132" i="1" a="1"/>
  <c r="X132" i="1" s="1"/>
  <c r="Z132" i="1" a="1"/>
  <c r="Z132" i="1" s="1"/>
  <c r="Z195" i="1" a="1"/>
  <c r="Z195" i="1" s="1"/>
  <c r="X195" i="1" a="1"/>
  <c r="X195" i="1" s="1"/>
  <c r="T195" i="1" s="1" a="1"/>
  <c r="T195" i="1" s="1"/>
  <c r="W195" i="1" a="1"/>
  <c r="W195" i="1" s="1"/>
  <c r="W200" i="1" a="1"/>
  <c r="W200" i="1" s="1"/>
  <c r="T200" i="1" s="1" a="1"/>
  <c r="T200" i="1" s="1"/>
  <c r="X200" i="1" a="1"/>
  <c r="X200" i="1" s="1"/>
  <c r="Z200" i="1" a="1"/>
  <c r="Z200" i="1" s="1"/>
  <c r="W21" i="1" a="1"/>
  <c r="W21" i="1" s="1"/>
  <c r="X21" i="1" a="1"/>
  <c r="X21" i="1" s="1"/>
  <c r="Z21" i="1" a="1"/>
  <c r="Z21" i="1" s="1"/>
  <c r="T151" i="1" a="1"/>
  <c r="T151" i="1" s="1"/>
  <c r="Z8" i="1" a="1"/>
  <c r="Z8" i="1" s="1"/>
  <c r="W8" i="1" a="1"/>
  <c r="W8" i="1" s="1"/>
  <c r="X8" i="1" a="1"/>
  <c r="X8" i="1" s="1"/>
  <c r="W26" i="1" a="1"/>
  <c r="W26" i="1" s="1"/>
  <c r="X26" i="1" a="1"/>
  <c r="X26" i="1" s="1"/>
  <c r="Z26" i="1" a="1"/>
  <c r="Z26" i="1" s="1"/>
  <c r="W28" i="1" a="1"/>
  <c r="W28" i="1" s="1"/>
  <c r="X28" i="1" a="1"/>
  <c r="X28" i="1" s="1"/>
  <c r="Z28" i="1" a="1"/>
  <c r="Z28" i="1" s="1"/>
  <c r="X33" i="1" a="1"/>
  <c r="X33" i="1" s="1"/>
  <c r="Z33" i="1" a="1"/>
  <c r="Z33" i="1" s="1"/>
  <c r="W33" i="1" a="1"/>
  <c r="W33" i="1" s="1"/>
  <c r="W94" i="1" a="1"/>
  <c r="W94" i="1" s="1"/>
  <c r="T94" i="1" s="1" a="1"/>
  <c r="T94" i="1" s="1"/>
  <c r="X94" i="1" a="1"/>
  <c r="X94" i="1" s="1"/>
  <c r="Z94" i="1" a="1"/>
  <c r="Z94" i="1" s="1"/>
  <c r="X117" i="1" a="1"/>
  <c r="X117" i="1" s="1"/>
  <c r="Z117" i="1" a="1"/>
  <c r="Z117" i="1" s="1"/>
  <c r="W117" i="1" a="1"/>
  <c r="W117" i="1" s="1"/>
  <c r="W122" i="1" a="1"/>
  <c r="W122" i="1" s="1"/>
  <c r="X122" i="1" a="1"/>
  <c r="X122" i="1" s="1"/>
  <c r="Z122" i="1" a="1"/>
  <c r="Z122" i="1" s="1"/>
  <c r="Z125" i="1" a="1"/>
  <c r="Z125" i="1" s="1"/>
  <c r="X125" i="1" a="1"/>
  <c r="X125" i="1" s="1"/>
  <c r="W125" i="1" a="1"/>
  <c r="W125" i="1" s="1"/>
  <c r="W168" i="1" a="1"/>
  <c r="W168" i="1" s="1"/>
  <c r="X168" i="1" a="1"/>
  <c r="X168" i="1" s="1"/>
  <c r="T168" i="1" s="1" a="1"/>
  <c r="T168" i="1" s="1"/>
  <c r="Z168" i="1" a="1"/>
  <c r="Z168" i="1" s="1"/>
  <c r="T176" i="1" a="1"/>
  <c r="T176" i="1" s="1"/>
  <c r="W45" i="1" a="1"/>
  <c r="W45" i="1" s="1"/>
  <c r="X45" i="1" a="1"/>
  <c r="X45" i="1" s="1"/>
  <c r="Z45" i="1" a="1"/>
  <c r="Z45" i="1" s="1"/>
  <c r="Z164" i="1" a="1"/>
  <c r="Z164" i="1" s="1"/>
  <c r="W164" i="1" a="1"/>
  <c r="W164" i="1" s="1"/>
  <c r="T164" i="1" s="1" a="1"/>
  <c r="T164" i="1" s="1"/>
  <c r="X164" i="1" a="1"/>
  <c r="X164" i="1" s="1"/>
  <c r="T154" i="1" a="1"/>
  <c r="T154" i="1" s="1"/>
  <c r="W153" i="1" a="1"/>
  <c r="W153" i="1" s="1"/>
  <c r="X153" i="1" a="1"/>
  <c r="X153" i="1" s="1"/>
  <c r="Z153" i="1" a="1"/>
  <c r="Z153" i="1" s="1"/>
  <c r="W181" i="1" a="1"/>
  <c r="W181" i="1" s="1"/>
  <c r="T181" i="1" s="1" a="1"/>
  <c r="T181" i="1" s="1"/>
  <c r="Z181" i="1" a="1"/>
  <c r="Z181" i="1" s="1"/>
  <c r="X181" i="1" a="1"/>
  <c r="X181" i="1" s="1"/>
  <c r="T80" i="1" a="1"/>
  <c r="T80" i="1" s="1"/>
  <c r="T131" i="1" a="1"/>
  <c r="T131" i="1" s="1"/>
  <c r="W185" i="1" a="1"/>
  <c r="W185" i="1" s="1"/>
  <c r="X185" i="1" a="1"/>
  <c r="X185" i="1" s="1"/>
  <c r="T185" i="1" s="1" a="1"/>
  <c r="T185" i="1" s="1"/>
  <c r="Z185" i="1" a="1"/>
  <c r="Z185" i="1" s="1"/>
  <c r="Z87" i="1" a="1"/>
  <c r="Z87" i="1" s="1"/>
  <c r="X87" i="1" a="1"/>
  <c r="X87" i="1" s="1"/>
  <c r="W87" i="1" a="1"/>
  <c r="W87" i="1" s="1"/>
  <c r="W118" i="1" a="1"/>
  <c r="W118" i="1" s="1"/>
  <c r="X118" i="1" a="1"/>
  <c r="X118" i="1" s="1"/>
  <c r="Z118" i="1" a="1"/>
  <c r="Z118" i="1" s="1"/>
  <c r="Z58" i="1" a="1"/>
  <c r="Z58" i="1" s="1"/>
  <c r="W58" i="1" a="1"/>
  <c r="W58" i="1" s="1"/>
  <c r="X58" i="1" a="1"/>
  <c r="X58" i="1" s="1"/>
  <c r="W39" i="1" a="1"/>
  <c r="W39" i="1" s="1"/>
  <c r="X39" i="1" a="1"/>
  <c r="X39" i="1" s="1"/>
  <c r="Z39" i="1" a="1"/>
  <c r="Z39" i="1" s="1"/>
  <c r="W158" i="1" a="1"/>
  <c r="W158" i="1" s="1"/>
  <c r="T158" i="1" s="1" a="1"/>
  <c r="T158" i="1" s="1"/>
  <c r="X158" i="1" a="1"/>
  <c r="X158" i="1" s="1"/>
  <c r="Z158" i="1" a="1"/>
  <c r="Z158" i="1" s="1"/>
  <c r="W155" i="1" a="1"/>
  <c r="W155" i="1" s="1"/>
  <c r="X155" i="1" a="1"/>
  <c r="X155" i="1" s="1"/>
  <c r="Z155" i="1" a="1"/>
  <c r="Z155" i="1" s="1"/>
  <c r="X183" i="1" a="1"/>
  <c r="X183" i="1" s="1"/>
  <c r="Z183" i="1" a="1"/>
  <c r="Z183" i="1" s="1"/>
  <c r="W183" i="1" a="1"/>
  <c r="W183" i="1" s="1"/>
  <c r="T183" i="1" s="1" a="1"/>
  <c r="T183" i="1" s="1"/>
  <c r="W20" i="1" a="1"/>
  <c r="W20" i="1" s="1"/>
  <c r="X20" i="1" a="1"/>
  <c r="X20" i="1" s="1"/>
  <c r="T20" i="1" s="1" a="1"/>
  <c r="T20" i="1" s="1"/>
  <c r="Z20" i="1" a="1"/>
  <c r="Z20" i="1" s="1"/>
  <c r="W11" i="1" a="1"/>
  <c r="W11" i="1" s="1"/>
  <c r="T11" i="1" s="1" a="1"/>
  <c r="T11" i="1" s="1"/>
  <c r="X11" i="1" a="1"/>
  <c r="X11" i="1" s="1"/>
  <c r="Z11" i="1" a="1"/>
  <c r="Z11" i="1" s="1"/>
  <c r="X72" i="1" a="1"/>
  <c r="X72" i="1" s="1"/>
  <c r="W72" i="1" a="1"/>
  <c r="W72" i="1" s="1"/>
  <c r="Z72" i="1" a="1"/>
  <c r="Z72" i="1" s="1"/>
  <c r="T76" i="1" a="1"/>
  <c r="T76" i="1" s="1"/>
  <c r="X139" i="1" a="1"/>
  <c r="X139" i="1" s="1"/>
  <c r="Z139" i="1" a="1"/>
  <c r="Z139" i="1" s="1"/>
  <c r="W139" i="1" a="1"/>
  <c r="W139" i="1" s="1"/>
  <c r="Z190" i="1" a="1"/>
  <c r="Z190" i="1" s="1"/>
  <c r="W190" i="1" a="1"/>
  <c r="W190" i="1" s="1"/>
  <c r="X190" i="1" a="1"/>
  <c r="X190" i="1" s="1"/>
  <c r="T115" i="1" a="1"/>
  <c r="T115" i="1" s="1"/>
  <c r="W5" i="1" a="1"/>
  <c r="W5" i="1" s="1"/>
  <c r="X5" i="1" a="1"/>
  <c r="X5" i="1" s="1"/>
  <c r="Z5" i="1" a="1"/>
  <c r="Z5" i="1" s="1"/>
  <c r="W7" i="1" a="1"/>
  <c r="W7" i="1" s="1"/>
  <c r="X7" i="1" a="1"/>
  <c r="X7" i="1" s="1"/>
  <c r="Z7" i="1" a="1"/>
  <c r="Z7" i="1" s="1"/>
  <c r="Z49" i="1" a="1"/>
  <c r="Z49" i="1" s="1"/>
  <c r="W49" i="1" a="1"/>
  <c r="W49" i="1" s="1"/>
  <c r="T49" i="1" s="1" a="1"/>
  <c r="T49" i="1" s="1"/>
  <c r="X49" i="1" a="1"/>
  <c r="X49" i="1" s="1"/>
  <c r="X107" i="1" a="1"/>
  <c r="X107" i="1" s="1"/>
  <c r="Z107" i="1" a="1"/>
  <c r="Z107" i="1" s="1"/>
  <c r="W107" i="1" a="1"/>
  <c r="W107" i="1" s="1"/>
  <c r="X27" i="1" a="1"/>
  <c r="X27" i="1" s="1"/>
  <c r="W27" i="1" a="1"/>
  <c r="W27" i="1" s="1"/>
  <c r="T27" i="1" s="1" a="1"/>
  <c r="T27" i="1" s="1"/>
  <c r="Z27" i="1" a="1"/>
  <c r="Z27" i="1" s="1"/>
  <c r="Z50" i="1" a="1"/>
  <c r="Z50" i="1" s="1"/>
  <c r="W50" i="1" a="1"/>
  <c r="W50" i="1" s="1"/>
  <c r="X50" i="1" a="1"/>
  <c r="X50" i="1" s="1"/>
  <c r="X82" i="1" a="1"/>
  <c r="X82" i="1" s="1"/>
  <c r="W82" i="1" a="1"/>
  <c r="W82" i="1" s="1"/>
  <c r="Z82" i="1" a="1"/>
  <c r="Z82" i="1" s="1"/>
  <c r="W75" i="1" a="1"/>
  <c r="W75" i="1" s="1"/>
  <c r="X75" i="1" a="1"/>
  <c r="X75" i="1" s="1"/>
  <c r="Z75" i="1" a="1"/>
  <c r="Z75" i="1" s="1"/>
  <c r="X144" i="1" a="1"/>
  <c r="X144" i="1" s="1"/>
  <c r="Z144" i="1" a="1"/>
  <c r="Z144" i="1" s="1"/>
  <c r="W144" i="1" a="1"/>
  <c r="W144" i="1" s="1"/>
  <c r="T144" i="1" s="1" a="1"/>
  <c r="T144" i="1" s="1"/>
  <c r="W156" i="1" a="1"/>
  <c r="W156" i="1" s="1"/>
  <c r="X156" i="1" a="1"/>
  <c r="X156" i="1" s="1"/>
  <c r="Z156" i="1" a="1"/>
  <c r="Z156" i="1" s="1"/>
  <c r="W201" i="1" a="1"/>
  <c r="W201" i="1" s="1"/>
  <c r="Z201" i="1" a="1"/>
  <c r="Z201" i="1" s="1"/>
  <c r="X201" i="1" a="1"/>
  <c r="X201" i="1" s="1"/>
  <c r="T201" i="1" s="1" a="1"/>
  <c r="T201" i="1" s="1"/>
  <c r="T37" i="1" a="1"/>
  <c r="T37" i="1" s="1"/>
  <c r="W65" i="1" a="1"/>
  <c r="W65" i="1" s="1"/>
  <c r="X65" i="1" a="1"/>
  <c r="X65" i="1" s="1"/>
  <c r="Z65" i="1" a="1"/>
  <c r="Z65" i="1" s="1"/>
  <c r="W41" i="1" a="1"/>
  <c r="W41" i="1" s="1"/>
  <c r="X41" i="1" a="1"/>
  <c r="X41" i="1" s="1"/>
  <c r="Z41" i="1" a="1"/>
  <c r="Z41" i="1" s="1"/>
  <c r="Z96" i="1" a="1"/>
  <c r="Z96" i="1" s="1"/>
  <c r="X96" i="1" a="1"/>
  <c r="X96" i="1" s="1"/>
  <c r="W96" i="1" a="1"/>
  <c r="W96" i="1" s="1"/>
  <c r="T101" i="1" a="1"/>
  <c r="T101" i="1" s="1"/>
  <c r="W159" i="1" a="1"/>
  <c r="W159" i="1" s="1"/>
  <c r="X159" i="1" a="1"/>
  <c r="X159" i="1" s="1"/>
  <c r="Z159" i="1" a="1"/>
  <c r="Z159" i="1" s="1"/>
  <c r="W175" i="1" a="1"/>
  <c r="W175" i="1" s="1"/>
  <c r="X175" i="1" a="1"/>
  <c r="X175" i="1" s="1"/>
  <c r="Z175" i="1" a="1"/>
  <c r="Z175" i="1" s="1"/>
  <c r="W171" i="1" a="1"/>
  <c r="W171" i="1" s="1"/>
  <c r="X171" i="1" a="1"/>
  <c r="X171" i="1" s="1"/>
  <c r="Z171" i="1" a="1"/>
  <c r="Z171" i="1" s="1"/>
  <c r="W148" i="1" a="1"/>
  <c r="W148" i="1" s="1"/>
  <c r="X148" i="1" a="1"/>
  <c r="X148" i="1" s="1"/>
  <c r="Z148" i="1" a="1"/>
  <c r="Z148" i="1" s="1"/>
  <c r="W193" i="1" a="1"/>
  <c r="W193" i="1" s="1"/>
  <c r="X193" i="1" a="1"/>
  <c r="X193" i="1" s="1"/>
  <c r="Z193" i="1" a="1"/>
  <c r="Z193" i="1" s="1"/>
  <c r="X83" i="1" a="1"/>
  <c r="X83" i="1" s="1"/>
  <c r="Z83" i="1" a="1"/>
  <c r="Z83" i="1" s="1"/>
  <c r="W83" i="1" a="1"/>
  <c r="W83" i="1" s="1"/>
  <c r="T83" i="1" s="1" a="1"/>
  <c r="T83" i="1" s="1"/>
  <c r="Z136" i="1" a="1"/>
  <c r="Z136" i="1" s="1"/>
  <c r="W136" i="1" a="1"/>
  <c r="W136" i="1" s="1"/>
  <c r="X136" i="1" a="1"/>
  <c r="X136" i="1" s="1"/>
  <c r="T136" i="1" s="1" a="1"/>
  <c r="T136" i="1" s="1"/>
  <c r="W166" i="1" a="1"/>
  <c r="W166" i="1" s="1"/>
  <c r="T166" i="1" s="1" a="1"/>
  <c r="T166" i="1" s="1"/>
  <c r="X166" i="1" a="1"/>
  <c r="X166" i="1" s="1"/>
  <c r="Z166" i="1" a="1"/>
  <c r="Z166" i="1" s="1"/>
  <c r="Z10" i="1" a="1"/>
  <c r="Z10" i="1" s="1"/>
  <c r="W10" i="1" a="1"/>
  <c r="W10" i="1" s="1"/>
  <c r="X10" i="1" a="1"/>
  <c r="X10" i="1" s="1"/>
  <c r="Z66" i="1" a="1"/>
  <c r="Z66" i="1" s="1"/>
  <c r="W66" i="1" a="1"/>
  <c r="W66" i="1" s="1"/>
  <c r="X66" i="1" a="1"/>
  <c r="X66" i="1" s="1"/>
  <c r="W46" i="1" a="1"/>
  <c r="W46" i="1" s="1"/>
  <c r="X46" i="1" a="1"/>
  <c r="X46" i="1" s="1"/>
  <c r="Z46" i="1" a="1"/>
  <c r="Z46" i="1" s="1"/>
  <c r="W55" i="1" a="1"/>
  <c r="W55" i="1" s="1"/>
  <c r="X55" i="1" a="1"/>
  <c r="X55" i="1" s="1"/>
  <c r="Z55" i="1" a="1"/>
  <c r="Z55" i="1" s="1"/>
  <c r="T121" i="1" a="1"/>
  <c r="T121" i="1" s="1"/>
  <c r="X134" i="1" a="1"/>
  <c r="X134" i="1" s="1"/>
  <c r="Z134" i="1" a="1"/>
  <c r="Z134" i="1" s="1"/>
  <c r="W134" i="1" a="1"/>
  <c r="W134" i="1" s="1"/>
  <c r="W129" i="1" a="1"/>
  <c r="W129" i="1" s="1"/>
  <c r="T129" i="1" s="1" a="1"/>
  <c r="T129" i="1" s="1"/>
  <c r="X129" i="1" a="1"/>
  <c r="X129" i="1" s="1"/>
  <c r="Z129" i="1" a="1"/>
  <c r="Z129" i="1" s="1"/>
  <c r="T116" i="1" a="1"/>
  <c r="T116" i="1" s="1"/>
  <c r="T8" i="1" a="1"/>
  <c r="T8" i="1" s="1"/>
  <c r="Z25" i="1" a="1"/>
  <c r="Z25" i="1" s="1"/>
  <c r="W25" i="1" a="1"/>
  <c r="W25" i="1" s="1"/>
  <c r="X25" i="1" a="1"/>
  <c r="X25" i="1" s="1"/>
  <c r="W43" i="1" a="1"/>
  <c r="W43" i="1" s="1"/>
  <c r="T43" i="1" s="1" a="1"/>
  <c r="T43" i="1" s="1"/>
  <c r="X43" i="1" a="1"/>
  <c r="X43" i="1" s="1"/>
  <c r="Z43" i="1" a="1"/>
  <c r="Z43" i="1" s="1"/>
  <c r="X52" i="1" a="1"/>
  <c r="X52" i="1" s="1"/>
  <c r="Z52" i="1" a="1"/>
  <c r="Z52" i="1" s="1"/>
  <c r="W52" i="1" a="1"/>
  <c r="W52" i="1" s="1"/>
  <c r="T52" i="1" s="1" a="1"/>
  <c r="T52" i="1" s="1"/>
  <c r="Z81" i="1" a="1"/>
  <c r="Z81" i="1" s="1"/>
  <c r="W81" i="1" a="1"/>
  <c r="W81" i="1" s="1"/>
  <c r="X81" i="1" a="1"/>
  <c r="X81" i="1" s="1"/>
  <c r="X6" i="1" a="1"/>
  <c r="X6" i="1" s="1"/>
  <c r="Z6" i="1" a="1"/>
  <c r="Z6" i="1" s="1"/>
  <c r="W6" i="1" a="1"/>
  <c r="W6" i="1" s="1"/>
  <c r="T6" i="1" s="1" a="1"/>
  <c r="T6" i="1" s="1"/>
  <c r="W17" i="1" a="1"/>
  <c r="W17" i="1" s="1"/>
  <c r="X17" i="1" a="1"/>
  <c r="X17" i="1" s="1"/>
  <c r="Z17" i="1" a="1"/>
  <c r="Z17" i="1" s="1"/>
  <c r="W22" i="1" a="1"/>
  <c r="W22" i="1" s="1"/>
  <c r="X22" i="1" a="1"/>
  <c r="X22" i="1" s="1"/>
  <c r="Z22" i="1" a="1"/>
  <c r="Z22" i="1" s="1"/>
  <c r="T57" i="1" a="1"/>
  <c r="T57" i="1" s="1"/>
  <c r="T89" i="1" a="1"/>
  <c r="T89" i="1" s="1"/>
  <c r="Z95" i="1" a="1"/>
  <c r="Z95" i="1" s="1"/>
  <c r="W95" i="1" a="1"/>
  <c r="W95" i="1" s="1"/>
  <c r="T95" i="1" s="1" a="1"/>
  <c r="T95" i="1" s="1"/>
  <c r="X95" i="1" a="1"/>
  <c r="X95" i="1" s="1"/>
  <c r="T128" i="1" a="1"/>
  <c r="T128" i="1" s="1"/>
  <c r="T197" i="1" a="1"/>
  <c r="T197" i="1" s="1"/>
  <c r="AD56" i="1" a="1"/>
  <c r="AD56" i="1" s="1"/>
  <c r="AA56" i="1" a="1"/>
  <c r="AA56" i="1" s="1"/>
  <c r="AN56" i="1" s="1" a="1"/>
  <c r="AN56" i="1" s="1"/>
  <c r="U56" i="1" a="1"/>
  <c r="U56" i="1" s="1"/>
  <c r="AA174" i="1" a="1"/>
  <c r="AA174" i="1" s="1"/>
  <c r="AN174" i="1" s="1" a="1"/>
  <c r="AN174" i="1" s="1"/>
  <c r="AD174" i="1" a="1"/>
  <c r="AD174" i="1" s="1"/>
  <c r="U174" i="1" a="1"/>
  <c r="U174" i="1" s="1"/>
  <c r="AA104" i="1" a="1"/>
  <c r="AA104" i="1" s="1"/>
  <c r="AN104" i="1" s="1" a="1"/>
  <c r="AN104" i="1" s="1"/>
  <c r="U104" i="1" a="1"/>
  <c r="U104" i="1" s="1"/>
  <c r="AD104" i="1" a="1"/>
  <c r="AD104" i="1" s="1"/>
  <c r="AA42" i="1" a="1"/>
  <c r="AA42" i="1" s="1"/>
  <c r="AN42" i="1" s="1" a="1"/>
  <c r="AN42" i="1" s="1"/>
  <c r="U42" i="1" a="1"/>
  <c r="U42" i="1" s="1"/>
  <c r="AD42" i="1" a="1"/>
  <c r="AD42" i="1" s="1"/>
  <c r="AD44" i="1" a="1"/>
  <c r="AD44" i="1" s="1"/>
  <c r="U44" i="1" a="1"/>
  <c r="U44" i="1" s="1"/>
  <c r="AA44" i="1" a="1"/>
  <c r="AA44" i="1" s="1"/>
  <c r="AN44" i="1" s="1" a="1"/>
  <c r="AN44" i="1" s="1"/>
  <c r="AA105" i="1" a="1"/>
  <c r="AA105" i="1" s="1"/>
  <c r="AN105" i="1" s="1" a="1"/>
  <c r="AN105" i="1" s="1"/>
  <c r="U105" i="1" a="1"/>
  <c r="U105" i="1" s="1"/>
  <c r="AD105" i="1" a="1"/>
  <c r="AD105" i="1" s="1"/>
  <c r="AA113" i="1" a="1"/>
  <c r="AA113" i="1" s="1"/>
  <c r="AN113" i="1" s="1" a="1"/>
  <c r="AN113" i="1" s="1"/>
  <c r="AD113" i="1" a="1"/>
  <c r="AD113" i="1" s="1"/>
  <c r="U113" i="1" a="1"/>
  <c r="U113" i="1" s="1"/>
  <c r="AA140" i="1" a="1"/>
  <c r="AA140" i="1" s="1"/>
  <c r="AN140" i="1" s="1" a="1"/>
  <c r="AN140" i="1" s="1"/>
  <c r="U140" i="1" a="1"/>
  <c r="U140" i="1" s="1"/>
  <c r="AD140" i="1" a="1"/>
  <c r="AD140" i="1" s="1"/>
  <c r="AA178" i="1" a="1"/>
  <c r="AA178" i="1" s="1"/>
  <c r="AN178" i="1" s="1" a="1"/>
  <c r="AN178" i="1" s="1"/>
  <c r="U178" i="1" a="1"/>
  <c r="U178" i="1" s="1"/>
  <c r="AD178" i="1" a="1"/>
  <c r="AD178" i="1" s="1"/>
  <c r="T196" i="1" a="1"/>
  <c r="T196" i="1" s="1"/>
  <c r="AD62" i="1" a="1"/>
  <c r="AD62" i="1" s="1"/>
  <c r="AA62" i="1" a="1"/>
  <c r="AA62" i="1" s="1"/>
  <c r="AN62" i="1" s="1" a="1"/>
  <c r="AN62" i="1" s="1"/>
  <c r="U62" i="1" a="1"/>
  <c r="U62" i="1" s="1"/>
  <c r="U60" i="1" a="1"/>
  <c r="U60" i="1" s="1"/>
  <c r="AD60" i="1" a="1"/>
  <c r="AD60" i="1" s="1"/>
  <c r="AA60" i="1" a="1"/>
  <c r="AA60" i="1" s="1"/>
  <c r="AN60" i="1" s="1" a="1"/>
  <c r="AN60" i="1" s="1"/>
  <c r="U73" i="1" a="1"/>
  <c r="U73" i="1" s="1"/>
  <c r="AD73" i="1" a="1"/>
  <c r="AD73" i="1" s="1"/>
  <c r="AA73" i="1" a="1"/>
  <c r="AA73" i="1" s="1"/>
  <c r="AN73" i="1" s="1" a="1"/>
  <c r="AN73" i="1" s="1"/>
  <c r="AA48" i="1" a="1"/>
  <c r="AA48" i="1" s="1"/>
  <c r="AN48" i="1" s="1" a="1"/>
  <c r="AN48" i="1" s="1"/>
  <c r="U48" i="1" a="1"/>
  <c r="U48" i="1" s="1"/>
  <c r="AD48" i="1" a="1"/>
  <c r="AD48" i="1" s="1"/>
  <c r="T39" i="1" a="1"/>
  <c r="T39" i="1" s="1"/>
  <c r="AA106" i="1" a="1"/>
  <c r="AA106" i="1" s="1"/>
  <c r="AN106" i="1" s="1" a="1"/>
  <c r="AN106" i="1" s="1"/>
  <c r="AD106" i="1" a="1"/>
  <c r="AD106" i="1" s="1"/>
  <c r="U106" i="1" a="1"/>
  <c r="U106" i="1" s="1"/>
  <c r="U147" i="1" a="1"/>
  <c r="U147" i="1" s="1"/>
  <c r="AA147" i="1" a="1"/>
  <c r="AA147" i="1" s="1"/>
  <c r="AN147" i="1" s="1" a="1"/>
  <c r="AN147" i="1" s="1"/>
  <c r="AD147" i="1" a="1"/>
  <c r="AD147" i="1" s="1"/>
  <c r="AA188" i="1" a="1"/>
  <c r="AA188" i="1" s="1"/>
  <c r="AN188" i="1" s="1" a="1"/>
  <c r="AN188" i="1" s="1"/>
  <c r="U188" i="1" a="1"/>
  <c r="U188" i="1" s="1"/>
  <c r="AD188" i="1" a="1"/>
  <c r="AD188" i="1" s="1"/>
  <c r="AD79" i="1" a="1"/>
  <c r="AD79" i="1" s="1"/>
  <c r="AA79" i="1" a="1"/>
  <c r="AA79" i="1" s="1"/>
  <c r="AN79" i="1" s="1" a="1"/>
  <c r="AN79" i="1" s="1"/>
  <c r="U79" i="1" a="1"/>
  <c r="U79" i="1" s="1"/>
  <c r="AA68" i="1" a="1"/>
  <c r="AA68" i="1" s="1"/>
  <c r="AN68" i="1" s="1" a="1"/>
  <c r="AN68" i="1" s="1"/>
  <c r="U68" i="1" a="1"/>
  <c r="U68" i="1" s="1"/>
  <c r="AD68" i="1" a="1"/>
  <c r="AD68" i="1" s="1"/>
  <c r="AA114" i="1" a="1"/>
  <c r="AA114" i="1" s="1"/>
  <c r="AN114" i="1" s="1" a="1"/>
  <c r="AN114" i="1" s="1"/>
  <c r="U114" i="1" a="1"/>
  <c r="U114" i="1" s="1"/>
  <c r="AD114" i="1" a="1"/>
  <c r="AD114" i="1" s="1"/>
  <c r="AA126" i="1" a="1"/>
  <c r="AA126" i="1" s="1"/>
  <c r="AN126" i="1" s="1" a="1"/>
  <c r="AN126" i="1" s="1"/>
  <c r="AD126" i="1" a="1"/>
  <c r="AD126" i="1" s="1"/>
  <c r="U126" i="1" a="1"/>
  <c r="U126" i="1" s="1"/>
  <c r="AA141" i="1" a="1"/>
  <c r="AA141" i="1" s="1"/>
  <c r="AN141" i="1" s="1" a="1"/>
  <c r="AN141" i="1" s="1"/>
  <c r="U141" i="1" a="1"/>
  <c r="U141" i="1" s="1"/>
  <c r="AD141" i="1" a="1"/>
  <c r="AD141" i="1" s="1"/>
  <c r="U142" i="1" a="1"/>
  <c r="U142" i="1" s="1"/>
  <c r="AA142" i="1" a="1"/>
  <c r="AA142" i="1" s="1"/>
  <c r="AN142" i="1" s="1" a="1"/>
  <c r="AN142" i="1" s="1"/>
  <c r="AD142" i="1" a="1"/>
  <c r="AD142" i="1" s="1"/>
  <c r="AA186" i="1" a="1"/>
  <c r="AA186" i="1" s="1"/>
  <c r="AN186" i="1" s="1" a="1"/>
  <c r="AN186" i="1" s="1"/>
  <c r="U186" i="1" a="1"/>
  <c r="U186" i="1" s="1"/>
  <c r="AD186" i="1" a="1"/>
  <c r="AD186" i="1" s="1"/>
  <c r="T13" i="1" a="1"/>
  <c r="T13" i="1" s="1"/>
  <c r="U19" i="1" a="1"/>
  <c r="U19" i="1" s="1"/>
  <c r="AA19" i="1" a="1"/>
  <c r="AA19" i="1" s="1"/>
  <c r="AN19" i="1" s="1" a="1"/>
  <c r="AN19" i="1" s="1"/>
  <c r="AD19" i="1" a="1"/>
  <c r="AD19" i="1" s="1"/>
  <c r="U103" i="1" a="1"/>
  <c r="U103" i="1" s="1"/>
  <c r="AD103" i="1" a="1"/>
  <c r="AD103" i="1" s="1"/>
  <c r="AA103" i="1" a="1"/>
  <c r="AA103" i="1" s="1"/>
  <c r="AN103" i="1" s="1" a="1"/>
  <c r="AN103" i="1" s="1"/>
  <c r="AA119" i="1" a="1"/>
  <c r="AA119" i="1" s="1"/>
  <c r="AN119" i="1" s="1" a="1"/>
  <c r="AN119" i="1" s="1"/>
  <c r="AD119" i="1" a="1"/>
  <c r="AD119" i="1" s="1"/>
  <c r="U119" i="1" a="1"/>
  <c r="U119" i="1" s="1"/>
  <c r="AA202" i="1" a="1"/>
  <c r="AA202" i="1" s="1"/>
  <c r="AN202" i="1" s="1" a="1"/>
  <c r="AN202" i="1" s="1"/>
  <c r="U202" i="1" a="1"/>
  <c r="U202" i="1" s="1"/>
  <c r="AD202" i="1" a="1"/>
  <c r="AD202" i="1" s="1"/>
  <c r="T26" i="1" a="1"/>
  <c r="T26" i="1" s="1"/>
  <c r="U53" i="1" a="1"/>
  <c r="U53" i="1" s="1"/>
  <c r="AA53" i="1" a="1"/>
  <c r="AA53" i="1" s="1"/>
  <c r="AN53" i="1" s="1" a="1"/>
  <c r="AN53" i="1" s="1"/>
  <c r="AD53" i="1" a="1"/>
  <c r="AD53" i="1" s="1"/>
  <c r="AA99" i="1" a="1"/>
  <c r="AA99" i="1" s="1"/>
  <c r="AN99" i="1" s="1" a="1"/>
  <c r="AN99" i="1" s="1"/>
  <c r="U99" i="1" a="1"/>
  <c r="U99" i="1" s="1"/>
  <c r="AD99" i="1" a="1"/>
  <c r="AD99" i="1" s="1"/>
  <c r="U29" i="1" a="1"/>
  <c r="U29" i="1" s="1"/>
  <c r="AD29" i="1" a="1"/>
  <c r="AD29" i="1" s="1"/>
  <c r="AA29" i="1" a="1"/>
  <c r="AA29" i="1" s="1"/>
  <c r="AN29" i="1" s="1" a="1"/>
  <c r="AN29" i="1" s="1"/>
  <c r="AA74" i="1" a="1"/>
  <c r="AA74" i="1" s="1"/>
  <c r="AN74" i="1" s="1" a="1"/>
  <c r="AN74" i="1" s="1"/>
  <c r="U74" i="1" a="1"/>
  <c r="U74" i="1" s="1"/>
  <c r="AD74" i="1" a="1"/>
  <c r="AD74" i="1" s="1"/>
  <c r="AA88" i="1" a="1"/>
  <c r="AA88" i="1" s="1"/>
  <c r="AN88" i="1" s="1" a="1"/>
  <c r="AN88" i="1" s="1"/>
  <c r="AD88" i="1" a="1"/>
  <c r="AD88" i="1" s="1"/>
  <c r="U88" i="1" a="1"/>
  <c r="U88" i="1" s="1"/>
  <c r="AA162" i="1" a="1"/>
  <c r="AA162" i="1" s="1"/>
  <c r="AN162" i="1" s="1" a="1"/>
  <c r="AN162" i="1" s="1"/>
  <c r="U162" i="1" a="1"/>
  <c r="U162" i="1" s="1"/>
  <c r="AD162" i="1" a="1"/>
  <c r="AD162" i="1" s="1"/>
  <c r="U102" i="1" a="1"/>
  <c r="U102" i="1" s="1"/>
  <c r="AD102" i="1" a="1"/>
  <c r="AD102" i="1" s="1"/>
  <c r="AA102" i="1" a="1"/>
  <c r="AA102" i="1" s="1"/>
  <c r="AN102" i="1" s="1" a="1"/>
  <c r="AN102" i="1" s="1"/>
  <c r="AD133" i="1" a="1"/>
  <c r="AD133" i="1" s="1"/>
  <c r="AA133" i="1" a="1"/>
  <c r="AA133" i="1" s="1"/>
  <c r="AN133" i="1" s="1" a="1"/>
  <c r="AN133" i="1" s="1"/>
  <c r="U133" i="1" a="1"/>
  <c r="U133" i="1" s="1"/>
  <c r="AA59" i="1" a="1"/>
  <c r="AA59" i="1" s="1"/>
  <c r="AN59" i="1" s="1" a="1"/>
  <c r="AN59" i="1" s="1"/>
  <c r="U59" i="1" a="1"/>
  <c r="U59" i="1" s="1"/>
  <c r="AD59" i="1" a="1"/>
  <c r="AD59" i="1" s="1"/>
  <c r="U112" i="1" a="1"/>
  <c r="U112" i="1" s="1"/>
  <c r="AA112" i="1" a="1"/>
  <c r="AA112" i="1" s="1"/>
  <c r="AN112" i="1" s="1" a="1"/>
  <c r="AN112" i="1" s="1"/>
  <c r="AD112" i="1" a="1"/>
  <c r="AD112" i="1" s="1"/>
  <c r="AA127" i="1" a="1"/>
  <c r="AA127" i="1" s="1"/>
  <c r="AN127" i="1" s="1" a="1"/>
  <c r="AN127" i="1" s="1"/>
  <c r="AD127" i="1" a="1"/>
  <c r="AD127" i="1" s="1"/>
  <c r="U127" i="1" a="1"/>
  <c r="U127" i="1" s="1"/>
  <c r="U78" i="1" a="1"/>
  <c r="U78" i="1" s="1"/>
  <c r="AA78" i="1" a="1"/>
  <c r="AA78" i="1" s="1"/>
  <c r="AN78" i="1" s="1" a="1"/>
  <c r="AN78" i="1" s="1"/>
  <c r="AD78" i="1" a="1"/>
  <c r="AD78" i="1" s="1"/>
  <c r="U23" i="1" a="1"/>
  <c r="U23" i="1" s="1"/>
  <c r="AA23" i="1" a="1"/>
  <c r="AA23" i="1" s="1"/>
  <c r="AN23" i="1" s="1" a="1"/>
  <c r="AN23" i="1" s="1"/>
  <c r="AD23" i="1" a="1"/>
  <c r="AD23" i="1" s="1"/>
  <c r="AA40" i="1" a="1"/>
  <c r="AA40" i="1" s="1"/>
  <c r="AN40" i="1" s="1" a="1"/>
  <c r="AN40" i="1" s="1"/>
  <c r="U40" i="1" a="1"/>
  <c r="U40" i="1" s="1"/>
  <c r="AD40" i="1" a="1"/>
  <c r="AD40" i="1" s="1"/>
  <c r="T41" i="1" a="1"/>
  <c r="T41" i="1" s="1"/>
  <c r="AA91" i="1" a="1"/>
  <c r="AA91" i="1" s="1"/>
  <c r="AN91" i="1" s="1" a="1"/>
  <c r="AN91" i="1" s="1"/>
  <c r="U91" i="1" a="1"/>
  <c r="U91" i="1" s="1"/>
  <c r="AD91" i="1" a="1"/>
  <c r="AD91" i="1" s="1"/>
  <c r="AA97" i="1" a="1"/>
  <c r="AA97" i="1" s="1"/>
  <c r="AN97" i="1" s="1" a="1"/>
  <c r="AN97" i="1" s="1"/>
  <c r="U97" i="1" a="1"/>
  <c r="U97" i="1" s="1"/>
  <c r="AD97" i="1" a="1"/>
  <c r="AD97" i="1" s="1"/>
  <c r="AA137" i="1" a="1"/>
  <c r="AA137" i="1" s="1"/>
  <c r="AN137" i="1" s="1" a="1"/>
  <c r="AN137" i="1" s="1"/>
  <c r="U137" i="1" a="1"/>
  <c r="U137" i="1" s="1"/>
  <c r="AD137" i="1" a="1"/>
  <c r="AD137" i="1" s="1"/>
  <c r="AA165" i="1" a="1"/>
  <c r="AA165" i="1" s="1"/>
  <c r="AN165" i="1" s="1" a="1"/>
  <c r="AN165" i="1" s="1"/>
  <c r="U165" i="1" a="1"/>
  <c r="U165" i="1" s="1"/>
  <c r="AD165" i="1" a="1"/>
  <c r="AD165" i="1" s="1"/>
  <c r="U64" i="1" a="1"/>
  <c r="U64" i="1" s="1"/>
  <c r="AA64" i="1" a="1"/>
  <c r="AA64" i="1" s="1"/>
  <c r="AN64" i="1" s="1" a="1"/>
  <c r="AN64" i="1" s="1"/>
  <c r="AD64" i="1" a="1"/>
  <c r="AD64" i="1" s="1"/>
  <c r="AA173" i="1" a="1"/>
  <c r="AA173" i="1" s="1"/>
  <c r="AN173" i="1" s="1" a="1"/>
  <c r="AN173" i="1" s="1"/>
  <c r="U173" i="1" a="1"/>
  <c r="U173" i="1" s="1"/>
  <c r="AD173" i="1" a="1"/>
  <c r="AD173" i="1" s="1"/>
  <c r="AA199" i="1" a="1"/>
  <c r="AA199" i="1" s="1"/>
  <c r="AN199" i="1" s="1" a="1"/>
  <c r="AN199" i="1" s="1"/>
  <c r="U199" i="1" a="1"/>
  <c r="U199" i="1" s="1"/>
  <c r="AD199" i="1" a="1"/>
  <c r="AD199" i="1" s="1"/>
  <c r="AA30" i="1" a="1"/>
  <c r="AA30" i="1" s="1"/>
  <c r="AN30" i="1" s="1" a="1"/>
  <c r="AN30" i="1" s="1"/>
  <c r="U30" i="1" a="1"/>
  <c r="U30" i="1" s="1"/>
  <c r="AD30" i="1" a="1"/>
  <c r="AD30" i="1" s="1"/>
  <c r="U32" i="1" a="1"/>
  <c r="U32" i="1" s="1"/>
  <c r="AA32" i="1" a="1"/>
  <c r="AA32" i="1" s="1"/>
  <c r="AN32" i="1" s="1" a="1"/>
  <c r="AN32" i="1" s="1"/>
  <c r="AD32" i="1" a="1"/>
  <c r="AD32" i="1" s="1"/>
  <c r="U180" i="1" a="1"/>
  <c r="U180" i="1" s="1"/>
  <c r="AD180" i="1" a="1"/>
  <c r="AD180" i="1" s="1"/>
  <c r="AA180" i="1" a="1"/>
  <c r="AA180" i="1" s="1"/>
  <c r="AN180" i="1" s="1" a="1"/>
  <c r="AN180" i="1" s="1"/>
  <c r="T69" i="1" a="1"/>
  <c r="T69" i="1" s="1"/>
  <c r="T109" i="1" a="1"/>
  <c r="T109" i="1" s="1"/>
  <c r="U192" i="1" a="1"/>
  <c r="U192" i="1" s="1"/>
  <c r="AA192" i="1" a="1"/>
  <c r="AA192" i="1" s="1"/>
  <c r="AN192" i="1" s="1" a="1"/>
  <c r="AN192" i="1" s="1"/>
  <c r="AD192" i="1" a="1"/>
  <c r="AD192" i="1" s="1"/>
  <c r="U15" i="1" a="1"/>
  <c r="U15" i="1" s="1"/>
  <c r="AA15" i="1" a="1"/>
  <c r="AA15" i="1" s="1"/>
  <c r="AN15" i="1" s="1" a="1"/>
  <c r="AN15" i="1" s="1"/>
  <c r="AD15" i="1" a="1"/>
  <c r="AD15" i="1" s="1"/>
  <c r="AA47" i="1" a="1"/>
  <c r="AA47" i="1" s="1"/>
  <c r="AN47" i="1" s="1" a="1"/>
  <c r="AN47" i="1" s="1"/>
  <c r="U47" i="1" a="1"/>
  <c r="U47" i="1" s="1"/>
  <c r="AD47" i="1" a="1"/>
  <c r="AD47" i="1" s="1"/>
  <c r="T125" i="1" a="1"/>
  <c r="T125" i="1" s="1"/>
  <c r="AD38" i="1" a="1"/>
  <c r="AD38" i="1" s="1"/>
  <c r="AA38" i="1" a="1"/>
  <c r="AA38" i="1" s="1"/>
  <c r="AN38" i="1" s="1" a="1"/>
  <c r="AN38" i="1" s="1"/>
  <c r="U38" i="1" a="1"/>
  <c r="U38" i="1" s="1"/>
  <c r="T28" i="1" a="1"/>
  <c r="T28" i="1" s="1"/>
  <c r="T24" i="1" a="1"/>
  <c r="T24" i="1" s="1"/>
  <c r="U70" i="1" a="1"/>
  <c r="U70" i="1" s="1"/>
  <c r="AA70" i="1" a="1"/>
  <c r="AA70" i="1" s="1"/>
  <c r="AN70" i="1" s="1" a="1"/>
  <c r="AN70" i="1" s="1"/>
  <c r="AD70" i="1" a="1"/>
  <c r="AD70" i="1" s="1"/>
  <c r="AA51" i="1" a="1"/>
  <c r="AA51" i="1" s="1"/>
  <c r="AN51" i="1" s="1" a="1"/>
  <c r="AN51" i="1" s="1"/>
  <c r="U51" i="1" a="1"/>
  <c r="U51" i="1" s="1"/>
  <c r="AD51" i="1" a="1"/>
  <c r="AD51" i="1" s="1"/>
  <c r="AA36" i="1" a="1"/>
  <c r="AA36" i="1" s="1"/>
  <c r="AN36" i="1" s="1" a="1"/>
  <c r="AN36" i="1" s="1"/>
  <c r="AD36" i="1" a="1"/>
  <c r="AD36" i="1" s="1"/>
  <c r="U36" i="1" a="1"/>
  <c r="U36" i="1" s="1"/>
  <c r="U71" i="1" a="1"/>
  <c r="U71" i="1" s="1"/>
  <c r="AD71" i="1" a="1"/>
  <c r="AD71" i="1" s="1"/>
  <c r="AA71" i="1" a="1"/>
  <c r="AA71" i="1" s="1"/>
  <c r="AN71" i="1" s="1" a="1"/>
  <c r="AN71" i="1" s="1"/>
  <c r="AD93" i="1" a="1"/>
  <c r="AD93" i="1" s="1"/>
  <c r="AA93" i="1" a="1"/>
  <c r="AA93" i="1" s="1"/>
  <c r="AN93" i="1" s="1" a="1"/>
  <c r="AN93" i="1" s="1"/>
  <c r="U93" i="1" a="1"/>
  <c r="U93" i="1" s="1"/>
  <c r="AA92" i="1" a="1"/>
  <c r="AA92" i="1" s="1"/>
  <c r="AN92" i="1" s="1" a="1"/>
  <c r="AN92" i="1" s="1"/>
  <c r="U92" i="1" a="1"/>
  <c r="U92" i="1" s="1"/>
  <c r="AD92" i="1" a="1"/>
  <c r="AD92" i="1" s="1"/>
  <c r="AD98" i="1" a="1"/>
  <c r="AD98" i="1" s="1"/>
  <c r="AA98" i="1" a="1"/>
  <c r="AA98" i="1" s="1"/>
  <c r="AN98" i="1" s="1" a="1"/>
  <c r="AN98" i="1" s="1"/>
  <c r="U98" i="1" a="1"/>
  <c r="U98" i="1" s="1"/>
  <c r="T3" i="1" a="1"/>
  <c r="T3" i="1" s="1"/>
  <c r="AA2" i="2" a="1"/>
  <c r="AA2" i="2" s="1"/>
  <c r="U2" i="2" a="1"/>
  <c r="U2" i="2" s="1"/>
  <c r="AD2" i="2" a="1"/>
  <c r="AD2" i="2" s="1"/>
  <c r="U4" i="2" a="1"/>
  <c r="U4" i="2" s="1"/>
  <c r="AD4" i="2" a="1"/>
  <c r="AD4" i="2" s="1"/>
  <c r="AA4" i="2" a="1"/>
  <c r="AA4" i="2" s="1"/>
  <c r="AN4" i="2" s="1" a="1"/>
  <c r="AN4" i="2" s="1"/>
  <c r="AD3" i="2" a="1"/>
  <c r="AD3" i="2" s="1"/>
  <c r="AA3" i="2" a="1"/>
  <c r="AA3" i="2" s="1"/>
  <c r="U3" i="2" a="1"/>
  <c r="U3" i="2" s="1"/>
  <c r="AA5" i="2" a="1"/>
  <c r="AA5" i="2" s="1"/>
  <c r="U5" i="2" a="1"/>
  <c r="U5" i="2" s="1"/>
  <c r="AD5" i="2" a="1"/>
  <c r="AD5" i="2" s="1"/>
  <c r="AA6" i="2" a="1"/>
  <c r="AA6" i="2" s="1"/>
  <c r="U6" i="2" a="1"/>
  <c r="U6" i="2" s="1"/>
  <c r="AD6" i="2" a="1"/>
  <c r="AD6" i="2" s="1"/>
  <c r="U8" i="2" a="1"/>
  <c r="U8" i="2" s="1"/>
  <c r="AD8" i="2" a="1"/>
  <c r="AD8" i="2" s="1"/>
  <c r="AA8" i="2" a="1"/>
  <c r="AA8" i="2" s="1"/>
  <c r="AN8" i="2" s="1" a="1"/>
  <c r="AN8" i="2" s="1"/>
  <c r="AD10" i="2" a="1"/>
  <c r="AD10" i="2" s="1"/>
  <c r="AA10" i="2" a="1"/>
  <c r="AA10" i="2" s="1"/>
  <c r="AN10" i="2" s="1" a="1"/>
  <c r="AN10" i="2" s="1"/>
  <c r="U10" i="2" a="1"/>
  <c r="U10" i="2" s="1"/>
  <c r="U11" i="2" a="1"/>
  <c r="U11" i="2" s="1"/>
  <c r="AA11" i="2" a="1"/>
  <c r="AA11" i="2" s="1"/>
  <c r="AN11" i="2" s="1" a="1"/>
  <c r="AN11" i="2" s="1"/>
  <c r="AD11" i="2" a="1"/>
  <c r="AD11" i="2" s="1"/>
  <c r="U7" i="2" a="1"/>
  <c r="U7" i="2" s="1"/>
  <c r="AD7" i="2" a="1"/>
  <c r="AD7" i="2" s="1"/>
  <c r="AA7" i="2" a="1"/>
  <c r="AA7" i="2" s="1"/>
  <c r="AN7" i="2" s="1" a="1"/>
  <c r="AN7" i="2" s="1"/>
  <c r="AA9" i="2" a="1"/>
  <c r="AA9" i="2" s="1"/>
  <c r="AN9" i="2" s="1" a="1"/>
  <c r="AN9" i="2" s="1"/>
  <c r="U9" i="2" a="1"/>
  <c r="U9" i="2" s="1"/>
  <c r="AD9" i="2" a="1"/>
  <c r="AD9" i="2" s="1"/>
  <c r="U12" i="2" a="1"/>
  <c r="U12" i="2" s="1"/>
  <c r="AD12" i="2" a="1"/>
  <c r="AD12" i="2" s="1"/>
  <c r="AA12" i="2" a="1"/>
  <c r="AA12" i="2" s="1"/>
  <c r="AN12" i="2" s="1" a="1"/>
  <c r="AN12" i="2" s="1"/>
  <c r="AN2" i="2" a="1"/>
  <c r="AN2" i="2" s="1"/>
  <c r="Z2" i="2" s="1" a="1"/>
  <c r="Z2" i="2" s="1"/>
  <c r="AN5" i="2" a="1"/>
  <c r="AN5" i="2" s="1"/>
  <c r="AN6" i="2" a="1"/>
  <c r="AN6" i="2" s="1"/>
  <c r="AN3" i="2" a="1"/>
  <c r="AN3" i="2" s="1"/>
  <c r="T33" i="1" l="1" a="1"/>
  <c r="T33" i="1" s="1"/>
  <c r="T175" i="1" a="1"/>
  <c r="T175" i="1" s="1"/>
  <c r="T58" i="1" a="1"/>
  <c r="T58" i="1" s="1"/>
  <c r="T153" i="1" a="1"/>
  <c r="T153" i="1" s="1"/>
  <c r="T63" i="1" a="1"/>
  <c r="T63" i="1" s="1"/>
  <c r="T149" i="1" a="1"/>
  <c r="T149" i="1" s="1"/>
  <c r="T123" i="1" a="1"/>
  <c r="T123" i="1" s="1"/>
  <c r="T191" i="1" a="1"/>
  <c r="T191" i="1" s="1"/>
  <c r="T177" i="1" a="1"/>
  <c r="T177" i="1" s="1"/>
  <c r="T66" i="1" a="1"/>
  <c r="T66" i="1" s="1"/>
  <c r="T193" i="1" a="1"/>
  <c r="T193" i="1" s="1"/>
  <c r="T156" i="1" a="1"/>
  <c r="T156" i="1" s="1"/>
  <c r="T107" i="1" a="1"/>
  <c r="T107" i="1" s="1"/>
  <c r="T198" i="1" a="1"/>
  <c r="T198" i="1" s="1"/>
  <c r="T10" i="1" a="1"/>
  <c r="T10" i="1" s="1"/>
  <c r="T148" i="1" a="1"/>
  <c r="T148" i="1" s="1"/>
  <c r="T160" i="1" a="1"/>
  <c r="T160" i="1" s="1"/>
  <c r="T75" i="1" a="1"/>
  <c r="T75" i="1" s="1"/>
  <c r="T157" i="1" a="1"/>
  <c r="T157" i="1" s="1"/>
  <c r="T4" i="1" a="1"/>
  <c r="T4" i="1" s="1"/>
  <c r="T21" i="1" a="1"/>
  <c r="T21" i="1" s="1"/>
  <c r="T189" i="1" a="1"/>
  <c r="T189" i="1" s="1"/>
  <c r="W59" i="1" a="1"/>
  <c r="W59" i="1" s="1"/>
  <c r="X59" i="1" a="1"/>
  <c r="X59" i="1" s="1"/>
  <c r="Z59" i="1" a="1"/>
  <c r="Z59" i="1" s="1"/>
  <c r="W74" i="1" a="1"/>
  <c r="W74" i="1" s="1"/>
  <c r="X74" i="1" a="1"/>
  <c r="X74" i="1" s="1"/>
  <c r="Z74" i="1" a="1"/>
  <c r="Z74" i="1" s="1"/>
  <c r="X60" i="1" a="1"/>
  <c r="X60" i="1" s="1"/>
  <c r="W60" i="1" a="1"/>
  <c r="W60" i="1" s="1"/>
  <c r="T60" i="1" s="1" a="1"/>
  <c r="T60" i="1" s="1"/>
  <c r="Z60" i="1" a="1"/>
  <c r="Z60" i="1" s="1"/>
  <c r="W40" i="1" a="1"/>
  <c r="W40" i="1" s="1"/>
  <c r="X40" i="1" a="1"/>
  <c r="X40" i="1" s="1"/>
  <c r="Z40" i="1" a="1"/>
  <c r="Z40" i="1" s="1"/>
  <c r="W93" i="1" a="1"/>
  <c r="W93" i="1" s="1"/>
  <c r="X93" i="1" a="1"/>
  <c r="X93" i="1" s="1"/>
  <c r="Z93" i="1" a="1"/>
  <c r="Z93" i="1" s="1"/>
  <c r="W103" i="1" a="1"/>
  <c r="W103" i="1" s="1"/>
  <c r="X103" i="1" a="1"/>
  <c r="X103" i="1" s="1"/>
  <c r="Z103" i="1" a="1"/>
  <c r="Z103" i="1" s="1"/>
  <c r="W141" i="1" a="1"/>
  <c r="W141" i="1" s="1"/>
  <c r="X141" i="1" a="1"/>
  <c r="X141" i="1" s="1"/>
  <c r="Z141" i="1" a="1"/>
  <c r="Z141" i="1" s="1"/>
  <c r="X105" i="1" a="1"/>
  <c r="X105" i="1" s="1"/>
  <c r="Z105" i="1" a="1"/>
  <c r="Z105" i="1" s="1"/>
  <c r="W105" i="1" a="1"/>
  <c r="W105" i="1" s="1"/>
  <c r="T105" i="1" s="1" a="1"/>
  <c r="T105" i="1" s="1"/>
  <c r="Z56" i="1" a="1"/>
  <c r="Z56" i="1" s="1"/>
  <c r="W56" i="1" a="1"/>
  <c r="W56" i="1" s="1"/>
  <c r="X56" i="1" a="1"/>
  <c r="X56" i="1" s="1"/>
  <c r="W180" i="1" a="1"/>
  <c r="W180" i="1" s="1"/>
  <c r="X180" i="1" a="1"/>
  <c r="X180" i="1" s="1"/>
  <c r="Z180" i="1" a="1"/>
  <c r="Z180" i="1" s="1"/>
  <c r="W32" i="1" a="1"/>
  <c r="W32" i="1" s="1"/>
  <c r="Z32" i="1" a="1"/>
  <c r="Z32" i="1" s="1"/>
  <c r="X32" i="1" a="1"/>
  <c r="X32" i="1" s="1"/>
  <c r="X165" i="1" a="1"/>
  <c r="X165" i="1" s="1"/>
  <c r="Z165" i="1" a="1"/>
  <c r="Z165" i="1" s="1"/>
  <c r="W165" i="1" a="1"/>
  <c r="W165" i="1" s="1"/>
  <c r="W147" i="1" a="1"/>
  <c r="W147" i="1" s="1"/>
  <c r="X147" i="1" a="1"/>
  <c r="X147" i="1" s="1"/>
  <c r="Z147" i="1" a="1"/>
  <c r="Z147" i="1" s="1"/>
  <c r="W62" i="1" a="1"/>
  <c r="W62" i="1" s="1"/>
  <c r="T62" i="1" s="1" a="1"/>
  <c r="T62" i="1" s="1"/>
  <c r="X62" i="1" a="1"/>
  <c r="X62" i="1" s="1"/>
  <c r="Z62" i="1" a="1"/>
  <c r="Z62" i="1" s="1"/>
  <c r="W71" i="1" a="1"/>
  <c r="W71" i="1" s="1"/>
  <c r="X71" i="1" a="1"/>
  <c r="X71" i="1" s="1"/>
  <c r="Z71" i="1" a="1"/>
  <c r="Z71" i="1" s="1"/>
  <c r="X64" i="1" a="1"/>
  <c r="X64" i="1" s="1"/>
  <c r="W64" i="1" a="1"/>
  <c r="W64" i="1" s="1"/>
  <c r="T64" i="1" s="1" a="1"/>
  <c r="T64" i="1" s="1"/>
  <c r="Z64" i="1" a="1"/>
  <c r="Z64" i="1" s="1"/>
  <c r="W102" i="1" a="1"/>
  <c r="W102" i="1" s="1"/>
  <c r="Z102" i="1" a="1"/>
  <c r="Z102" i="1" s="1"/>
  <c r="X102" i="1" a="1"/>
  <c r="X102" i="1" s="1"/>
  <c r="X126" i="1" a="1"/>
  <c r="X126" i="1" s="1"/>
  <c r="Z126" i="1" a="1"/>
  <c r="Z126" i="1" s="1"/>
  <c r="W126" i="1" a="1"/>
  <c r="W126" i="1" s="1"/>
  <c r="W78" i="1" a="1"/>
  <c r="W78" i="1" s="1"/>
  <c r="X78" i="1" a="1"/>
  <c r="X78" i="1" s="1"/>
  <c r="T78" i="1" s="1" a="1"/>
  <c r="T78" i="1" s="1"/>
  <c r="Z78" i="1" a="1"/>
  <c r="Z78" i="1" s="1"/>
  <c r="X36" i="1" a="1"/>
  <c r="X36" i="1" s="1"/>
  <c r="Z36" i="1" a="1"/>
  <c r="Z36" i="1" s="1"/>
  <c r="W36" i="1" a="1"/>
  <c r="W36" i="1" s="1"/>
  <c r="W47" i="1" a="1"/>
  <c r="W47" i="1" s="1"/>
  <c r="X47" i="1" a="1"/>
  <c r="X47" i="1" s="1"/>
  <c r="Z47" i="1" a="1"/>
  <c r="Z47" i="1" s="1"/>
  <c r="T47" i="1" s="1" a="1"/>
  <c r="T47" i="1" s="1"/>
  <c r="Z137" i="1" a="1"/>
  <c r="Z137" i="1" s="1"/>
  <c r="W137" i="1" a="1"/>
  <c r="W137" i="1" s="1"/>
  <c r="X137" i="1" a="1"/>
  <c r="X137" i="1" s="1"/>
  <c r="W99" i="1" a="1"/>
  <c r="W99" i="1" s="1"/>
  <c r="X99" i="1" a="1"/>
  <c r="X99" i="1" s="1"/>
  <c r="Z99" i="1" a="1"/>
  <c r="Z99" i="1" s="1"/>
  <c r="W19" i="1" a="1"/>
  <c r="W19" i="1" s="1"/>
  <c r="X19" i="1" a="1"/>
  <c r="X19" i="1" s="1"/>
  <c r="Z19" i="1" a="1"/>
  <c r="Z19" i="1" s="1"/>
  <c r="T19" i="1" s="1" a="1"/>
  <c r="T19" i="1" s="1"/>
  <c r="W188" i="1" a="1"/>
  <c r="W188" i="1" s="1"/>
  <c r="X188" i="1" a="1"/>
  <c r="X188" i="1" s="1"/>
  <c r="Z188" i="1" a="1"/>
  <c r="Z188" i="1" s="1"/>
  <c r="W23" i="1" a="1"/>
  <c r="W23" i="1" s="1"/>
  <c r="X23" i="1" a="1"/>
  <c r="X23" i="1" s="1"/>
  <c r="Z23" i="1" a="1"/>
  <c r="Z23" i="1" s="1"/>
  <c r="W44" i="1" a="1"/>
  <c r="W44" i="1" s="1"/>
  <c r="T44" i="1" s="1" a="1"/>
  <c r="T44" i="1" s="1"/>
  <c r="X44" i="1" a="1"/>
  <c r="X44" i="1" s="1"/>
  <c r="Z44" i="1" a="1"/>
  <c r="Z44" i="1" s="1"/>
  <c r="W30" i="1" a="1"/>
  <c r="W30" i="1" s="1"/>
  <c r="X30" i="1" a="1"/>
  <c r="X30" i="1" s="1"/>
  <c r="Z30" i="1" a="1"/>
  <c r="Z30" i="1" s="1"/>
  <c r="Z114" i="1" a="1"/>
  <c r="Z114" i="1" s="1"/>
  <c r="W114" i="1" a="1"/>
  <c r="W114" i="1" s="1"/>
  <c r="X114" i="1" a="1"/>
  <c r="X114" i="1" s="1"/>
  <c r="W106" i="1" a="1"/>
  <c r="W106" i="1" s="1"/>
  <c r="T106" i="1" s="1" a="1"/>
  <c r="T106" i="1" s="1"/>
  <c r="X106" i="1" a="1"/>
  <c r="X106" i="1" s="1"/>
  <c r="Z106" i="1" a="1"/>
  <c r="Z106" i="1" s="1"/>
  <c r="W15" i="1" a="1"/>
  <c r="W15" i="1" s="1"/>
  <c r="X15" i="1" a="1"/>
  <c r="X15" i="1" s="1"/>
  <c r="Z15" i="1" a="1"/>
  <c r="Z15" i="1" s="1"/>
  <c r="W53" i="1" a="1"/>
  <c r="W53" i="1" s="1"/>
  <c r="Z53" i="1" a="1"/>
  <c r="Z53" i="1" s="1"/>
  <c r="T53" i="1" s="1" a="1"/>
  <c r="T53" i="1" s="1"/>
  <c r="X53" i="1" a="1"/>
  <c r="X53" i="1" s="1"/>
  <c r="Z178" i="1" a="1"/>
  <c r="Z178" i="1" s="1"/>
  <c r="W178" i="1" a="1"/>
  <c r="W178" i="1" s="1"/>
  <c r="X178" i="1" a="1"/>
  <c r="X178" i="1" s="1"/>
  <c r="W42" i="1" a="1"/>
  <c r="W42" i="1" s="1"/>
  <c r="X42" i="1" a="1"/>
  <c r="X42" i="1" s="1"/>
  <c r="Z42" i="1" a="1"/>
  <c r="Z42" i="1" s="1"/>
  <c r="W98" i="1" a="1"/>
  <c r="W98" i="1" s="1"/>
  <c r="X98" i="1" a="1"/>
  <c r="X98" i="1" s="1"/>
  <c r="T98" i="1" s="1" a="1"/>
  <c r="T98" i="1" s="1"/>
  <c r="Z98" i="1" a="1"/>
  <c r="Z98" i="1" s="1"/>
  <c r="Z51" i="1" a="1"/>
  <c r="Z51" i="1" s="1"/>
  <c r="X51" i="1" a="1"/>
  <c r="X51" i="1" s="1"/>
  <c r="W51" i="1" a="1"/>
  <c r="W51" i="1" s="1"/>
  <c r="X97" i="1" a="1"/>
  <c r="X97" i="1" s="1"/>
  <c r="Z97" i="1" a="1"/>
  <c r="Z97" i="1" s="1"/>
  <c r="W97" i="1" a="1"/>
  <c r="W97" i="1" s="1"/>
  <c r="W127" i="1" a="1"/>
  <c r="W127" i="1" s="1"/>
  <c r="X127" i="1" a="1"/>
  <c r="X127" i="1" s="1"/>
  <c r="Z127" i="1" a="1"/>
  <c r="Z127" i="1" s="1"/>
  <c r="Z162" i="1" a="1"/>
  <c r="Z162" i="1" s="1"/>
  <c r="W162" i="1" a="1"/>
  <c r="W162" i="1" s="1"/>
  <c r="X162" i="1" a="1"/>
  <c r="X162" i="1" s="1"/>
  <c r="W29" i="1" a="1"/>
  <c r="W29" i="1" s="1"/>
  <c r="X29" i="1" a="1"/>
  <c r="X29" i="1" s="1"/>
  <c r="Z29" i="1" a="1"/>
  <c r="Z29" i="1" s="1"/>
  <c r="T29" i="1" s="1" a="1"/>
  <c r="T29" i="1" s="1"/>
  <c r="Z133" i="1" a="1"/>
  <c r="Z133" i="1" s="1"/>
  <c r="T133" i="1" s="1" a="1"/>
  <c r="T133" i="1" s="1"/>
  <c r="W133" i="1" a="1"/>
  <c r="W133" i="1" s="1"/>
  <c r="X133" i="1" a="1"/>
  <c r="X133" i="1" s="1"/>
  <c r="W199" i="1" a="1"/>
  <c r="W199" i="1" s="1"/>
  <c r="X199" i="1" a="1"/>
  <c r="X199" i="1" s="1"/>
  <c r="Z199" i="1" a="1"/>
  <c r="Z199" i="1" s="1"/>
  <c r="Z68" i="1" a="1"/>
  <c r="Z68" i="1" s="1"/>
  <c r="T68" i="1" s="1" a="1"/>
  <c r="T68" i="1" s="1"/>
  <c r="W68" i="1" a="1"/>
  <c r="W68" i="1" s="1"/>
  <c r="X68" i="1" a="1"/>
  <c r="X68" i="1" s="1"/>
  <c r="W119" i="1" a="1"/>
  <c r="W119" i="1" s="1"/>
  <c r="X119" i="1" a="1"/>
  <c r="X119" i="1" s="1"/>
  <c r="Z119" i="1" a="1"/>
  <c r="Z119" i="1" s="1"/>
  <c r="W70" i="1" a="1"/>
  <c r="W70" i="1" s="1"/>
  <c r="X70" i="1" a="1"/>
  <c r="X70" i="1" s="1"/>
  <c r="Z70" i="1" a="1"/>
  <c r="Z70" i="1" s="1"/>
  <c r="W192" i="1" a="1"/>
  <c r="W192" i="1" s="1"/>
  <c r="T192" i="1" s="1" a="1"/>
  <c r="T192" i="1" s="1"/>
  <c r="X192" i="1" a="1"/>
  <c r="X192" i="1" s="1"/>
  <c r="Z192" i="1" a="1"/>
  <c r="Z192" i="1" s="1"/>
  <c r="W112" i="1" a="1"/>
  <c r="W112" i="1" s="1"/>
  <c r="Z112" i="1" a="1"/>
  <c r="Z112" i="1" s="1"/>
  <c r="X112" i="1" a="1"/>
  <c r="X112" i="1" s="1"/>
  <c r="W186" i="1" a="1"/>
  <c r="W186" i="1" s="1"/>
  <c r="X186" i="1" a="1"/>
  <c r="X186" i="1" s="1"/>
  <c r="T186" i="1" s="1" a="1"/>
  <c r="T186" i="1" s="1"/>
  <c r="Z186" i="1" a="1"/>
  <c r="Z186" i="1" s="1"/>
  <c r="W48" i="1" a="1"/>
  <c r="W48" i="1" s="1"/>
  <c r="X48" i="1" a="1"/>
  <c r="X48" i="1" s="1"/>
  <c r="T48" i="1" s="1" a="1"/>
  <c r="T48" i="1" s="1"/>
  <c r="Z48" i="1" a="1"/>
  <c r="Z48" i="1" s="1"/>
  <c r="W140" i="1" a="1"/>
  <c r="W140" i="1" s="1"/>
  <c r="X140" i="1" a="1"/>
  <c r="X140" i="1" s="1"/>
  <c r="Z140" i="1" a="1"/>
  <c r="Z140" i="1" s="1"/>
  <c r="Z104" i="1" a="1"/>
  <c r="Z104" i="1" s="1"/>
  <c r="W104" i="1" a="1"/>
  <c r="W104" i="1" s="1"/>
  <c r="T104" i="1" s="1" a="1"/>
  <c r="T104" i="1" s="1"/>
  <c r="X104" i="1" a="1"/>
  <c r="X104" i="1" s="1"/>
  <c r="W73" i="1" a="1"/>
  <c r="W73" i="1" s="1"/>
  <c r="X73" i="1" a="1"/>
  <c r="X73" i="1" s="1"/>
  <c r="Z73" i="1" a="1"/>
  <c r="Z73" i="1" s="1"/>
  <c r="X38" i="1" a="1"/>
  <c r="X38" i="1" s="1"/>
  <c r="W38" i="1" a="1"/>
  <c r="W38" i="1" s="1"/>
  <c r="Z38" i="1" a="1"/>
  <c r="Z38" i="1" s="1"/>
  <c r="T38" i="1" s="1" a="1"/>
  <c r="T38" i="1" s="1"/>
  <c r="Z173" i="1" a="1"/>
  <c r="Z173" i="1" s="1"/>
  <c r="X173" i="1" a="1"/>
  <c r="X173" i="1" s="1"/>
  <c r="W173" i="1" a="1"/>
  <c r="W173" i="1" s="1"/>
  <c r="W142" i="1" a="1"/>
  <c r="W142" i="1" s="1"/>
  <c r="X142" i="1" a="1"/>
  <c r="X142" i="1" s="1"/>
  <c r="Z142" i="1" a="1"/>
  <c r="Z142" i="1" s="1"/>
  <c r="W91" i="1" a="1"/>
  <c r="W91" i="1" s="1"/>
  <c r="Z91" i="1" a="1"/>
  <c r="Z91" i="1" s="1"/>
  <c r="X91" i="1" a="1"/>
  <c r="X91" i="1" s="1"/>
  <c r="X88" i="1" a="1"/>
  <c r="X88" i="1" s="1"/>
  <c r="Z88" i="1" a="1"/>
  <c r="Z88" i="1" s="1"/>
  <c r="W88" i="1" a="1"/>
  <c r="W88" i="1" s="1"/>
  <c r="T88" i="1" s="1" a="1"/>
  <c r="T88" i="1" s="1"/>
  <c r="W79" i="1" a="1"/>
  <c r="W79" i="1" s="1"/>
  <c r="X79" i="1" a="1"/>
  <c r="X79" i="1" s="1"/>
  <c r="Z79" i="1" a="1"/>
  <c r="Z79" i="1" s="1"/>
  <c r="Z92" i="1" a="1"/>
  <c r="Z92" i="1" s="1"/>
  <c r="W92" i="1" a="1"/>
  <c r="W92" i="1" s="1"/>
  <c r="T92" i="1" s="1" a="1"/>
  <c r="T92" i="1" s="1"/>
  <c r="X92" i="1" a="1"/>
  <c r="X92" i="1" s="1"/>
  <c r="X202" i="1" a="1"/>
  <c r="X202" i="1" s="1"/>
  <c r="W202" i="1" a="1"/>
  <c r="W202" i="1" s="1"/>
  <c r="Z202" i="1" a="1"/>
  <c r="Z202" i="1" s="1"/>
  <c r="W113" i="1" a="1"/>
  <c r="W113" i="1" s="1"/>
  <c r="X113" i="1" a="1"/>
  <c r="X113" i="1" s="1"/>
  <c r="Z113" i="1" a="1"/>
  <c r="Z113" i="1" s="1"/>
  <c r="X174" i="1" a="1"/>
  <c r="X174" i="1" s="1"/>
  <c r="Z174" i="1" a="1"/>
  <c r="Z174" i="1" s="1"/>
  <c r="W174" i="1" a="1"/>
  <c r="W174" i="1" s="1"/>
  <c r="T70" i="1" a="1"/>
  <c r="T70" i="1" s="1"/>
  <c r="T17" i="1" a="1"/>
  <c r="T17" i="1" s="1"/>
  <c r="T45" i="1" a="1"/>
  <c r="T45" i="1" s="1"/>
  <c r="T184" i="1" a="1"/>
  <c r="T184" i="1" s="1"/>
  <c r="T112" i="1" a="1"/>
  <c r="T112" i="1" s="1"/>
  <c r="T178" i="1" a="1"/>
  <c r="T178" i="1" s="1"/>
  <c r="T96" i="1" a="1"/>
  <c r="T96" i="1" s="1"/>
  <c r="T190" i="1" a="1"/>
  <c r="T190" i="1" s="1"/>
  <c r="T77" i="1" a="1"/>
  <c r="T77" i="1" s="1"/>
  <c r="T135" i="1" a="1"/>
  <c r="T135" i="1" s="1"/>
  <c r="T108" i="1" a="1"/>
  <c r="T108" i="1" s="1"/>
  <c r="T59" i="1" a="1"/>
  <c r="T59" i="1" s="1"/>
  <c r="T42" i="1" a="1"/>
  <c r="T42" i="1" s="1"/>
  <c r="T152" i="1" a="1"/>
  <c r="T152" i="1" s="1"/>
  <c r="T93" i="1" a="1"/>
  <c r="T93" i="1" s="1"/>
  <c r="T40" i="1" a="1"/>
  <c r="T40" i="1" s="1"/>
  <c r="T180" i="1" a="1"/>
  <c r="T180" i="1" s="1"/>
  <c r="T74" i="1" a="1"/>
  <c r="T74" i="1" s="1"/>
  <c r="T81" i="1" a="1"/>
  <c r="T81" i="1" s="1"/>
  <c r="T134" i="1" a="1"/>
  <c r="T134" i="1" s="1"/>
  <c r="T139" i="1" a="1"/>
  <c r="T139" i="1" s="1"/>
  <c r="T118" i="1" a="1"/>
  <c r="T118" i="1" s="1"/>
  <c r="T71" i="1" a="1"/>
  <c r="T71" i="1" s="1"/>
  <c r="T165" i="1" a="1"/>
  <c r="T165" i="1" s="1"/>
  <c r="T119" i="1" a="1"/>
  <c r="T119" i="1" s="1"/>
  <c r="T171" i="1" a="1"/>
  <c r="T171" i="1" s="1"/>
  <c r="T87" i="1" a="1"/>
  <c r="T87" i="1" s="1"/>
  <c r="T172" i="1" a="1"/>
  <c r="T172" i="1" s="1"/>
  <c r="T138" i="1" a="1"/>
  <c r="T138" i="1" s="1"/>
  <c r="T34" i="1" a="1"/>
  <c r="T34" i="1" s="1"/>
  <c r="T163" i="1" a="1"/>
  <c r="T163" i="1" s="1"/>
  <c r="T23" i="1" a="1"/>
  <c r="T23" i="1" s="1"/>
  <c r="T137" i="1" a="1"/>
  <c r="T137" i="1" s="1"/>
  <c r="T141" i="1" a="1"/>
  <c r="T141" i="1" s="1"/>
  <c r="T188" i="1" a="1"/>
  <c r="T188" i="1" s="1"/>
  <c r="T73" i="1" a="1"/>
  <c r="T73" i="1" s="1"/>
  <c r="T155" i="1" a="1"/>
  <c r="T155" i="1" s="1"/>
  <c r="T143" i="1" a="1"/>
  <c r="T143" i="1" s="1"/>
  <c r="T84" i="1" a="1"/>
  <c r="T84" i="1" s="1"/>
  <c r="T170" i="1" a="1"/>
  <c r="T170" i="1" s="1"/>
  <c r="T65" i="1" a="1"/>
  <c r="T65" i="1" s="1"/>
  <c r="T72" i="1" a="1"/>
  <c r="T72" i="1" s="1"/>
  <c r="T122" i="1" a="1"/>
  <c r="T122" i="1" s="1"/>
  <c r="T124" i="1" a="1"/>
  <c r="T124" i="1" s="1"/>
  <c r="T30" i="1" a="1"/>
  <c r="T30" i="1" s="1"/>
  <c r="T103" i="1" a="1"/>
  <c r="T103" i="1" s="1"/>
  <c r="T126" i="1" a="1"/>
  <c r="T126" i="1" s="1"/>
  <c r="T55" i="1" a="1"/>
  <c r="T55" i="1" s="1"/>
  <c r="T82" i="1" a="1"/>
  <c r="T82" i="1" s="1"/>
  <c r="T7" i="1" a="1"/>
  <c r="T7" i="1" s="1"/>
  <c r="T117" i="1" a="1"/>
  <c r="T117" i="1" s="1"/>
  <c r="T36" i="1" a="1"/>
  <c r="T36" i="1" s="1"/>
  <c r="T15" i="1" a="1"/>
  <c r="T15" i="1" s="1"/>
  <c r="T99" i="1" a="1"/>
  <c r="T99" i="1" s="1"/>
  <c r="T159" i="1" a="1"/>
  <c r="T159" i="1" s="1"/>
  <c r="T51" i="1" a="1"/>
  <c r="T51" i="1" s="1"/>
  <c r="T199" i="1" a="1"/>
  <c r="T199" i="1" s="1"/>
  <c r="T127" i="1" a="1"/>
  <c r="T127" i="1" s="1"/>
  <c r="T102" i="1" a="1"/>
  <c r="T102" i="1" s="1"/>
  <c r="T22" i="1" a="1"/>
  <c r="T22" i="1" s="1"/>
  <c r="T132" i="1" a="1"/>
  <c r="T132" i="1" s="1"/>
  <c r="T56" i="1" a="1"/>
  <c r="T56" i="1" s="1"/>
  <c r="T25" i="1" a="1"/>
  <c r="T25" i="1" s="1"/>
  <c r="T46" i="1" a="1"/>
  <c r="T46" i="1" s="1"/>
  <c r="T50" i="1" a="1"/>
  <c r="T50" i="1" s="1"/>
  <c r="T5" i="1" a="1"/>
  <c r="T5" i="1" s="1"/>
  <c r="T162" i="1" a="1"/>
  <c r="T162" i="1" s="1"/>
  <c r="T114" i="1" a="1"/>
  <c r="T114" i="1" s="1"/>
  <c r="T147" i="1" a="1"/>
  <c r="T147" i="1" s="1"/>
  <c r="T194" i="1" a="1"/>
  <c r="T194" i="1" s="1"/>
  <c r="W11" i="2" a="1"/>
  <c r="W11" i="2" s="1"/>
  <c r="Z11" i="2" a="1"/>
  <c r="Z11" i="2" s="1"/>
  <c r="X11" i="2" a="1"/>
  <c r="X11" i="2" s="1"/>
  <c r="Z4" i="2" a="1"/>
  <c r="Z4" i="2" s="1"/>
  <c r="W4" i="2" a="1"/>
  <c r="W4" i="2" s="1"/>
  <c r="X4" i="2" a="1"/>
  <c r="X4" i="2" s="1"/>
  <c r="W10" i="2" a="1"/>
  <c r="W10" i="2" s="1"/>
  <c r="X10" i="2" a="1"/>
  <c r="X10" i="2" s="1"/>
  <c r="Z10" i="2" a="1"/>
  <c r="Z10" i="2" s="1"/>
  <c r="Z9" i="2" a="1"/>
  <c r="Z9" i="2" s="1"/>
  <c r="X9" i="2" a="1"/>
  <c r="X9" i="2" s="1"/>
  <c r="W9" i="2" a="1"/>
  <c r="W9" i="2" s="1"/>
  <c r="Z12" i="2" a="1"/>
  <c r="Z12" i="2" s="1"/>
  <c r="W12" i="2" a="1"/>
  <c r="W12" i="2" s="1"/>
  <c r="X12" i="2" a="1"/>
  <c r="X12" i="2" s="1"/>
  <c r="W3" i="2" a="1"/>
  <c r="W3" i="2" s="1"/>
  <c r="X3" i="2" a="1"/>
  <c r="X3" i="2" s="1"/>
  <c r="Z3" i="2" a="1"/>
  <c r="Z3" i="2" s="1"/>
  <c r="W6" i="2" a="1"/>
  <c r="W6" i="2" s="1"/>
  <c r="X6" i="2" a="1"/>
  <c r="X6" i="2" s="1"/>
  <c r="Z6" i="2" a="1"/>
  <c r="Z6" i="2" s="1"/>
  <c r="Z8" i="2" a="1"/>
  <c r="Z8" i="2" s="1"/>
  <c r="W8" i="2" a="1"/>
  <c r="W8" i="2" s="1"/>
  <c r="X8" i="2" a="1"/>
  <c r="X8" i="2" s="1"/>
  <c r="Z5" i="2" a="1"/>
  <c r="Z5" i="2" s="1"/>
  <c r="X5" i="2" a="1"/>
  <c r="X5" i="2" s="1"/>
  <c r="W5" i="2" a="1"/>
  <c r="W5" i="2" s="1"/>
  <c r="W7" i="2" a="1"/>
  <c r="W7" i="2" s="1"/>
  <c r="X7" i="2" a="1"/>
  <c r="X7" i="2" s="1"/>
  <c r="Z7" i="2" a="1"/>
  <c r="Z7" i="2" s="1"/>
  <c r="W2" i="2" a="1"/>
  <c r="W2" i="2" s="1"/>
  <c r="X2" i="2" a="1"/>
  <c r="X2" i="2" s="1"/>
  <c r="T113" i="1" l="1" a="1"/>
  <c r="T113" i="1" s="1"/>
  <c r="T91" i="1" a="1"/>
  <c r="T91" i="1" s="1"/>
  <c r="T140" i="1" a="1"/>
  <c r="T140" i="1" s="1"/>
  <c r="T202" i="1" a="1"/>
  <c r="T202" i="1" s="1"/>
  <c r="T174" i="1" a="1"/>
  <c r="T174" i="1" s="1"/>
  <c r="T142" i="1" a="1"/>
  <c r="T142" i="1" s="1"/>
  <c r="T173" i="1" a="1"/>
  <c r="T173" i="1" s="1"/>
  <c r="T97" i="1" a="1"/>
  <c r="T97" i="1" s="1"/>
  <c r="T32" i="1" a="1"/>
  <c r="T32" i="1" s="1"/>
  <c r="P203" i="1" s="1"/>
  <c r="T79" i="1" a="1"/>
  <c r="T7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<sst xmlns="http://schemas.openxmlformats.org/spreadsheetml/2006/main" count="3177" uniqueCount="2295">
  <si>
    <t>be</t>
  </si>
  <si>
    <t>cfbegad</t>
  </si>
  <si>
    <t>cbdgef</t>
  </si>
  <si>
    <t>fgaecd</t>
  </si>
  <si>
    <t>cgeb</t>
  </si>
  <si>
    <t>fdcge</t>
  </si>
  <si>
    <t>agebfd</t>
  </si>
  <si>
    <t>fecdb</t>
  </si>
  <si>
    <t>fabcd</t>
  </si>
  <si>
    <t>edb</t>
  </si>
  <si>
    <t>|</t>
  </si>
  <si>
    <t>fdgacbe</t>
  </si>
  <si>
    <t>cefdb</t>
  </si>
  <si>
    <t>cefbgd</t>
  </si>
  <si>
    <t>gcbe</t>
  </si>
  <si>
    <t>edbfga</t>
  </si>
  <si>
    <t>begcd</t>
  </si>
  <si>
    <t>cbg</t>
  </si>
  <si>
    <t>gc</t>
  </si>
  <si>
    <t>gcadebf</t>
  </si>
  <si>
    <t>fbgde</t>
  </si>
  <si>
    <t>acbgfd</t>
  </si>
  <si>
    <t>abcde</t>
  </si>
  <si>
    <t>gfcbed</t>
  </si>
  <si>
    <t>gfec</t>
  </si>
  <si>
    <t>fcgedb</t>
  </si>
  <si>
    <t>cgb</t>
  </si>
  <si>
    <t>dgebacf</t>
  </si>
  <si>
    <t>fgaebd</t>
  </si>
  <si>
    <t>cg</t>
  </si>
  <si>
    <t>bdaec</t>
  </si>
  <si>
    <t>gdafb</t>
  </si>
  <si>
    <t>agbcfd</t>
  </si>
  <si>
    <t>gdcbef</t>
  </si>
  <si>
    <t>bgcad</t>
  </si>
  <si>
    <t>gfac</t>
  </si>
  <si>
    <t>gcb</t>
  </si>
  <si>
    <t>cdgabef</t>
  </si>
  <si>
    <t>fdcagb</t>
  </si>
  <si>
    <t>fbegcd</t>
  </si>
  <si>
    <t>cbd</t>
  </si>
  <si>
    <t>adcefb</t>
  </si>
  <si>
    <t>dageb</t>
  </si>
  <si>
    <t>afcb</t>
  </si>
  <si>
    <t>bc</t>
  </si>
  <si>
    <t>aefdc</t>
  </si>
  <si>
    <t>ecdab</t>
  </si>
  <si>
    <t>fgdeca</t>
  </si>
  <si>
    <t>fcdbega</t>
  </si>
  <si>
    <t>efabcd</t>
  </si>
  <si>
    <t>cedba</t>
  </si>
  <si>
    <t>gadfec</t>
  </si>
  <si>
    <t>cb</t>
  </si>
  <si>
    <t>aecbfdg</t>
  </si>
  <si>
    <t>fbg</t>
  </si>
  <si>
    <t>gf</t>
  </si>
  <si>
    <t>bafeg</t>
  </si>
  <si>
    <t>dbefa</t>
  </si>
  <si>
    <t>fcge</t>
  </si>
  <si>
    <t>gcbea</t>
  </si>
  <si>
    <t>fcaegb</t>
  </si>
  <si>
    <t>dgceab</t>
  </si>
  <si>
    <t>fcbdga</t>
  </si>
  <si>
    <t>gecf</t>
  </si>
  <si>
    <t>egdcabf</t>
  </si>
  <si>
    <t>bgf</t>
  </si>
  <si>
    <t>bfgea</t>
  </si>
  <si>
    <t>fgeab</t>
  </si>
  <si>
    <t>ca</t>
  </si>
  <si>
    <t>afcebg</t>
  </si>
  <si>
    <t>bdacfeg</t>
  </si>
  <si>
    <t>cfaedg</t>
  </si>
  <si>
    <t>gcfdb</t>
  </si>
  <si>
    <t>baec</t>
  </si>
  <si>
    <t>bfadeg</t>
  </si>
  <si>
    <t>bafgc</t>
  </si>
  <si>
    <t>acf</t>
  </si>
  <si>
    <t>gebdcfa</t>
  </si>
  <si>
    <t>ecba</t>
  </si>
  <si>
    <t>fadegcb</t>
  </si>
  <si>
    <t>dbcfg</t>
  </si>
  <si>
    <t>fgd</t>
  </si>
  <si>
    <t>bdegcaf</t>
  </si>
  <si>
    <t>fgec</t>
  </si>
  <si>
    <t>aegbdf</t>
  </si>
  <si>
    <t>ecdfab</t>
  </si>
  <si>
    <t>fbedc</t>
  </si>
  <si>
    <t>dacgb</t>
  </si>
  <si>
    <t>gdcebf</t>
  </si>
  <si>
    <t>cefg</t>
  </si>
  <si>
    <t>dcbef</t>
  </si>
  <si>
    <t>gbcadfe</t>
  </si>
  <si>
    <t>bdfegc</t>
  </si>
  <si>
    <t>cbegaf</t>
  </si>
  <si>
    <t>gecbf</t>
  </si>
  <si>
    <t>dfcage</t>
  </si>
  <si>
    <t>bdacg</t>
  </si>
  <si>
    <t>ed</t>
  </si>
  <si>
    <t>bedf</t>
  </si>
  <si>
    <t>ced</t>
  </si>
  <si>
    <t>adcbefg</t>
  </si>
  <si>
    <t>gebcd</t>
  </si>
  <si>
    <t>bcgafe</t>
  </si>
  <si>
    <t>cdgba</t>
  </si>
  <si>
    <t>cbgef</t>
  </si>
  <si>
    <t>egadfb</t>
  </si>
  <si>
    <t>cdbfeg</t>
  </si>
  <si>
    <t>cegd</t>
  </si>
  <si>
    <t>fecab</t>
  </si>
  <si>
    <t>gbdefca</t>
  </si>
  <si>
    <t>fgcdab</t>
  </si>
  <si>
    <t>egfdb</t>
  </si>
  <si>
    <t>bfceg</t>
  </si>
  <si>
    <t>gbdfcae</t>
  </si>
  <si>
    <t>bgc</t>
  </si>
  <si>
    <t>gcafb</t>
  </si>
  <si>
    <t>gcf</t>
  </si>
  <si>
    <t>dcaebfg</t>
  </si>
  <si>
    <t>ecagb</t>
  </si>
  <si>
    <t>abcdeg</t>
  </si>
  <si>
    <t>gaef</t>
  </si>
  <si>
    <t>cafbge</t>
  </si>
  <si>
    <t>fdbac</t>
  </si>
  <si>
    <t>fegbdc</t>
  </si>
  <si>
    <t>fgae</t>
  </si>
  <si>
    <t>cfgab</t>
  </si>
  <si>
    <t>fg</t>
  </si>
  <si>
    <t>bagce</t>
  </si>
  <si>
    <t>fadegbc</t>
  </si>
  <si>
    <t>ecfadb</t>
  </si>
  <si>
    <t>acdbeg</t>
  </si>
  <si>
    <t>abgfe</t>
  </si>
  <si>
    <t>dcegfb</t>
  </si>
  <si>
    <t>gcad</t>
  </si>
  <si>
    <t>bceag</t>
  </si>
  <si>
    <t>debca</t>
  </si>
  <si>
    <t>ceafbd</t>
  </si>
  <si>
    <t>gfedcb</t>
  </si>
  <si>
    <t>cabedf</t>
  </si>
  <si>
    <t>dbace</t>
  </si>
  <si>
    <t>bgeacd</t>
  </si>
  <si>
    <t>ea</t>
  </si>
  <si>
    <t>dfcab</t>
  </si>
  <si>
    <t>fcdgbae</t>
  </si>
  <si>
    <t>ecbgf</t>
  </si>
  <si>
    <t>gbcadf</t>
  </si>
  <si>
    <t>defa</t>
  </si>
  <si>
    <t>cae</t>
  </si>
  <si>
    <t>dcaefb</t>
  </si>
  <si>
    <t>fabce</t>
  </si>
  <si>
    <t>fdae</t>
  </si>
  <si>
    <t>daecgb</t>
  </si>
  <si>
    <t>cea</t>
  </si>
  <si>
    <t>fb</t>
  </si>
  <si>
    <t>gafbec</t>
  </si>
  <si>
    <t>dcabe</t>
  </si>
  <si>
    <t>ecfdag</t>
  </si>
  <si>
    <t>fagdcb</t>
  </si>
  <si>
    <t>afcdb</t>
  </si>
  <si>
    <t>cbf</t>
  </si>
  <si>
    <t>gdfb</t>
  </si>
  <si>
    <t>agfdc</t>
  </si>
  <si>
    <t>acfgdbe</t>
  </si>
  <si>
    <t>acdgfb</t>
  </si>
  <si>
    <t>gdcfa</t>
  </si>
  <si>
    <t>bceda</t>
  </si>
  <si>
    <t>bf</t>
  </si>
  <si>
    <t>fd</t>
  </si>
  <si>
    <t>bcafe</t>
  </si>
  <si>
    <t>afed</t>
  </si>
  <si>
    <t>acbfde</t>
  </si>
  <si>
    <t>fcbde</t>
  </si>
  <si>
    <t>fcbgae</t>
  </si>
  <si>
    <t>fgabdc</t>
  </si>
  <si>
    <t>edbgfca</t>
  </si>
  <si>
    <t>cgebd</t>
  </si>
  <si>
    <t>dfb</t>
  </si>
  <si>
    <t>dbf</t>
  </si>
  <si>
    <t>becgd</t>
  </si>
  <si>
    <t>bfd</t>
  </si>
  <si>
    <t>efcdb</t>
  </si>
  <si>
    <t>deacg</t>
  </si>
  <si>
    <t>egfdbac</t>
  </si>
  <si>
    <t>agefd</t>
  </si>
  <si>
    <t>gbedc</t>
  </si>
  <si>
    <t>gebfca</t>
  </si>
  <si>
    <t>ac</t>
  </si>
  <si>
    <t>gadefb</t>
  </si>
  <si>
    <t>ace</t>
  </si>
  <si>
    <t>fadc</t>
  </si>
  <si>
    <t>fcdgae</t>
  </si>
  <si>
    <t>gabfde</t>
  </si>
  <si>
    <t>cbdgfae</t>
  </si>
  <si>
    <t>eca</t>
  </si>
  <si>
    <t>cfaedb</t>
  </si>
  <si>
    <t>gedfa</t>
  </si>
  <si>
    <t>fbegd</t>
  </si>
  <si>
    <t>dgca</t>
  </si>
  <si>
    <t>ga</t>
  </si>
  <si>
    <t>dfcae</t>
  </si>
  <si>
    <t>agf</t>
  </si>
  <si>
    <t>dfagceb</t>
  </si>
  <si>
    <t>gdfcae</t>
  </si>
  <si>
    <t>ecbgaf</t>
  </si>
  <si>
    <t>gaecfb</t>
  </si>
  <si>
    <t>cdag</t>
  </si>
  <si>
    <t>gfa</t>
  </si>
  <si>
    <t>gaf</t>
  </si>
  <si>
    <t>ceg</t>
  </si>
  <si>
    <t>gfdcab</t>
  </si>
  <si>
    <t>dfacge</t>
  </si>
  <si>
    <t>edgf</t>
  </si>
  <si>
    <t>fecagb</t>
  </si>
  <si>
    <t>ecdba</t>
  </si>
  <si>
    <t>ge</t>
  </si>
  <si>
    <t>gceda</t>
  </si>
  <si>
    <t>fcbaged</t>
  </si>
  <si>
    <t>cgdaf</t>
  </si>
  <si>
    <t>gdaecf</t>
  </si>
  <si>
    <t>fbacge</t>
  </si>
  <si>
    <t>dcagf</t>
  </si>
  <si>
    <t>caged</t>
  </si>
  <si>
    <t>egbdf</t>
  </si>
  <si>
    <t>edabfg</t>
  </si>
  <si>
    <t>fbad</t>
  </si>
  <si>
    <t>fagde</t>
  </si>
  <si>
    <t>gefbcd</t>
  </si>
  <si>
    <t>fceabg</t>
  </si>
  <si>
    <t>afg</t>
  </si>
  <si>
    <t>fa</t>
  </si>
  <si>
    <t>cfdagbe</t>
  </si>
  <si>
    <t>bfdge</t>
  </si>
  <si>
    <t>degca</t>
  </si>
  <si>
    <t>fbda</t>
  </si>
  <si>
    <t>af</t>
  </si>
  <si>
    <t>dac</t>
  </si>
  <si>
    <t>egdacf</t>
  </si>
  <si>
    <t>fcedbg</t>
  </si>
  <si>
    <t>dabcg</t>
  </si>
  <si>
    <t>gdfcb</t>
  </si>
  <si>
    <t>dbaeg</t>
  </si>
  <si>
    <t>cfdaebg</t>
  </si>
  <si>
    <t>cafb</t>
  </si>
  <si>
    <t>afdbcg</t>
  </si>
  <si>
    <t>decagf</t>
  </si>
  <si>
    <t>ebdag</t>
  </si>
  <si>
    <t>bfdgce</t>
  </si>
  <si>
    <t>fdbgec</t>
  </si>
  <si>
    <t>dbaec</t>
  </si>
  <si>
    <t>edfac</t>
  </si>
  <si>
    <t>bdgae</t>
  </si>
  <si>
    <t>dbcegaf</t>
  </si>
  <si>
    <t>cba</t>
  </si>
  <si>
    <t>aecdbf</t>
  </si>
  <si>
    <t>cebf</t>
  </si>
  <si>
    <t>gbacfd</t>
  </si>
  <si>
    <t>facdge</t>
  </si>
  <si>
    <t>efbc</t>
  </si>
  <si>
    <t>cab</t>
  </si>
  <si>
    <t>ecabfdg</t>
  </si>
  <si>
    <t>gfce</t>
  </si>
  <si>
    <t>fecda</t>
  </si>
  <si>
    <t>egfda</t>
  </si>
  <si>
    <t>gbcfda</t>
  </si>
  <si>
    <t>fc</t>
  </si>
  <si>
    <t>gcefda</t>
  </si>
  <si>
    <t>dbcea</t>
  </si>
  <si>
    <t>afdbge</t>
  </si>
  <si>
    <t>dbceagf</t>
  </si>
  <si>
    <t>bfedgac</t>
  </si>
  <si>
    <t>bfegda</t>
  </si>
  <si>
    <t>fcgdab</t>
  </si>
  <si>
    <t>fecg</t>
  </si>
  <si>
    <t>edfgb</t>
  </si>
  <si>
    <t>ebf</t>
  </si>
  <si>
    <t>gdcafe</t>
  </si>
  <si>
    <t>degaf</t>
  </si>
  <si>
    <t>agfbced</t>
  </si>
  <si>
    <t>deba</t>
  </si>
  <si>
    <t>bdafge</t>
  </si>
  <si>
    <t>dgcbf</t>
  </si>
  <si>
    <t>cbeagf</t>
  </si>
  <si>
    <t>efb</t>
  </si>
  <si>
    <t>dbcgf</t>
  </si>
  <si>
    <t>dgabef</t>
  </si>
  <si>
    <t>ebgfd</t>
  </si>
  <si>
    <t>bfcg</t>
  </si>
  <si>
    <t>fcgbde</t>
  </si>
  <si>
    <t>dfbagec</t>
  </si>
  <si>
    <t>gefcda</t>
  </si>
  <si>
    <t>fadbce</t>
  </si>
  <si>
    <t>gef</t>
  </si>
  <si>
    <t>febdc</t>
  </si>
  <si>
    <t>edbga</t>
  </si>
  <si>
    <t>dgbefc</t>
  </si>
  <si>
    <t>gfe</t>
  </si>
  <si>
    <t>bedfac</t>
  </si>
  <si>
    <t>gabfec</t>
  </si>
  <si>
    <t>dcfage</t>
  </si>
  <si>
    <t>febg</t>
  </si>
  <si>
    <t>gcaeb</t>
  </si>
  <si>
    <t>agbcf</t>
  </si>
  <si>
    <t>cbafd</t>
  </si>
  <si>
    <t>cabged</t>
  </si>
  <si>
    <t>cebfagd</t>
  </si>
  <si>
    <t>egbf</t>
  </si>
  <si>
    <t>gcdbea</t>
  </si>
  <si>
    <t>dfbac</t>
  </si>
  <si>
    <t>fgcedb</t>
  </si>
  <si>
    <t>fagbe</t>
  </si>
  <si>
    <t>aecgbd</t>
  </si>
  <si>
    <t>gbcaf</t>
  </si>
  <si>
    <t>bef</t>
  </si>
  <si>
    <t>fade</t>
  </si>
  <si>
    <t>fagdecb</t>
  </si>
  <si>
    <t>aebdg</t>
  </si>
  <si>
    <t>ef</t>
  </si>
  <si>
    <t>feadbg</t>
  </si>
  <si>
    <t>abdge</t>
  </si>
  <si>
    <t>abfdge</t>
  </si>
  <si>
    <t>abcgf</t>
  </si>
  <si>
    <t>gabedc</t>
  </si>
  <si>
    <t>dgebfc</t>
  </si>
  <si>
    <t>cebfa</t>
  </si>
  <si>
    <t>acfbdg</t>
  </si>
  <si>
    <t>edbafgc</t>
  </si>
  <si>
    <t>dgfe</t>
  </si>
  <si>
    <t>decbf</t>
  </si>
  <si>
    <t>cdgeb</t>
  </si>
  <si>
    <t>eadbgc</t>
  </si>
  <si>
    <t>df</t>
  </si>
  <si>
    <t>bgdcefa</t>
  </si>
  <si>
    <t>caebf</t>
  </si>
  <si>
    <t>fbd</t>
  </si>
  <si>
    <t>adfbgc</t>
  </si>
  <si>
    <t>febgd</t>
  </si>
  <si>
    <t>fgaced</t>
  </si>
  <si>
    <t>bfedacg</t>
  </si>
  <si>
    <t>bfdgae</t>
  </si>
  <si>
    <t>fdcgbe</t>
  </si>
  <si>
    <t>fabed</t>
  </si>
  <si>
    <t>fcbea</t>
  </si>
  <si>
    <t>gdba</t>
  </si>
  <si>
    <t>ad</t>
  </si>
  <si>
    <t>dae</t>
  </si>
  <si>
    <t>agbd</t>
  </si>
  <si>
    <t>gbfdea</t>
  </si>
  <si>
    <t>aegcfd</t>
  </si>
  <si>
    <t>abdgf</t>
  </si>
  <si>
    <t>adcf</t>
  </si>
  <si>
    <t>bfdeg</t>
  </si>
  <si>
    <t>gfecdba</t>
  </si>
  <si>
    <t>fab</t>
  </si>
  <si>
    <t>debcag</t>
  </si>
  <si>
    <t>bcgda</t>
  </si>
  <si>
    <t>bcafdg</t>
  </si>
  <si>
    <t>fecgba</t>
  </si>
  <si>
    <t>edbfg</t>
  </si>
  <si>
    <t>gcfdeab</t>
  </si>
  <si>
    <t>bgfda</t>
  </si>
  <si>
    <t>dfebg</t>
  </si>
  <si>
    <t>dcfeba</t>
  </si>
  <si>
    <t>eacgdf</t>
  </si>
  <si>
    <t>cbegfad</t>
  </si>
  <si>
    <t>dbcf</t>
  </si>
  <si>
    <t>begda</t>
  </si>
  <si>
    <t>fcdae</t>
  </si>
  <si>
    <t>cebgaf</t>
  </si>
  <si>
    <t>abc</t>
  </si>
  <si>
    <t>ecfdab</t>
  </si>
  <si>
    <t>fabcged</t>
  </si>
  <si>
    <t>bcafg</t>
  </si>
  <si>
    <t>debfcg</t>
  </si>
  <si>
    <t>gdfac</t>
  </si>
  <si>
    <t>fgbea</t>
  </si>
  <si>
    <t>acfged</t>
  </si>
  <si>
    <t>bcg</t>
  </si>
  <si>
    <t>cdba</t>
  </si>
  <si>
    <t>dgfabc</t>
  </si>
  <si>
    <t>baefg</t>
  </si>
  <si>
    <t>fbcag</t>
  </si>
  <si>
    <t>begcfad</t>
  </si>
  <si>
    <t>dabc</t>
  </si>
  <si>
    <t>egfadb</t>
  </si>
  <si>
    <t>ce</t>
  </si>
  <si>
    <t>fgce</t>
  </si>
  <si>
    <t>bagdc</t>
  </si>
  <si>
    <t>gdafce</t>
  </si>
  <si>
    <t>edabcf</t>
  </si>
  <si>
    <t>gefad</t>
  </si>
  <si>
    <t>febdgca</t>
  </si>
  <si>
    <t>aec</t>
  </si>
  <si>
    <t>aedcg</t>
  </si>
  <si>
    <t>aefbdg</t>
  </si>
  <si>
    <t>ec</t>
  </si>
  <si>
    <t>ceadg</t>
  </si>
  <si>
    <t>gecad</t>
  </si>
  <si>
    <t>daegf</t>
  </si>
  <si>
    <t>gebf</t>
  </si>
  <si>
    <t>acdbf</t>
  </si>
  <si>
    <t>faedbg</t>
  </si>
  <si>
    <t>dbe</t>
  </si>
  <si>
    <t>eabdf</t>
  </si>
  <si>
    <t>fdabgec</t>
  </si>
  <si>
    <t>aebdgc</t>
  </si>
  <si>
    <t>cdefag</t>
  </si>
  <si>
    <t>gfdeac</t>
  </si>
  <si>
    <t>bdfac</t>
  </si>
  <si>
    <t>gdbace</t>
  </si>
  <si>
    <t>efac</t>
  </si>
  <si>
    <t>gae</t>
  </si>
  <si>
    <t>ecgdba</t>
  </si>
  <si>
    <t>ebgfa</t>
  </si>
  <si>
    <t>degbf</t>
  </si>
  <si>
    <t>afebcg</t>
  </si>
  <si>
    <t>fbacdg</t>
  </si>
  <si>
    <t>afedgbc</t>
  </si>
  <si>
    <t>acfe</t>
  </si>
  <si>
    <t>age</t>
  </si>
  <si>
    <t>dbfecag</t>
  </si>
  <si>
    <t>gfb</t>
  </si>
  <si>
    <t>bgacfd</t>
  </si>
  <si>
    <t>efcbd</t>
  </si>
  <si>
    <t>bdfeac</t>
  </si>
  <si>
    <t>bg</t>
  </si>
  <si>
    <t>efgcb</t>
  </si>
  <si>
    <t>gcbfed</t>
  </si>
  <si>
    <t>gcafe</t>
  </si>
  <si>
    <t>begd</t>
  </si>
  <si>
    <t>bfdgaec</t>
  </si>
  <si>
    <t>gcfea</t>
  </si>
  <si>
    <t>fbcdae</t>
  </si>
  <si>
    <t>faedgbc</t>
  </si>
  <si>
    <t>efdbc</t>
  </si>
  <si>
    <t>abd</t>
  </si>
  <si>
    <t>afcbegd</t>
  </si>
  <si>
    <t>dfcba</t>
  </si>
  <si>
    <t>fbedga</t>
  </si>
  <si>
    <t>ceafgd</t>
  </si>
  <si>
    <t>cgab</t>
  </si>
  <si>
    <t>ba</t>
  </si>
  <si>
    <t>agdcbf</t>
  </si>
  <si>
    <t>cdfga</t>
  </si>
  <si>
    <t>dcafg</t>
  </si>
  <si>
    <t>cabdf</t>
  </si>
  <si>
    <t>ab</t>
  </si>
  <si>
    <t>bcga</t>
  </si>
  <si>
    <t>fde</t>
  </si>
  <si>
    <t>fgadc</t>
  </si>
  <si>
    <t>fgceb</t>
  </si>
  <si>
    <t>eadcbfg</t>
  </si>
  <si>
    <t>gebd</t>
  </si>
  <si>
    <t>agfcbe</t>
  </si>
  <si>
    <t>fgbdce</t>
  </si>
  <si>
    <t>cbeadf</t>
  </si>
  <si>
    <t>egfdc</t>
  </si>
  <si>
    <t>bdgcfae</t>
  </si>
  <si>
    <t>edgb</t>
  </si>
  <si>
    <t>gbde</t>
  </si>
  <si>
    <t>abdcg</t>
  </si>
  <si>
    <t>gaebfc</t>
  </si>
  <si>
    <t>cfadebg</t>
  </si>
  <si>
    <t>cdfbg</t>
  </si>
  <si>
    <t>cegbf</t>
  </si>
  <si>
    <t>ebcgdf</t>
  </si>
  <si>
    <t>cdfe</t>
  </si>
  <si>
    <t>fedagb</t>
  </si>
  <si>
    <t>dgbca</t>
  </si>
  <si>
    <t>cgfeadb</t>
  </si>
  <si>
    <t>gdfaeb</t>
  </si>
  <si>
    <t>beagdf</t>
  </si>
  <si>
    <t>fedbc</t>
  </si>
  <si>
    <t>gdeacfb</t>
  </si>
  <si>
    <t>cfbgae</t>
  </si>
  <si>
    <t>ebacdg</t>
  </si>
  <si>
    <t>gafc</t>
  </si>
  <si>
    <t>bgdfae</t>
  </si>
  <si>
    <t>geabf</t>
  </si>
  <si>
    <t>eafcb</t>
  </si>
  <si>
    <t>acb</t>
  </si>
  <si>
    <t>bafge</t>
  </si>
  <si>
    <t>aefcgb</t>
  </si>
  <si>
    <t>cfbae</t>
  </si>
  <si>
    <t>defbc</t>
  </si>
  <si>
    <t>fdega</t>
  </si>
  <si>
    <t>cefabd</t>
  </si>
  <si>
    <t>fce</t>
  </si>
  <si>
    <t>bfdegac</t>
  </si>
  <si>
    <t>afecbg</t>
  </si>
  <si>
    <t>fecad</t>
  </si>
  <si>
    <t>cfadb</t>
  </si>
  <si>
    <t>debc</t>
  </si>
  <si>
    <t>dfagcb</t>
  </si>
  <si>
    <t>dcbaf</t>
  </si>
  <si>
    <t>gebfcda</t>
  </si>
  <si>
    <t>fegad</t>
  </si>
  <si>
    <t>gaedb</t>
  </si>
  <si>
    <t>cagbdf</t>
  </si>
  <si>
    <t>fbce</t>
  </si>
  <si>
    <t>fecgad</t>
  </si>
  <si>
    <t>dacfe</t>
  </si>
  <si>
    <t>fbgaecd</t>
  </si>
  <si>
    <t>faedb</t>
  </si>
  <si>
    <t>dbecfa</t>
  </si>
  <si>
    <t>gefcdab</t>
  </si>
  <si>
    <t>bfa</t>
  </si>
  <si>
    <t>efbad</t>
  </si>
  <si>
    <t>bcega</t>
  </si>
  <si>
    <t>gbacfe</t>
  </si>
  <si>
    <t>aecgdbf</t>
  </si>
  <si>
    <t>cabgd</t>
  </si>
  <si>
    <t>ebafc</t>
  </si>
  <si>
    <t>edgcfa</t>
  </si>
  <si>
    <t>facebd</t>
  </si>
  <si>
    <t>gefb</t>
  </si>
  <si>
    <t>baecf</t>
  </si>
  <si>
    <t>efacdb</t>
  </si>
  <si>
    <t>ebagdcf</t>
  </si>
  <si>
    <t>fgeb</t>
  </si>
  <si>
    <t>fgea</t>
  </si>
  <si>
    <t>edbgca</t>
  </si>
  <si>
    <t>fegbacd</t>
  </si>
  <si>
    <t>bagcfe</t>
  </si>
  <si>
    <t>ecbaf</t>
  </si>
  <si>
    <t>gdcabf</t>
  </si>
  <si>
    <t>gaceb</t>
  </si>
  <si>
    <t>aebfc</t>
  </si>
  <si>
    <t>abgfec</t>
  </si>
  <si>
    <t>aegf</t>
  </si>
  <si>
    <t>dcfgab</t>
  </si>
  <si>
    <t>ecfgb</t>
  </si>
  <si>
    <t>cfd</t>
  </si>
  <si>
    <t>dbcgefa</t>
  </si>
  <si>
    <t>fcdbe</t>
  </si>
  <si>
    <t>debaf</t>
  </si>
  <si>
    <t>cdgefa</t>
  </si>
  <si>
    <t>cd</t>
  </si>
  <si>
    <t>cfgdbe</t>
  </si>
  <si>
    <t>acfgbe</t>
  </si>
  <si>
    <t>bcdg</t>
  </si>
  <si>
    <t>bcgd</t>
  </si>
  <si>
    <t>fdbea</t>
  </si>
  <si>
    <t>dcfgbe</t>
  </si>
  <si>
    <t>fcd</t>
  </si>
  <si>
    <t>gdfaec</t>
  </si>
  <si>
    <t>fdcabe</t>
  </si>
  <si>
    <t>eb</t>
  </si>
  <si>
    <t>acbgd</t>
  </si>
  <si>
    <t>cbe</t>
  </si>
  <si>
    <t>bfae</t>
  </si>
  <si>
    <t>facbdeg</t>
  </si>
  <si>
    <t>cebda</t>
  </si>
  <si>
    <t>bgfced</t>
  </si>
  <si>
    <t>cfade</t>
  </si>
  <si>
    <t>dface</t>
  </si>
  <si>
    <t>eabf</t>
  </si>
  <si>
    <t>cbeda</t>
  </si>
  <si>
    <t>efbagd</t>
  </si>
  <si>
    <t>fdceba</t>
  </si>
  <si>
    <t>gfdae</t>
  </si>
  <si>
    <t>dfgabec</t>
  </si>
  <si>
    <t>dbgef</t>
  </si>
  <si>
    <t>fabg</t>
  </si>
  <si>
    <t>gbcde</t>
  </si>
  <si>
    <t>dgecaf</t>
  </si>
  <si>
    <t>dgbef</t>
  </si>
  <si>
    <t>gfdeba</t>
  </si>
  <si>
    <t>afgdeb</t>
  </si>
  <si>
    <t>gdefb</t>
  </si>
  <si>
    <t>gcadbef</t>
  </si>
  <si>
    <t>bcgf</t>
  </si>
  <si>
    <t>bcfad</t>
  </si>
  <si>
    <t>dgfcba</t>
  </si>
  <si>
    <t>edafb</t>
  </si>
  <si>
    <t>gfdeca</t>
  </si>
  <si>
    <t>ebdgac</t>
  </si>
  <si>
    <t>fdgcae</t>
  </si>
  <si>
    <t>ecadgf</t>
  </si>
  <si>
    <t>bdcega</t>
  </si>
  <si>
    <t>defbg</t>
  </si>
  <si>
    <t>dgbaec</t>
  </si>
  <si>
    <t>gbe</t>
  </si>
  <si>
    <t>eg</t>
  </si>
  <si>
    <t>dabfg</t>
  </si>
  <si>
    <t>fgdaeb</t>
  </si>
  <si>
    <t>badfgc</t>
  </si>
  <si>
    <t>cadgbfe</t>
  </si>
  <si>
    <t>egaf</t>
  </si>
  <si>
    <t>debfc</t>
  </si>
  <si>
    <t>gbfde</t>
  </si>
  <si>
    <t>fgebd</t>
  </si>
  <si>
    <t>gedbf</t>
  </si>
  <si>
    <t>egfa</t>
  </si>
  <si>
    <t>caf</t>
  </si>
  <si>
    <t>gcdabe</t>
  </si>
  <si>
    <t>bfag</t>
  </si>
  <si>
    <t>edfbgac</t>
  </si>
  <si>
    <t>becafd</t>
  </si>
  <si>
    <t>cbega</t>
  </si>
  <si>
    <t>edcgf</t>
  </si>
  <si>
    <t>afceg</t>
  </si>
  <si>
    <t>faecbg</t>
  </si>
  <si>
    <t>bafg</t>
  </si>
  <si>
    <t>ecfbda</t>
  </si>
  <si>
    <t>fbag</t>
  </si>
  <si>
    <t>egfcba</t>
  </si>
  <si>
    <t>dafgcbe</t>
  </si>
  <si>
    <t>cefga</t>
  </si>
  <si>
    <t>cdbgae</t>
  </si>
  <si>
    <t>acfgde</t>
  </si>
  <si>
    <t>bgcfe</t>
  </si>
  <si>
    <t>ebfdc</t>
  </si>
  <si>
    <t>fagb</t>
  </si>
  <si>
    <t>fcebg</t>
  </si>
  <si>
    <t>dfegabc</t>
  </si>
  <si>
    <t>dgecba</t>
  </si>
  <si>
    <t>defacg</t>
  </si>
  <si>
    <t>bgcdefa</t>
  </si>
  <si>
    <t>bcfged</t>
  </si>
  <si>
    <t>cadbgf</t>
  </si>
  <si>
    <t>edbcf</t>
  </si>
  <si>
    <t>fdb</t>
  </si>
  <si>
    <t>cebgd</t>
  </si>
  <si>
    <t>dfcea</t>
  </si>
  <si>
    <t>gbef</t>
  </si>
  <si>
    <t>gedbac</t>
  </si>
  <si>
    <t>dfecb</t>
  </si>
  <si>
    <t>dgceb</t>
  </si>
  <si>
    <t>bdegc</t>
  </si>
  <si>
    <t>decabgf</t>
  </si>
  <si>
    <t>agbfce</t>
  </si>
  <si>
    <t>bdcfg</t>
  </si>
  <si>
    <t>eagd</t>
  </si>
  <si>
    <t>gebadc</t>
  </si>
  <si>
    <t>dfeacb</t>
  </si>
  <si>
    <t>deb</t>
  </si>
  <si>
    <t>ebgca</t>
  </si>
  <si>
    <t>dgcabe</t>
  </si>
  <si>
    <t>de</t>
  </si>
  <si>
    <t>dgabec</t>
  </si>
  <si>
    <t>bed</t>
  </si>
  <si>
    <t>gedbaf</t>
  </si>
  <si>
    <t>afcbedg</t>
  </si>
  <si>
    <t>afcdg</t>
  </si>
  <si>
    <t>bgd</t>
  </si>
  <si>
    <t>gbae</t>
  </si>
  <si>
    <t>gadfb</t>
  </si>
  <si>
    <t>cefdbg</t>
  </si>
  <si>
    <t>bfdcea</t>
  </si>
  <si>
    <t>acdgf</t>
  </si>
  <si>
    <t>dbafg</t>
  </si>
  <si>
    <t>geba</t>
  </si>
  <si>
    <t>gbd</t>
  </si>
  <si>
    <t>egabdfc</t>
  </si>
  <si>
    <t>dg</t>
  </si>
  <si>
    <t>efdcab</t>
  </si>
  <si>
    <t>bdcef</t>
  </si>
  <si>
    <t>dgecf</t>
  </si>
  <si>
    <t>cfgea</t>
  </si>
  <si>
    <t>dfg</t>
  </si>
  <si>
    <t>cfedbg</t>
  </si>
  <si>
    <t>bagdfc</t>
  </si>
  <si>
    <t>fadbgc</t>
  </si>
  <si>
    <t>ebdg</t>
  </si>
  <si>
    <t>gd</t>
  </si>
  <si>
    <t>cf</t>
  </si>
  <si>
    <t>ecbfad</t>
  </si>
  <si>
    <t>acfedgb</t>
  </si>
  <si>
    <t>agdef</t>
  </si>
  <si>
    <t>fcgda</t>
  </si>
  <si>
    <t>afc</t>
  </si>
  <si>
    <t>cagdb</t>
  </si>
  <si>
    <t>cdafeg</t>
  </si>
  <si>
    <t>cfa</t>
  </si>
  <si>
    <t>gcadf</t>
  </si>
  <si>
    <t>dagfce</t>
  </si>
  <si>
    <t>cbadge</t>
  </si>
  <si>
    <t>gdec</t>
  </si>
  <si>
    <t>efagb</t>
  </si>
  <si>
    <t>ecb</t>
  </si>
  <si>
    <t>bagecfd</t>
  </si>
  <si>
    <t>gbcad</t>
  </si>
  <si>
    <t>gabec</t>
  </si>
  <si>
    <t>dfacbe</t>
  </si>
  <si>
    <t>cgbfad</t>
  </si>
  <si>
    <t>acfgdb</t>
  </si>
  <si>
    <t>gcdba</t>
  </si>
  <si>
    <t>cegbad</t>
  </si>
  <si>
    <t>fecdabg</t>
  </si>
  <si>
    <t>cegbaf</t>
  </si>
  <si>
    <t>acgbed</t>
  </si>
  <si>
    <t>fadbe</t>
  </si>
  <si>
    <t>afbcdge</t>
  </si>
  <si>
    <t>fge</t>
  </si>
  <si>
    <t>gdeaf</t>
  </si>
  <si>
    <t>dcgf</t>
  </si>
  <si>
    <t>cegdaf</t>
  </si>
  <si>
    <t>ebadf</t>
  </si>
  <si>
    <t>cdgf</t>
  </si>
  <si>
    <t>baedf</t>
  </si>
  <si>
    <t>ebdgf</t>
  </si>
  <si>
    <t>dcgbfe</t>
  </si>
  <si>
    <t>cfdabe</t>
  </si>
  <si>
    <t>afdg</t>
  </si>
  <si>
    <t>agbefd</t>
  </si>
  <si>
    <t>daebg</t>
  </si>
  <si>
    <t>cbadefg</t>
  </si>
  <si>
    <t>ceabg</t>
  </si>
  <si>
    <t>ade</t>
  </si>
  <si>
    <t>bfged</t>
  </si>
  <si>
    <t>cbfged</t>
  </si>
  <si>
    <t>gedab</t>
  </si>
  <si>
    <t>adbf</t>
  </si>
  <si>
    <t>decbgf</t>
  </si>
  <si>
    <t>dbc</t>
  </si>
  <si>
    <t>agcdbf</t>
  </si>
  <si>
    <t>cdeabgf</t>
  </si>
  <si>
    <t>dcagb</t>
  </si>
  <si>
    <t>eacgbf</t>
  </si>
  <si>
    <t>abfgc</t>
  </si>
  <si>
    <t>cgaed</t>
  </si>
  <si>
    <t>bd</t>
  </si>
  <si>
    <t>dbcgfe</t>
  </si>
  <si>
    <t>cdaeg</t>
  </si>
  <si>
    <t>bgcaf</t>
  </si>
  <si>
    <t>fgbae</t>
  </si>
  <si>
    <t>edbcgfa</t>
  </si>
  <si>
    <t>cdfba</t>
  </si>
  <si>
    <t>cbdagf</t>
  </si>
  <si>
    <t>cga</t>
  </si>
  <si>
    <t>fgdc</t>
  </si>
  <si>
    <t>edacgb</t>
  </si>
  <si>
    <t>bfcdae</t>
  </si>
  <si>
    <t>dfabce</t>
  </si>
  <si>
    <t>bdaefc</t>
  </si>
  <si>
    <t>dbfca</t>
  </si>
  <si>
    <t>gedc</t>
  </si>
  <si>
    <t>fdgcab</t>
  </si>
  <si>
    <t>bdgaefc</t>
  </si>
  <si>
    <t>cageb</t>
  </si>
  <si>
    <t>ebgadf</t>
  </si>
  <si>
    <t>acbfe</t>
  </si>
  <si>
    <t>beagdc</t>
  </si>
  <si>
    <t>dgacb</t>
  </si>
  <si>
    <t>bcgea</t>
  </si>
  <si>
    <t>gadcbf</t>
  </si>
  <si>
    <t>dcega</t>
  </si>
  <si>
    <t>abgecf</t>
  </si>
  <si>
    <t>cgeab</t>
  </si>
  <si>
    <t>gfedbc</t>
  </si>
  <si>
    <t>bcgef</t>
  </si>
  <si>
    <t>bafe</t>
  </si>
  <si>
    <t>dcafebg</t>
  </si>
  <si>
    <t>gabdcf</t>
  </si>
  <si>
    <t>dfgebc</t>
  </si>
  <si>
    <t>cdgef</t>
  </si>
  <si>
    <t>fgedac</t>
  </si>
  <si>
    <t>gcdb</t>
  </si>
  <si>
    <t>egbacfd</t>
  </si>
  <si>
    <t>cfdaeb</t>
  </si>
  <si>
    <t>dbaefc</t>
  </si>
  <si>
    <t>agdefc</t>
  </si>
  <si>
    <t>ecgdbaf</t>
  </si>
  <si>
    <t>fecdga</t>
  </si>
  <si>
    <t>febacg</t>
  </si>
  <si>
    <t>efgba</t>
  </si>
  <si>
    <t>ebfdg</t>
  </si>
  <si>
    <t>aefcb</t>
  </si>
  <si>
    <t>ag</t>
  </si>
  <si>
    <t>gba</t>
  </si>
  <si>
    <t>gacfbed</t>
  </si>
  <si>
    <t>fagc</t>
  </si>
  <si>
    <t>edbafc</t>
  </si>
  <si>
    <t>agbedc</t>
  </si>
  <si>
    <t>gab</t>
  </si>
  <si>
    <t>dgfbe</t>
  </si>
  <si>
    <t>ecdgab</t>
  </si>
  <si>
    <t>cabf</t>
  </si>
  <si>
    <t>fegacd</t>
  </si>
  <si>
    <t>ecabgdf</t>
  </si>
  <si>
    <t>bdefag</t>
  </si>
  <si>
    <t>cbdge</t>
  </si>
  <si>
    <t>dfcbg</t>
  </si>
  <si>
    <t>agdfc</t>
  </si>
  <si>
    <t>gbfcda</t>
  </si>
  <si>
    <t>dgcfba</t>
  </si>
  <si>
    <t>eadfbg</t>
  </si>
  <si>
    <t>fcedag</t>
  </si>
  <si>
    <t>dc</t>
  </si>
  <si>
    <t>aecgfd</t>
  </si>
  <si>
    <t>cgfda</t>
  </si>
  <si>
    <t>baefgd</t>
  </si>
  <si>
    <t>cead</t>
  </si>
  <si>
    <t>fgacbed</t>
  </si>
  <si>
    <t>cfbdge</t>
  </si>
  <si>
    <t>eadgf</t>
  </si>
  <si>
    <t>fgabc</t>
  </si>
  <si>
    <t>fedcga</t>
  </si>
  <si>
    <t>eagcfd</t>
  </si>
  <si>
    <t>gcfda</t>
  </si>
  <si>
    <t>gfdea</t>
  </si>
  <si>
    <t>fgbaed</t>
  </si>
  <si>
    <t>aebdgcf</t>
  </si>
  <si>
    <t>edabg</t>
  </si>
  <si>
    <t>fdba</t>
  </si>
  <si>
    <t>faecdg</t>
  </si>
  <si>
    <t>fgaed</t>
  </si>
  <si>
    <t>gcbed</t>
  </si>
  <si>
    <t>cgebfa</t>
  </si>
  <si>
    <t>edbcg</t>
  </si>
  <si>
    <t>becdg</t>
  </si>
  <si>
    <t>agdcb</t>
  </si>
  <si>
    <t>edfbgc</t>
  </si>
  <si>
    <t>edbca</t>
  </si>
  <si>
    <t>ae</t>
  </si>
  <si>
    <t>aeb</t>
  </si>
  <si>
    <t>aefdgcb</t>
  </si>
  <si>
    <t>eacf</t>
  </si>
  <si>
    <t>facedb</t>
  </si>
  <si>
    <t>ebdfc</t>
  </si>
  <si>
    <t>adcbegf</t>
  </si>
  <si>
    <t>fcea</t>
  </si>
  <si>
    <t>acedgbf</t>
  </si>
  <si>
    <t>dcgebf</t>
  </si>
  <si>
    <t>ecf</t>
  </si>
  <si>
    <t>dgfeb</t>
  </si>
  <si>
    <t>egac</t>
  </si>
  <si>
    <t>dacfeg</t>
  </si>
  <si>
    <t>abcdef</t>
  </si>
  <si>
    <t>gfebdac</t>
  </si>
  <si>
    <t>cdgbaf</t>
  </si>
  <si>
    <t>cdegf</t>
  </si>
  <si>
    <t>fcdga</t>
  </si>
  <si>
    <t>dcabfg</t>
  </si>
  <si>
    <t>efc</t>
  </si>
  <si>
    <t>fgdecab</t>
  </si>
  <si>
    <t>def</t>
  </si>
  <si>
    <t>cfgde</t>
  </si>
  <si>
    <t>aegfcb</t>
  </si>
  <si>
    <t>deabfcg</t>
  </si>
  <si>
    <t>defgba</t>
  </si>
  <si>
    <t>egbdfc</t>
  </si>
  <si>
    <t>bfcd</t>
  </si>
  <si>
    <t>cbfeg</t>
  </si>
  <si>
    <t>bagdecf</t>
  </si>
  <si>
    <t>fed</t>
  </si>
  <si>
    <t>dcbf</t>
  </si>
  <si>
    <t>bcdfaeg</t>
  </si>
  <si>
    <t>fgdcbe</t>
  </si>
  <si>
    <t>gcfbae</t>
  </si>
  <si>
    <t>eafb</t>
  </si>
  <si>
    <t>fagcb</t>
  </si>
  <si>
    <t>bga</t>
  </si>
  <si>
    <t>daebcg</t>
  </si>
  <si>
    <t>acgfd</t>
  </si>
  <si>
    <t>bfaegc</t>
  </si>
  <si>
    <t>gdafc</t>
  </si>
  <si>
    <t>feagcb</t>
  </si>
  <si>
    <t>edfbg</t>
  </si>
  <si>
    <t>dcfbae</t>
  </si>
  <si>
    <t>edf</t>
  </si>
  <si>
    <t>bcegf</t>
  </si>
  <si>
    <t>egfbca</t>
  </si>
  <si>
    <t>acgfbde</t>
  </si>
  <si>
    <t>aegdb</t>
  </si>
  <si>
    <t>efdgbc</t>
  </si>
  <si>
    <t>gbcfea</t>
  </si>
  <si>
    <t>beadg</t>
  </si>
  <si>
    <t>dfe</t>
  </si>
  <si>
    <t>cdfbae</t>
  </si>
  <si>
    <t>gdbfca</t>
  </si>
  <si>
    <t>acebgd</t>
  </si>
  <si>
    <t>gebaf</t>
  </si>
  <si>
    <t>becdgaf</t>
  </si>
  <si>
    <t>fedc</t>
  </si>
  <si>
    <t>bdefa</t>
  </si>
  <si>
    <t>eda</t>
  </si>
  <si>
    <t>ebcfda</t>
  </si>
  <si>
    <t>bcfdag</t>
  </si>
  <si>
    <t>fcdaeb</t>
  </si>
  <si>
    <t>fcdab</t>
  </si>
  <si>
    <t>eafdgc</t>
  </si>
  <si>
    <t>gbdc</t>
  </si>
  <si>
    <t>efadb</t>
  </si>
  <si>
    <t>abfceg</t>
  </si>
  <si>
    <t>daebc</t>
  </si>
  <si>
    <t>dce</t>
  </si>
  <si>
    <t>afegcdb</t>
  </si>
  <si>
    <t>gbace</t>
  </si>
  <si>
    <t>becgda</t>
  </si>
  <si>
    <t>dgcefa</t>
  </si>
  <si>
    <t>dabce</t>
  </si>
  <si>
    <t>gceba</t>
  </si>
  <si>
    <t>bgefac</t>
  </si>
  <si>
    <t>bdaf</t>
  </si>
  <si>
    <t>cbgfd</t>
  </si>
  <si>
    <t>fag</t>
  </si>
  <si>
    <t>fcbegd</t>
  </si>
  <si>
    <t>gedfac</t>
  </si>
  <si>
    <t>fgdacb</t>
  </si>
  <si>
    <t>eafbdcg</t>
  </si>
  <si>
    <t>gebdfc</t>
  </si>
  <si>
    <t>bgdfc</t>
  </si>
  <si>
    <t>bdafec</t>
  </si>
  <si>
    <t>fdag</t>
  </si>
  <si>
    <t>gbfce</t>
  </si>
  <si>
    <t>dgc</t>
  </si>
  <si>
    <t>dfgbca</t>
  </si>
  <si>
    <t>dacbge</t>
  </si>
  <si>
    <t>cfabd</t>
  </si>
  <si>
    <t>fgdbc</t>
  </si>
  <si>
    <t>faedgcb</t>
  </si>
  <si>
    <t>cgaefdb</t>
  </si>
  <si>
    <t>gdfcaeb</t>
  </si>
  <si>
    <t>ebdcfga</t>
  </si>
  <si>
    <t>afedcb</t>
  </si>
  <si>
    <t>aegdcf</t>
  </si>
  <si>
    <t>fbeg</t>
  </si>
  <si>
    <t>cbdag</t>
  </si>
  <si>
    <t>adfgbe</t>
  </si>
  <si>
    <t>ebafd</t>
  </si>
  <si>
    <t>bdfga</t>
  </si>
  <si>
    <t>adcgef</t>
  </si>
  <si>
    <t>fadcgbe</t>
  </si>
  <si>
    <t>edbfag</t>
  </si>
  <si>
    <t>dgeacbf</t>
  </si>
  <si>
    <t>gdaf</t>
  </si>
  <si>
    <t>bagecd</t>
  </si>
  <si>
    <t>dcefa</t>
  </si>
  <si>
    <t>caedfg</t>
  </si>
  <si>
    <t>gcebfa</t>
  </si>
  <si>
    <t>fgace</t>
  </si>
  <si>
    <t>dfbce</t>
  </si>
  <si>
    <t>da</t>
  </si>
  <si>
    <t>cfegda</t>
  </si>
  <si>
    <t>abcgde</t>
  </si>
  <si>
    <t>bfadecg</t>
  </si>
  <si>
    <t>bafecg</t>
  </si>
  <si>
    <t>ecab</t>
  </si>
  <si>
    <t>dfgca</t>
  </si>
  <si>
    <t>cgfba</t>
  </si>
  <si>
    <t>bdcfge</t>
  </si>
  <si>
    <t>fecgb</t>
  </si>
  <si>
    <t>fdabge</t>
  </si>
  <si>
    <t>ebac</t>
  </si>
  <si>
    <t>aebc</t>
  </si>
  <si>
    <t>fabcg</t>
  </si>
  <si>
    <t>eadcg</t>
  </si>
  <si>
    <t>efd</t>
  </si>
  <si>
    <t>cdbf</t>
  </si>
  <si>
    <t>cfdea</t>
  </si>
  <si>
    <t>cbedaf</t>
  </si>
  <si>
    <t>egdafb</t>
  </si>
  <si>
    <t>cfbaeg</t>
  </si>
  <si>
    <t>adecgfb</t>
  </si>
  <si>
    <t>aebcf</t>
  </si>
  <si>
    <t>abedcf</t>
  </si>
  <si>
    <t>aedfcb</t>
  </si>
  <si>
    <t>gdb</t>
  </si>
  <si>
    <t>cbdaf</t>
  </si>
  <si>
    <t>cdge</t>
  </si>
  <si>
    <t>cdaebg</t>
  </si>
  <si>
    <t>efgdba</t>
  </si>
  <si>
    <t>egcab</t>
  </si>
  <si>
    <t>gdbca</t>
  </si>
  <si>
    <t>gaedcbf</t>
  </si>
  <si>
    <t>begca</t>
  </si>
  <si>
    <t>cbgaef</t>
  </si>
  <si>
    <t>bdfgac</t>
  </si>
  <si>
    <t>fgadb</t>
  </si>
  <si>
    <t>adbgc</t>
  </si>
  <si>
    <t>fgca</t>
  </si>
  <si>
    <t>adbfe</t>
  </si>
  <si>
    <t>dgbace</t>
  </si>
  <si>
    <t>bfg</t>
  </si>
  <si>
    <t>dgabecf</t>
  </si>
  <si>
    <t>dbafe</t>
  </si>
  <si>
    <t>gacf</t>
  </si>
  <si>
    <t>gdacb</t>
  </si>
  <si>
    <t>fadgb</t>
  </si>
  <si>
    <t>gedbfa</t>
  </si>
  <si>
    <t>cdg</t>
  </si>
  <si>
    <t>aecgd</t>
  </si>
  <si>
    <t>edfgca</t>
  </si>
  <si>
    <t>fbdcage</t>
  </si>
  <si>
    <t>fgdabc</t>
  </si>
  <si>
    <t>dafge</t>
  </si>
  <si>
    <t>cgbea</t>
  </si>
  <si>
    <t>gafde</t>
  </si>
  <si>
    <t>bgdeaf</t>
  </si>
  <si>
    <t>defga</t>
  </si>
  <si>
    <t>fdceg</t>
  </si>
  <si>
    <t>edfcb</t>
  </si>
  <si>
    <t>febgcd</t>
  </si>
  <si>
    <t>dgfb</t>
  </si>
  <si>
    <t>gcd</t>
  </si>
  <si>
    <t>aefcg</t>
  </si>
  <si>
    <t>cafebdg</t>
  </si>
  <si>
    <t>bafdce</t>
  </si>
  <si>
    <t>debgca</t>
  </si>
  <si>
    <t>cfedb</t>
  </si>
  <si>
    <t>defcg</t>
  </si>
  <si>
    <t>cfadegb</t>
  </si>
  <si>
    <t>bgcfda</t>
  </si>
  <si>
    <t>gefda</t>
  </si>
  <si>
    <t>gcaed</t>
  </si>
  <si>
    <t>dagbfce</t>
  </si>
  <si>
    <t>dbeagc</t>
  </si>
  <si>
    <t>cgfe</t>
  </si>
  <si>
    <t>ebgdac</t>
  </si>
  <si>
    <t>gcef</t>
  </si>
  <si>
    <t>cdf</t>
  </si>
  <si>
    <t>bcfdeg</t>
  </si>
  <si>
    <t>dfgaeb</t>
  </si>
  <si>
    <t>fcgdea</t>
  </si>
  <si>
    <t>bdeca</t>
  </si>
  <si>
    <t>fcbedag</t>
  </si>
  <si>
    <t>faged</t>
  </si>
  <si>
    <t>adfebg</t>
  </si>
  <si>
    <t>ebcda</t>
  </si>
  <si>
    <t>agfc</t>
  </si>
  <si>
    <t>deagcf</t>
  </si>
  <si>
    <t>ebagfd</t>
  </si>
  <si>
    <t>bgafdec</t>
  </si>
  <si>
    <t>cabeg</t>
  </si>
  <si>
    <t>bcedaf</t>
  </si>
  <si>
    <t>dec</t>
  </si>
  <si>
    <t>cfdg</t>
  </si>
  <si>
    <t>gadce</t>
  </si>
  <si>
    <t>adfeg</t>
  </si>
  <si>
    <t>ebgac</t>
  </si>
  <si>
    <t>cagde</t>
  </si>
  <si>
    <t>faedgb</t>
  </si>
  <si>
    <t>dcgab</t>
  </si>
  <si>
    <t>fabegc</t>
  </si>
  <si>
    <t>dcaf</t>
  </si>
  <si>
    <t>acg</t>
  </si>
  <si>
    <t>fadbcg</t>
  </si>
  <si>
    <t>fbgacde</t>
  </si>
  <si>
    <t>cfdgb</t>
  </si>
  <si>
    <t>cbgfde</t>
  </si>
  <si>
    <t>debag</t>
  </si>
  <si>
    <t>dagbc</t>
  </si>
  <si>
    <t>daegb</t>
  </si>
  <si>
    <t>cag</t>
  </si>
  <si>
    <t>fgcead</t>
  </si>
  <si>
    <t>cfaed</t>
  </si>
  <si>
    <t>dcgef</t>
  </si>
  <si>
    <t>dfbgcea</t>
  </si>
  <si>
    <t>badcfg</t>
  </si>
  <si>
    <t>fdcbae</t>
  </si>
  <si>
    <t>gfd</t>
  </si>
  <si>
    <t>dfbagc</t>
  </si>
  <si>
    <t>dfcge</t>
  </si>
  <si>
    <t>dfeac</t>
  </si>
  <si>
    <t>begcf</t>
  </si>
  <si>
    <t>aebf</t>
  </si>
  <si>
    <t>fdgacb</t>
  </si>
  <si>
    <t>gdebac</t>
  </si>
  <si>
    <t>egabfc</t>
  </si>
  <si>
    <t>gdcfe</t>
  </si>
  <si>
    <t>ebgfacd</t>
  </si>
  <si>
    <t>debcga</t>
  </si>
  <si>
    <t>bgaedc</t>
  </si>
  <si>
    <t>fdabcg</t>
  </si>
  <si>
    <t>abgce</t>
  </si>
  <si>
    <t>efgbcd</t>
  </si>
  <si>
    <t>febdga</t>
  </si>
  <si>
    <t>befcd</t>
  </si>
  <si>
    <t>dgafebc</t>
  </si>
  <si>
    <t>ebc</t>
  </si>
  <si>
    <t>fgbc</t>
  </si>
  <si>
    <t>dgabce</t>
  </si>
  <si>
    <t>caefd</t>
  </si>
  <si>
    <t>fbcg</t>
  </si>
  <si>
    <t>ecafd</t>
  </si>
  <si>
    <t>cdbfe</t>
  </si>
  <si>
    <t>cgbf</t>
  </si>
  <si>
    <t>eafg</t>
  </si>
  <si>
    <t>badgec</t>
  </si>
  <si>
    <t>ecgab</t>
  </si>
  <si>
    <t>gdcfb</t>
  </si>
  <si>
    <t>fca</t>
  </si>
  <si>
    <t>cgabef</t>
  </si>
  <si>
    <t>fcbag</t>
  </si>
  <si>
    <t>fbeacd</t>
  </si>
  <si>
    <t>cegfbda</t>
  </si>
  <si>
    <t>cabdge</t>
  </si>
  <si>
    <t>acgbfe</t>
  </si>
  <si>
    <t>cdbega</t>
  </si>
  <si>
    <t>gdfae</t>
  </si>
  <si>
    <t>fdagbc</t>
  </si>
  <si>
    <t>fecgab</t>
  </si>
  <si>
    <t>fadec</t>
  </si>
  <si>
    <t>abgdef</t>
  </si>
  <si>
    <t>abgdcfe</t>
  </si>
  <si>
    <t>dbge</t>
  </si>
  <si>
    <t>eag</t>
  </si>
  <si>
    <t>dbafcg</t>
  </si>
  <si>
    <t>befdag</t>
  </si>
  <si>
    <t>ecfdagb</t>
  </si>
  <si>
    <t>aebdfg</t>
  </si>
  <si>
    <t>aegbcf</t>
  </si>
  <si>
    <t>bfgecad</t>
  </si>
  <si>
    <t>acgfbd</t>
  </si>
  <si>
    <t>dabceg</t>
  </si>
  <si>
    <t>aefbd</t>
  </si>
  <si>
    <t>gcfd</t>
  </si>
  <si>
    <t>gcbfa</t>
  </si>
  <si>
    <t>dagfb</t>
  </si>
  <si>
    <t>dfbga</t>
  </si>
  <si>
    <t>bdafe</t>
  </si>
  <si>
    <t>bcgdf</t>
  </si>
  <si>
    <t>gcdeb</t>
  </si>
  <si>
    <t>egadc</t>
  </si>
  <si>
    <t>ebd</t>
  </si>
  <si>
    <t>cabe</t>
  </si>
  <si>
    <t>gdcfeab</t>
  </si>
  <si>
    <t>badfge</t>
  </si>
  <si>
    <t>egcafd</t>
  </si>
  <si>
    <t>agbdfe</t>
  </si>
  <si>
    <t>ecbgd</t>
  </si>
  <si>
    <t>fbdgce</t>
  </si>
  <si>
    <t>befgc</t>
  </si>
  <si>
    <t>cge</t>
  </si>
  <si>
    <t>bdcfe</t>
  </si>
  <si>
    <t>egfd</t>
  </si>
  <si>
    <t>caedgbf</t>
  </si>
  <si>
    <t>gabfc</t>
  </si>
  <si>
    <t>cdbef</t>
  </si>
  <si>
    <t>cbadf</t>
  </si>
  <si>
    <t>baef</t>
  </si>
  <si>
    <t>cfbdg</t>
  </si>
  <si>
    <t>dcegfba</t>
  </si>
  <si>
    <t>ebdac</t>
  </si>
  <si>
    <t>dabgec</t>
  </si>
  <si>
    <t>acbdfe</t>
  </si>
  <si>
    <t>afecdg</t>
  </si>
  <si>
    <t>cdbaef</t>
  </si>
  <si>
    <t>decba</t>
  </si>
  <si>
    <t>bdcaf</t>
  </si>
  <si>
    <t>dbcae</t>
  </si>
  <si>
    <t>eac</t>
  </si>
  <si>
    <t>cbgaed</t>
  </si>
  <si>
    <t>cdbaf</t>
  </si>
  <si>
    <t>adge</t>
  </si>
  <si>
    <t>dgfeacb</t>
  </si>
  <si>
    <t>ecbgfa</t>
  </si>
  <si>
    <t>dgbce</t>
  </si>
  <si>
    <t>gdbfec</t>
  </si>
  <si>
    <t>bcdge</t>
  </si>
  <si>
    <t>cabgde</t>
  </si>
  <si>
    <t>bgecfa</t>
  </si>
  <si>
    <t>abegcfd</t>
  </si>
  <si>
    <t>fgcad</t>
  </si>
  <si>
    <t>fgdcae</t>
  </si>
  <si>
    <t>aedc</t>
  </si>
  <si>
    <t>dfc</t>
  </si>
  <si>
    <t>fbdga</t>
  </si>
  <si>
    <t>defgcb</t>
  </si>
  <si>
    <t>cegaf</t>
  </si>
  <si>
    <t>gbafec</t>
  </si>
  <si>
    <t>egdafc</t>
  </si>
  <si>
    <t>aced</t>
  </si>
  <si>
    <t>acbefg</t>
  </si>
  <si>
    <t>becfdg</t>
  </si>
  <si>
    <t>abgcdf</t>
  </si>
  <si>
    <t>abgec</t>
  </si>
  <si>
    <t>dafceg</t>
  </si>
  <si>
    <t>gcdbf</t>
  </si>
  <si>
    <t>bfgadec</t>
  </si>
  <si>
    <t>fac</t>
  </si>
  <si>
    <t>abdf</t>
  </si>
  <si>
    <t>fcgba</t>
  </si>
  <si>
    <t>abgcf</t>
  </si>
  <si>
    <t>caefgdb</t>
  </si>
  <si>
    <t>cbgeaf</t>
  </si>
  <si>
    <t>ecbdag</t>
  </si>
  <si>
    <t>bcadfg</t>
  </si>
  <si>
    <t>cdae</t>
  </si>
  <si>
    <t>cbgad</t>
  </si>
  <si>
    <t>egdcb</t>
  </si>
  <si>
    <t>dace</t>
  </si>
  <si>
    <t>ecda</t>
  </si>
  <si>
    <t>ebgdf</t>
  </si>
  <si>
    <t>aecfbg</t>
  </si>
  <si>
    <t>cegdfab</t>
  </si>
  <si>
    <t>fdace</t>
  </si>
  <si>
    <t>ecd</t>
  </si>
  <si>
    <t>gadc</t>
  </si>
  <si>
    <t>cgdaef</t>
  </si>
  <si>
    <t>efgca</t>
  </si>
  <si>
    <t>gdfebc</t>
  </si>
  <si>
    <t>badfe</t>
  </si>
  <si>
    <t>eacfg</t>
  </si>
  <si>
    <t>aecgfbd</t>
  </si>
  <si>
    <t>bafgdec</t>
  </si>
  <si>
    <t>gacdf</t>
  </si>
  <si>
    <t>cgfeab</t>
  </si>
  <si>
    <t>dgbeac</t>
  </si>
  <si>
    <t>bcfd</t>
  </si>
  <si>
    <t>abcgfd</t>
  </si>
  <si>
    <t>fdage</t>
  </si>
  <si>
    <t>cbfd</t>
  </si>
  <si>
    <t>gfadbce</t>
  </si>
  <si>
    <t>abcdf</t>
  </si>
  <si>
    <t>bdeg</t>
  </si>
  <si>
    <t>cebgda</t>
  </si>
  <si>
    <t>afbecg</t>
  </si>
  <si>
    <t>bgdac</t>
  </si>
  <si>
    <t>dgbe</t>
  </si>
  <si>
    <t>afgdce</t>
  </si>
  <si>
    <t>egabcd</t>
  </si>
  <si>
    <t>gedb</t>
  </si>
  <si>
    <t>defc</t>
  </si>
  <si>
    <t>cdeab</t>
  </si>
  <si>
    <t>bdcgae</t>
  </si>
  <si>
    <t>acebf</t>
  </si>
  <si>
    <t>cgefbad</t>
  </si>
  <si>
    <t>efdbca</t>
  </si>
  <si>
    <t>gdfacb</t>
  </si>
  <si>
    <t>adfgcb</t>
  </si>
  <si>
    <t>cbead</t>
  </si>
  <si>
    <t>efbcad</t>
  </si>
  <si>
    <t>dcagbe</t>
  </si>
  <si>
    <t>ecad</t>
  </si>
  <si>
    <t>adbfec</t>
  </si>
  <si>
    <t>cdfegba</t>
  </si>
  <si>
    <t>gcadbf</t>
  </si>
  <si>
    <t>gbfec</t>
  </si>
  <si>
    <t>eadfb</t>
  </si>
  <si>
    <t>bgdacf</t>
  </si>
  <si>
    <t>dgeabf</t>
  </si>
  <si>
    <t>cgbfe</t>
  </si>
  <si>
    <t>gbaefd</t>
  </si>
  <si>
    <t>cafged</t>
  </si>
  <si>
    <t>feac</t>
  </si>
  <si>
    <t>cegdb</t>
  </si>
  <si>
    <t>eafdbgc</t>
  </si>
  <si>
    <t>agfcd</t>
  </si>
  <si>
    <t>dgace</t>
  </si>
  <si>
    <t>ead</t>
  </si>
  <si>
    <t>gedcb</t>
  </si>
  <si>
    <t>acgde</t>
  </si>
  <si>
    <t>cbaedf</t>
  </si>
  <si>
    <t>dfbcga</t>
  </si>
  <si>
    <t>cbagd</t>
  </si>
  <si>
    <t>cbfadeg</t>
  </si>
  <si>
    <t>fdbeag</t>
  </si>
  <si>
    <t>bgfad</t>
  </si>
  <si>
    <t>cdgbe</t>
  </si>
  <si>
    <t>fabgde</t>
  </si>
  <si>
    <t>fgac</t>
  </si>
  <si>
    <t>fcag</t>
  </si>
  <si>
    <t>efgc</t>
  </si>
  <si>
    <t>agbdcf</t>
  </si>
  <si>
    <t>bdfce</t>
  </si>
  <si>
    <t>bacdgef</t>
  </si>
  <si>
    <t>gdfceb</t>
  </si>
  <si>
    <t>edfbac</t>
  </si>
  <si>
    <t>eadbg</t>
  </si>
  <si>
    <t>cadgbf</t>
  </si>
  <si>
    <t>egcf</t>
  </si>
  <si>
    <t>dcfbge</t>
  </si>
  <si>
    <t>bdgea</t>
  </si>
  <si>
    <t>gbcf</t>
  </si>
  <si>
    <t>facegb</t>
  </si>
  <si>
    <t>acdfbeg</t>
  </si>
  <si>
    <t>ebgaf</t>
  </si>
  <si>
    <t>dabecf</t>
  </si>
  <si>
    <t>gfeac</t>
  </si>
  <si>
    <t>fba</t>
  </si>
  <si>
    <t>gabfe</t>
  </si>
  <si>
    <t>cbfg</t>
  </si>
  <si>
    <t>bgafe</t>
  </si>
  <si>
    <t>fedcgab</t>
  </si>
  <si>
    <t>fceab</t>
  </si>
  <si>
    <t>egbdfa</t>
  </si>
  <si>
    <t>cgaebf</t>
  </si>
  <si>
    <t>cefdag</t>
  </si>
  <si>
    <t>fcebd</t>
  </si>
  <si>
    <t>begfa</t>
  </si>
  <si>
    <t>adgfec</t>
  </si>
  <si>
    <t>bgeacf</t>
  </si>
  <si>
    <t>bfda</t>
  </si>
  <si>
    <t>gbcadef</t>
  </si>
  <si>
    <t>bgecd</t>
  </si>
  <si>
    <t>dafegb</t>
  </si>
  <si>
    <t>daefg</t>
  </si>
  <si>
    <t>aecdfg</t>
  </si>
  <si>
    <t>bgdfe</t>
  </si>
  <si>
    <t>acbfeg</t>
  </si>
  <si>
    <t>dfabge</t>
  </si>
  <si>
    <t>dbaf</t>
  </si>
  <si>
    <t>bcfaeg</t>
  </si>
  <si>
    <t>bacdfge</t>
  </si>
  <si>
    <t>aegdf</t>
  </si>
  <si>
    <t>fcaeg</t>
  </si>
  <si>
    <t>edcgfa</t>
  </si>
  <si>
    <t>fbecga</t>
  </si>
  <si>
    <t>ceda</t>
  </si>
  <si>
    <t>adf</t>
  </si>
  <si>
    <t>fabdgc</t>
  </si>
  <si>
    <t>fagce</t>
  </si>
  <si>
    <t>edafcg</t>
  </si>
  <si>
    <t>bdgfcae</t>
  </si>
  <si>
    <t>abdef</t>
  </si>
  <si>
    <t>gaedcf</t>
  </si>
  <si>
    <t>afdgeb</t>
  </si>
  <si>
    <t>becadgf</t>
  </si>
  <si>
    <t>edabc</t>
  </si>
  <si>
    <t>bcdeg</t>
  </si>
  <si>
    <t>bafcde</t>
  </si>
  <si>
    <t>acfb</t>
  </si>
  <si>
    <t>cda</t>
  </si>
  <si>
    <t>dfgbea</t>
  </si>
  <si>
    <t>dca</t>
  </si>
  <si>
    <t>adc</t>
  </si>
  <si>
    <t>efgd</t>
  </si>
  <si>
    <t>fcgbea</t>
  </si>
  <si>
    <t>gbadcef</t>
  </si>
  <si>
    <t>fe</t>
  </si>
  <si>
    <t>fdabgc</t>
  </si>
  <si>
    <t>abfed</t>
  </si>
  <si>
    <t>feb</t>
  </si>
  <si>
    <t>agdfb</t>
  </si>
  <si>
    <t>fedg</t>
  </si>
  <si>
    <t>fdgeabc</t>
  </si>
  <si>
    <t>eafdb</t>
  </si>
  <si>
    <t>dcabegf</t>
  </si>
  <si>
    <t>gedac</t>
  </si>
  <si>
    <t>ecgfd</t>
  </si>
  <si>
    <t>gfcebd</t>
  </si>
  <si>
    <t>agdbe</t>
  </si>
  <si>
    <t>gcfa</t>
  </si>
  <si>
    <t>gdecaf</t>
  </si>
  <si>
    <t>fegdac</t>
  </si>
  <si>
    <t>dgaec</t>
  </si>
  <si>
    <t>bfdeca</t>
  </si>
  <si>
    <t>bacdgf</t>
  </si>
  <si>
    <t>dgce</t>
  </si>
  <si>
    <t>cafdeb</t>
  </si>
  <si>
    <t>fcega</t>
  </si>
  <si>
    <t>cdafg</t>
  </si>
  <si>
    <t>ebagf</t>
  </si>
  <si>
    <t>degfca</t>
  </si>
  <si>
    <t>bdfcega</t>
  </si>
  <si>
    <t>decgafb</t>
  </si>
  <si>
    <t>cfagdb</t>
  </si>
  <si>
    <t>gefac</t>
  </si>
  <si>
    <t>egabcfd</t>
  </si>
  <si>
    <t>gfc</t>
  </si>
  <si>
    <t>baecgd</t>
  </si>
  <si>
    <t>eabcgf</t>
  </si>
  <si>
    <t>dafec</t>
  </si>
  <si>
    <t>cbage</t>
  </si>
  <si>
    <t>abcgfe</t>
  </si>
  <si>
    <t>bceadgf</t>
  </si>
  <si>
    <t>feacg</t>
  </si>
  <si>
    <t>acefdbg</t>
  </si>
  <si>
    <t>fbdage</t>
  </si>
  <si>
    <t>cdfag</t>
  </si>
  <si>
    <t>acefdg</t>
  </si>
  <si>
    <t>gecd</t>
  </si>
  <si>
    <t>cgbfa</t>
  </si>
  <si>
    <t>cafgd</t>
  </si>
  <si>
    <t>fbadge</t>
  </si>
  <si>
    <t>bdcg</t>
  </si>
  <si>
    <t>caebfd</t>
  </si>
  <si>
    <t>bgead</t>
  </si>
  <si>
    <t>gbcdea</t>
  </si>
  <si>
    <t>caebg</t>
  </si>
  <si>
    <t>dbgcaef</t>
  </si>
  <si>
    <t>gfeca</t>
  </si>
  <si>
    <t>acdegb</t>
  </si>
  <si>
    <t>gabde</t>
  </si>
  <si>
    <t>gbcae</t>
  </si>
  <si>
    <t>bcd</t>
  </si>
  <si>
    <t>agdce</t>
  </si>
  <si>
    <t>edbagf</t>
  </si>
  <si>
    <t>gfdecb</t>
  </si>
  <si>
    <t>cbfa</t>
  </si>
  <si>
    <t>debafc</t>
  </si>
  <si>
    <t>aedfb</t>
  </si>
  <si>
    <t>beacdgf</t>
  </si>
  <si>
    <t>ebcfgad</t>
  </si>
  <si>
    <t>dfgceb</t>
  </si>
  <si>
    <t>gdaefb</t>
  </si>
  <si>
    <t>bfca</t>
  </si>
  <si>
    <t>bag</t>
  </si>
  <si>
    <t>ebca</t>
  </si>
  <si>
    <t>dabecg</t>
  </si>
  <si>
    <t>agcde</t>
  </si>
  <si>
    <t>dbfagce</t>
  </si>
  <si>
    <t>efgcad</t>
  </si>
  <si>
    <t>gbcdaf</t>
  </si>
  <si>
    <t>egdab</t>
  </si>
  <si>
    <t>egfbd</t>
  </si>
  <si>
    <t>gabed</t>
  </si>
  <si>
    <t>gaecbd</t>
  </si>
  <si>
    <t>eagfcd</t>
  </si>
  <si>
    <t>cdabg</t>
  </si>
  <si>
    <t>dbg</t>
  </si>
  <si>
    <t>afgbedc</t>
  </si>
  <si>
    <t>fdgca</t>
  </si>
  <si>
    <t>gacbe</t>
  </si>
  <si>
    <t>adcfge</t>
  </si>
  <si>
    <t>cfbd</t>
  </si>
  <si>
    <t>gedabf</t>
  </si>
  <si>
    <t>gfabcd</t>
  </si>
  <si>
    <t>cfeabd</t>
  </si>
  <si>
    <t>cabgf</t>
  </si>
  <si>
    <t>gadfeb</t>
  </si>
  <si>
    <t>gbadc</t>
  </si>
  <si>
    <t>dcbgae</t>
  </si>
  <si>
    <t>dgec</t>
  </si>
  <si>
    <t>bdage</t>
  </si>
  <si>
    <t>gbfcade</t>
  </si>
  <si>
    <t>dcb</t>
  </si>
  <si>
    <t>dceg</t>
  </si>
  <si>
    <t>bedcfa</t>
  </si>
  <si>
    <t>edgacb</t>
  </si>
  <si>
    <t>bcdfg</t>
  </si>
  <si>
    <t>gdfeab</t>
  </si>
  <si>
    <t>abecdgf</t>
  </si>
  <si>
    <t>edg</t>
  </si>
  <si>
    <t>gefca</t>
  </si>
  <si>
    <t>fedcg</t>
  </si>
  <si>
    <t>deca</t>
  </si>
  <si>
    <t>gcbefa</t>
  </si>
  <si>
    <t>bdacfge</t>
  </si>
  <si>
    <t>fecgbda</t>
  </si>
  <si>
    <t>gbcafe</t>
  </si>
  <si>
    <t>bdgcf</t>
  </si>
  <si>
    <t>dcfga</t>
  </si>
  <si>
    <t>dfbcgea</t>
  </si>
  <si>
    <t>dbgec</t>
  </si>
  <si>
    <t>eafbcd</t>
  </si>
  <si>
    <t>fbga</t>
  </si>
  <si>
    <t>efagcd</t>
  </si>
  <si>
    <t>gfdca</t>
  </si>
  <si>
    <t>afgced</t>
  </si>
  <si>
    <t>dafecb</t>
  </si>
  <si>
    <t>acedg</t>
  </si>
  <si>
    <t>dgafce</t>
  </si>
  <si>
    <t>gbeac</t>
  </si>
  <si>
    <t>fgceabd</t>
  </si>
  <si>
    <t>bce</t>
  </si>
  <si>
    <t>gbefa</t>
  </si>
  <si>
    <t>gdbc</t>
  </si>
  <si>
    <t>dbceag</t>
  </si>
  <si>
    <t>agfcdeb</t>
  </si>
  <si>
    <t>fagdce</t>
  </si>
  <si>
    <t>afgbe</t>
  </si>
  <si>
    <t>dfecga</t>
  </si>
  <si>
    <t>fgadce</t>
  </si>
  <si>
    <t>db</t>
  </si>
  <si>
    <t>fbadg</t>
  </si>
  <si>
    <t>deagcfb</t>
  </si>
  <si>
    <t>aegbf</t>
  </si>
  <si>
    <t>gcdbfa</t>
  </si>
  <si>
    <t>fgdac</t>
  </si>
  <si>
    <t>gbaedc</t>
  </si>
  <si>
    <t>bdfc</t>
  </si>
  <si>
    <t>daegcf</t>
  </si>
  <si>
    <t>faegb</t>
  </si>
  <si>
    <t>dba</t>
  </si>
  <si>
    <t>bdga</t>
  </si>
  <si>
    <t>fbagc</t>
  </si>
  <si>
    <t>ceadbf</t>
  </si>
  <si>
    <t>ecgdfba</t>
  </si>
  <si>
    <t>bfgce</t>
  </si>
  <si>
    <t>fga</t>
  </si>
  <si>
    <t>cbfagd</t>
  </si>
  <si>
    <t>cfdab</t>
  </si>
  <si>
    <t>gecdaf</t>
  </si>
  <si>
    <t>cegabfd</t>
  </si>
  <si>
    <t>fcdg</t>
  </si>
  <si>
    <t>adfgeb</t>
  </si>
  <si>
    <t>cegadf</t>
  </si>
  <si>
    <t>fecga</t>
  </si>
  <si>
    <t>becga</t>
  </si>
  <si>
    <t>dafebcg</t>
  </si>
  <si>
    <t>agfde</t>
  </si>
  <si>
    <t>efbagcd</t>
  </si>
  <si>
    <t>afged</t>
  </si>
  <si>
    <t>fedgba</t>
  </si>
  <si>
    <t>efcga</t>
  </si>
  <si>
    <t>cegdba</t>
  </si>
  <si>
    <t>fecb</t>
  </si>
  <si>
    <t>acgfdb</t>
  </si>
  <si>
    <t>fgdbe</t>
  </si>
  <si>
    <t>cbdafeg</t>
  </si>
  <si>
    <t>gecbdf</t>
  </si>
  <si>
    <t>afedg</t>
  </si>
  <si>
    <t>dfegb</t>
  </si>
  <si>
    <t>fbgecad</t>
  </si>
  <si>
    <t>feadcb</t>
  </si>
  <si>
    <t>egf</t>
  </si>
  <si>
    <t>afedc</t>
  </si>
  <si>
    <t>eabgfc</t>
  </si>
  <si>
    <t>gaedf</t>
  </si>
  <si>
    <t>bdgaf</t>
  </si>
  <si>
    <t>acdgbfe</t>
  </si>
  <si>
    <t>egafdc</t>
  </si>
  <si>
    <t>eagfbc</t>
  </si>
  <si>
    <t>adecf</t>
  </si>
  <si>
    <t>egdc</t>
  </si>
  <si>
    <t>afdge</t>
  </si>
  <si>
    <t>dagfe</t>
  </si>
  <si>
    <t>edfcabg</t>
  </si>
  <si>
    <t>dbgcae</t>
  </si>
  <si>
    <t>fgaedb</t>
  </si>
  <si>
    <t>fdcage</t>
  </si>
  <si>
    <t>dgb</t>
  </si>
  <si>
    <t>bfegd</t>
  </si>
  <si>
    <t>cbdef</t>
  </si>
  <si>
    <t>efbgd</t>
  </si>
  <si>
    <t>dabgfc</t>
  </si>
  <si>
    <t>acefbd</t>
  </si>
  <si>
    <t>cegad</t>
  </si>
  <si>
    <t>bac</t>
  </si>
  <si>
    <t>adbef</t>
  </si>
  <si>
    <t>bcfe</t>
  </si>
  <si>
    <t>fbgdea</t>
  </si>
  <si>
    <t>cafbegd</t>
  </si>
  <si>
    <t>fadceb</t>
  </si>
  <si>
    <t>ebfdga</t>
  </si>
  <si>
    <t>ebcad</t>
  </si>
  <si>
    <t>gfbca</t>
  </si>
  <si>
    <t>decbfa</t>
  </si>
  <si>
    <t>ecadbg</t>
  </si>
  <si>
    <t>bfcadg</t>
  </si>
  <si>
    <t>bfeadgc</t>
  </si>
  <si>
    <t>ebdfca</t>
  </si>
  <si>
    <t>cfagb</t>
  </si>
  <si>
    <t>degacb</t>
  </si>
  <si>
    <t>abdfc</t>
  </si>
  <si>
    <t>gcbead</t>
  </si>
  <si>
    <t>fadbge</t>
  </si>
  <si>
    <t>befc</t>
  </si>
  <si>
    <t>bgfceda</t>
  </si>
  <si>
    <t>cbefda</t>
  </si>
  <si>
    <t>gfacd</t>
  </si>
  <si>
    <t>facbd</t>
  </si>
  <si>
    <t>abf</t>
  </si>
  <si>
    <t>dgefcab</t>
  </si>
  <si>
    <t>baedc</t>
  </si>
  <si>
    <t>feag</t>
  </si>
  <si>
    <t>begafc</t>
  </si>
  <si>
    <t>fcagdb</t>
  </si>
  <si>
    <t>bagcefd</t>
  </si>
  <si>
    <t>baceg</t>
  </si>
  <si>
    <t>gce</t>
  </si>
  <si>
    <t>bcgdfe</t>
  </si>
  <si>
    <t>cfabg</t>
  </si>
  <si>
    <t>cgabf</t>
  </si>
  <si>
    <t>fage</t>
  </si>
  <si>
    <t>bfcdg</t>
  </si>
  <si>
    <t>fabgce</t>
  </si>
  <si>
    <t>efdcag</t>
  </si>
  <si>
    <t>cgfeb</t>
  </si>
  <si>
    <t>gbaedf</t>
  </si>
  <si>
    <t>dfegbca</t>
  </si>
  <si>
    <t>cef</t>
  </si>
  <si>
    <t>baegf</t>
  </si>
  <si>
    <t>cefdga</t>
  </si>
  <si>
    <t>gdecfab</t>
  </si>
  <si>
    <t>cfbgd</t>
  </si>
  <si>
    <t>bcaegf</t>
  </si>
  <si>
    <t>beacfg</t>
  </si>
  <si>
    <t>efg</t>
  </si>
  <si>
    <t>ebfcd</t>
  </si>
  <si>
    <t>dbfgcae</t>
  </si>
  <si>
    <t>bgcea</t>
  </si>
  <si>
    <t>cefgad</t>
  </si>
  <si>
    <t>ceagbd</t>
  </si>
  <si>
    <t>bdcafeg</t>
  </si>
  <si>
    <t>baecfdg</t>
  </si>
  <si>
    <t>fecbd</t>
  </si>
  <si>
    <t>cebdfg</t>
  </si>
  <si>
    <t>bdgfaec</t>
  </si>
  <si>
    <t>aebcfg</t>
  </si>
  <si>
    <t>gfcdb</t>
  </si>
  <si>
    <t>dbga</t>
  </si>
  <si>
    <t>afdcb</t>
  </si>
  <si>
    <t>gcbadf</t>
  </si>
  <si>
    <t>gbad</t>
  </si>
  <si>
    <t>bgdfcae</t>
  </si>
  <si>
    <t>gfdcb</t>
  </si>
  <si>
    <t>baf</t>
  </si>
  <si>
    <t>gceaf</t>
  </si>
  <si>
    <t>eadb</t>
  </si>
  <si>
    <t>abdcf</t>
  </si>
  <si>
    <t>adfebc</t>
  </si>
  <si>
    <t>fdbceg</t>
  </si>
  <si>
    <t>cgafdb</t>
  </si>
  <si>
    <t>efcab</t>
  </si>
  <si>
    <t>cefdgab</t>
  </si>
  <si>
    <t>dbfcag</t>
  </si>
  <si>
    <t>feabc</t>
  </si>
  <si>
    <t>fgbcda</t>
  </si>
  <si>
    <t>fbdceg</t>
  </si>
  <si>
    <t>fced</t>
  </si>
  <si>
    <t>bgfdc</t>
  </si>
  <si>
    <t>fabgdce</t>
  </si>
  <si>
    <t>cgbef</t>
  </si>
  <si>
    <t>abgedf</t>
  </si>
  <si>
    <t>cfde</t>
  </si>
  <si>
    <t>efgbc</t>
  </si>
  <si>
    <t>bdfacg</t>
  </si>
  <si>
    <t>fcbad</t>
  </si>
  <si>
    <t>gfdbc</t>
  </si>
  <si>
    <t>ecgbadf</t>
  </si>
  <si>
    <t>febcdg</t>
  </si>
  <si>
    <t>afdgcb</t>
  </si>
  <si>
    <t>cbga</t>
  </si>
  <si>
    <t>adegcfb</t>
  </si>
  <si>
    <t>dbceg</t>
  </si>
  <si>
    <t>gfbeca</t>
  </si>
  <si>
    <t>cgfbaed</t>
  </si>
  <si>
    <t>egfcbd</t>
  </si>
  <si>
    <t>bdaegf</t>
  </si>
  <si>
    <t>decab</t>
  </si>
  <si>
    <t>dgfc</t>
  </si>
  <si>
    <t>dfgeb</t>
  </si>
  <si>
    <t>cfbed</t>
  </si>
  <si>
    <t>bdae</t>
  </si>
  <si>
    <t>dfcgb</t>
  </si>
  <si>
    <t>efbca</t>
  </si>
  <si>
    <t>cde</t>
  </si>
  <si>
    <t>fcbdae</t>
  </si>
  <si>
    <t>gbcfae</t>
  </si>
  <si>
    <t>fbdgaec</t>
  </si>
  <si>
    <t>aefdgc</t>
  </si>
  <si>
    <t>dfgace</t>
  </si>
  <si>
    <t>becafg</t>
  </si>
  <si>
    <t>cagebf</t>
  </si>
  <si>
    <t>fcdebag</t>
  </si>
  <si>
    <t>dfce</t>
  </si>
  <si>
    <t>bedca</t>
  </si>
  <si>
    <t>gfaedb</t>
  </si>
  <si>
    <t>befdac</t>
  </si>
  <si>
    <t>bacgd</t>
  </si>
  <si>
    <t>eabgcf</t>
  </si>
  <si>
    <t>bfcae</t>
  </si>
  <si>
    <t>agdfbec</t>
  </si>
  <si>
    <t>bcaed</t>
  </si>
  <si>
    <t>edacb</t>
  </si>
  <si>
    <t>cdaeb</t>
  </si>
  <si>
    <t>dagcb</t>
  </si>
  <si>
    <t>cbge</t>
  </si>
  <si>
    <t>daefbc</t>
  </si>
  <si>
    <t>bgadfce</t>
  </si>
  <si>
    <t>cfgad</t>
  </si>
  <si>
    <t>abdefg</t>
  </si>
  <si>
    <t>gbdea</t>
  </si>
  <si>
    <t>cabegd</t>
  </si>
  <si>
    <t>badgc</t>
  </si>
  <si>
    <t>ebfcgda</t>
  </si>
  <si>
    <t>bdcfgae</t>
  </si>
  <si>
    <t>abcgd</t>
  </si>
  <si>
    <t>fgdca</t>
  </si>
  <si>
    <t>gfbdca</t>
  </si>
  <si>
    <t>bcgdafe</t>
  </si>
  <si>
    <t>cefdg</t>
  </si>
  <si>
    <t>cgbeda</t>
  </si>
  <si>
    <t>gaefdb</t>
  </si>
  <si>
    <t>fbac</t>
  </si>
  <si>
    <t>dgfba</t>
  </si>
  <si>
    <t>fdegba</t>
  </si>
  <si>
    <t>egadbf</t>
  </si>
  <si>
    <t>fedgc</t>
  </si>
  <si>
    <t>dbcaf</t>
  </si>
  <si>
    <t>ceb</t>
  </si>
  <si>
    <t>adefgc</t>
  </si>
  <si>
    <t>acgbef</t>
  </si>
  <si>
    <t>cbefdg</t>
  </si>
  <si>
    <t>dcfaegb</t>
  </si>
  <si>
    <t>gbcdef</t>
  </si>
  <si>
    <t>fgceab</t>
  </si>
  <si>
    <t>aefcd</t>
  </si>
  <si>
    <t>fcgaeb</t>
  </si>
  <si>
    <t>eacdgfb</t>
  </si>
  <si>
    <t>gdbeaf</t>
  </si>
  <si>
    <t>agfbe</t>
  </si>
  <si>
    <t>agc</t>
  </si>
  <si>
    <t>cgaef</t>
  </si>
  <si>
    <t>gac</t>
  </si>
  <si>
    <t>dabcfeg</t>
  </si>
  <si>
    <t>fbdgcea</t>
  </si>
  <si>
    <t>bdeag</t>
  </si>
  <si>
    <t>gfbdace</t>
  </si>
  <si>
    <t>bcaedg</t>
  </si>
  <si>
    <t>feab</t>
  </si>
  <si>
    <t>eafdg</t>
  </si>
  <si>
    <t>gfedab</t>
  </si>
  <si>
    <t>dagcfb</t>
  </si>
  <si>
    <t>fgacdb</t>
  </si>
  <si>
    <t>faedg</t>
  </si>
  <si>
    <t>ecbdafg</t>
  </si>
  <si>
    <t>fcedg</t>
  </si>
  <si>
    <t>dgafc</t>
  </si>
  <si>
    <t>adfcebg</t>
  </si>
  <si>
    <t>fagec</t>
  </si>
  <si>
    <t>gbdac</t>
  </si>
  <si>
    <t>fdaegb</t>
  </si>
  <si>
    <t>gafbce</t>
  </si>
  <si>
    <t>cdagb</t>
  </si>
  <si>
    <t>fcaebg</t>
  </si>
  <si>
    <t>bacfdg</t>
  </si>
  <si>
    <t>adcgb</t>
  </si>
  <si>
    <t>cafdeg</t>
  </si>
  <si>
    <t>bgcf</t>
  </si>
  <si>
    <t>dgfab</t>
  </si>
  <si>
    <t>bgfead</t>
  </si>
  <si>
    <t>cbfaged</t>
  </si>
  <si>
    <t>bdfega</t>
  </si>
  <si>
    <t>dgfeab</t>
  </si>
  <si>
    <t>fdgba</t>
  </si>
  <si>
    <t>agbdc</t>
  </si>
  <si>
    <t>agfebd</t>
  </si>
  <si>
    <t>efbga</t>
  </si>
  <si>
    <t>edgac</t>
  </si>
  <si>
    <t>cedfagb</t>
  </si>
  <si>
    <t>afbc</t>
  </si>
  <si>
    <t>acgeb</t>
  </si>
  <si>
    <t>fgdae</t>
  </si>
  <si>
    <t>edfbca</t>
  </si>
  <si>
    <t>bgdf</t>
  </si>
  <si>
    <t>eabfdg</t>
  </si>
  <si>
    <t>aebfd</t>
  </si>
  <si>
    <t>gad</t>
  </si>
  <si>
    <t>defbgca</t>
  </si>
  <si>
    <t>gdceab</t>
  </si>
  <si>
    <t>eacgf</t>
  </si>
  <si>
    <t>agecbd</t>
  </si>
  <si>
    <t>gcabed</t>
  </si>
  <si>
    <t>befadcg</t>
  </si>
  <si>
    <t>gdfa</t>
  </si>
  <si>
    <t>afdeb</t>
  </si>
  <si>
    <t>aebfg</t>
  </si>
  <si>
    <t>bcfead</t>
  </si>
  <si>
    <t>gadfbe</t>
  </si>
  <si>
    <t>gfbdce</t>
  </si>
  <si>
    <t>adebcf</t>
  </si>
  <si>
    <t>dcgfbea</t>
  </si>
  <si>
    <t>deabf</t>
  </si>
  <si>
    <t>bcafgd</t>
  </si>
  <si>
    <t>caefdbg</t>
  </si>
  <si>
    <t>efcdga</t>
  </si>
  <si>
    <t>eacgd</t>
  </si>
  <si>
    <t>bcde</t>
  </si>
  <si>
    <t>gbcea</t>
  </si>
  <si>
    <t>edagc</t>
  </si>
  <si>
    <t>cebd</t>
  </si>
  <si>
    <t>aefbg</t>
  </si>
  <si>
    <t>bdce</t>
  </si>
  <si>
    <t>cdaebfg</t>
  </si>
  <si>
    <t>edcbg</t>
  </si>
  <si>
    <t>cgedba</t>
  </si>
  <si>
    <t>acbeg</t>
  </si>
  <si>
    <t>fbdgc</t>
  </si>
  <si>
    <t>fagebc</t>
  </si>
  <si>
    <t>cdea</t>
  </si>
  <si>
    <t>abedfg</t>
  </si>
  <si>
    <t>gcbdefa</t>
  </si>
  <si>
    <t>cgabdef</t>
  </si>
  <si>
    <t>baecgf</t>
  </si>
  <si>
    <t>eafbg</t>
  </si>
  <si>
    <t>acebgdf</t>
  </si>
  <si>
    <t>eadc</t>
  </si>
  <si>
    <t>ecg</t>
  </si>
  <si>
    <t>cfbgda</t>
  </si>
  <si>
    <t>cegba</t>
  </si>
  <si>
    <t>bfedgc</t>
  </si>
  <si>
    <t>edac</t>
  </si>
  <si>
    <t>bagcd</t>
  </si>
  <si>
    <t>gfeba</t>
  </si>
  <si>
    <t>egafcd</t>
  </si>
  <si>
    <t>gdfaceb</t>
  </si>
  <si>
    <t>acegf</t>
  </si>
  <si>
    <t>cgda</t>
  </si>
  <si>
    <t>deg</t>
  </si>
  <si>
    <t>dgfbea</t>
  </si>
  <si>
    <t>cdfge</t>
  </si>
  <si>
    <t>feabcg</t>
  </si>
  <si>
    <t>cedfb</t>
  </si>
  <si>
    <t>fadcegb</t>
  </si>
  <si>
    <t>egd</t>
  </si>
  <si>
    <t>efcadb</t>
  </si>
  <si>
    <t>bge</t>
  </si>
  <si>
    <t>cdbgf</t>
  </si>
  <si>
    <t>fgbcead</t>
  </si>
  <si>
    <t>bdegac</t>
  </si>
  <si>
    <t>ebcfg</t>
  </si>
  <si>
    <t>aefbcg</t>
  </si>
  <si>
    <t>adcegb</t>
  </si>
  <si>
    <t>fceagb</t>
  </si>
  <si>
    <t>ecfba</t>
  </si>
  <si>
    <t>beac</t>
  </si>
  <si>
    <t>ebagdc</t>
  </si>
  <si>
    <t>bdgafc</t>
  </si>
  <si>
    <t>bcagd</t>
  </si>
  <si>
    <t>bcgdeaf</t>
  </si>
  <si>
    <t>dfaecg</t>
  </si>
  <si>
    <t>egdacb</t>
  </si>
  <si>
    <t>dbcage</t>
  </si>
  <si>
    <t>ecgadbf</t>
  </si>
  <si>
    <t>agdbec</t>
  </si>
  <si>
    <t>dbgfca</t>
  </si>
  <si>
    <t>gbfecd</t>
  </si>
  <si>
    <t>cbfgd</t>
  </si>
  <si>
    <t>acgf</t>
  </si>
  <si>
    <t>fbdae</t>
  </si>
  <si>
    <t>fdacb</t>
  </si>
  <si>
    <t>ceafbgd</t>
  </si>
  <si>
    <t>dgfbca</t>
  </si>
  <si>
    <t>cfgbda</t>
  </si>
  <si>
    <t>bgadf</t>
  </si>
  <si>
    <t>cdgbefa</t>
  </si>
  <si>
    <t>bagef</t>
  </si>
  <si>
    <t>bfe</t>
  </si>
  <si>
    <t>agfdce</t>
  </si>
  <si>
    <t>cebg</t>
  </si>
  <si>
    <t>ecbadf</t>
  </si>
  <si>
    <t>gbecaf</t>
  </si>
  <si>
    <t>egcaf</t>
  </si>
  <si>
    <t>ebdcgaf</t>
  </si>
  <si>
    <t>bfgcea</t>
  </si>
  <si>
    <t>fdgeca</t>
  </si>
  <si>
    <t>gbeca</t>
  </si>
  <si>
    <t>abcf</t>
  </si>
  <si>
    <t>cfebagd</t>
  </si>
  <si>
    <t>fgdbae</t>
  </si>
  <si>
    <t>faebg</t>
  </si>
  <si>
    <t>fedgca</t>
  </si>
  <si>
    <t>gcabe</t>
  </si>
  <si>
    <t>cage</t>
  </si>
  <si>
    <t>dfgaebc</t>
  </si>
  <si>
    <t>gfbed</t>
  </si>
  <si>
    <t>decabf</t>
  </si>
  <si>
    <t>afbcg</t>
  </si>
  <si>
    <t>bfacdg</t>
  </si>
  <si>
    <t>aef</t>
  </si>
  <si>
    <t>cbaegf</t>
  </si>
  <si>
    <t>debagcf</t>
  </si>
  <si>
    <t>bfgca</t>
  </si>
  <si>
    <t>agce</t>
  </si>
  <si>
    <t>bgeaf</t>
  </si>
  <si>
    <t>bcegdf</t>
  </si>
  <si>
    <t>cgdafb</t>
  </si>
  <si>
    <t>abfd</t>
  </si>
  <si>
    <t>abgcfe</t>
  </si>
  <si>
    <t>fdg</t>
  </si>
  <si>
    <t>gfdac</t>
  </si>
  <si>
    <t>gefbcda</t>
  </si>
  <si>
    <t>dgeac</t>
  </si>
  <si>
    <t>afcgb</t>
  </si>
  <si>
    <t>gdbcfe</t>
  </si>
  <si>
    <t>cafdbge</t>
  </si>
  <si>
    <t>gaecbf</t>
  </si>
  <si>
    <t>dgf</t>
  </si>
  <si>
    <t>cgdbe</t>
  </si>
  <si>
    <t>bfdgcea</t>
  </si>
  <si>
    <t>debfa</t>
  </si>
  <si>
    <t>cfdbae</t>
  </si>
  <si>
    <t>gafedb</t>
  </si>
  <si>
    <t>fbca</t>
  </si>
  <si>
    <t>agfdec</t>
  </si>
  <si>
    <t>dgecb</t>
  </si>
  <si>
    <t>dacbe</t>
  </si>
  <si>
    <t>edagfb</t>
  </si>
  <si>
    <t>gfdbea</t>
  </si>
  <si>
    <t>gacdef</t>
  </si>
  <si>
    <t>bfeda</t>
  </si>
  <si>
    <t>afecd</t>
  </si>
  <si>
    <t>gfbae</t>
  </si>
  <si>
    <t>bafgcde</t>
  </si>
  <si>
    <t>dab</t>
  </si>
  <si>
    <t>dfceba</t>
  </si>
  <si>
    <t>eacdgb</t>
  </si>
  <si>
    <t>aedbfcg</t>
  </si>
  <si>
    <t>fcgbdea</t>
  </si>
  <si>
    <t>abdgcf</t>
  </si>
  <si>
    <t>bcfgeda</t>
  </si>
  <si>
    <t>gefbad</t>
  </si>
  <si>
    <t>cabfde</t>
  </si>
  <si>
    <t>cfbe</t>
  </si>
  <si>
    <t>aegdc</t>
  </si>
  <si>
    <t>afgdecb</t>
  </si>
  <si>
    <t>fgdcba</t>
  </si>
  <si>
    <t>gedafb</t>
  </si>
  <si>
    <t>aedcb</t>
  </si>
  <si>
    <t>bedfc</t>
  </si>
  <si>
    <t>cfbged</t>
  </si>
  <si>
    <t>bgfeacd</t>
  </si>
  <si>
    <t>edgacf</t>
  </si>
  <si>
    <t>gedfca</t>
  </si>
  <si>
    <t>fabcdg</t>
  </si>
  <si>
    <t>adfcge</t>
  </si>
  <si>
    <t>cfe</t>
  </si>
  <si>
    <t>dbfagec</t>
  </si>
  <si>
    <t>dabec</t>
  </si>
  <si>
    <t>fdcbea</t>
  </si>
  <si>
    <t>agdbc</t>
  </si>
  <si>
    <t>gfbcea</t>
  </si>
  <si>
    <t>cbefa</t>
  </si>
  <si>
    <t>efdb</t>
  </si>
  <si>
    <t>ecfgdba</t>
  </si>
  <si>
    <t>fcagebd</t>
  </si>
  <si>
    <t>dea</t>
  </si>
  <si>
    <t>dafbe</t>
  </si>
  <si>
    <t>adfbcg</t>
  </si>
  <si>
    <t>bfeac</t>
  </si>
  <si>
    <t>bagfecd</t>
  </si>
  <si>
    <t>cfge</t>
  </si>
  <si>
    <t>egcdab</t>
  </si>
  <si>
    <t>gfceab</t>
  </si>
  <si>
    <t>bcagef</t>
  </si>
  <si>
    <t>afgcb</t>
  </si>
  <si>
    <t>fcgabd</t>
  </si>
  <si>
    <t>gcdabf</t>
  </si>
  <si>
    <t>gbaecf</t>
  </si>
  <si>
    <t>cagbf</t>
  </si>
  <si>
    <t>fgdcaeb</t>
  </si>
  <si>
    <t>bdgfc</t>
  </si>
  <si>
    <t>cefab</t>
  </si>
  <si>
    <t>ecfagd</t>
  </si>
  <si>
    <t>bega</t>
  </si>
  <si>
    <t>ebcafg</t>
  </si>
  <si>
    <t>fbace</t>
  </si>
  <si>
    <t>eacfdbg</t>
  </si>
  <si>
    <t>gfbda</t>
  </si>
  <si>
    <t>eacd</t>
  </si>
  <si>
    <t>bfced</t>
  </si>
  <si>
    <t>befda</t>
  </si>
  <si>
    <t>bgafced</t>
  </si>
  <si>
    <t>dacfeb</t>
  </si>
  <si>
    <t>gfbad</t>
  </si>
  <si>
    <t>fdabg</t>
  </si>
  <si>
    <t>cedfbg</t>
  </si>
  <si>
    <t>gbead</t>
  </si>
  <si>
    <t>afcbde</t>
  </si>
  <si>
    <t>beadf</t>
  </si>
  <si>
    <t>daefgb</t>
  </si>
  <si>
    <t>aecgb</t>
  </si>
  <si>
    <t>efagdcb</t>
  </si>
  <si>
    <t>gedf</t>
  </si>
  <si>
    <t>dgef</t>
  </si>
  <si>
    <t>fegabd</t>
  </si>
  <si>
    <t>afebd</t>
  </si>
  <si>
    <t>dabeg</t>
  </si>
  <si>
    <t>aceb</t>
  </si>
  <si>
    <t>cgdeb</t>
  </si>
  <si>
    <t>afedbg</t>
  </si>
  <si>
    <t>cdgeba</t>
  </si>
  <si>
    <t>bdagcfe</t>
  </si>
  <si>
    <t>gcdbaf</t>
  </si>
  <si>
    <t>gcadbe</t>
  </si>
  <si>
    <t>abcedg</t>
  </si>
  <si>
    <t>edbgc</t>
  </si>
  <si>
    <t>ebfgd</t>
  </si>
  <si>
    <t>cgf</t>
  </si>
  <si>
    <t>bfdcge</t>
  </si>
  <si>
    <t>adfgec</t>
  </si>
  <si>
    <t>gbefad</t>
  </si>
  <si>
    <t>fcbegad</t>
  </si>
  <si>
    <t>gfebc</t>
  </si>
  <si>
    <t>fcdaeg</t>
  </si>
  <si>
    <t>dbegacf</t>
  </si>
  <si>
    <t>bcfedga</t>
  </si>
  <si>
    <t>dfa</t>
  </si>
  <si>
    <t>gcaedb</t>
  </si>
  <si>
    <t>fagcbd</t>
  </si>
  <si>
    <t>adecbf</t>
  </si>
  <si>
    <t>ecgaf</t>
  </si>
  <si>
    <t>gcdaf</t>
  </si>
  <si>
    <t>bdcag</t>
  </si>
  <si>
    <t>gecaf</t>
  </si>
  <si>
    <t>gfbdeca</t>
  </si>
  <si>
    <t>dcbegaf</t>
  </si>
  <si>
    <t>feabd</t>
  </si>
  <si>
    <t>dbacg</t>
  </si>
  <si>
    <t>aebgfd</t>
  </si>
  <si>
    <t>bfdeac</t>
  </si>
  <si>
    <t>dcfba</t>
  </si>
  <si>
    <t>gfedba</t>
  </si>
  <si>
    <t>efdc</t>
  </si>
  <si>
    <t>dfbaecg</t>
  </si>
  <si>
    <t>bgaecd</t>
  </si>
  <si>
    <t>ecdgfb</t>
  </si>
  <si>
    <t>adgfe</t>
  </si>
  <si>
    <t>egcfa</t>
  </si>
  <si>
    <t>fcbedga</t>
  </si>
  <si>
    <t>bagec</t>
  </si>
  <si>
    <t>gacebf</t>
  </si>
  <si>
    <t>cfgaebd</t>
  </si>
  <si>
    <t>aecbg</t>
  </si>
  <si>
    <t>dgbeca</t>
  </si>
  <si>
    <t>beagc</t>
  </si>
  <si>
    <t>aegbdc</t>
  </si>
  <si>
    <t>fcdeb</t>
  </si>
  <si>
    <t>fcgbe</t>
  </si>
  <si>
    <t>geaf</t>
  </si>
  <si>
    <t>acgbfd</t>
  </si>
  <si>
    <t>fcg</t>
  </si>
  <si>
    <t>fecgdba</t>
  </si>
  <si>
    <t>fbgeca</t>
  </si>
  <si>
    <t>bgfadc</t>
  </si>
  <si>
    <t>baedcg</t>
  </si>
  <si>
    <t>gebacf</t>
  </si>
  <si>
    <t>fcgea</t>
  </si>
  <si>
    <t>acefd</t>
  </si>
  <si>
    <t>fdcagbe</t>
  </si>
  <si>
    <t>gacfb</t>
  </si>
  <si>
    <t>bedcaf</t>
  </si>
  <si>
    <t>dgeabc</t>
  </si>
  <si>
    <t>acgfe</t>
  </si>
  <si>
    <t>aeg</t>
  </si>
  <si>
    <t>gceabfd</t>
  </si>
  <si>
    <t>cgfdae</t>
  </si>
  <si>
    <t>cfdagb</t>
  </si>
  <si>
    <t>ceafb</t>
  </si>
  <si>
    <t>gabdce</t>
  </si>
  <si>
    <t>fcgaed</t>
  </si>
  <si>
    <t>dgfcae</t>
  </si>
  <si>
    <t>acegb</t>
  </si>
  <si>
    <t>ebgd</t>
  </si>
  <si>
    <t>cegdbf</t>
  </si>
  <si>
    <t>bdgafe</t>
  </si>
  <si>
    <t>baegdfc</t>
  </si>
  <si>
    <t>bcadg</t>
  </si>
  <si>
    <t>agbecf</t>
  </si>
  <si>
    <t>gfbec</t>
  </si>
  <si>
    <t>ecfd</t>
  </si>
  <si>
    <t>fdce</t>
  </si>
  <si>
    <t>gb</t>
  </si>
  <si>
    <t>gbec</t>
  </si>
  <si>
    <t>abged</t>
  </si>
  <si>
    <t>cafgedb</t>
  </si>
  <si>
    <t>gdbeca</t>
  </si>
  <si>
    <t>fgeadc</t>
  </si>
  <si>
    <t>bdegca</t>
  </si>
  <si>
    <t>cgabd</t>
  </si>
  <si>
    <t>bedfgac</t>
  </si>
  <si>
    <t>gda</t>
  </si>
  <si>
    <t>bfcaeg</t>
  </si>
  <si>
    <t>gaecb</t>
  </si>
  <si>
    <t>cdbfg</t>
  </si>
  <si>
    <t>edgabf</t>
  </si>
  <si>
    <t>eacgfbd</t>
  </si>
  <si>
    <t>bacd</t>
  </si>
  <si>
    <t>afgecd</t>
  </si>
  <si>
    <t>eadbcf</t>
  </si>
  <si>
    <t>fdgeb</t>
  </si>
  <si>
    <t>bgacef</t>
  </si>
  <si>
    <t>feagcdb</t>
  </si>
  <si>
    <t>bfdae</t>
  </si>
  <si>
    <t>deacf</t>
  </si>
  <si>
    <t>eba</t>
  </si>
  <si>
    <t>abe</t>
  </si>
  <si>
    <t>fdebg</t>
  </si>
  <si>
    <t>dgafec</t>
  </si>
  <si>
    <t>cdafe</t>
  </si>
  <si>
    <t>fcbd</t>
  </si>
  <si>
    <t>fceadb</t>
  </si>
  <si>
    <t>fecdag</t>
  </si>
  <si>
    <t>agceb</t>
  </si>
  <si>
    <t>abdcfeg</t>
  </si>
  <si>
    <t>bacde</t>
  </si>
  <si>
    <t>cbdafge</t>
  </si>
  <si>
    <t>dfaec</t>
  </si>
  <si>
    <t>dagefb</t>
  </si>
  <si>
    <t>ecbgad</t>
  </si>
  <si>
    <t>bdef</t>
  </si>
  <si>
    <t>dfegcb</t>
  </si>
  <si>
    <t>dgbcf</t>
  </si>
  <si>
    <t>agcfe</t>
  </si>
  <si>
    <t>fgebc</t>
  </si>
  <si>
    <t>fdgbca</t>
  </si>
  <si>
    <t>ebgadcf</t>
  </si>
  <si>
    <t>bfdgec</t>
  </si>
  <si>
    <t>dabfc</t>
  </si>
  <si>
    <t>edbfac</t>
  </si>
  <si>
    <t>fegac</t>
  </si>
  <si>
    <t>dfacg</t>
  </si>
  <si>
    <t>gfdb</t>
  </si>
  <si>
    <t>deabcfg</t>
  </si>
  <si>
    <t>dbacge</t>
  </si>
  <si>
    <t>bcadgf</t>
  </si>
  <si>
    <t>bdcfa</t>
  </si>
  <si>
    <t>cgd</t>
  </si>
  <si>
    <t>aedgcb</t>
  </si>
  <si>
    <t>adcfe</t>
  </si>
  <si>
    <t>afd</t>
  </si>
  <si>
    <t>faebc</t>
  </si>
  <si>
    <t>ebfcagd</t>
  </si>
  <si>
    <t>efdg</t>
  </si>
  <si>
    <t>cbeagd</t>
  </si>
  <si>
    <t>gabfcd</t>
  </si>
  <si>
    <t>cedga</t>
  </si>
  <si>
    <t>daf</t>
  </si>
  <si>
    <t>egdabc</t>
  </si>
  <si>
    <t>cabfe</t>
  </si>
  <si>
    <t>abegdf</t>
  </si>
  <si>
    <t>afbecgd</t>
  </si>
  <si>
    <t>fcagbd</t>
  </si>
  <si>
    <t>bfgac</t>
  </si>
  <si>
    <t>agefbdc</t>
  </si>
  <si>
    <t>cafdbg</t>
  </si>
  <si>
    <t>dacbfge</t>
  </si>
  <si>
    <t>bdcafe</t>
  </si>
  <si>
    <t>aegc</t>
  </si>
  <si>
    <t>dfgcb</t>
  </si>
  <si>
    <t>fdebga</t>
  </si>
  <si>
    <t>fgbcd</t>
  </si>
  <si>
    <t>baefgc</t>
  </si>
  <si>
    <t>geac</t>
  </si>
  <si>
    <t>ebcfga</t>
  </si>
  <si>
    <t>dgabc</t>
  </si>
  <si>
    <t>gfcbe</t>
  </si>
  <si>
    <t>fcadbeg</t>
  </si>
  <si>
    <t>gafe</t>
  </si>
  <si>
    <t>fdgbce</t>
  </si>
  <si>
    <t>aecfbd</t>
  </si>
  <si>
    <t>gadbc</t>
  </si>
  <si>
    <t>ebcag</t>
  </si>
  <si>
    <t>ecgbf</t>
  </si>
  <si>
    <t>gabefc</t>
  </si>
  <si>
    <t>ebacfd</t>
  </si>
  <si>
    <t>afedcgb</t>
  </si>
  <si>
    <t>cdeabg</t>
  </si>
  <si>
    <t>aecbd</t>
  </si>
  <si>
    <t>ecdg</t>
  </si>
  <si>
    <t>gdbfae</t>
  </si>
  <si>
    <t>bacgf</t>
  </si>
  <si>
    <t>agfdeb</t>
  </si>
  <si>
    <t>cbafg</t>
  </si>
  <si>
    <t>dgfae</t>
  </si>
  <si>
    <t>gfdcba</t>
  </si>
  <si>
    <t>dagebc</t>
  </si>
  <si>
    <t>dcafbe</t>
  </si>
  <si>
    <t>cadfb</t>
  </si>
  <si>
    <t>efacd</t>
  </si>
  <si>
    <t>edgfabc</t>
  </si>
  <si>
    <t>cefb</t>
  </si>
  <si>
    <t>abdfgce</t>
  </si>
  <si>
    <t>edc</t>
  </si>
  <si>
    <t>cfed</t>
  </si>
  <si>
    <t>gbafe</t>
  </si>
  <si>
    <t>cfdgae</t>
  </si>
  <si>
    <t>gacbde</t>
  </si>
  <si>
    <t>ecfag</t>
  </si>
  <si>
    <t>dcafeg</t>
  </si>
  <si>
    <t>fdbaecg</t>
  </si>
  <si>
    <t>gaefb</t>
  </si>
  <si>
    <t>acge</t>
  </si>
  <si>
    <t>fcbeg</t>
  </si>
  <si>
    <t>bcfga</t>
  </si>
  <si>
    <t>eabgfcd</t>
  </si>
  <si>
    <t>gcdafb</t>
  </si>
  <si>
    <t>gbafcd</t>
  </si>
  <si>
    <t>agbcdf</t>
  </si>
  <si>
    <t>eafgcb</t>
  </si>
  <si>
    <t>bface</t>
  </si>
  <si>
    <t>dcgebfa</t>
  </si>
  <si>
    <t>dbface</t>
  </si>
  <si>
    <t>acfd</t>
  </si>
  <si>
    <t>dcefb</t>
  </si>
  <si>
    <t>bdc</t>
  </si>
  <si>
    <t>dacf</t>
  </si>
  <si>
    <t>bcfega</t>
  </si>
  <si>
    <t>cafbe</t>
  </si>
  <si>
    <t>befcg</t>
  </si>
  <si>
    <t>bgade</t>
  </si>
  <si>
    <t>fgbeacd</t>
  </si>
  <si>
    <t>gbdfae</t>
  </si>
  <si>
    <t>fbdacg</t>
  </si>
  <si>
    <t>aedf</t>
  </si>
  <si>
    <t>bfgde</t>
  </si>
  <si>
    <t>daefgbc</t>
  </si>
  <si>
    <t>edfa</t>
  </si>
  <si>
    <t>abegd</t>
  </si>
  <si>
    <t>bfadcg</t>
  </si>
  <si>
    <t>dcage</t>
  </si>
  <si>
    <t>bcae</t>
  </si>
  <si>
    <t>agdfcb</t>
  </si>
  <si>
    <t>bdafceg</t>
  </si>
  <si>
    <t>gfecd</t>
  </si>
  <si>
    <t>dbecga</t>
  </si>
  <si>
    <t>dgcba</t>
  </si>
  <si>
    <t>cdgea</t>
  </si>
  <si>
    <t>aed</t>
  </si>
  <si>
    <t>afbcgd</t>
  </si>
  <si>
    <t>fbedcag</t>
  </si>
  <si>
    <t>agfe</t>
  </si>
  <si>
    <t>cbeafd</t>
  </si>
  <si>
    <t>gacbd</t>
  </si>
  <si>
    <t>agefbc</t>
  </si>
  <si>
    <t>cedbfg</t>
  </si>
  <si>
    <t>gfaebc</t>
  </si>
  <si>
    <t>febcg</t>
  </si>
  <si>
    <t>ecgfdab</t>
  </si>
  <si>
    <t>abecgdf</t>
  </si>
  <si>
    <t>cagbd</t>
  </si>
  <si>
    <t>efbdc</t>
  </si>
  <si>
    <t>ebfg</t>
  </si>
  <si>
    <t>aecdgf</t>
  </si>
  <si>
    <t>dbgcfe</t>
  </si>
  <si>
    <t>cbafde</t>
  </si>
  <si>
    <t>gdf</t>
  </si>
  <si>
    <t>decfb</t>
  </si>
  <si>
    <t>fbcgd</t>
  </si>
  <si>
    <t>ecbafd</t>
  </si>
  <si>
    <t>bafdeg</t>
  </si>
  <si>
    <t>fgdba</t>
  </si>
  <si>
    <t>cbefgd</t>
  </si>
  <si>
    <t>bgae</t>
  </si>
  <si>
    <t>dcgfa</t>
  </si>
  <si>
    <t>daegcbf</t>
  </si>
  <si>
    <t>adb</t>
  </si>
  <si>
    <t>bfadg</t>
  </si>
  <si>
    <t>cbfead</t>
  </si>
  <si>
    <t>egbdc</t>
  </si>
  <si>
    <t>acbfged</t>
  </si>
  <si>
    <t>decaf</t>
  </si>
  <si>
    <t>cdaegf</t>
  </si>
  <si>
    <t>eafdcb</t>
  </si>
  <si>
    <t>agcf</t>
  </si>
  <si>
    <t>daegcfb</t>
  </si>
  <si>
    <t>cedbg</t>
  </si>
  <si>
    <t>bafce</t>
  </si>
  <si>
    <t>adcfeg</t>
  </si>
  <si>
    <t>caegfb</t>
  </si>
  <si>
    <t>bdcagfe</t>
  </si>
  <si>
    <t>dabgef</t>
  </si>
  <si>
    <t>gface</t>
  </si>
  <si>
    <t>bcaef</t>
  </si>
  <si>
    <t>fcabe</t>
  </si>
  <si>
    <t>gcedab</t>
  </si>
  <si>
    <t>facgbd</t>
  </si>
  <si>
    <t>efadg</t>
  </si>
  <si>
    <t>edacg</t>
  </si>
  <si>
    <t>bdafecg</t>
  </si>
  <si>
    <t>fedgb</t>
  </si>
  <si>
    <t>fda</t>
  </si>
  <si>
    <t>aefc</t>
  </si>
  <si>
    <t>gafcde</t>
  </si>
  <si>
    <t>dgecfa</t>
  </si>
  <si>
    <t>bdfeg</t>
  </si>
  <si>
    <t>gedfb</t>
  </si>
  <si>
    <t>egfbad</t>
  </si>
  <si>
    <t>fegadc</t>
  </si>
  <si>
    <t>ecgfba</t>
  </si>
  <si>
    <t>dfbec</t>
  </si>
  <si>
    <t>cbedfga</t>
  </si>
  <si>
    <t>abefg</t>
  </si>
  <si>
    <t>fcadge</t>
  </si>
  <si>
    <t>gdbef</t>
  </si>
  <si>
    <t>fegbac</t>
  </si>
  <si>
    <t>agbef</t>
  </si>
  <si>
    <t>fbdec</t>
  </si>
  <si>
    <t>fdbceag</t>
  </si>
  <si>
    <t>feacb</t>
  </si>
  <si>
    <t>dcbfge</t>
  </si>
  <si>
    <t>efgadc</t>
  </si>
  <si>
    <t>dcbafg</t>
  </si>
  <si>
    <t>cabgdf</t>
  </si>
  <si>
    <t>afgdec</t>
  </si>
  <si>
    <t>egdbfac</t>
  </si>
  <si>
    <t>afgce</t>
  </si>
  <si>
    <t>bcfadg</t>
  </si>
  <si>
    <t>edgafb</t>
  </si>
  <si>
    <t>cbgda</t>
  </si>
  <si>
    <t>acedgfb</t>
  </si>
  <si>
    <t>cdfbe</t>
  </si>
  <si>
    <t>gcdfa</t>
  </si>
  <si>
    <t>fbcad</t>
  </si>
  <si>
    <t>cdfgeb</t>
  </si>
  <si>
    <t>cagedb</t>
  </si>
  <si>
    <t>cdfeb</t>
  </si>
  <si>
    <t>fcadb</t>
  </si>
  <si>
    <t>Pt 1</t>
  </si>
  <si>
    <t>Pt 2</t>
  </si>
  <si>
    <t>Values to decode</t>
  </si>
  <si>
    <t>Output Values (Unsorted)</t>
  </si>
  <si>
    <t>Output Values (Sorted)</t>
  </si>
  <si>
    <t>Output Values</t>
  </si>
  <si>
    <t>LEN(6) Values</t>
  </si>
  <si>
    <t>LEN(6) Decoded</t>
  </si>
  <si>
    <t>LEN(5) Values</t>
  </si>
  <si>
    <t>LEN(5) Decoded</t>
  </si>
  <si>
    <t>Decoded signal key</t>
  </si>
  <si>
    <t>Separator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</si>
</sst>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798B5-49E9-4F21-AEEC-C696D6C9697F}">
  <dimension ref="A1:AP204"/>
  <sheetViews>
    <sheetView tabSelected="1" workbookViewId="0"/>
  </sheetViews>
  <sheetFormatPr defaultRowHeight="15"/>
  <cols>
    <col min="1" max="1" width="7.42578125" bestFit="1" customWidth="1"/>
    <col min="11" max="11" width="9.5703125" style="2" bestFit="1" customWidth="1"/>
    <col min="20" max="20" width="13.85546875" bestFit="1" customWidth="1"/>
  </cols>
  <sheetData>
    <row r="1" spans="1:42">
      <c r="U1" s="3" t="s">
        <v>2293</v>
      </c>
      <c r="V1" s="3"/>
      <c r="W1" s="3"/>
      <c r="X1" s="3"/>
      <c r="Y1" s="3"/>
      <c r="Z1" s="3"/>
      <c r="AA1" s="3"/>
      <c r="AB1" s="3"/>
      <c r="AC1" s="3"/>
      <c r="AD1" s="3"/>
    </row>
    <row r="2" spans="1:42">
      <c r="A2" s="3" t="s">
        <v>2285</v>
      </c>
      <c r="B2" s="3"/>
      <c r="C2" s="3"/>
      <c r="D2" s="3"/>
      <c r="E2" s="3"/>
      <c r="F2" s="3"/>
      <c r="G2" s="3"/>
      <c r="H2" s="3"/>
      <c r="I2" s="3"/>
      <c r="J2" s="3"/>
      <c r="K2" s="4" t="s">
        <v>2294</v>
      </c>
      <c r="L2" s="3" t="s">
        <v>2286</v>
      </c>
      <c r="M2" s="3"/>
      <c r="N2" s="3"/>
      <c r="O2" s="3"/>
      <c r="P2" s="3" t="s">
        <v>2287</v>
      </c>
      <c r="Q2" s="3"/>
      <c r="R2" s="3"/>
      <c r="S2" s="3"/>
      <c r="T2" s="5" t="s">
        <v>2288</v>
      </c>
      <c r="U2" cm="1">
        <f t="array" ref="U2:AD2">_xlfn.SEQUENCE(1,10,0)</f>
        <v>0</v>
      </c>
      <c r="V2">
        <v>1</v>
      </c>
      <c r="W2">
        <v>2</v>
      </c>
      <c r="X2">
        <v>3</v>
      </c>
      <c r="Y2">
        <v>4</v>
      </c>
      <c r="Z2">
        <v>5</v>
      </c>
      <c r="AA2">
        <v>6</v>
      </c>
      <c r="AB2">
        <v>7</v>
      </c>
      <c r="AC2">
        <v>8</v>
      </c>
      <c r="AD2">
        <v>9</v>
      </c>
      <c r="AE2" s="3" t="s">
        <v>2289</v>
      </c>
      <c r="AF2" s="3"/>
      <c r="AG2" s="3"/>
      <c r="AH2" s="3" t="s">
        <v>2290</v>
      </c>
      <c r="AI2" s="3"/>
      <c r="AJ2" s="3"/>
      <c r="AK2" s="3" t="s">
        <v>2291</v>
      </c>
      <c r="AL2" s="3"/>
      <c r="AM2" s="3"/>
      <c r="AN2" s="3" t="s">
        <v>2292</v>
      </c>
      <c r="AO2" s="3"/>
      <c r="AP2" s="3"/>
    </row>
    <row r="3" spans="1:42">
      <c r="A3" s="1" t="s">
        <v>29</v>
      </c>
      <c r="B3" t="s">
        <v>128</v>
      </c>
      <c r="C3" t="s">
        <v>129</v>
      </c>
      <c r="D3" t="s">
        <v>130</v>
      </c>
      <c r="E3" t="s">
        <v>131</v>
      </c>
      <c r="F3" t="s">
        <v>132</v>
      </c>
      <c r="G3" t="s">
        <v>133</v>
      </c>
      <c r="H3" t="s">
        <v>134</v>
      </c>
      <c r="I3" t="s">
        <v>135</v>
      </c>
      <c r="J3" t="s">
        <v>114</v>
      </c>
      <c r="K3" s="2" t="s">
        <v>10</v>
      </c>
      <c r="L3" t="s">
        <v>136</v>
      </c>
      <c r="M3" t="s">
        <v>137</v>
      </c>
      <c r="N3" t="s">
        <v>138</v>
      </c>
      <c r="O3" t="s">
        <v>139</v>
      </c>
      <c r="P3" t="str" cm="1">
        <f t="array" ref="P3">ASORT(L3)</f>
        <v>abcdef</v>
      </c>
      <c r="Q3" t="str" cm="1">
        <f t="array" ref="Q3">ASORT(M3)</f>
        <v>bcdefg</v>
      </c>
      <c r="R3" t="str" cm="1">
        <f t="array" ref="R3">ASORT(N3)</f>
        <v>abcdef</v>
      </c>
      <c r="S3" t="str" cm="1">
        <f t="array" ref="S3">ASORT(O3)</f>
        <v>abcde</v>
      </c>
      <c r="T3" cm="1">
        <f t="array" ref="T3">INT(_xlfn.CONCAT(_xlfn.XLOOKUP(P3:S3,$U3:$AD3,$U$2:$AD$2)))</f>
        <v>6065</v>
      </c>
      <c r="U3" t="str" cm="1">
        <f t="array" ref="U3">ASORT(_xlfn.XLOOKUP(U$2,_xlfn.ANCHORARRAY($AH3),_xlfn.ANCHORARRAY($AE3)))</f>
        <v>bcdefg</v>
      </c>
      <c r="V3" t="str" cm="1">
        <f t="array" ref="V3">ASORT(_xlfn.XLOOKUP(2,LEN($A3:$J3),$A3:$J3))</f>
        <v>cg</v>
      </c>
      <c r="W3" t="str" cm="1">
        <f t="array" ref="W3">ASORT(_xlfn.XLOOKUP(W$2,_xlfn.ANCHORARRAY($AN3),_xlfn.ANCHORARRAY($AK3)))</f>
        <v>abefg</v>
      </c>
      <c r="X3" t="str" cm="1">
        <f t="array" ref="X3">ASORT(_xlfn.XLOOKUP(X$2,_xlfn.ANCHORARRAY($AN3),_xlfn.ANCHORARRAY($AK3)))</f>
        <v>abceg</v>
      </c>
      <c r="Y3" t="str" cm="1">
        <f t="array" ref="Y3">ASORT(_xlfn.XLOOKUP(4,LEN($A3:$J3),$A3:$J3))</f>
        <v>acdg</v>
      </c>
      <c r="Z3" t="str" cm="1">
        <f t="array" ref="Z3">ASORT(_xlfn.XLOOKUP(Z$2,_xlfn.ANCHORARRAY($AN3),_xlfn.ANCHORARRAY($AK3)))</f>
        <v>abcde</v>
      </c>
      <c r="AA3" t="str" cm="1">
        <f t="array" ref="AA3">ASORT(_xlfn.XLOOKUP(AA$2,_xlfn.ANCHORARRAY($AH3),_xlfn.ANCHORARRAY($AE3)))</f>
        <v>abcdef</v>
      </c>
      <c r="AB3" t="str" cm="1">
        <f t="array" ref="AB3">ASORT(_xlfn.XLOOKUP(3,LEN($A3:$J3),$A3:$J3))</f>
        <v>bcg</v>
      </c>
      <c r="AC3" t="str" cm="1">
        <f t="array" ref="AC3">ASORT(_xlfn.XLOOKUP(7,LEN($A3:$J3),$A3:$J3))</f>
        <v>abcdefg</v>
      </c>
      <c r="AD3" t="str" cm="1">
        <f t="array" ref="AD3">ASORT(_xlfn.XLOOKUP(AD$2,_xlfn.ANCHORARRAY($AH3),_xlfn.ANCHORARRAY($AE3)))</f>
        <v>abcdeg</v>
      </c>
      <c r="AE3" t="str" cm="1">
        <f t="array" ref="AE3:AG3">_xlfn._xlws.FILTER(A3:J3,LEN(A3:J3)=6,"")</f>
        <v>ecfadb</v>
      </c>
      <c r="AF3" t="str">
        <v>acdbeg</v>
      </c>
      <c r="AG3" t="str">
        <v>dcegfb</v>
      </c>
      <c r="AH3" cm="1">
        <f t="array" ref="AH3:AJ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3),$Y3,$V3)</f>
        <v>6</v>
      </c>
      <c r="AI3">
        <v>9</v>
      </c>
      <c r="AJ3">
        <v>0</v>
      </c>
      <c r="AK3" t="str" cm="1">
        <f t="array" ref="AK3:AM3">_xlfn._xlws.FILTER(A3:J3,LEN(A3:J3)=5,"")</f>
        <v>abgfe</v>
      </c>
      <c r="AL3" t="str">
        <v>bceag</v>
      </c>
      <c r="AM3" t="str">
        <v>debca</v>
      </c>
      <c r="AN3" cm="1">
        <f t="array" ref="AN3:AP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3),AA3,V3)</f>
        <v>2</v>
      </c>
      <c r="AO3">
        <v>3</v>
      </c>
      <c r="AP3">
        <v>5</v>
      </c>
    </row>
    <row r="4" spans="1:42">
      <c r="A4" s="1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s="2" t="s">
        <v>10</v>
      </c>
      <c r="L4" t="s">
        <v>141</v>
      </c>
      <c r="M4" t="s">
        <v>150</v>
      </c>
      <c r="N4" t="s">
        <v>151</v>
      </c>
      <c r="O4" t="s">
        <v>152</v>
      </c>
      <c r="P4" t="str" cm="1">
        <f t="array" ref="P4">ASORT(L4)</f>
        <v>ae</v>
      </c>
      <c r="Q4" t="str" cm="1">
        <f t="array" ref="Q4">ASORT(M4)</f>
        <v>adef</v>
      </c>
      <c r="R4" t="str" cm="1">
        <f t="array" ref="R4">ASORT(N4)</f>
        <v>abcdeg</v>
      </c>
      <c r="S4" t="str" cm="1">
        <f t="array" ref="S4">ASORT(O4)</f>
        <v>ace</v>
      </c>
      <c r="T4" cm="1">
        <f t="array" ref="T4">INT(_xlfn.CONCAT(_xlfn.XLOOKUP(P4:S4,$U4:$AD4,$U$2:$AD$2)))</f>
        <v>1407</v>
      </c>
      <c r="U4" t="str" cm="1">
        <f t="array" ref="U4">ASORT(_xlfn.XLOOKUP(U$2,_xlfn.ANCHORARRAY($AH4),_xlfn.ANCHORARRAY($AE4)))</f>
        <v>abcdeg</v>
      </c>
      <c r="V4" t="str" cm="1">
        <f t="array" ref="V4">ASORT(_xlfn.XLOOKUP(2,LEN($A4:$J4),$A4:$J4))</f>
        <v>ae</v>
      </c>
      <c r="W4" t="str" cm="1">
        <f t="array" ref="W4">ASORT(_xlfn.XLOOKUP(W$2,_xlfn.ANCHORARRAY($AN4),_xlfn.ANCHORARRAY($AK4)))</f>
        <v>bcefg</v>
      </c>
      <c r="X4" t="str" cm="1">
        <f t="array" ref="X4">ASORT(_xlfn.XLOOKUP(X$2,_xlfn.ANCHORARRAY($AN4),_xlfn.ANCHORARRAY($AK4)))</f>
        <v>abcef</v>
      </c>
      <c r="Y4" t="str" cm="1">
        <f t="array" ref="Y4">ASORT(_xlfn.XLOOKUP(4,LEN($A4:$J4),$A4:$J4))</f>
        <v>adef</v>
      </c>
      <c r="Z4" t="str" cm="1">
        <f t="array" ref="Z4">ASORT(_xlfn.XLOOKUP(Z$2,_xlfn.ANCHORARRAY($AN4),_xlfn.ANCHORARRAY($AK4)))</f>
        <v>abcdf</v>
      </c>
      <c r="AA4" t="str" cm="1">
        <f t="array" ref="AA4">ASORT(_xlfn.XLOOKUP(AA$2,_xlfn.ANCHORARRAY($AH4),_xlfn.ANCHORARRAY($AE4)))</f>
        <v>abcdfg</v>
      </c>
      <c r="AB4" t="str" cm="1">
        <f t="array" ref="AB4">ASORT(_xlfn.XLOOKUP(3,LEN($A4:$J4),$A4:$J4))</f>
        <v>ace</v>
      </c>
      <c r="AC4" t="str" cm="1">
        <f t="array" ref="AC4">ASORT(_xlfn.XLOOKUP(7,LEN($A4:$J4),$A4:$J4))</f>
        <v>abcdefg</v>
      </c>
      <c r="AD4" t="str" cm="1">
        <f t="array" ref="AD4">ASORT(_xlfn.XLOOKUP(AD$2,_xlfn.ANCHORARRAY($AH4),_xlfn.ANCHORARRAY($AE4)))</f>
        <v>abcdef</v>
      </c>
      <c r="AE4" t="str" cm="1">
        <f t="array" ref="AE4:AG4">_xlfn._xlws.FILTER(A4:J4,LEN(A4:J4)=6,"")</f>
        <v>bgeacd</v>
      </c>
      <c r="AF4" t="str">
        <v>gbcadf</v>
      </c>
      <c r="AG4" t="str">
        <v>dcaefb</v>
      </c>
      <c r="AH4" cm="1">
        <f t="array" ref="AH4:AJ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4),$Y4,$V4)</f>
        <v>0</v>
      </c>
      <c r="AI4">
        <v>6</v>
      </c>
      <c r="AJ4">
        <v>9</v>
      </c>
      <c r="AK4" t="str" cm="1">
        <f t="array" ref="AK4:AM4">_xlfn._xlws.FILTER(A4:J4,LEN(A4:J4)=5,"")</f>
        <v>dfcab</v>
      </c>
      <c r="AL4" t="str">
        <v>ecbgf</v>
      </c>
      <c r="AM4" t="str">
        <v>fabce</v>
      </c>
      <c r="AN4" cm="1">
        <f t="array" ref="AN4:AP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4),AA4,V4)</f>
        <v>5</v>
      </c>
      <c r="AO4">
        <v>2</v>
      </c>
      <c r="AP4">
        <v>3</v>
      </c>
    </row>
    <row r="5" spans="1:42">
      <c r="A5" s="1" t="s">
        <v>153</v>
      </c>
      <c r="B5" t="s">
        <v>154</v>
      </c>
      <c r="C5" t="s">
        <v>155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s="2" t="s">
        <v>10</v>
      </c>
      <c r="L5" t="s">
        <v>163</v>
      </c>
      <c r="M5" t="s">
        <v>164</v>
      </c>
      <c r="N5" t="s">
        <v>165</v>
      </c>
      <c r="O5" t="s">
        <v>166</v>
      </c>
      <c r="P5" t="str" cm="1">
        <f t="array" ref="P5">ASORT(L5)</f>
        <v>abcdfg</v>
      </c>
      <c r="Q5" t="str" cm="1">
        <f t="array" ref="Q5">ASORT(M5)</f>
        <v>acdfg</v>
      </c>
      <c r="R5" t="str" cm="1">
        <f t="array" ref="R5">ASORT(N5)</f>
        <v>abcde</v>
      </c>
      <c r="S5" t="str" cm="1">
        <f t="array" ref="S5">ASORT(O5)</f>
        <v>bf</v>
      </c>
      <c r="T5" cm="1">
        <f t="array" ref="T5">INT(_xlfn.CONCAT(_xlfn.XLOOKUP(P5:S5,$U5:$AD5,$U$2:$AD$2)))</f>
        <v>9521</v>
      </c>
      <c r="U5" t="str" cm="1">
        <f t="array" ref="U5">ASORT(_xlfn.XLOOKUP(U$2,_xlfn.ANCHORARRAY($AH5),_xlfn.ANCHORARRAY($AE5)))</f>
        <v>abcefg</v>
      </c>
      <c r="V5" t="str" cm="1">
        <f t="array" ref="V5">ASORT(_xlfn.XLOOKUP(2,LEN($A5:$J5),$A5:$J5))</f>
        <v>bf</v>
      </c>
      <c r="W5" t="str" cm="1">
        <f t="array" ref="W5">ASORT(_xlfn.XLOOKUP(W$2,_xlfn.ANCHORARRAY($AN5),_xlfn.ANCHORARRAY($AK5)))</f>
        <v>abcde</v>
      </c>
      <c r="X5" t="str" cm="1">
        <f t="array" ref="X5">ASORT(_xlfn.XLOOKUP(X$2,_xlfn.ANCHORARRAY($AN5),_xlfn.ANCHORARRAY($AK5)))</f>
        <v>abcdf</v>
      </c>
      <c r="Y5" t="str" cm="1">
        <f t="array" ref="Y5">ASORT(_xlfn.XLOOKUP(4,LEN($A5:$J5),$A5:$J5))</f>
        <v>bdfg</v>
      </c>
      <c r="Z5" t="str" cm="1">
        <f t="array" ref="Z5">ASORT(_xlfn.XLOOKUP(Z$2,_xlfn.ANCHORARRAY($AN5),_xlfn.ANCHORARRAY($AK5)))</f>
        <v>acdfg</v>
      </c>
      <c r="AA5" t="str" cm="1">
        <f t="array" ref="AA5">ASORT(_xlfn.XLOOKUP(AA$2,_xlfn.ANCHORARRAY($AH5),_xlfn.ANCHORARRAY($AE5)))</f>
        <v>acdefg</v>
      </c>
      <c r="AB5" t="str" cm="1">
        <f t="array" ref="AB5">ASORT(_xlfn.XLOOKUP(3,LEN($A5:$J5),$A5:$J5))</f>
        <v>bcf</v>
      </c>
      <c r="AC5" t="str" cm="1">
        <f t="array" ref="AC5">ASORT(_xlfn.XLOOKUP(7,LEN($A5:$J5),$A5:$J5))</f>
        <v>abcdefg</v>
      </c>
      <c r="AD5" t="str" cm="1">
        <f t="array" ref="AD5">ASORT(_xlfn.XLOOKUP(AD$2,_xlfn.ANCHORARRAY($AH5),_xlfn.ANCHORARRAY($AE5)))</f>
        <v>abcdfg</v>
      </c>
      <c r="AE5" t="str" cm="1">
        <f t="array" ref="AE5:AG5">_xlfn._xlws.FILTER(A5:J5,LEN(A5:J5)=6,"")</f>
        <v>gafbec</v>
      </c>
      <c r="AF5" t="str">
        <v>ecfdag</v>
      </c>
      <c r="AG5" t="str">
        <v>fagdcb</v>
      </c>
      <c r="AH5" cm="1">
        <f t="array" ref="AH5:AJ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5),$Y5,$V5)</f>
        <v>0</v>
      </c>
      <c r="AI5">
        <v>6</v>
      </c>
      <c r="AJ5">
        <v>9</v>
      </c>
      <c r="AK5" t="str" cm="1">
        <f t="array" ref="AK5:AM5">_xlfn._xlws.FILTER(A5:J5,LEN(A5:J5)=5,"")</f>
        <v>dcabe</v>
      </c>
      <c r="AL5" t="str">
        <v>afcdb</v>
      </c>
      <c r="AM5" t="str">
        <v>agfdc</v>
      </c>
      <c r="AN5" cm="1">
        <f t="array" ref="AN5:AP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5),AA5,V5)</f>
        <v>2</v>
      </c>
      <c r="AO5">
        <v>3</v>
      </c>
      <c r="AP5">
        <v>5</v>
      </c>
    </row>
    <row r="6" spans="1:42">
      <c r="A6" s="1" t="s">
        <v>167</v>
      </c>
      <c r="B6" t="s">
        <v>168</v>
      </c>
      <c r="C6" t="s">
        <v>169</v>
      </c>
      <c r="D6" t="s">
        <v>170</v>
      </c>
      <c r="E6" t="s">
        <v>171</v>
      </c>
      <c r="F6" t="s">
        <v>172</v>
      </c>
      <c r="G6" t="s">
        <v>173</v>
      </c>
      <c r="H6" t="s">
        <v>174</v>
      </c>
      <c r="I6" t="s">
        <v>175</v>
      </c>
      <c r="J6" t="s">
        <v>176</v>
      </c>
      <c r="K6" s="2" t="s">
        <v>10</v>
      </c>
      <c r="L6" t="s">
        <v>177</v>
      </c>
      <c r="M6" t="s">
        <v>178</v>
      </c>
      <c r="N6" t="s">
        <v>179</v>
      </c>
      <c r="O6" t="s">
        <v>180</v>
      </c>
      <c r="P6" t="str" cm="1">
        <f t="array" ref="P6">ASORT(L6)</f>
        <v>bdf</v>
      </c>
      <c r="Q6" t="str" cm="1">
        <f t="array" ref="Q6">ASORT(M6)</f>
        <v>bcdeg</v>
      </c>
      <c r="R6" t="str" cm="1">
        <f t="array" ref="R6">ASORT(N6)</f>
        <v>bdf</v>
      </c>
      <c r="S6" t="str" cm="1">
        <f t="array" ref="S6">ASORT(O6)</f>
        <v>bcdef</v>
      </c>
      <c r="T6" cm="1">
        <f t="array" ref="T6">INT(_xlfn.CONCAT(_xlfn.XLOOKUP(P6:S6,$U6:$AD6,$U$2:$AD$2)))</f>
        <v>7273</v>
      </c>
      <c r="U6" t="str" cm="1">
        <f t="array" ref="U6">ASORT(_xlfn.XLOOKUP(U$2,_xlfn.ANCHORARRAY($AH6),_xlfn.ANCHORARRAY($AE6)))</f>
        <v>abcdfg</v>
      </c>
      <c r="V6" t="str" cm="1">
        <f t="array" ref="V6">ASORT(_xlfn.XLOOKUP(2,LEN($A6:$J6),$A6:$J6))</f>
        <v>df</v>
      </c>
      <c r="W6" t="str" cm="1">
        <f t="array" ref="W6">ASORT(_xlfn.XLOOKUP(W$2,_xlfn.ANCHORARRAY($AN6),_xlfn.ANCHORARRAY($AK6)))</f>
        <v>bcdeg</v>
      </c>
      <c r="X6" t="str" cm="1">
        <f t="array" ref="X6">ASORT(_xlfn.XLOOKUP(X$2,_xlfn.ANCHORARRAY($AN6),_xlfn.ANCHORARRAY($AK6)))</f>
        <v>bcdef</v>
      </c>
      <c r="Y6" t="str" cm="1">
        <f t="array" ref="Y6">ASORT(_xlfn.XLOOKUP(4,LEN($A6:$J6),$A6:$J6))</f>
        <v>adef</v>
      </c>
      <c r="Z6" t="str" cm="1">
        <f t="array" ref="Z6">ASORT(_xlfn.XLOOKUP(Z$2,_xlfn.ANCHORARRAY($AN6),_xlfn.ANCHORARRAY($AK6)))</f>
        <v>abcef</v>
      </c>
      <c r="AA6" t="str" cm="1">
        <f t="array" ref="AA6">ASORT(_xlfn.XLOOKUP(AA$2,_xlfn.ANCHORARRAY($AH6),_xlfn.ANCHORARRAY($AE6)))</f>
        <v>abcefg</v>
      </c>
      <c r="AB6" t="str" cm="1">
        <f t="array" ref="AB6">ASORT(_xlfn.XLOOKUP(3,LEN($A6:$J6),$A6:$J6))</f>
        <v>bdf</v>
      </c>
      <c r="AC6" t="str" cm="1">
        <f t="array" ref="AC6">ASORT(_xlfn.XLOOKUP(7,LEN($A6:$J6),$A6:$J6))</f>
        <v>abcdefg</v>
      </c>
      <c r="AD6" t="str" cm="1">
        <f t="array" ref="AD6">ASORT(_xlfn.XLOOKUP(AD$2,_xlfn.ANCHORARRAY($AH6),_xlfn.ANCHORARRAY($AE6)))</f>
        <v>abcdef</v>
      </c>
      <c r="AE6" t="str" cm="1">
        <f t="array" ref="AE6:AG6">_xlfn._xlws.FILTER(A6:J6,LEN(A6:J6)=6,"")</f>
        <v>acbfde</v>
      </c>
      <c r="AF6" t="str">
        <v>fcbgae</v>
      </c>
      <c r="AG6" t="str">
        <v>fgabdc</v>
      </c>
      <c r="AH6" cm="1">
        <f t="array" ref="AH6:AJ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6),$Y6,$V6)</f>
        <v>9</v>
      </c>
      <c r="AI6">
        <v>6</v>
      </c>
      <c r="AJ6">
        <v>0</v>
      </c>
      <c r="AK6" t="str" cm="1">
        <f t="array" ref="AK6:AM6">_xlfn._xlws.FILTER(A6:J6,LEN(A6:J6)=5,"")</f>
        <v>bcafe</v>
      </c>
      <c r="AL6" t="str">
        <v>fcbde</v>
      </c>
      <c r="AM6" t="str">
        <v>cgebd</v>
      </c>
      <c r="AN6" cm="1">
        <f t="array" ref="AN6:AP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6),AA6,V6)</f>
        <v>5</v>
      </c>
      <c r="AO6">
        <v>3</v>
      </c>
      <c r="AP6">
        <v>2</v>
      </c>
    </row>
    <row r="7" spans="1:42">
      <c r="A7" s="1" t="s">
        <v>181</v>
      </c>
      <c r="B7" t="s">
        <v>182</v>
      </c>
      <c r="C7" t="s">
        <v>183</v>
      </c>
      <c r="D7" t="s">
        <v>184</v>
      </c>
      <c r="E7" t="s">
        <v>185</v>
      </c>
      <c r="F7" t="s">
        <v>186</v>
      </c>
      <c r="G7" t="s">
        <v>187</v>
      </c>
      <c r="H7" t="s">
        <v>188</v>
      </c>
      <c r="I7" t="s">
        <v>189</v>
      </c>
      <c r="J7" t="s">
        <v>190</v>
      </c>
      <c r="K7" s="2" t="s">
        <v>10</v>
      </c>
      <c r="L7" t="s">
        <v>191</v>
      </c>
      <c r="M7" t="s">
        <v>192</v>
      </c>
      <c r="N7" t="s">
        <v>68</v>
      </c>
      <c r="O7" t="s">
        <v>193</v>
      </c>
      <c r="P7" t="str" cm="1">
        <f t="array" ref="P7">ASORT(L7)</f>
        <v>abdefg</v>
      </c>
      <c r="Q7" t="str" cm="1">
        <f t="array" ref="Q7">ASORT(M7)</f>
        <v>abcdefg</v>
      </c>
      <c r="R7" t="str" cm="1">
        <f t="array" ref="R7">ASORT(N7)</f>
        <v>ac</v>
      </c>
      <c r="S7" t="str" cm="1">
        <f t="array" ref="S7">ASORT(O7)</f>
        <v>ace</v>
      </c>
      <c r="T7" cm="1">
        <f t="array" ref="T7">INT(_xlfn.CONCAT(_xlfn.XLOOKUP(P7:S7,$U7:$AD7,$U$2:$AD$2)))</f>
        <v>6817</v>
      </c>
      <c r="U7" t="str" cm="1">
        <f t="array" ref="U7">ASORT(_xlfn.XLOOKUP(U$2,_xlfn.ANCHORARRAY($AH7),_xlfn.ANCHORARRAY($AE7)))</f>
        <v>abcefg</v>
      </c>
      <c r="V7" t="str" cm="1">
        <f t="array" ref="V7">ASORT(_xlfn.XLOOKUP(2,LEN($A7:$J7),$A7:$J7))</f>
        <v>ac</v>
      </c>
      <c r="W7" t="str" cm="1">
        <f t="array" ref="W7">ASORT(_xlfn.XLOOKUP(W$2,_xlfn.ANCHORARRAY($AN7),_xlfn.ANCHORARRAY($AK7)))</f>
        <v>bcdeg</v>
      </c>
      <c r="X7" t="str" cm="1">
        <f t="array" ref="X7">ASORT(_xlfn.XLOOKUP(X$2,_xlfn.ANCHORARRAY($AN7),_xlfn.ANCHORARRAY($AK7)))</f>
        <v>acdeg</v>
      </c>
      <c r="Y7" t="str" cm="1">
        <f t="array" ref="Y7">ASORT(_xlfn.XLOOKUP(4,LEN($A7:$J7),$A7:$J7))</f>
        <v>acdf</v>
      </c>
      <c r="Z7" t="str" cm="1">
        <f t="array" ref="Z7">ASORT(_xlfn.XLOOKUP(Z$2,_xlfn.ANCHORARRAY($AN7),_xlfn.ANCHORARRAY($AK7)))</f>
        <v>adefg</v>
      </c>
      <c r="AA7" t="str" cm="1">
        <f t="array" ref="AA7">ASORT(_xlfn.XLOOKUP(AA$2,_xlfn.ANCHORARRAY($AH7),_xlfn.ANCHORARRAY($AE7)))</f>
        <v>abdefg</v>
      </c>
      <c r="AB7" t="str" cm="1">
        <f t="array" ref="AB7">ASORT(_xlfn.XLOOKUP(3,LEN($A7:$J7),$A7:$J7))</f>
        <v>ace</v>
      </c>
      <c r="AC7" t="str" cm="1">
        <f t="array" ref="AC7">ASORT(_xlfn.XLOOKUP(7,LEN($A7:$J7),$A7:$J7))</f>
        <v>abcdefg</v>
      </c>
      <c r="AD7" t="str" cm="1">
        <f t="array" ref="AD7">ASORT(_xlfn.XLOOKUP(AD$2,_xlfn.ANCHORARRAY($AH7),_xlfn.ANCHORARRAY($AE7)))</f>
        <v>acdefg</v>
      </c>
      <c r="AE7" t="str" cm="1">
        <f t="array" ref="AE7:AG7">_xlfn._xlws.FILTER(A7:J7,LEN(A7:J7)=6,"")</f>
        <v>gebfca</v>
      </c>
      <c r="AF7" t="str">
        <v>gadefb</v>
      </c>
      <c r="AG7" t="str">
        <v>fcdgae</v>
      </c>
      <c r="AH7" cm="1">
        <f t="array" ref="AH7:AJ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7),$Y7,$V7)</f>
        <v>0</v>
      </c>
      <c r="AI7">
        <v>6</v>
      </c>
      <c r="AJ7">
        <v>9</v>
      </c>
      <c r="AK7" t="str" cm="1">
        <f t="array" ref="AK7:AM7">_xlfn._xlws.FILTER(A7:J7,LEN(A7:J7)=5,"")</f>
        <v>deacg</v>
      </c>
      <c r="AL7" t="str">
        <v>agefd</v>
      </c>
      <c r="AM7" t="str">
        <v>gbedc</v>
      </c>
      <c r="AN7" cm="1">
        <f t="array" ref="AN7:AP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7),AA7,V7)</f>
        <v>3</v>
      </c>
      <c r="AO7">
        <v>5</v>
      </c>
      <c r="AP7">
        <v>2</v>
      </c>
    </row>
    <row r="8" spans="1:42">
      <c r="A8" s="1" t="s">
        <v>194</v>
      </c>
      <c r="B8" t="s">
        <v>195</v>
      </c>
      <c r="C8" t="s">
        <v>196</v>
      </c>
      <c r="D8" t="s">
        <v>197</v>
      </c>
      <c r="E8" t="s">
        <v>198</v>
      </c>
      <c r="F8" t="s">
        <v>199</v>
      </c>
      <c r="G8" t="s">
        <v>200</v>
      </c>
      <c r="H8" t="s">
        <v>201</v>
      </c>
      <c r="I8" t="s">
        <v>202</v>
      </c>
      <c r="J8" t="s">
        <v>203</v>
      </c>
      <c r="K8" s="2" t="s">
        <v>10</v>
      </c>
      <c r="L8" t="s">
        <v>204</v>
      </c>
      <c r="M8" t="s">
        <v>205</v>
      </c>
      <c r="N8" t="s">
        <v>206</v>
      </c>
      <c r="O8" t="s">
        <v>207</v>
      </c>
      <c r="P8" t="str" cm="1">
        <f t="array" ref="P8">ASORT(L8)</f>
        <v>abcefg</v>
      </c>
      <c r="Q8" t="str" cm="1">
        <f t="array" ref="Q8">ASORT(M8)</f>
        <v>acdg</v>
      </c>
      <c r="R8" t="str" cm="1">
        <f t="array" ref="R8">ASORT(N8)</f>
        <v>afg</v>
      </c>
      <c r="S8" t="str" cm="1">
        <f t="array" ref="S8">ASORT(O8)</f>
        <v>afg</v>
      </c>
      <c r="T8" cm="1">
        <f t="array" ref="T8">INT(_xlfn.CONCAT(_xlfn.XLOOKUP(P8:S8,$U8:$AD8,$U$2:$AD$2)))</f>
        <v>477</v>
      </c>
      <c r="U8" t="str" cm="1">
        <f t="array" ref="U8">ASORT(_xlfn.XLOOKUP(U$2,_xlfn.ANCHORARRAY($AH8),_xlfn.ANCHORARRAY($AE8)))</f>
        <v>abcefg</v>
      </c>
      <c r="V8" t="str" cm="1">
        <f t="array" ref="V8">ASORT(_xlfn.XLOOKUP(2,LEN($A8:$J8),$A8:$J8))</f>
        <v>ag</v>
      </c>
      <c r="W8" t="str" cm="1">
        <f t="array" ref="W8">ASORT(_xlfn.XLOOKUP(W$2,_xlfn.ANCHORARRAY($AN8),_xlfn.ANCHORARRAY($AK8)))</f>
        <v>bdefg</v>
      </c>
      <c r="X8" t="str" cm="1">
        <f t="array" ref="X8">ASORT(_xlfn.XLOOKUP(X$2,_xlfn.ANCHORARRAY($AN8),_xlfn.ANCHORARRAY($AK8)))</f>
        <v>adefg</v>
      </c>
      <c r="Y8" t="str" cm="1">
        <f t="array" ref="Y8">ASORT(_xlfn.XLOOKUP(4,LEN($A8:$J8),$A8:$J8))</f>
        <v>acdg</v>
      </c>
      <c r="Z8" t="str" cm="1">
        <f t="array" ref="Z8">ASORT(_xlfn.XLOOKUP(Z$2,_xlfn.ANCHORARRAY($AN8),_xlfn.ANCHORARRAY($AK8)))</f>
        <v>acdef</v>
      </c>
      <c r="AA8" t="str" cm="1">
        <f t="array" ref="AA8">ASORT(_xlfn.XLOOKUP(AA$2,_xlfn.ANCHORARRAY($AH8),_xlfn.ANCHORARRAY($AE8)))</f>
        <v>abcdef</v>
      </c>
      <c r="AB8" t="str" cm="1">
        <f t="array" ref="AB8">ASORT(_xlfn.XLOOKUP(3,LEN($A8:$J8),$A8:$J8))</f>
        <v>afg</v>
      </c>
      <c r="AC8" t="str" cm="1">
        <f t="array" ref="AC8">ASORT(_xlfn.XLOOKUP(7,LEN($A8:$J8),$A8:$J8))</f>
        <v>abcdefg</v>
      </c>
      <c r="AD8" t="str" cm="1">
        <f t="array" ref="AD8">ASORT(_xlfn.XLOOKUP(AD$2,_xlfn.ANCHORARRAY($AH8),_xlfn.ANCHORARRAY($AE8)))</f>
        <v>acdefg</v>
      </c>
      <c r="AE8" t="str" cm="1">
        <f t="array" ref="AE8:AG8">_xlfn._xlws.FILTER(A8:J8,LEN(A8:J8)=6,"")</f>
        <v>cfaedb</v>
      </c>
      <c r="AF8" t="str">
        <v>gdfcae</v>
      </c>
      <c r="AG8" t="str">
        <v>ecbgaf</v>
      </c>
      <c r="AH8" cm="1">
        <f t="array" ref="AH8:AJ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8),$Y8,$V8)</f>
        <v>6</v>
      </c>
      <c r="AI8">
        <v>9</v>
      </c>
      <c r="AJ8">
        <v>0</v>
      </c>
      <c r="AK8" t="str" cm="1">
        <f t="array" ref="AK8:AM8">_xlfn._xlws.FILTER(A8:J8,LEN(A8:J8)=5,"")</f>
        <v>gedfa</v>
      </c>
      <c r="AL8" t="str">
        <v>fbegd</v>
      </c>
      <c r="AM8" t="str">
        <v>dfcae</v>
      </c>
      <c r="AN8" cm="1">
        <f t="array" ref="AN8:AP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8),AA8,V8)</f>
        <v>3</v>
      </c>
      <c r="AO8">
        <v>2</v>
      </c>
      <c r="AP8">
        <v>5</v>
      </c>
    </row>
    <row r="9" spans="1:42">
      <c r="A9" s="1" t="s">
        <v>208</v>
      </c>
      <c r="B9" t="s">
        <v>209</v>
      </c>
      <c r="C9" t="s">
        <v>210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s="2" t="s">
        <v>10</v>
      </c>
      <c r="L9" t="s">
        <v>218</v>
      </c>
      <c r="M9" t="s">
        <v>215</v>
      </c>
      <c r="N9" t="s">
        <v>219</v>
      </c>
      <c r="O9" t="s">
        <v>220</v>
      </c>
      <c r="P9" t="str" cm="1">
        <f t="array" ref="P9">ASORT(L9)</f>
        <v>acdefg</v>
      </c>
      <c r="Q9" t="str" cm="1">
        <f t="array" ref="Q9">ASORT(M9)</f>
        <v>acdeg</v>
      </c>
      <c r="R9" t="str" cm="1">
        <f t="array" ref="R9">ASORT(N9)</f>
        <v>abcefg</v>
      </c>
      <c r="S9" t="str" cm="1">
        <f t="array" ref="S9">ASORT(O9)</f>
        <v>acdfg</v>
      </c>
      <c r="T9" cm="1">
        <f t="array" ref="T9">INT(_xlfn.CONCAT(_xlfn.XLOOKUP(P9:S9,$U9:$AD9,$U$2:$AD$2)))</f>
        <v>9305</v>
      </c>
      <c r="U9" t="str" cm="1">
        <f t="array" ref="U9">ASORT(_xlfn.XLOOKUP(U$2,_xlfn.ANCHORARRAY($AH9),_xlfn.ANCHORARRAY($AE9)))</f>
        <v>abcefg</v>
      </c>
      <c r="V9" t="str" cm="1">
        <f t="array" ref="V9">ASORT(_xlfn.XLOOKUP(2,LEN($A9:$J9),$A9:$J9))</f>
        <v>eg</v>
      </c>
      <c r="W9" t="str" cm="1">
        <f t="array" ref="W9">ASORT(_xlfn.XLOOKUP(W$2,_xlfn.ANCHORARRAY($AN9),_xlfn.ANCHORARRAY($AK9)))</f>
        <v>abcde</v>
      </c>
      <c r="X9" t="str" cm="1">
        <f t="array" ref="X9">ASORT(_xlfn.XLOOKUP(X$2,_xlfn.ANCHORARRAY($AN9),_xlfn.ANCHORARRAY($AK9)))</f>
        <v>acdeg</v>
      </c>
      <c r="Y9" t="str" cm="1">
        <f t="array" ref="Y9">ASORT(_xlfn.XLOOKUP(4,LEN($A9:$J9),$A9:$J9))</f>
        <v>defg</v>
      </c>
      <c r="Z9" t="str" cm="1">
        <f t="array" ref="Z9">ASORT(_xlfn.XLOOKUP(Z$2,_xlfn.ANCHORARRAY($AN9),_xlfn.ANCHORARRAY($AK9)))</f>
        <v>acdfg</v>
      </c>
      <c r="AA9" t="str" cm="1">
        <f t="array" ref="AA9">ASORT(_xlfn.XLOOKUP(AA$2,_xlfn.ANCHORARRAY($AH9),_xlfn.ANCHORARRAY($AE9)))</f>
        <v>abcdfg</v>
      </c>
      <c r="AB9" t="str" cm="1">
        <f t="array" ref="AB9">ASORT(_xlfn.XLOOKUP(3,LEN($A9:$J9),$A9:$J9))</f>
        <v>ceg</v>
      </c>
      <c r="AC9" t="str" cm="1">
        <f t="array" ref="AC9">ASORT(_xlfn.XLOOKUP(7,LEN($A9:$J9),$A9:$J9))</f>
        <v>abcdefg</v>
      </c>
      <c r="AD9" t="str" cm="1">
        <f t="array" ref="AD9">ASORT(_xlfn.XLOOKUP(AD$2,_xlfn.ANCHORARRAY($AH9),_xlfn.ANCHORARRAY($AE9)))</f>
        <v>acdefg</v>
      </c>
      <c r="AE9" t="str" cm="1">
        <f t="array" ref="AE9:AG9">_xlfn._xlws.FILTER(A9:J9,LEN(A9:J9)=6,"")</f>
        <v>gfdcab</v>
      </c>
      <c r="AF9" t="str">
        <v>dfacge</v>
      </c>
      <c r="AG9" t="str">
        <v>fecagb</v>
      </c>
      <c r="AH9" cm="1">
        <f t="array" ref="AH9:AJ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9),$Y9,$V9)</f>
        <v>6</v>
      </c>
      <c r="AI9">
        <v>9</v>
      </c>
      <c r="AJ9">
        <v>0</v>
      </c>
      <c r="AK9" t="str" cm="1">
        <f t="array" ref="AK9:AM9">_xlfn._xlws.FILTER(A9:J9,LEN(A9:J9)=5,"")</f>
        <v>ecdba</v>
      </c>
      <c r="AL9" t="str">
        <v>gceda</v>
      </c>
      <c r="AM9" t="str">
        <v>cgdaf</v>
      </c>
      <c r="AN9" cm="1">
        <f t="array" ref="AN9:AP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9),AA9,V9)</f>
        <v>2</v>
      </c>
      <c r="AO9">
        <v>3</v>
      </c>
      <c r="AP9">
        <v>5</v>
      </c>
    </row>
    <row r="10" spans="1:42">
      <c r="A10" s="1" t="s">
        <v>221</v>
      </c>
      <c r="B10" t="s">
        <v>222</v>
      </c>
      <c r="C10" t="s">
        <v>223</v>
      </c>
      <c r="D10" t="s">
        <v>224</v>
      </c>
      <c r="E10" t="s">
        <v>225</v>
      </c>
      <c r="F10" t="s">
        <v>226</v>
      </c>
      <c r="G10" t="s">
        <v>227</v>
      </c>
      <c r="H10" t="s">
        <v>228</v>
      </c>
      <c r="I10" t="s">
        <v>229</v>
      </c>
      <c r="J10" t="s">
        <v>230</v>
      </c>
      <c r="K10" s="2" t="s">
        <v>10</v>
      </c>
      <c r="L10" t="s">
        <v>231</v>
      </c>
      <c r="M10" t="s">
        <v>232</v>
      </c>
      <c r="N10" t="s">
        <v>233</v>
      </c>
      <c r="O10" t="s">
        <v>234</v>
      </c>
      <c r="P10" t="str" cm="1">
        <f t="array" ref="P10">ASORT(L10)</f>
        <v>bdefg</v>
      </c>
      <c r="Q10" t="str" cm="1">
        <f t="array" ref="Q10">ASORT(M10)</f>
        <v>acdeg</v>
      </c>
      <c r="R10" t="str" cm="1">
        <f t="array" ref="R10">ASORT(N10)</f>
        <v>abdf</v>
      </c>
      <c r="S10" t="str" cm="1">
        <f t="array" ref="S10">ASORT(O10)</f>
        <v>af</v>
      </c>
      <c r="T10" cm="1">
        <f t="array" ref="T10">INT(_xlfn.CONCAT(_xlfn.XLOOKUP(P10:S10,$U10:$AD10,$U$2:$AD$2)))</f>
        <v>5241</v>
      </c>
      <c r="U10" t="str" cm="1">
        <f t="array" ref="U10">ASORT(_xlfn.XLOOKUP(U$2,_xlfn.ANCHORARRAY($AH10),_xlfn.ANCHORARRAY($AE10)))</f>
        <v>abcefg</v>
      </c>
      <c r="V10" t="str" cm="1">
        <f t="array" ref="V10">ASORT(_xlfn.XLOOKUP(2,LEN($A10:$J10),$A10:$J10))</f>
        <v>af</v>
      </c>
      <c r="W10" t="str" cm="1">
        <f t="array" ref="W10">ASORT(_xlfn.XLOOKUP(W$2,_xlfn.ANCHORARRAY($AN10),_xlfn.ANCHORARRAY($AK10)))</f>
        <v>acdeg</v>
      </c>
      <c r="X10" t="str" cm="1">
        <f t="array" ref="X10">ASORT(_xlfn.XLOOKUP(X$2,_xlfn.ANCHORARRAY($AN10),_xlfn.ANCHORARRAY($AK10)))</f>
        <v>adefg</v>
      </c>
      <c r="Y10" t="str" cm="1">
        <f t="array" ref="Y10">ASORT(_xlfn.XLOOKUP(4,LEN($A10:$J10),$A10:$J10))</f>
        <v>abdf</v>
      </c>
      <c r="Z10" t="str" cm="1">
        <f t="array" ref="Z10">ASORT(_xlfn.XLOOKUP(Z$2,_xlfn.ANCHORARRAY($AN10),_xlfn.ANCHORARRAY($AK10)))</f>
        <v>bdefg</v>
      </c>
      <c r="AA10" t="str" cm="1">
        <f t="array" ref="AA10">ASORT(_xlfn.XLOOKUP(AA$2,_xlfn.ANCHORARRAY($AH10),_xlfn.ANCHORARRAY($AE10)))</f>
        <v>bcdefg</v>
      </c>
      <c r="AB10" t="str" cm="1">
        <f t="array" ref="AB10">ASORT(_xlfn.XLOOKUP(3,LEN($A10:$J10),$A10:$J10))</f>
        <v>afg</v>
      </c>
      <c r="AC10" t="str" cm="1">
        <f t="array" ref="AC10">ASORT(_xlfn.XLOOKUP(7,LEN($A10:$J10),$A10:$J10))</f>
        <v>abcdefg</v>
      </c>
      <c r="AD10" t="str" cm="1">
        <f t="array" ref="AD10">ASORT(_xlfn.XLOOKUP(AD$2,_xlfn.ANCHORARRAY($AH10),_xlfn.ANCHORARRAY($AE10)))</f>
        <v>abdefg</v>
      </c>
      <c r="AE10" t="str" cm="1">
        <f t="array" ref="AE10:AG10">_xlfn._xlws.FILTER(A10:J10,LEN(A10:J10)=6,"")</f>
        <v>edabfg</v>
      </c>
      <c r="AF10" t="str">
        <v>gefbcd</v>
      </c>
      <c r="AG10" t="str">
        <v>fceabg</v>
      </c>
      <c r="AH10" cm="1">
        <f t="array" ref="AH10:AJ1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10),$Y10,$V10)</f>
        <v>9</v>
      </c>
      <c r="AI10">
        <v>6</v>
      </c>
      <c r="AJ10">
        <v>0</v>
      </c>
      <c r="AK10" t="str" cm="1">
        <f t="array" ref="AK10:AM10">_xlfn._xlws.FILTER(A10:J10,LEN(A10:J10)=5,"")</f>
        <v>caged</v>
      </c>
      <c r="AL10" t="str">
        <v>egbdf</v>
      </c>
      <c r="AM10" t="str">
        <v>fagde</v>
      </c>
      <c r="AN10" cm="1">
        <f t="array" ref="AN10:AP1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10),AA10,V10)</f>
        <v>2</v>
      </c>
      <c r="AO10">
        <v>5</v>
      </c>
      <c r="AP10">
        <v>3</v>
      </c>
    </row>
    <row r="11" spans="1:42">
      <c r="A11" s="1" t="s">
        <v>235</v>
      </c>
      <c r="B11" t="s">
        <v>236</v>
      </c>
      <c r="C11" t="s">
        <v>237</v>
      </c>
      <c r="D11" t="s">
        <v>238</v>
      </c>
      <c r="E11" t="s">
        <v>239</v>
      </c>
      <c r="F11" t="s">
        <v>240</v>
      </c>
      <c r="G11" t="s">
        <v>186</v>
      </c>
      <c r="H11" t="s">
        <v>241</v>
      </c>
      <c r="I11" t="s">
        <v>242</v>
      </c>
      <c r="J11" t="s">
        <v>243</v>
      </c>
      <c r="K11" s="2" t="s">
        <v>10</v>
      </c>
      <c r="L11" t="s">
        <v>244</v>
      </c>
      <c r="M11" t="s">
        <v>245</v>
      </c>
      <c r="N11" t="s">
        <v>246</v>
      </c>
      <c r="O11" t="s">
        <v>247</v>
      </c>
      <c r="P11" t="str" cm="1">
        <f t="array" ref="P11">ASORT(L11)</f>
        <v>acdefg</v>
      </c>
      <c r="Q11" t="str" cm="1">
        <f t="array" ref="Q11">ASORT(M11)</f>
        <v>abdeg</v>
      </c>
      <c r="R11" t="str" cm="1">
        <f t="array" ref="R11">ASORT(N11)</f>
        <v>bcdefg</v>
      </c>
      <c r="S11" t="str" cm="1">
        <f t="array" ref="S11">ASORT(O11)</f>
        <v>bcdefg</v>
      </c>
      <c r="T11" cm="1">
        <f t="array" ref="T11">INT(_xlfn.CONCAT(_xlfn.XLOOKUP(P11:S11,$U11:$AD11,$U$2:$AD$2)))</f>
        <v>266</v>
      </c>
      <c r="U11" t="str" cm="1">
        <f t="array" ref="U11">ASORT(_xlfn.XLOOKUP(U$2,_xlfn.ANCHORARRAY($AH11),_xlfn.ANCHORARRAY($AE11)))</f>
        <v>acdefg</v>
      </c>
      <c r="V11" t="str" cm="1">
        <f t="array" ref="V11">ASORT(_xlfn.XLOOKUP(2,LEN($A11:$J11),$A11:$J11))</f>
        <v>ac</v>
      </c>
      <c r="W11" t="str" cm="1">
        <f t="array" ref="W11">ASORT(_xlfn.XLOOKUP(W$2,_xlfn.ANCHORARRAY($AN11),_xlfn.ANCHORARRAY($AK11)))</f>
        <v>abdeg</v>
      </c>
      <c r="X11" t="str" cm="1">
        <f t="array" ref="X11">ASORT(_xlfn.XLOOKUP(X$2,_xlfn.ANCHORARRAY($AN11),_xlfn.ANCHORARRAY($AK11)))</f>
        <v>abcdg</v>
      </c>
      <c r="Y11" t="str" cm="1">
        <f t="array" ref="Y11">ASORT(_xlfn.XLOOKUP(4,LEN($A11:$J11),$A11:$J11))</f>
        <v>abcf</v>
      </c>
      <c r="Z11" t="str" cm="1">
        <f t="array" ref="Z11">ASORT(_xlfn.XLOOKUP(Z$2,_xlfn.ANCHORARRAY($AN11),_xlfn.ANCHORARRAY($AK11)))</f>
        <v>bcdfg</v>
      </c>
      <c r="AA11" t="str" cm="1">
        <f t="array" ref="AA11">ASORT(_xlfn.XLOOKUP(AA$2,_xlfn.ANCHORARRAY($AH11),_xlfn.ANCHORARRAY($AE11)))</f>
        <v>bcdefg</v>
      </c>
      <c r="AB11" t="str" cm="1">
        <f t="array" ref="AB11">ASORT(_xlfn.XLOOKUP(3,LEN($A11:$J11),$A11:$J11))</f>
        <v>acd</v>
      </c>
      <c r="AC11" t="str" cm="1">
        <f t="array" ref="AC11">ASORT(_xlfn.XLOOKUP(7,LEN($A11:$J11),$A11:$J11))</f>
        <v>abcdefg</v>
      </c>
      <c r="AD11" t="str" cm="1">
        <f t="array" ref="AD11">ASORT(_xlfn.XLOOKUP(AD$2,_xlfn.ANCHORARRAY($AH11),_xlfn.ANCHORARRAY($AE11)))</f>
        <v>abcdfg</v>
      </c>
      <c r="AE11" t="str" cm="1">
        <f t="array" ref="AE11:AG11">_xlfn._xlws.FILTER(A11:J11,LEN(A11:J11)=6,"")</f>
        <v>egdacf</v>
      </c>
      <c r="AF11" t="str">
        <v>fcedbg</v>
      </c>
      <c r="AG11" t="str">
        <v>afdbcg</v>
      </c>
      <c r="AH11" cm="1">
        <f t="array" ref="AH11:AJ1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11),$Y11,$V11)</f>
        <v>0</v>
      </c>
      <c r="AI11">
        <v>6</v>
      </c>
      <c r="AJ11">
        <v>9</v>
      </c>
      <c r="AK11" t="str" cm="1">
        <f t="array" ref="AK11:AM11">_xlfn._xlws.FILTER(A11:J11,LEN(A11:J11)=5,"")</f>
        <v>dabcg</v>
      </c>
      <c r="AL11" t="str">
        <v>gdfcb</v>
      </c>
      <c r="AM11" t="str">
        <v>dbaeg</v>
      </c>
      <c r="AN11" cm="1">
        <f t="array" ref="AN11:AP1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11),AA11,V11)</f>
        <v>3</v>
      </c>
      <c r="AO11">
        <v>5</v>
      </c>
      <c r="AP11">
        <v>2</v>
      </c>
    </row>
    <row r="12" spans="1:42">
      <c r="A12" s="1" t="s">
        <v>248</v>
      </c>
      <c r="B12" t="s">
        <v>249</v>
      </c>
      <c r="C12" t="s">
        <v>250</v>
      </c>
      <c r="D12" t="s">
        <v>251</v>
      </c>
      <c r="E12" t="s">
        <v>44</v>
      </c>
      <c r="F12" t="s">
        <v>252</v>
      </c>
      <c r="G12" t="s">
        <v>253</v>
      </c>
      <c r="H12" t="s">
        <v>254</v>
      </c>
      <c r="I12" t="s">
        <v>255</v>
      </c>
      <c r="J12" t="s">
        <v>256</v>
      </c>
      <c r="K12" s="2" t="s">
        <v>10</v>
      </c>
      <c r="L12" t="s">
        <v>257</v>
      </c>
      <c r="M12" t="s">
        <v>258</v>
      </c>
      <c r="N12" t="s">
        <v>259</v>
      </c>
      <c r="O12" t="s">
        <v>258</v>
      </c>
      <c r="P12" t="str" cm="1">
        <f t="array" ref="P12">ASORT(L12)</f>
        <v>bcef</v>
      </c>
      <c r="Q12" t="str" cm="1">
        <f t="array" ref="Q12">ASORT(M12)</f>
        <v>abc</v>
      </c>
      <c r="R12" t="str" cm="1">
        <f t="array" ref="R12">ASORT(N12)</f>
        <v>abcdefg</v>
      </c>
      <c r="S12" t="str" cm="1">
        <f t="array" ref="S12">ASORT(O12)</f>
        <v>abc</v>
      </c>
      <c r="T12" cm="1">
        <f t="array" ref="T12">INT(_xlfn.CONCAT(_xlfn.XLOOKUP(P12:S12,$U12:$AD12,$U$2:$AD$2)))</f>
        <v>4787</v>
      </c>
      <c r="U12" t="str" cm="1">
        <f t="array" ref="U12">ASORT(_xlfn.XLOOKUP(U$2,_xlfn.ANCHORARRAY($AH12),_xlfn.ANCHORARRAY($AE12)))</f>
        <v>abcdfg</v>
      </c>
      <c r="V12" t="str" cm="1">
        <f t="array" ref="V12">ASORT(_xlfn.XLOOKUP(2,LEN($A12:$J12),$A12:$J12))</f>
        <v>bc</v>
      </c>
      <c r="W12" t="str" cm="1">
        <f t="array" ref="W12">ASORT(_xlfn.XLOOKUP(W$2,_xlfn.ANCHORARRAY($AN12),_xlfn.ANCHORARRAY($AK12)))</f>
        <v>abdeg</v>
      </c>
      <c r="X12" t="str" cm="1">
        <f t="array" ref="X12">ASORT(_xlfn.XLOOKUP(X$2,_xlfn.ANCHORARRAY($AN12),_xlfn.ANCHORARRAY($AK12)))</f>
        <v>abcde</v>
      </c>
      <c r="Y12" t="str" cm="1">
        <f t="array" ref="Y12">ASORT(_xlfn.XLOOKUP(4,LEN($A12:$J12),$A12:$J12))</f>
        <v>bcef</v>
      </c>
      <c r="Z12" t="str" cm="1">
        <f t="array" ref="Z12">ASORT(_xlfn.XLOOKUP(Z$2,_xlfn.ANCHORARRAY($AN12),_xlfn.ANCHORARRAY($AK12)))</f>
        <v>acdef</v>
      </c>
      <c r="AA12" t="str" cm="1">
        <f t="array" ref="AA12">ASORT(_xlfn.XLOOKUP(AA$2,_xlfn.ANCHORARRAY($AH12),_xlfn.ANCHORARRAY($AE12)))</f>
        <v>acdefg</v>
      </c>
      <c r="AB12" t="str" cm="1">
        <f t="array" ref="AB12">ASORT(_xlfn.XLOOKUP(3,LEN($A12:$J12),$A12:$J12))</f>
        <v>abc</v>
      </c>
      <c r="AC12" t="str" cm="1">
        <f t="array" ref="AC12">ASORT(_xlfn.XLOOKUP(7,LEN($A12:$J12),$A12:$J12))</f>
        <v>abcdefg</v>
      </c>
      <c r="AD12" t="str" cm="1">
        <f t="array" ref="AD12">ASORT(_xlfn.XLOOKUP(AD$2,_xlfn.ANCHORARRAY($AH12),_xlfn.ANCHORARRAY($AE12)))</f>
        <v>abcdef</v>
      </c>
      <c r="AE12" t="str" cm="1">
        <f t="array" ref="AE12:AG12">_xlfn._xlws.FILTER(A12:J12,LEN(A12:J12)=6,"")</f>
        <v>aecdbf</v>
      </c>
      <c r="AF12" t="str">
        <v>gbacfd</v>
      </c>
      <c r="AG12" t="str">
        <v>facdge</v>
      </c>
      <c r="AH12" cm="1">
        <f t="array" ref="AH12:AJ1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12),$Y12,$V12)</f>
        <v>9</v>
      </c>
      <c r="AI12">
        <v>0</v>
      </c>
      <c r="AJ12">
        <v>6</v>
      </c>
      <c r="AK12" t="str" cm="1">
        <f t="array" ref="AK12:AM12">_xlfn._xlws.FILTER(A12:J12,LEN(A12:J12)=5,"")</f>
        <v>dbaec</v>
      </c>
      <c r="AL12" t="str">
        <v>edfac</v>
      </c>
      <c r="AM12" t="str">
        <v>bdgae</v>
      </c>
      <c r="AN12" cm="1">
        <f t="array" ref="AN12:AP1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12),AA12,V12)</f>
        <v>3</v>
      </c>
      <c r="AO12">
        <v>5</v>
      </c>
      <c r="AP12">
        <v>2</v>
      </c>
    </row>
    <row r="13" spans="1:42">
      <c r="A13" s="1" t="s">
        <v>260</v>
      </c>
      <c r="B13" t="s">
        <v>76</v>
      </c>
      <c r="C13" t="s">
        <v>261</v>
      </c>
      <c r="D13" t="s">
        <v>262</v>
      </c>
      <c r="E13" t="s">
        <v>263</v>
      </c>
      <c r="F13" t="s">
        <v>264</v>
      </c>
      <c r="G13" t="s">
        <v>265</v>
      </c>
      <c r="H13" t="s">
        <v>266</v>
      </c>
      <c r="I13" t="s">
        <v>267</v>
      </c>
      <c r="J13" t="s">
        <v>268</v>
      </c>
      <c r="K13" s="2" t="s">
        <v>10</v>
      </c>
      <c r="L13" t="s">
        <v>269</v>
      </c>
      <c r="M13" t="s">
        <v>270</v>
      </c>
      <c r="N13" t="s">
        <v>271</v>
      </c>
      <c r="O13" t="s">
        <v>272</v>
      </c>
      <c r="P13" t="str" cm="1">
        <f t="array" ref="P13">ASORT(L13)</f>
        <v>abcdefg</v>
      </c>
      <c r="Q13" t="str" cm="1">
        <f t="array" ref="Q13">ASORT(M13)</f>
        <v>abdefg</v>
      </c>
      <c r="R13" t="str" cm="1">
        <f t="array" ref="R13">ASORT(N13)</f>
        <v>abcdfg</v>
      </c>
      <c r="S13" t="str" cm="1">
        <f t="array" ref="S13">ASORT(O13)</f>
        <v>cefg</v>
      </c>
      <c r="T13" cm="1">
        <f t="array" ref="T13">INT(_xlfn.CONCAT(_xlfn.XLOOKUP(P13:S13,$U13:$AD13,$U$2:$AD$2)))</f>
        <v>8604</v>
      </c>
      <c r="U13" t="str" cm="1">
        <f t="array" ref="U13">ASORT(_xlfn.XLOOKUP(U$2,_xlfn.ANCHORARRAY($AH13),_xlfn.ANCHORARRAY($AE13)))</f>
        <v>abcdfg</v>
      </c>
      <c r="V13" t="str" cm="1">
        <f t="array" ref="V13">ASORT(_xlfn.XLOOKUP(2,LEN($A13:$J13),$A13:$J13))</f>
        <v>cf</v>
      </c>
      <c r="W13" t="str" cm="1">
        <f t="array" ref="W13">ASORT(_xlfn.XLOOKUP(W$2,_xlfn.ANCHORARRAY($AN13),_xlfn.ANCHORARRAY($AK13)))</f>
        <v>abcde</v>
      </c>
      <c r="X13" t="str" cm="1">
        <f t="array" ref="X13">ASORT(_xlfn.XLOOKUP(X$2,_xlfn.ANCHORARRAY($AN13),_xlfn.ANCHORARRAY($AK13)))</f>
        <v>acdef</v>
      </c>
      <c r="Y13" t="str" cm="1">
        <f t="array" ref="Y13">ASORT(_xlfn.XLOOKUP(4,LEN($A13:$J13),$A13:$J13))</f>
        <v>cefg</v>
      </c>
      <c r="Z13" t="str" cm="1">
        <f t="array" ref="Z13">ASORT(_xlfn.XLOOKUP(Z$2,_xlfn.ANCHORARRAY($AN13),_xlfn.ANCHORARRAY($AK13)))</f>
        <v>adefg</v>
      </c>
      <c r="AA13" t="str" cm="1">
        <f t="array" ref="AA13">ASORT(_xlfn.XLOOKUP(AA$2,_xlfn.ANCHORARRAY($AH13),_xlfn.ANCHORARRAY($AE13)))</f>
        <v>abdefg</v>
      </c>
      <c r="AB13" t="str" cm="1">
        <f t="array" ref="AB13">ASORT(_xlfn.XLOOKUP(3,LEN($A13:$J13),$A13:$J13))</f>
        <v>acf</v>
      </c>
      <c r="AC13" t="str" cm="1">
        <f t="array" ref="AC13">ASORT(_xlfn.XLOOKUP(7,LEN($A13:$J13),$A13:$J13))</f>
        <v>abcdefg</v>
      </c>
      <c r="AD13" t="str" cm="1">
        <f t="array" ref="AD13">ASORT(_xlfn.XLOOKUP(AD$2,_xlfn.ANCHORARRAY($AH13),_xlfn.ANCHORARRAY($AE13)))</f>
        <v>acdefg</v>
      </c>
      <c r="AE13" t="str" cm="1">
        <f t="array" ref="AE13:AG13">_xlfn._xlws.FILTER(A13:J13,LEN(A13:J13)=6,"")</f>
        <v>gbcfda</v>
      </c>
      <c r="AF13" t="str">
        <v>gcefda</v>
      </c>
      <c r="AG13" t="str">
        <v>afdbge</v>
      </c>
      <c r="AH13" cm="1">
        <f t="array" ref="AH13:AJ1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13),$Y13,$V13)</f>
        <v>0</v>
      </c>
      <c r="AI13">
        <v>9</v>
      </c>
      <c r="AJ13">
        <v>6</v>
      </c>
      <c r="AK13" t="str" cm="1">
        <f t="array" ref="AK13:AM13">_xlfn._xlws.FILTER(A13:J13,LEN(A13:J13)=5,"")</f>
        <v>fecda</v>
      </c>
      <c r="AL13" t="str">
        <v>egfda</v>
      </c>
      <c r="AM13" t="str">
        <v>dbcea</v>
      </c>
      <c r="AN13" cm="1">
        <f t="array" ref="AN13:AP1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13),AA13,V13)</f>
        <v>3</v>
      </c>
      <c r="AO13">
        <v>5</v>
      </c>
      <c r="AP13">
        <v>2</v>
      </c>
    </row>
    <row r="14" spans="1:42">
      <c r="A14" s="1" t="s">
        <v>273</v>
      </c>
      <c r="B14" t="s">
        <v>274</v>
      </c>
      <c r="C14" t="s">
        <v>0</v>
      </c>
      <c r="D14" t="s">
        <v>275</v>
      </c>
      <c r="E14" t="s">
        <v>276</v>
      </c>
      <c r="F14" t="s">
        <v>277</v>
      </c>
      <c r="G14" t="s">
        <v>278</v>
      </c>
      <c r="H14" t="s">
        <v>279</v>
      </c>
      <c r="I14" t="s">
        <v>280</v>
      </c>
      <c r="J14" t="s">
        <v>281</v>
      </c>
      <c r="K14" s="2" t="s">
        <v>10</v>
      </c>
      <c r="L14" t="s">
        <v>282</v>
      </c>
      <c r="M14" t="s">
        <v>283</v>
      </c>
      <c r="N14" t="s">
        <v>284</v>
      </c>
      <c r="O14" t="s">
        <v>0</v>
      </c>
      <c r="P14" t="str" cm="1">
        <f t="array" ref="P14">ASORT(L14)</f>
        <v>bef</v>
      </c>
      <c r="Q14" t="str" cm="1">
        <f t="array" ref="Q14">ASORT(M14)</f>
        <v>bcdfg</v>
      </c>
      <c r="R14" t="str" cm="1">
        <f t="array" ref="R14">ASORT(N14)</f>
        <v>abdefg</v>
      </c>
      <c r="S14" t="str" cm="1">
        <f t="array" ref="S14">ASORT(O14)</f>
        <v>be</v>
      </c>
      <c r="T14" cm="1">
        <f t="array" ref="T14">INT(_xlfn.CONCAT(_xlfn.XLOOKUP(P14:S14,$U14:$AD14,$U$2:$AD$2)))</f>
        <v>7291</v>
      </c>
      <c r="U14" t="str" cm="1">
        <f t="array" ref="U14">ASORT(_xlfn.XLOOKUP(U$2,_xlfn.ANCHORARRAY($AH14),_xlfn.ANCHORARRAY($AE14)))</f>
        <v>abcefg</v>
      </c>
      <c r="V14" t="str" cm="1">
        <f t="array" ref="V14">ASORT(_xlfn.XLOOKUP(2,LEN($A14:$J14),$A14:$J14))</f>
        <v>be</v>
      </c>
      <c r="W14" t="str" cm="1">
        <f t="array" ref="W14">ASORT(_xlfn.XLOOKUP(W$2,_xlfn.ANCHORARRAY($AN14),_xlfn.ANCHORARRAY($AK14)))</f>
        <v>bcdfg</v>
      </c>
      <c r="X14" t="str" cm="1">
        <f t="array" ref="X14">ASORT(_xlfn.XLOOKUP(X$2,_xlfn.ANCHORARRAY($AN14),_xlfn.ANCHORARRAY($AK14)))</f>
        <v>bdefg</v>
      </c>
      <c r="Y14" t="str" cm="1">
        <f t="array" ref="Y14">ASORT(_xlfn.XLOOKUP(4,LEN($A14:$J14),$A14:$J14))</f>
        <v>abde</v>
      </c>
      <c r="Z14" t="str" cm="1">
        <f t="array" ref="Z14">ASORT(_xlfn.XLOOKUP(Z$2,_xlfn.ANCHORARRAY($AN14),_xlfn.ANCHORARRAY($AK14)))</f>
        <v>adefg</v>
      </c>
      <c r="AA14" t="str" cm="1">
        <f t="array" ref="AA14">ASORT(_xlfn.XLOOKUP(AA$2,_xlfn.ANCHORARRAY($AH14),_xlfn.ANCHORARRAY($AE14)))</f>
        <v>acdefg</v>
      </c>
      <c r="AB14" t="str" cm="1">
        <f t="array" ref="AB14">ASORT(_xlfn.XLOOKUP(3,LEN($A14:$J14),$A14:$J14))</f>
        <v>bef</v>
      </c>
      <c r="AC14" t="str" cm="1">
        <f t="array" ref="AC14">ASORT(_xlfn.XLOOKUP(7,LEN($A14:$J14),$A14:$J14))</f>
        <v>abcdefg</v>
      </c>
      <c r="AD14" t="str" cm="1">
        <f t="array" ref="AD14">ASORT(_xlfn.XLOOKUP(AD$2,_xlfn.ANCHORARRAY($AH14),_xlfn.ANCHORARRAY($AE14)))</f>
        <v>abdefg</v>
      </c>
      <c r="AE14" t="str" cm="1">
        <f t="array" ref="AE14:AG14">_xlfn._xlws.FILTER(A14:J14,LEN(A14:J14)=6,"")</f>
        <v>gdcafe</v>
      </c>
      <c r="AF14" t="str">
        <v>bdafge</v>
      </c>
      <c r="AG14" t="str">
        <v>cbeagf</v>
      </c>
      <c r="AH14" cm="1">
        <f t="array" ref="AH14:AJ1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14),$Y14,$V14)</f>
        <v>6</v>
      </c>
      <c r="AI14">
        <v>9</v>
      </c>
      <c r="AJ14">
        <v>0</v>
      </c>
      <c r="AK14" t="str" cm="1">
        <f t="array" ref="AK14:AM14">_xlfn._xlws.FILTER(A14:J14,LEN(A14:J14)=5,"")</f>
        <v>edfgb</v>
      </c>
      <c r="AL14" t="str">
        <v>degaf</v>
      </c>
      <c r="AM14" t="str">
        <v>dgcbf</v>
      </c>
      <c r="AN14" cm="1">
        <f t="array" ref="AN14:AP1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14),AA14,V14)</f>
        <v>3</v>
      </c>
      <c r="AO14">
        <v>5</v>
      </c>
      <c r="AP14">
        <v>2</v>
      </c>
    </row>
    <row r="15" spans="1:42">
      <c r="A15" s="1" t="s">
        <v>285</v>
      </c>
      <c r="B15" t="s">
        <v>286</v>
      </c>
      <c r="C15" t="s">
        <v>55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s="2" t="s">
        <v>10</v>
      </c>
      <c r="L15" t="s">
        <v>55</v>
      </c>
      <c r="M15" t="s">
        <v>294</v>
      </c>
      <c r="N15" t="s">
        <v>295</v>
      </c>
      <c r="O15" t="s">
        <v>296</v>
      </c>
      <c r="P15" t="str" cm="1">
        <f t="array" ref="P15">ASORT(L15)</f>
        <v>fg</v>
      </c>
      <c r="Q15" t="str" cm="1">
        <f t="array" ref="Q15">ASORT(M15)</f>
        <v>bcdefg</v>
      </c>
      <c r="R15" t="str" cm="1">
        <f t="array" ref="R15">ASORT(N15)</f>
        <v>efg</v>
      </c>
      <c r="S15" t="str" cm="1">
        <f t="array" ref="S15">ASORT(O15)</f>
        <v>abcdef</v>
      </c>
      <c r="T15" cm="1">
        <f t="array" ref="T15">INT(_xlfn.CONCAT(_xlfn.XLOOKUP(P15:S15,$U15:$AD15,$U$2:$AD$2)))</f>
        <v>1976</v>
      </c>
      <c r="U15" t="str" cm="1">
        <f t="array" ref="U15">ASORT(_xlfn.XLOOKUP(U$2,_xlfn.ANCHORARRAY($AH15),_xlfn.ANCHORARRAY($AE15)))</f>
        <v>acdefg</v>
      </c>
      <c r="V15" t="str" cm="1">
        <f t="array" ref="V15">ASORT(_xlfn.XLOOKUP(2,LEN($A15:$J15),$A15:$J15))</f>
        <v>fg</v>
      </c>
      <c r="W15" t="str" cm="1">
        <f t="array" ref="W15">ASORT(_xlfn.XLOOKUP(W$2,_xlfn.ANCHORARRAY($AN15),_xlfn.ANCHORARRAY($AK15)))</f>
        <v>abdeg</v>
      </c>
      <c r="X15" t="str" cm="1">
        <f t="array" ref="X15">ASORT(_xlfn.XLOOKUP(X$2,_xlfn.ANCHORARRAY($AN15),_xlfn.ANCHORARRAY($AK15)))</f>
        <v>bdefg</v>
      </c>
      <c r="Y15" t="str" cm="1">
        <f t="array" ref="Y15">ASORT(_xlfn.XLOOKUP(4,LEN($A15:$J15),$A15:$J15))</f>
        <v>bcfg</v>
      </c>
      <c r="Z15" t="str" cm="1">
        <f t="array" ref="Z15">ASORT(_xlfn.XLOOKUP(Z$2,_xlfn.ANCHORARRAY($AN15),_xlfn.ANCHORARRAY($AK15)))</f>
        <v>bcdef</v>
      </c>
      <c r="AA15" t="str" cm="1">
        <f t="array" ref="AA15">ASORT(_xlfn.XLOOKUP(AA$2,_xlfn.ANCHORARRAY($AH15),_xlfn.ANCHORARRAY($AE15)))</f>
        <v>abcdef</v>
      </c>
      <c r="AB15" t="str" cm="1">
        <f t="array" ref="AB15">ASORT(_xlfn.XLOOKUP(3,LEN($A15:$J15),$A15:$J15))</f>
        <v>efg</v>
      </c>
      <c r="AC15" t="str" cm="1">
        <f t="array" ref="AC15">ASORT(_xlfn.XLOOKUP(7,LEN($A15:$J15),$A15:$J15))</f>
        <v>abcdefg</v>
      </c>
      <c r="AD15" t="str" cm="1">
        <f t="array" ref="AD15">ASORT(_xlfn.XLOOKUP(AD$2,_xlfn.ANCHORARRAY($AH15),_xlfn.ANCHORARRAY($AE15)))</f>
        <v>bcdefg</v>
      </c>
      <c r="AE15" t="str" cm="1">
        <f t="array" ref="AE15:AG15">_xlfn._xlws.FILTER(A15:J15,LEN(A15:J15)=6,"")</f>
        <v>fcgbde</v>
      </c>
      <c r="AF15" t="str">
        <v>gefcda</v>
      </c>
      <c r="AG15" t="str">
        <v>fadbce</v>
      </c>
      <c r="AH15" cm="1">
        <f t="array" ref="AH15:AJ1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15),$Y15,$V15)</f>
        <v>9</v>
      </c>
      <c r="AI15">
        <v>0</v>
      </c>
      <c r="AJ15">
        <v>6</v>
      </c>
      <c r="AK15" t="str" cm="1">
        <f t="array" ref="AK15:AM15">_xlfn._xlws.FILTER(A15:J15,LEN(A15:J15)=5,"")</f>
        <v>ebgfd</v>
      </c>
      <c r="AL15" t="str">
        <v>febdc</v>
      </c>
      <c r="AM15" t="str">
        <v>edbga</v>
      </c>
      <c r="AN15" cm="1">
        <f t="array" ref="AN15:AP1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15),AA15,V15)</f>
        <v>3</v>
      </c>
      <c r="AO15">
        <v>5</v>
      </c>
      <c r="AP15">
        <v>2</v>
      </c>
    </row>
    <row r="16" spans="1:42">
      <c r="A16" s="1" t="s">
        <v>297</v>
      </c>
      <c r="B16" t="s">
        <v>298</v>
      </c>
      <c r="C16" t="s">
        <v>299</v>
      </c>
      <c r="D16" t="s">
        <v>300</v>
      </c>
      <c r="E16" t="s">
        <v>116</v>
      </c>
      <c r="F16" t="s">
        <v>301</v>
      </c>
      <c r="G16" t="s">
        <v>55</v>
      </c>
      <c r="H16" t="s">
        <v>302</v>
      </c>
      <c r="I16" t="s">
        <v>303</v>
      </c>
      <c r="J16" t="s">
        <v>304</v>
      </c>
      <c r="K16" s="2" t="s">
        <v>10</v>
      </c>
      <c r="L16" t="s">
        <v>305</v>
      </c>
      <c r="M16" t="s">
        <v>126</v>
      </c>
      <c r="N16" t="s">
        <v>306</v>
      </c>
      <c r="O16" t="s">
        <v>307</v>
      </c>
      <c r="P16" t="str" cm="1">
        <f t="array" ref="P16">ASORT(L16)</f>
        <v>befg</v>
      </c>
      <c r="Q16" t="str" cm="1">
        <f t="array" ref="Q16">ASORT(M16)</f>
        <v>fg</v>
      </c>
      <c r="R16" t="str" cm="1">
        <f t="array" ref="R16">ASORT(N16)</f>
        <v>abcdeg</v>
      </c>
      <c r="S16" t="str" cm="1">
        <f t="array" ref="S16">ASORT(O16)</f>
        <v>abcdf</v>
      </c>
      <c r="T16" cm="1">
        <f t="array" ref="T16">INT(_xlfn.CONCAT(_xlfn.XLOOKUP(P16:S16,$U16:$AD16,$U$2:$AD$2)))</f>
        <v>4162</v>
      </c>
      <c r="U16" t="str" cm="1">
        <f t="array" ref="U16">ASORT(_xlfn.XLOOKUP(U$2,_xlfn.ANCHORARRAY($AH16),_xlfn.ANCHORARRAY($AE16)))</f>
        <v>acdefg</v>
      </c>
      <c r="V16" t="str" cm="1">
        <f t="array" ref="V16">ASORT(_xlfn.XLOOKUP(2,LEN($A16:$J16),$A16:$J16))</f>
        <v>fg</v>
      </c>
      <c r="W16" t="str" cm="1">
        <f t="array" ref="W16">ASORT(_xlfn.XLOOKUP(W$2,_xlfn.ANCHORARRAY($AN16),_xlfn.ANCHORARRAY($AK16)))</f>
        <v>abcdf</v>
      </c>
      <c r="X16" t="str" cm="1">
        <f t="array" ref="X16">ASORT(_xlfn.XLOOKUP(X$2,_xlfn.ANCHORARRAY($AN16),_xlfn.ANCHORARRAY($AK16)))</f>
        <v>abcfg</v>
      </c>
      <c r="Y16" t="str" cm="1">
        <f t="array" ref="Y16">ASORT(_xlfn.XLOOKUP(4,LEN($A16:$J16),$A16:$J16))</f>
        <v>befg</v>
      </c>
      <c r="Z16" t="str" cm="1">
        <f t="array" ref="Z16">ASORT(_xlfn.XLOOKUP(Z$2,_xlfn.ANCHORARRAY($AN16),_xlfn.ANCHORARRAY($AK16)))</f>
        <v>abceg</v>
      </c>
      <c r="AA16" t="str" cm="1">
        <f t="array" ref="AA16">ASORT(_xlfn.XLOOKUP(AA$2,_xlfn.ANCHORARRAY($AH16),_xlfn.ANCHORARRAY($AE16)))</f>
        <v>abcdeg</v>
      </c>
      <c r="AB16" t="str" cm="1">
        <f t="array" ref="AB16">ASORT(_xlfn.XLOOKUP(3,LEN($A16:$J16),$A16:$J16))</f>
        <v>cfg</v>
      </c>
      <c r="AC16" t="str" cm="1">
        <f t="array" ref="AC16">ASORT(_xlfn.XLOOKUP(7,LEN($A16:$J16),$A16:$J16))</f>
        <v>abcdefg</v>
      </c>
      <c r="AD16" t="str" cm="1">
        <f t="array" ref="AD16">ASORT(_xlfn.XLOOKUP(AD$2,_xlfn.ANCHORARRAY($AH16),_xlfn.ANCHORARRAY($AE16)))</f>
        <v>abcefg</v>
      </c>
      <c r="AE16" t="str" cm="1">
        <f t="array" ref="AE16:AG16">_xlfn._xlws.FILTER(A16:J16,LEN(A16:J16)=6,"")</f>
        <v>gabfec</v>
      </c>
      <c r="AF16" t="str">
        <v>dcfage</v>
      </c>
      <c r="AG16" t="str">
        <v>cabged</v>
      </c>
      <c r="AH16" cm="1">
        <f t="array" ref="AH16:AJ1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16),$Y16,$V16)</f>
        <v>9</v>
      </c>
      <c r="AI16">
        <v>0</v>
      </c>
      <c r="AJ16">
        <v>6</v>
      </c>
      <c r="AK16" t="str" cm="1">
        <f t="array" ref="AK16:AM16">_xlfn._xlws.FILTER(A16:J16,LEN(A16:J16)=5,"")</f>
        <v>gcaeb</v>
      </c>
      <c r="AL16" t="str">
        <v>agbcf</v>
      </c>
      <c r="AM16" t="str">
        <v>cbafd</v>
      </c>
      <c r="AN16" cm="1">
        <f t="array" ref="AN16:AP1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16),AA16,V16)</f>
        <v>5</v>
      </c>
      <c r="AO16">
        <v>3</v>
      </c>
      <c r="AP16">
        <v>2</v>
      </c>
    </row>
    <row r="17" spans="1:42">
      <c r="A17" s="1" t="s">
        <v>308</v>
      </c>
      <c r="B17" t="s">
        <v>309</v>
      </c>
      <c r="C17" t="s">
        <v>310</v>
      </c>
      <c r="D17" t="s">
        <v>311</v>
      </c>
      <c r="E17" t="s">
        <v>312</v>
      </c>
      <c r="F17" t="s">
        <v>313</v>
      </c>
      <c r="G17" t="s">
        <v>314</v>
      </c>
      <c r="H17" t="s">
        <v>315</v>
      </c>
      <c r="I17" t="s">
        <v>316</v>
      </c>
      <c r="J17" t="s">
        <v>317</v>
      </c>
      <c r="K17" s="2" t="s">
        <v>10</v>
      </c>
      <c r="L17" t="s">
        <v>318</v>
      </c>
      <c r="M17" t="s">
        <v>319</v>
      </c>
      <c r="N17" t="s">
        <v>320</v>
      </c>
      <c r="O17" t="s">
        <v>321</v>
      </c>
      <c r="P17" t="str" cm="1">
        <f t="array" ref="P17">ASORT(L17)</f>
        <v>abdeg</v>
      </c>
      <c r="Q17" t="str" cm="1">
        <f t="array" ref="Q17">ASORT(M17)</f>
        <v>abdefg</v>
      </c>
      <c r="R17" t="str" cm="1">
        <f t="array" ref="R17">ASORT(N17)</f>
        <v>abcfg</v>
      </c>
      <c r="S17" t="str" cm="1">
        <f t="array" ref="S17">ASORT(O17)</f>
        <v>abcdeg</v>
      </c>
      <c r="T17" cm="1">
        <f t="array" ref="T17">INT(_xlfn.CONCAT(_xlfn.XLOOKUP(P17:S17,$U17:$AD17,$U$2:$AD$2)))</f>
        <v>5926</v>
      </c>
      <c r="U17" t="str" cm="1">
        <f t="array" ref="U17">ASORT(_xlfn.XLOOKUP(U$2,_xlfn.ANCHORARRAY($AH17),_xlfn.ANCHORARRAY($AE17)))</f>
        <v>bcdefg</v>
      </c>
      <c r="V17" t="str" cm="1">
        <f t="array" ref="V17">ASORT(_xlfn.XLOOKUP(2,LEN($A17:$J17),$A17:$J17))</f>
        <v>ef</v>
      </c>
      <c r="W17" t="str" cm="1">
        <f t="array" ref="W17">ASORT(_xlfn.XLOOKUP(W$2,_xlfn.ANCHORARRAY($AN17),_xlfn.ANCHORARRAY($AK17)))</f>
        <v>abcfg</v>
      </c>
      <c r="X17" t="str" cm="1">
        <f t="array" ref="X17">ASORT(_xlfn.XLOOKUP(X$2,_xlfn.ANCHORARRAY($AN17),_xlfn.ANCHORARRAY($AK17)))</f>
        <v>abefg</v>
      </c>
      <c r="Y17" t="str" cm="1">
        <f t="array" ref="Y17">ASORT(_xlfn.XLOOKUP(4,LEN($A17:$J17),$A17:$J17))</f>
        <v>adef</v>
      </c>
      <c r="Z17" t="str" cm="1">
        <f t="array" ref="Z17">ASORT(_xlfn.XLOOKUP(Z$2,_xlfn.ANCHORARRAY($AN17),_xlfn.ANCHORARRAY($AK17)))</f>
        <v>abdeg</v>
      </c>
      <c r="AA17" t="str" cm="1">
        <f t="array" ref="AA17">ASORT(_xlfn.XLOOKUP(AA$2,_xlfn.ANCHORARRAY($AH17),_xlfn.ANCHORARRAY($AE17)))</f>
        <v>abcdeg</v>
      </c>
      <c r="AB17" t="str" cm="1">
        <f t="array" ref="AB17">ASORT(_xlfn.XLOOKUP(3,LEN($A17:$J17),$A17:$J17))</f>
        <v>bef</v>
      </c>
      <c r="AC17" t="str" cm="1">
        <f t="array" ref="AC17">ASORT(_xlfn.XLOOKUP(7,LEN($A17:$J17),$A17:$J17))</f>
        <v>abcdefg</v>
      </c>
      <c r="AD17" t="str" cm="1">
        <f t="array" ref="AD17">ASORT(_xlfn.XLOOKUP(AD$2,_xlfn.ANCHORARRAY($AH17),_xlfn.ANCHORARRAY($AE17)))</f>
        <v>abdefg</v>
      </c>
      <c r="AE17" t="str" cm="1">
        <f t="array" ref="AE17:AG17">_xlfn._xlws.FILTER(A17:J17,LEN(A17:J17)=6,"")</f>
        <v>fgcedb</v>
      </c>
      <c r="AF17" t="str">
        <v>aecgbd</v>
      </c>
      <c r="AG17" t="str">
        <v>feadbg</v>
      </c>
      <c r="AH17" cm="1">
        <f t="array" ref="AH17:AJ1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17),$Y17,$V17)</f>
        <v>0</v>
      </c>
      <c r="AI17">
        <v>6</v>
      </c>
      <c r="AJ17">
        <v>9</v>
      </c>
      <c r="AK17" t="str" cm="1">
        <f t="array" ref="AK17:AM17">_xlfn._xlws.FILTER(A17:J17,LEN(A17:J17)=5,"")</f>
        <v>fagbe</v>
      </c>
      <c r="AL17" t="str">
        <v>gbcaf</v>
      </c>
      <c r="AM17" t="str">
        <v>aebdg</v>
      </c>
      <c r="AN17" cm="1">
        <f t="array" ref="AN17:AP1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17),AA17,V17)</f>
        <v>3</v>
      </c>
      <c r="AO17">
        <v>2</v>
      </c>
      <c r="AP17">
        <v>5</v>
      </c>
    </row>
    <row r="18" spans="1:42">
      <c r="A18" s="1" t="s">
        <v>322</v>
      </c>
      <c r="B18" t="s">
        <v>323</v>
      </c>
      <c r="C18" t="s">
        <v>177</v>
      </c>
      <c r="D18" t="s">
        <v>324</v>
      </c>
      <c r="E18" t="s">
        <v>325</v>
      </c>
      <c r="F18" t="s">
        <v>326</v>
      </c>
      <c r="G18" t="s">
        <v>327</v>
      </c>
      <c r="H18" t="s">
        <v>328</v>
      </c>
      <c r="I18" t="s">
        <v>329</v>
      </c>
      <c r="J18" t="s">
        <v>330</v>
      </c>
      <c r="K18" s="2" t="s">
        <v>10</v>
      </c>
      <c r="L18" t="s">
        <v>331</v>
      </c>
      <c r="M18" t="s">
        <v>332</v>
      </c>
      <c r="N18" t="s">
        <v>333</v>
      </c>
      <c r="O18" t="s">
        <v>334</v>
      </c>
      <c r="P18" t="str" cm="1">
        <f t="array" ref="P18">ASORT(L18)</f>
        <v>abcdefg</v>
      </c>
      <c r="Q18" t="str" cm="1">
        <f t="array" ref="Q18">ASORT(M18)</f>
        <v>abcef</v>
      </c>
      <c r="R18" t="str" cm="1">
        <f t="array" ref="R18">ASORT(N18)</f>
        <v>bdf</v>
      </c>
      <c r="S18" t="str" cm="1">
        <f t="array" ref="S18">ASORT(O18)</f>
        <v>abcdfg</v>
      </c>
      <c r="T18" cm="1">
        <f t="array" ref="T18">INT(_xlfn.CONCAT(_xlfn.XLOOKUP(P18:S18,$U18:$AD18,$U$2:$AD$2)))</f>
        <v>8270</v>
      </c>
      <c r="U18" t="str" cm="1">
        <f t="array" ref="U18">ASORT(_xlfn.XLOOKUP(U$2,_xlfn.ANCHORARRAY($AH18),_xlfn.ANCHORARRAY($AE18)))</f>
        <v>abcdfg</v>
      </c>
      <c r="V18" t="str" cm="1">
        <f t="array" ref="V18">ASORT(_xlfn.XLOOKUP(2,LEN($A18:$J18),$A18:$J18))</f>
        <v>df</v>
      </c>
      <c r="W18" t="str" cm="1">
        <f t="array" ref="W18">ASORT(_xlfn.XLOOKUP(W$2,_xlfn.ANCHORARRAY($AN18),_xlfn.ANCHORARRAY($AK18)))</f>
        <v>abcef</v>
      </c>
      <c r="X18" t="str" cm="1">
        <f t="array" ref="X18">ASORT(_xlfn.XLOOKUP(X$2,_xlfn.ANCHORARRAY($AN18),_xlfn.ANCHORARRAY($AK18)))</f>
        <v>bcdef</v>
      </c>
      <c r="Y18" t="str" cm="1">
        <f t="array" ref="Y18">ASORT(_xlfn.XLOOKUP(4,LEN($A18:$J18),$A18:$J18))</f>
        <v>defg</v>
      </c>
      <c r="Z18" t="str" cm="1">
        <f t="array" ref="Z18">ASORT(_xlfn.XLOOKUP(Z$2,_xlfn.ANCHORARRAY($AN18),_xlfn.ANCHORARRAY($AK18)))</f>
        <v>bcdeg</v>
      </c>
      <c r="AA18" t="str" cm="1">
        <f t="array" ref="AA18">ASORT(_xlfn.XLOOKUP(AA$2,_xlfn.ANCHORARRAY($AH18),_xlfn.ANCHORARRAY($AE18)))</f>
        <v>abcdeg</v>
      </c>
      <c r="AB18" t="str" cm="1">
        <f t="array" ref="AB18">ASORT(_xlfn.XLOOKUP(3,LEN($A18:$J18),$A18:$J18))</f>
        <v>bdf</v>
      </c>
      <c r="AC18" t="str" cm="1">
        <f t="array" ref="AC18">ASORT(_xlfn.XLOOKUP(7,LEN($A18:$J18),$A18:$J18))</f>
        <v>abcdefg</v>
      </c>
      <c r="AD18" t="str" cm="1">
        <f t="array" ref="AD18">ASORT(_xlfn.XLOOKUP(AD$2,_xlfn.ANCHORARRAY($AH18),_xlfn.ANCHORARRAY($AE18)))</f>
        <v>bcdefg</v>
      </c>
      <c r="AE18" t="str" cm="1">
        <f t="array" ref="AE18:AG18">_xlfn._xlws.FILTER(A18:J18,LEN(A18:J18)=6,"")</f>
        <v>dgebfc</v>
      </c>
      <c r="AF18" t="str">
        <v>acfbdg</v>
      </c>
      <c r="AG18" t="str">
        <v>eadbgc</v>
      </c>
      <c r="AH18" cm="1">
        <f t="array" ref="AH18:AJ1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18),$Y18,$V18)</f>
        <v>9</v>
      </c>
      <c r="AI18">
        <v>0</v>
      </c>
      <c r="AJ18">
        <v>6</v>
      </c>
      <c r="AK18" t="str" cm="1">
        <f t="array" ref="AK18:AM18">_xlfn._xlws.FILTER(A18:J18,LEN(A18:J18)=5,"")</f>
        <v>cebfa</v>
      </c>
      <c r="AL18" t="str">
        <v>decbf</v>
      </c>
      <c r="AM18" t="str">
        <v>cdgeb</v>
      </c>
      <c r="AN18" cm="1">
        <f t="array" ref="AN18:AP1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18),AA18,V18)</f>
        <v>2</v>
      </c>
      <c r="AO18">
        <v>3</v>
      </c>
      <c r="AP18">
        <v>5</v>
      </c>
    </row>
    <row r="19" spans="1:42">
      <c r="A19" s="1" t="s">
        <v>335</v>
      </c>
      <c r="B19" t="s">
        <v>336</v>
      </c>
      <c r="C19" t="s">
        <v>337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s="2" t="s">
        <v>10</v>
      </c>
      <c r="L19" t="s">
        <v>344</v>
      </c>
      <c r="M19" t="s">
        <v>345</v>
      </c>
      <c r="N19" t="s">
        <v>346</v>
      </c>
      <c r="O19" t="s">
        <v>347</v>
      </c>
      <c r="P19" t="str" cm="1">
        <f t="array" ref="P19">ASORT(L19)</f>
        <v>ade</v>
      </c>
      <c r="Q19" t="str" cm="1">
        <f t="array" ref="Q19">ASORT(M19)</f>
        <v>abdg</v>
      </c>
      <c r="R19" t="str" cm="1">
        <f t="array" ref="R19">ASORT(N19)</f>
        <v>abdefg</v>
      </c>
      <c r="S19" t="str" cm="1">
        <f t="array" ref="S19">ASORT(O19)</f>
        <v>acdefg</v>
      </c>
      <c r="T19" cm="1">
        <f t="array" ref="T19">INT(_xlfn.CONCAT(_xlfn.XLOOKUP(P19:S19,$U19:$AD19,$U$2:$AD$2)))</f>
        <v>7490</v>
      </c>
      <c r="U19" t="str" cm="1">
        <f t="array" ref="U19">ASORT(_xlfn.XLOOKUP(U$2,_xlfn.ANCHORARRAY($AH19),_xlfn.ANCHORARRAY($AE19)))</f>
        <v>acdefg</v>
      </c>
      <c r="V19" t="str" cm="1">
        <f t="array" ref="V19">ASORT(_xlfn.XLOOKUP(2,LEN($A19:$J19),$A19:$J19))</f>
        <v>ad</v>
      </c>
      <c r="W19" t="str" cm="1">
        <f t="array" ref="W19">ASORT(_xlfn.XLOOKUP(W$2,_xlfn.ANCHORARRAY($AN19),_xlfn.ANCHORARRAY($AK19)))</f>
        <v>abcef</v>
      </c>
      <c r="X19" t="str" cm="1">
        <f t="array" ref="X19">ASORT(_xlfn.XLOOKUP(X$2,_xlfn.ANCHORARRAY($AN19),_xlfn.ANCHORARRAY($AK19)))</f>
        <v>abdef</v>
      </c>
      <c r="Y19" t="str" cm="1">
        <f t="array" ref="Y19">ASORT(_xlfn.XLOOKUP(4,LEN($A19:$J19),$A19:$J19))</f>
        <v>abdg</v>
      </c>
      <c r="Z19" t="str" cm="1">
        <f t="array" ref="Z19">ASORT(_xlfn.XLOOKUP(Z$2,_xlfn.ANCHORARRAY($AN19),_xlfn.ANCHORARRAY($AK19)))</f>
        <v>bdefg</v>
      </c>
      <c r="AA19" t="str" cm="1">
        <f t="array" ref="AA19">ASORT(_xlfn.XLOOKUP(AA$2,_xlfn.ANCHORARRAY($AH19),_xlfn.ANCHORARRAY($AE19)))</f>
        <v>bcdefg</v>
      </c>
      <c r="AB19" t="str" cm="1">
        <f t="array" ref="AB19">ASORT(_xlfn.XLOOKUP(3,LEN($A19:$J19),$A19:$J19))</f>
        <v>ade</v>
      </c>
      <c r="AC19" t="str" cm="1">
        <f t="array" ref="AC19">ASORT(_xlfn.XLOOKUP(7,LEN($A19:$J19),$A19:$J19))</f>
        <v>abcdefg</v>
      </c>
      <c r="AD19" t="str" cm="1">
        <f t="array" ref="AD19">ASORT(_xlfn.XLOOKUP(AD$2,_xlfn.ANCHORARRAY($AH19),_xlfn.ANCHORARRAY($AE19)))</f>
        <v>abdefg</v>
      </c>
      <c r="AE19" t="str" cm="1">
        <f t="array" ref="AE19:AG19">_xlfn._xlws.FILTER(A19:J19,LEN(A19:J19)=6,"")</f>
        <v>fgaced</v>
      </c>
      <c r="AF19" t="str">
        <v>bfdgae</v>
      </c>
      <c r="AG19" t="str">
        <v>fdcgbe</v>
      </c>
      <c r="AH19" cm="1">
        <f t="array" ref="AH19:AJ1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19),$Y19,$V19)</f>
        <v>0</v>
      </c>
      <c r="AI19">
        <v>9</v>
      </c>
      <c r="AJ19">
        <v>6</v>
      </c>
      <c r="AK19" t="str" cm="1">
        <f t="array" ref="AK19:AM19">_xlfn._xlws.FILTER(A19:J19,LEN(A19:J19)=5,"")</f>
        <v>febgd</v>
      </c>
      <c r="AL19" t="str">
        <v>fabed</v>
      </c>
      <c r="AM19" t="str">
        <v>fcbea</v>
      </c>
      <c r="AN19" cm="1">
        <f t="array" ref="AN19:AP1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19),AA19,V19)</f>
        <v>5</v>
      </c>
      <c r="AO19">
        <v>3</v>
      </c>
      <c r="AP19">
        <v>2</v>
      </c>
    </row>
    <row r="20" spans="1:42">
      <c r="A20" s="1" t="s">
        <v>348</v>
      </c>
      <c r="B20" t="s">
        <v>349</v>
      </c>
      <c r="C20" t="s">
        <v>350</v>
      </c>
      <c r="D20" t="s">
        <v>229</v>
      </c>
      <c r="E20" t="s">
        <v>351</v>
      </c>
      <c r="F20" t="s">
        <v>352</v>
      </c>
      <c r="G20" t="s">
        <v>353</v>
      </c>
      <c r="H20" t="s">
        <v>354</v>
      </c>
      <c r="I20" t="s">
        <v>355</v>
      </c>
      <c r="J20" t="s">
        <v>356</v>
      </c>
      <c r="K20" s="2" t="s">
        <v>10</v>
      </c>
      <c r="L20" t="s">
        <v>357</v>
      </c>
      <c r="M20" t="s">
        <v>358</v>
      </c>
      <c r="N20" t="s">
        <v>359</v>
      </c>
      <c r="O20" t="s">
        <v>360</v>
      </c>
      <c r="P20" t="str" cm="1">
        <f t="array" ref="P20">ASORT(L20)</f>
        <v>bdefg</v>
      </c>
      <c r="Q20" t="str" cm="1">
        <f t="array" ref="Q20">ASORT(M20)</f>
        <v>abcdefg</v>
      </c>
      <c r="R20" t="str" cm="1">
        <f t="array" ref="R20">ASORT(N20)</f>
        <v>abdfg</v>
      </c>
      <c r="S20" t="str" cm="1">
        <f t="array" ref="S20">ASORT(O20)</f>
        <v>bdefg</v>
      </c>
      <c r="T20" cm="1">
        <f t="array" ref="T20">INT(_xlfn.CONCAT(_xlfn.XLOOKUP(P20:S20,$U20:$AD20,$U$2:$AD$2)))</f>
        <v>2832</v>
      </c>
      <c r="U20" t="str" cm="1">
        <f t="array" ref="U20">ASORT(_xlfn.XLOOKUP(U$2,_xlfn.ANCHORARRAY($AH20),_xlfn.ANCHORARRAY($AE20)))</f>
        <v>abcefg</v>
      </c>
      <c r="V20" t="str" cm="1">
        <f t="array" ref="V20">ASORT(_xlfn.XLOOKUP(2,LEN($A20:$J20),$A20:$J20))</f>
        <v>af</v>
      </c>
      <c r="W20" t="str" cm="1">
        <f t="array" ref="W20">ASORT(_xlfn.XLOOKUP(W$2,_xlfn.ANCHORARRAY($AN20),_xlfn.ANCHORARRAY($AK20)))</f>
        <v>bdefg</v>
      </c>
      <c r="X20" t="str" cm="1">
        <f t="array" ref="X20">ASORT(_xlfn.XLOOKUP(X$2,_xlfn.ANCHORARRAY($AN20),_xlfn.ANCHORARRAY($AK20)))</f>
        <v>abdfg</v>
      </c>
      <c r="Y20" t="str" cm="1">
        <f t="array" ref="Y20">ASORT(_xlfn.XLOOKUP(4,LEN($A20:$J20),$A20:$J20))</f>
        <v>acdf</v>
      </c>
      <c r="Z20" t="str" cm="1">
        <f t="array" ref="Z20">ASORT(_xlfn.XLOOKUP(Z$2,_xlfn.ANCHORARRAY($AN20),_xlfn.ANCHORARRAY($AK20)))</f>
        <v>abcdg</v>
      </c>
      <c r="AA20" t="str" cm="1">
        <f t="array" ref="AA20">ASORT(_xlfn.XLOOKUP(AA$2,_xlfn.ANCHORARRAY($AH20),_xlfn.ANCHORARRAY($AE20)))</f>
        <v>abcdeg</v>
      </c>
      <c r="AB20" t="str" cm="1">
        <f t="array" ref="AB20">ASORT(_xlfn.XLOOKUP(3,LEN($A20:$J20),$A20:$J20))</f>
        <v>abf</v>
      </c>
      <c r="AC20" t="str" cm="1">
        <f t="array" ref="AC20">ASORT(_xlfn.XLOOKUP(7,LEN($A20:$J20),$A20:$J20))</f>
        <v>abcdefg</v>
      </c>
      <c r="AD20" t="str" cm="1">
        <f t="array" ref="AD20">ASORT(_xlfn.XLOOKUP(AD$2,_xlfn.ANCHORARRAY($AH20),_xlfn.ANCHORARRAY($AE20)))</f>
        <v>abcdfg</v>
      </c>
      <c r="AE20" t="str" cm="1">
        <f t="array" ref="AE20:AG20">_xlfn._xlws.FILTER(A20:J20,LEN(A20:J20)=6,"")</f>
        <v>debcag</v>
      </c>
      <c r="AF20" t="str">
        <v>bcafdg</v>
      </c>
      <c r="AG20" t="str">
        <v>fecgba</v>
      </c>
      <c r="AH20" cm="1">
        <f t="array" ref="AH20:AJ2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20),$Y20,$V20)</f>
        <v>6</v>
      </c>
      <c r="AI20">
        <v>9</v>
      </c>
      <c r="AJ20">
        <v>0</v>
      </c>
      <c r="AK20" t="str" cm="1">
        <f t="array" ref="AK20:AM20">_xlfn._xlws.FILTER(A20:J20,LEN(A20:J20)=5,"")</f>
        <v>abdgf</v>
      </c>
      <c r="AL20" t="str">
        <v>bfdeg</v>
      </c>
      <c r="AM20" t="str">
        <v>bcgda</v>
      </c>
      <c r="AN20" cm="1">
        <f t="array" ref="AN20:AP2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20),AA20,V20)</f>
        <v>3</v>
      </c>
      <c r="AO20">
        <v>2</v>
      </c>
      <c r="AP20">
        <v>5</v>
      </c>
    </row>
    <row r="21" spans="1:42">
      <c r="A21" s="1" t="s">
        <v>213</v>
      </c>
      <c r="B21" t="s">
        <v>44</v>
      </c>
      <c r="C21" t="s">
        <v>361</v>
      </c>
      <c r="D21" t="s">
        <v>362</v>
      </c>
      <c r="E21" t="s">
        <v>363</v>
      </c>
      <c r="F21" t="s">
        <v>364</v>
      </c>
      <c r="G21" t="s">
        <v>365</v>
      </c>
      <c r="H21" t="s">
        <v>366</v>
      </c>
      <c r="I21" t="s">
        <v>367</v>
      </c>
      <c r="J21" t="s">
        <v>258</v>
      </c>
      <c r="K21" s="2" t="s">
        <v>10</v>
      </c>
      <c r="L21" t="s">
        <v>368</v>
      </c>
      <c r="M21" t="s">
        <v>44</v>
      </c>
      <c r="N21" t="s">
        <v>369</v>
      </c>
      <c r="O21" t="s">
        <v>258</v>
      </c>
      <c r="P21" t="str" cm="1">
        <f t="array" ref="P21">ASORT(L21)</f>
        <v>abc</v>
      </c>
      <c r="Q21" t="str" cm="1">
        <f t="array" ref="Q21">ASORT(M21)</f>
        <v>bc</v>
      </c>
      <c r="R21" t="str" cm="1">
        <f t="array" ref="R21">ASORT(N21)</f>
        <v>abcdef</v>
      </c>
      <c r="S21" t="str" cm="1">
        <f t="array" ref="S21">ASORT(O21)</f>
        <v>abc</v>
      </c>
      <c r="T21" cm="1">
        <f t="array" ref="T21">INT(_xlfn.CONCAT(_xlfn.XLOOKUP(P21:S21,$U21:$AD21,$U$2:$AD$2)))</f>
        <v>7197</v>
      </c>
      <c r="U21" t="str" cm="1">
        <f t="array" ref="U21">ASORT(_xlfn.XLOOKUP(U$2,_xlfn.ANCHORARRAY($AH21),_xlfn.ANCHORARRAY($AE21)))</f>
        <v>abcefg</v>
      </c>
      <c r="V21" t="str" cm="1">
        <f t="array" ref="V21">ASORT(_xlfn.XLOOKUP(2,LEN($A21:$J21),$A21:$J21))</f>
        <v>bc</v>
      </c>
      <c r="W21" t="str" cm="1">
        <f t="array" ref="W21">ASORT(_xlfn.XLOOKUP(W$2,_xlfn.ANCHORARRAY($AN21),_xlfn.ANCHORARRAY($AK21)))</f>
        <v>abdeg</v>
      </c>
      <c r="X21" t="str" cm="1">
        <f t="array" ref="X21">ASORT(_xlfn.XLOOKUP(X$2,_xlfn.ANCHORARRAY($AN21),_xlfn.ANCHORARRAY($AK21)))</f>
        <v>abcde</v>
      </c>
      <c r="Y21" t="str" cm="1">
        <f t="array" ref="Y21">ASORT(_xlfn.XLOOKUP(4,LEN($A21:$J21),$A21:$J21))</f>
        <v>bcdf</v>
      </c>
      <c r="Z21" t="str" cm="1">
        <f t="array" ref="Z21">ASORT(_xlfn.XLOOKUP(Z$2,_xlfn.ANCHORARRAY($AN21),_xlfn.ANCHORARRAY($AK21)))</f>
        <v>acdef</v>
      </c>
      <c r="AA21" t="str" cm="1">
        <f t="array" ref="AA21">ASORT(_xlfn.XLOOKUP(AA$2,_xlfn.ANCHORARRAY($AH21),_xlfn.ANCHORARRAY($AE21)))</f>
        <v>acdefg</v>
      </c>
      <c r="AB21" t="str" cm="1">
        <f t="array" ref="AB21">ASORT(_xlfn.XLOOKUP(3,LEN($A21:$J21),$A21:$J21))</f>
        <v>abc</v>
      </c>
      <c r="AC21" t="str" cm="1">
        <f t="array" ref="AC21">ASORT(_xlfn.XLOOKUP(7,LEN($A21:$J21),$A21:$J21))</f>
        <v>abcdefg</v>
      </c>
      <c r="AD21" t="str" cm="1">
        <f t="array" ref="AD21">ASORT(_xlfn.XLOOKUP(AD$2,_xlfn.ANCHORARRAY($AH21),_xlfn.ANCHORARRAY($AE21)))</f>
        <v>abcdef</v>
      </c>
      <c r="AE21" t="str" cm="1">
        <f t="array" ref="AE21:AG21">_xlfn._xlws.FILTER(A21:J21,LEN(A21:J21)=6,"")</f>
        <v>dcfeba</v>
      </c>
      <c r="AF21" t="str">
        <v>eacgdf</v>
      </c>
      <c r="AG21" t="str">
        <v>cebgaf</v>
      </c>
      <c r="AH21" cm="1">
        <f t="array" ref="AH21:AJ2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21),$Y21,$V21)</f>
        <v>9</v>
      </c>
      <c r="AI21">
        <v>6</v>
      </c>
      <c r="AJ21">
        <v>0</v>
      </c>
      <c r="AK21" t="str" cm="1">
        <f t="array" ref="AK21:AM21">_xlfn._xlws.FILTER(A21:J21,LEN(A21:J21)=5,"")</f>
        <v>ecdba</v>
      </c>
      <c r="AL21" t="str">
        <v>begda</v>
      </c>
      <c r="AM21" t="str">
        <v>fcdae</v>
      </c>
      <c r="AN21" cm="1">
        <f t="array" ref="AN21:AP2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21),AA21,V21)</f>
        <v>3</v>
      </c>
      <c r="AO21">
        <v>2</v>
      </c>
      <c r="AP21">
        <v>5</v>
      </c>
    </row>
    <row r="22" spans="1:42">
      <c r="A22" s="1" t="s">
        <v>44</v>
      </c>
      <c r="B22" t="s">
        <v>370</v>
      </c>
      <c r="C22" t="s">
        <v>371</v>
      </c>
      <c r="D22" t="s">
        <v>372</v>
      </c>
      <c r="E22" t="s">
        <v>373</v>
      </c>
      <c r="F22" t="s">
        <v>374</v>
      </c>
      <c r="G22" t="s">
        <v>375</v>
      </c>
      <c r="H22" t="s">
        <v>376</v>
      </c>
      <c r="I22" t="s">
        <v>377</v>
      </c>
      <c r="J22" t="s">
        <v>378</v>
      </c>
      <c r="K22" s="2" t="s">
        <v>10</v>
      </c>
      <c r="L22" t="s">
        <v>379</v>
      </c>
      <c r="M22" t="s">
        <v>380</v>
      </c>
      <c r="N22" t="s">
        <v>381</v>
      </c>
      <c r="O22" t="s">
        <v>382</v>
      </c>
      <c r="P22" t="str" cm="1">
        <f t="array" ref="P22">ASORT(L22)</f>
        <v>abefg</v>
      </c>
      <c r="Q22" t="str" cm="1">
        <f t="array" ref="Q22">ASORT(M22)</f>
        <v>abcfg</v>
      </c>
      <c r="R22" t="str" cm="1">
        <f t="array" ref="R22">ASORT(N22)</f>
        <v>abcdefg</v>
      </c>
      <c r="S22" t="str" cm="1">
        <f t="array" ref="S22">ASORT(O22)</f>
        <v>abcd</v>
      </c>
      <c r="T22" cm="1">
        <f t="array" ref="T22">INT(_xlfn.CONCAT(_xlfn.XLOOKUP(P22:S22,$U22:$AD22,$U$2:$AD$2)))</f>
        <v>2384</v>
      </c>
      <c r="U22" t="str" cm="1">
        <f t="array" ref="U22">ASORT(_xlfn.XLOOKUP(U$2,_xlfn.ANCHORARRAY($AH22),_xlfn.ANCHORARRAY($AE22)))</f>
        <v>bcdefg</v>
      </c>
      <c r="V22" t="str" cm="1">
        <f t="array" ref="V22">ASORT(_xlfn.XLOOKUP(2,LEN($A22:$J22),$A22:$J22))</f>
        <v>bc</v>
      </c>
      <c r="W22" t="str" cm="1">
        <f t="array" ref="W22">ASORT(_xlfn.XLOOKUP(W$2,_xlfn.ANCHORARRAY($AN22),_xlfn.ANCHORARRAY($AK22)))</f>
        <v>abefg</v>
      </c>
      <c r="X22" t="str" cm="1">
        <f t="array" ref="X22">ASORT(_xlfn.XLOOKUP(X$2,_xlfn.ANCHORARRAY($AN22),_xlfn.ANCHORARRAY($AK22)))</f>
        <v>abcfg</v>
      </c>
      <c r="Y22" t="str" cm="1">
        <f t="array" ref="Y22">ASORT(_xlfn.XLOOKUP(4,LEN($A22:$J22),$A22:$J22))</f>
        <v>abcd</v>
      </c>
      <c r="Z22" t="str" cm="1">
        <f t="array" ref="Z22">ASORT(_xlfn.XLOOKUP(Z$2,_xlfn.ANCHORARRAY($AN22),_xlfn.ANCHORARRAY($AK22)))</f>
        <v>acdfg</v>
      </c>
      <c r="AA22" t="str" cm="1">
        <f t="array" ref="AA22">ASORT(_xlfn.XLOOKUP(AA$2,_xlfn.ANCHORARRAY($AH22),_xlfn.ANCHORARRAY($AE22)))</f>
        <v>acdefg</v>
      </c>
      <c r="AB22" t="str" cm="1">
        <f t="array" ref="AB22">ASORT(_xlfn.XLOOKUP(3,LEN($A22:$J22),$A22:$J22))</f>
        <v>bcg</v>
      </c>
      <c r="AC22" t="str" cm="1">
        <f t="array" ref="AC22">ASORT(_xlfn.XLOOKUP(7,LEN($A22:$J22),$A22:$J22))</f>
        <v>abcdefg</v>
      </c>
      <c r="AD22" t="str" cm="1">
        <f t="array" ref="AD22">ASORT(_xlfn.XLOOKUP(AD$2,_xlfn.ANCHORARRAY($AH22),_xlfn.ANCHORARRAY($AE22)))</f>
        <v>abcdfg</v>
      </c>
      <c r="AE22" t="str" cm="1">
        <f t="array" ref="AE22:AG22">_xlfn._xlws.FILTER(A22:J22,LEN(A22:J22)=6,"")</f>
        <v>debfcg</v>
      </c>
      <c r="AF22" t="str">
        <v>acfged</v>
      </c>
      <c r="AG22" t="str">
        <v>dgfabc</v>
      </c>
      <c r="AH22" cm="1">
        <f t="array" ref="AH22:AJ2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22),$Y22,$V22)</f>
        <v>0</v>
      </c>
      <c r="AI22">
        <v>6</v>
      </c>
      <c r="AJ22">
        <v>9</v>
      </c>
      <c r="AK22" t="str" cm="1">
        <f t="array" ref="AK22:AM22">_xlfn._xlws.FILTER(A22:J22,LEN(A22:J22)=5,"")</f>
        <v>bcafg</v>
      </c>
      <c r="AL22" t="str">
        <v>gdfac</v>
      </c>
      <c r="AM22" t="str">
        <v>fgbea</v>
      </c>
      <c r="AN22" cm="1">
        <f t="array" ref="AN22:AP2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22),AA22,V22)</f>
        <v>3</v>
      </c>
      <c r="AO22">
        <v>5</v>
      </c>
      <c r="AP22">
        <v>2</v>
      </c>
    </row>
    <row r="23" spans="1:42">
      <c r="A23" s="1" t="s">
        <v>383</v>
      </c>
      <c r="B23" t="s">
        <v>384</v>
      </c>
      <c r="C23" t="s">
        <v>385</v>
      </c>
      <c r="D23" t="s">
        <v>386</v>
      </c>
      <c r="E23" t="s">
        <v>387</v>
      </c>
      <c r="F23" t="s">
        <v>388</v>
      </c>
      <c r="G23" t="s">
        <v>389</v>
      </c>
      <c r="H23" t="s">
        <v>390</v>
      </c>
      <c r="I23" t="s">
        <v>391</v>
      </c>
      <c r="J23" t="s">
        <v>392</v>
      </c>
      <c r="K23" s="2" t="s">
        <v>10</v>
      </c>
      <c r="L23" t="s">
        <v>393</v>
      </c>
      <c r="M23" t="s">
        <v>394</v>
      </c>
      <c r="N23" t="s">
        <v>395</v>
      </c>
      <c r="O23" t="s">
        <v>396</v>
      </c>
      <c r="P23" t="str" cm="1">
        <f t="array" ref="P23">ASORT(L23)</f>
        <v>abdefg</v>
      </c>
      <c r="Q23" t="str" cm="1">
        <f t="array" ref="Q23">ASORT(M23)</f>
        <v>ce</v>
      </c>
      <c r="R23" t="str" cm="1">
        <f t="array" ref="R23">ASORT(N23)</f>
        <v>acdeg</v>
      </c>
      <c r="S23" t="str" cm="1">
        <f t="array" ref="S23">ASORT(O23)</f>
        <v>acdeg</v>
      </c>
      <c r="T23" cm="1">
        <f t="array" ref="T23">INT(_xlfn.CONCAT(_xlfn.XLOOKUP(P23:S23,$U23:$AD23,$U$2:$AD$2)))</f>
        <v>6133</v>
      </c>
      <c r="U23" t="str" cm="1">
        <f t="array" ref="U23">ASORT(_xlfn.XLOOKUP(U$2,_xlfn.ANCHORARRAY($AH23),_xlfn.ANCHORARRAY($AE23)))</f>
        <v>abcdef</v>
      </c>
      <c r="V23" t="str" cm="1">
        <f t="array" ref="V23">ASORT(_xlfn.XLOOKUP(2,LEN($A23:$J23),$A23:$J23))</f>
        <v>ce</v>
      </c>
      <c r="W23" t="str" cm="1">
        <f t="array" ref="W23">ASORT(_xlfn.XLOOKUP(W$2,_xlfn.ANCHORARRAY($AN23),_xlfn.ANCHORARRAY($AK23)))</f>
        <v>abcdg</v>
      </c>
      <c r="X23" t="str" cm="1">
        <f t="array" ref="X23">ASORT(_xlfn.XLOOKUP(X$2,_xlfn.ANCHORARRAY($AN23),_xlfn.ANCHORARRAY($AK23)))</f>
        <v>acdeg</v>
      </c>
      <c r="Y23" t="str" cm="1">
        <f t="array" ref="Y23">ASORT(_xlfn.XLOOKUP(4,LEN($A23:$J23),$A23:$J23))</f>
        <v>cefg</v>
      </c>
      <c r="Z23" t="str" cm="1">
        <f t="array" ref="Z23">ASORT(_xlfn.XLOOKUP(Z$2,_xlfn.ANCHORARRAY($AN23),_xlfn.ANCHORARRAY($AK23)))</f>
        <v>adefg</v>
      </c>
      <c r="AA23" t="str" cm="1">
        <f t="array" ref="AA23">ASORT(_xlfn.XLOOKUP(AA$2,_xlfn.ANCHORARRAY($AH23),_xlfn.ANCHORARRAY($AE23)))</f>
        <v>abdefg</v>
      </c>
      <c r="AB23" t="str" cm="1">
        <f t="array" ref="AB23">ASORT(_xlfn.XLOOKUP(3,LEN($A23:$J23),$A23:$J23))</f>
        <v>ace</v>
      </c>
      <c r="AC23" t="str" cm="1">
        <f t="array" ref="AC23">ASORT(_xlfn.XLOOKUP(7,LEN($A23:$J23),$A23:$J23))</f>
        <v>abcdefg</v>
      </c>
      <c r="AD23" t="str" cm="1">
        <f t="array" ref="AD23">ASORT(_xlfn.XLOOKUP(AD$2,_xlfn.ANCHORARRAY($AH23),_xlfn.ANCHORARRAY($AE23)))</f>
        <v>acdefg</v>
      </c>
      <c r="AE23" t="str" cm="1">
        <f t="array" ref="AE23:AG23">_xlfn._xlws.FILTER(A23:J23,LEN(A23:J23)=6,"")</f>
        <v>egfadb</v>
      </c>
      <c r="AF23" t="str">
        <v>gdafce</v>
      </c>
      <c r="AG23" t="str">
        <v>edabcf</v>
      </c>
      <c r="AH23" cm="1">
        <f t="array" ref="AH23:AJ2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23),$Y23,$V23)</f>
        <v>6</v>
      </c>
      <c r="AI23">
        <v>9</v>
      </c>
      <c r="AJ23">
        <v>0</v>
      </c>
      <c r="AK23" t="str" cm="1">
        <f t="array" ref="AK23:AM23">_xlfn._xlws.FILTER(A23:J23,LEN(A23:J23)=5,"")</f>
        <v>bagdc</v>
      </c>
      <c r="AL23" t="str">
        <v>gefad</v>
      </c>
      <c r="AM23" t="str">
        <v>aedcg</v>
      </c>
      <c r="AN23" cm="1">
        <f t="array" ref="AN23:AP2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23),AA23,V23)</f>
        <v>2</v>
      </c>
      <c r="AO23">
        <v>5</v>
      </c>
      <c r="AP23">
        <v>3</v>
      </c>
    </row>
    <row r="24" spans="1:42">
      <c r="A24" s="1" t="s">
        <v>397</v>
      </c>
      <c r="B24" t="s">
        <v>398</v>
      </c>
      <c r="C24" t="s">
        <v>399</v>
      </c>
      <c r="D24" t="s">
        <v>0</v>
      </c>
      <c r="E24" t="s">
        <v>400</v>
      </c>
      <c r="F24" t="s">
        <v>401</v>
      </c>
      <c r="G24" t="s">
        <v>402</v>
      </c>
      <c r="H24" t="s">
        <v>403</v>
      </c>
      <c r="I24" t="s">
        <v>404</v>
      </c>
      <c r="J24" t="s">
        <v>405</v>
      </c>
      <c r="K24" s="2" t="s">
        <v>10</v>
      </c>
      <c r="L24" t="s">
        <v>0</v>
      </c>
      <c r="M24" t="s">
        <v>406</v>
      </c>
      <c r="N24" t="s">
        <v>407</v>
      </c>
      <c r="O24" t="s">
        <v>408</v>
      </c>
      <c r="P24" t="str" cm="1">
        <f t="array" ref="P24">ASORT(L24)</f>
        <v>be</v>
      </c>
      <c r="Q24" t="str" cm="1">
        <f t="array" ref="Q24">ASORT(M24)</f>
        <v>acdefg</v>
      </c>
      <c r="R24" t="str" cm="1">
        <f t="array" ref="R24">ASORT(N24)</f>
        <v>abcdf</v>
      </c>
      <c r="S24" t="str" cm="1">
        <f t="array" ref="S24">ASORT(O24)</f>
        <v>abcdeg</v>
      </c>
      <c r="T24" cm="1">
        <f t="array" ref="T24">INT(_xlfn.CONCAT(_xlfn.XLOOKUP(P24:S24,$U24:$AD24,$U$2:$AD$2)))</f>
        <v>1620</v>
      </c>
      <c r="U24" t="str" cm="1">
        <f t="array" ref="U24">ASORT(_xlfn.XLOOKUP(U$2,_xlfn.ANCHORARRAY($AH24),_xlfn.ANCHORARRAY($AE24)))</f>
        <v>abcdeg</v>
      </c>
      <c r="V24" t="str" cm="1">
        <f t="array" ref="V24">ASORT(_xlfn.XLOOKUP(2,LEN($A24:$J24),$A24:$J24))</f>
        <v>be</v>
      </c>
      <c r="W24" t="str" cm="1">
        <f t="array" ref="W24">ASORT(_xlfn.XLOOKUP(W$2,_xlfn.ANCHORARRAY($AN24),_xlfn.ANCHORARRAY($AK24)))</f>
        <v>abcdf</v>
      </c>
      <c r="X24" t="str" cm="1">
        <f t="array" ref="X24">ASORT(_xlfn.XLOOKUP(X$2,_xlfn.ANCHORARRAY($AN24),_xlfn.ANCHORARRAY($AK24)))</f>
        <v>abdef</v>
      </c>
      <c r="Y24" t="str" cm="1">
        <f t="array" ref="Y24">ASORT(_xlfn.XLOOKUP(4,LEN($A24:$J24),$A24:$J24))</f>
        <v>befg</v>
      </c>
      <c r="Z24" t="str" cm="1">
        <f t="array" ref="Z24">ASORT(_xlfn.XLOOKUP(Z$2,_xlfn.ANCHORARRAY($AN24),_xlfn.ANCHORARRAY($AK24)))</f>
        <v>adefg</v>
      </c>
      <c r="AA24" t="str" cm="1">
        <f t="array" ref="AA24">ASORT(_xlfn.XLOOKUP(AA$2,_xlfn.ANCHORARRAY($AH24),_xlfn.ANCHORARRAY($AE24)))</f>
        <v>acdefg</v>
      </c>
      <c r="AB24" t="str" cm="1">
        <f t="array" ref="AB24">ASORT(_xlfn.XLOOKUP(3,LEN($A24:$J24),$A24:$J24))</f>
        <v>bde</v>
      </c>
      <c r="AC24" t="str" cm="1">
        <f t="array" ref="AC24">ASORT(_xlfn.XLOOKUP(7,LEN($A24:$J24),$A24:$J24))</f>
        <v>abcdefg</v>
      </c>
      <c r="AD24" t="str" cm="1">
        <f t="array" ref="AD24">ASORT(_xlfn.XLOOKUP(AD$2,_xlfn.ANCHORARRAY($AH24),_xlfn.ANCHORARRAY($AE24)))</f>
        <v>abdefg</v>
      </c>
      <c r="AE24" t="str" cm="1">
        <f t="array" ref="AE24:AG24">_xlfn._xlws.FILTER(A24:J24,LEN(A24:J24)=6,"")</f>
        <v>faedbg</v>
      </c>
      <c r="AF24" t="str">
        <v>aebdgc</v>
      </c>
      <c r="AG24" t="str">
        <v>cdefag</v>
      </c>
      <c r="AH24" cm="1">
        <f t="array" ref="AH24:AJ2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24),$Y24,$V24)</f>
        <v>9</v>
      </c>
      <c r="AI24">
        <v>0</v>
      </c>
      <c r="AJ24">
        <v>6</v>
      </c>
      <c r="AK24" t="str" cm="1">
        <f t="array" ref="AK24:AM24">_xlfn._xlws.FILTER(A24:J24,LEN(A24:J24)=5,"")</f>
        <v>daegf</v>
      </c>
      <c r="AL24" t="str">
        <v>acdbf</v>
      </c>
      <c r="AM24" t="str">
        <v>eabdf</v>
      </c>
      <c r="AN24" cm="1">
        <f t="array" ref="AN24:AP2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24),AA24,V24)</f>
        <v>5</v>
      </c>
      <c r="AO24">
        <v>2</v>
      </c>
      <c r="AP24">
        <v>3</v>
      </c>
    </row>
    <row r="25" spans="1:42">
      <c r="A25" s="1" t="s">
        <v>75</v>
      </c>
      <c r="B25" t="s">
        <v>409</v>
      </c>
      <c r="C25" t="s">
        <v>410</v>
      </c>
      <c r="D25" t="s">
        <v>411</v>
      </c>
      <c r="E25" t="s">
        <v>412</v>
      </c>
      <c r="F25" t="s">
        <v>141</v>
      </c>
      <c r="G25" t="s">
        <v>413</v>
      </c>
      <c r="H25" t="s">
        <v>414</v>
      </c>
      <c r="I25" t="s">
        <v>415</v>
      </c>
      <c r="J25" t="s">
        <v>416</v>
      </c>
      <c r="K25" s="2" t="s">
        <v>10</v>
      </c>
      <c r="L25" t="s">
        <v>417</v>
      </c>
      <c r="M25" t="s">
        <v>418</v>
      </c>
      <c r="N25" t="s">
        <v>419</v>
      </c>
      <c r="O25" t="s">
        <v>75</v>
      </c>
      <c r="P25" t="str" cm="1">
        <f t="array" ref="P25">ASORT(L25)</f>
        <v>acef</v>
      </c>
      <c r="Q25" t="str" cm="1">
        <f t="array" ref="Q25">ASORT(M25)</f>
        <v>aeg</v>
      </c>
      <c r="R25" t="str" cm="1">
        <f t="array" ref="R25">ASORT(N25)</f>
        <v>abcdefg</v>
      </c>
      <c r="S25" t="str" cm="1">
        <f t="array" ref="S25">ASORT(O25)</f>
        <v>abcfg</v>
      </c>
      <c r="T25" cm="1">
        <f t="array" ref="T25">INT(_xlfn.CONCAT(_xlfn.XLOOKUP(P25:S25,$U25:$AD25,$U$2:$AD$2)))</f>
        <v>4785</v>
      </c>
      <c r="U25" t="str" cm="1">
        <f t="array" ref="U25">ASORT(_xlfn.XLOOKUP(U$2,_xlfn.ANCHORARRAY($AH25),_xlfn.ANCHORARRAY($AE25)))</f>
        <v>abcdeg</v>
      </c>
      <c r="V25" t="str" cm="1">
        <f t="array" ref="V25">ASORT(_xlfn.XLOOKUP(2,LEN($A25:$J25),$A25:$J25))</f>
        <v>ae</v>
      </c>
      <c r="W25" t="str" cm="1">
        <f t="array" ref="W25">ASORT(_xlfn.XLOOKUP(W$2,_xlfn.ANCHORARRAY($AN25),_xlfn.ANCHORARRAY($AK25)))</f>
        <v>bdefg</v>
      </c>
      <c r="X25" t="str" cm="1">
        <f t="array" ref="X25">ASORT(_xlfn.XLOOKUP(X$2,_xlfn.ANCHORARRAY($AN25),_xlfn.ANCHORARRAY($AK25)))</f>
        <v>abefg</v>
      </c>
      <c r="Y25" t="str" cm="1">
        <f t="array" ref="Y25">ASORT(_xlfn.XLOOKUP(4,LEN($A25:$J25),$A25:$J25))</f>
        <v>acef</v>
      </c>
      <c r="Z25" t="str" cm="1">
        <f t="array" ref="Z25">ASORT(_xlfn.XLOOKUP(Z$2,_xlfn.ANCHORARRAY($AN25),_xlfn.ANCHORARRAY($AK25)))</f>
        <v>abcfg</v>
      </c>
      <c r="AA25" t="str" cm="1">
        <f t="array" ref="AA25">ASORT(_xlfn.XLOOKUP(AA$2,_xlfn.ANCHORARRAY($AH25),_xlfn.ANCHORARRAY($AE25)))</f>
        <v>abcdfg</v>
      </c>
      <c r="AB25" t="str" cm="1">
        <f t="array" ref="AB25">ASORT(_xlfn.XLOOKUP(3,LEN($A25:$J25),$A25:$J25))</f>
        <v>aeg</v>
      </c>
      <c r="AC25" t="str" cm="1">
        <f t="array" ref="AC25">ASORT(_xlfn.XLOOKUP(7,LEN($A25:$J25),$A25:$J25))</f>
        <v>abcdefg</v>
      </c>
      <c r="AD25" t="str" cm="1">
        <f t="array" ref="AD25">ASORT(_xlfn.XLOOKUP(AD$2,_xlfn.ANCHORARRAY($AH25),_xlfn.ANCHORARRAY($AE25)))</f>
        <v>abcefg</v>
      </c>
      <c r="AE25" t="str" cm="1">
        <f t="array" ref="AE25:AG25">_xlfn._xlws.FILTER(A25:J25,LEN(A25:J25)=6,"")</f>
        <v>ecgdba</v>
      </c>
      <c r="AF25" t="str">
        <v>afebcg</v>
      </c>
      <c r="AG25" t="str">
        <v>fbacdg</v>
      </c>
      <c r="AH25" cm="1">
        <f t="array" ref="AH25:AJ2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25),$Y25,$V25)</f>
        <v>0</v>
      </c>
      <c r="AI25">
        <v>9</v>
      </c>
      <c r="AJ25">
        <v>6</v>
      </c>
      <c r="AK25" t="str" cm="1">
        <f t="array" ref="AK25:AM25">_xlfn._xlws.FILTER(A25:J25,LEN(A25:J25)=5,"")</f>
        <v>bafgc</v>
      </c>
      <c r="AL25" t="str">
        <v>ebgfa</v>
      </c>
      <c r="AM25" t="str">
        <v>degbf</v>
      </c>
      <c r="AN25" cm="1">
        <f t="array" ref="AN25:AP2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25),AA25,V25)</f>
        <v>5</v>
      </c>
      <c r="AO25">
        <v>3</v>
      </c>
      <c r="AP25">
        <v>2</v>
      </c>
    </row>
    <row r="26" spans="1:42">
      <c r="A26" s="1" t="s">
        <v>420</v>
      </c>
      <c r="B26" t="s">
        <v>421</v>
      </c>
      <c r="C26" t="s">
        <v>422</v>
      </c>
      <c r="D26" t="s">
        <v>423</v>
      </c>
      <c r="E26" t="s">
        <v>424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s="2" t="s">
        <v>10</v>
      </c>
      <c r="L26" t="s">
        <v>104</v>
      </c>
      <c r="M26" t="s">
        <v>430</v>
      </c>
      <c r="N26" t="s">
        <v>431</v>
      </c>
      <c r="O26" t="s">
        <v>432</v>
      </c>
      <c r="P26" t="str" cm="1">
        <f t="array" ref="P26">ASORT(L26)</f>
        <v>bcefg</v>
      </c>
      <c r="Q26" t="str" cm="1">
        <f t="array" ref="Q26">ASORT(M26)</f>
        <v>acefg</v>
      </c>
      <c r="R26" t="str" cm="1">
        <f t="array" ref="R26">ASORT(N26)</f>
        <v>abcdef</v>
      </c>
      <c r="S26" t="str" cm="1">
        <f t="array" ref="S26">ASORT(O26)</f>
        <v>abcdefg</v>
      </c>
      <c r="T26" cm="1">
        <f t="array" ref="T26">INT(_xlfn.CONCAT(_xlfn.XLOOKUP(P26:S26,$U26:$AD26,$U$2:$AD$2)))</f>
        <v>3268</v>
      </c>
      <c r="U26" t="str" cm="1">
        <f t="array" ref="U26">ASORT(_xlfn.XLOOKUP(U$2,_xlfn.ANCHORARRAY($AH26),_xlfn.ANCHORARRAY($AE26)))</f>
        <v>abcdfg</v>
      </c>
      <c r="V26" t="str" cm="1">
        <f t="array" ref="V26">ASORT(_xlfn.XLOOKUP(2,LEN($A26:$J26),$A26:$J26))</f>
        <v>bg</v>
      </c>
      <c r="W26" t="str" cm="1">
        <f t="array" ref="W26">ASORT(_xlfn.XLOOKUP(W$2,_xlfn.ANCHORARRAY($AN26),_xlfn.ANCHORARRAY($AK26)))</f>
        <v>acefg</v>
      </c>
      <c r="X26" t="str" cm="1">
        <f t="array" ref="X26">ASORT(_xlfn.XLOOKUP(X$2,_xlfn.ANCHORARRAY($AN26),_xlfn.ANCHORARRAY($AK26)))</f>
        <v>bcefg</v>
      </c>
      <c r="Y26" t="str" cm="1">
        <f t="array" ref="Y26">ASORT(_xlfn.XLOOKUP(4,LEN($A26:$J26),$A26:$J26))</f>
        <v>bdeg</v>
      </c>
      <c r="Z26" t="str" cm="1">
        <f t="array" ref="Z26">ASORT(_xlfn.XLOOKUP(Z$2,_xlfn.ANCHORARRAY($AN26),_xlfn.ANCHORARRAY($AK26)))</f>
        <v>bcdef</v>
      </c>
      <c r="AA26" t="str" cm="1">
        <f t="array" ref="AA26">ASORT(_xlfn.XLOOKUP(AA$2,_xlfn.ANCHORARRAY($AH26),_xlfn.ANCHORARRAY($AE26)))</f>
        <v>abcdef</v>
      </c>
      <c r="AB26" t="str" cm="1">
        <f t="array" ref="AB26">ASORT(_xlfn.XLOOKUP(3,LEN($A26:$J26),$A26:$J26))</f>
        <v>bfg</v>
      </c>
      <c r="AC26" t="str" cm="1">
        <f t="array" ref="AC26">ASORT(_xlfn.XLOOKUP(7,LEN($A26:$J26),$A26:$J26))</f>
        <v>abcdefg</v>
      </c>
      <c r="AD26" t="str" cm="1">
        <f t="array" ref="AD26">ASORT(_xlfn.XLOOKUP(AD$2,_xlfn.ANCHORARRAY($AH26),_xlfn.ANCHORARRAY($AE26)))</f>
        <v>bcdefg</v>
      </c>
      <c r="AE26" t="str" cm="1">
        <f t="array" ref="AE26:AG26">_xlfn._xlws.FILTER(A26:J26,LEN(A26:J26)=6,"")</f>
        <v>bgacfd</v>
      </c>
      <c r="AF26" t="str">
        <v>bdfeac</v>
      </c>
      <c r="AG26" t="str">
        <v>gcbfed</v>
      </c>
      <c r="AH26" cm="1">
        <f t="array" ref="AH26:AJ2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26),$Y26,$V26)</f>
        <v>0</v>
      </c>
      <c r="AI26">
        <v>6</v>
      </c>
      <c r="AJ26">
        <v>9</v>
      </c>
      <c r="AK26" t="str" cm="1">
        <f t="array" ref="AK26:AM26">_xlfn._xlws.FILTER(A26:J26,LEN(A26:J26)=5,"")</f>
        <v>efcbd</v>
      </c>
      <c r="AL26" t="str">
        <v>efgcb</v>
      </c>
      <c r="AM26" t="str">
        <v>gcafe</v>
      </c>
      <c r="AN26" cm="1">
        <f t="array" ref="AN26:AP2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26),AA26,V26)</f>
        <v>5</v>
      </c>
      <c r="AO26">
        <v>3</v>
      </c>
      <c r="AP26">
        <v>2</v>
      </c>
    </row>
    <row r="27" spans="1:42">
      <c r="A27" s="1" t="s">
        <v>433</v>
      </c>
      <c r="B27" t="s">
        <v>434</v>
      </c>
      <c r="C27" t="s">
        <v>435</v>
      </c>
      <c r="D27" t="s">
        <v>436</v>
      </c>
      <c r="E27" t="s">
        <v>437</v>
      </c>
      <c r="F27" t="s">
        <v>438</v>
      </c>
      <c r="G27" t="s">
        <v>439</v>
      </c>
      <c r="H27" t="s">
        <v>440</v>
      </c>
      <c r="I27" t="s">
        <v>441</v>
      </c>
      <c r="J27" t="s">
        <v>442</v>
      </c>
      <c r="K27" s="2" t="s">
        <v>10</v>
      </c>
      <c r="L27" t="s">
        <v>443</v>
      </c>
      <c r="M27" t="s">
        <v>444</v>
      </c>
      <c r="N27" t="s">
        <v>445</v>
      </c>
      <c r="O27" t="s">
        <v>446</v>
      </c>
      <c r="P27" t="str" cm="1">
        <f t="array" ref="P27">ASORT(L27)</f>
        <v>acdfg</v>
      </c>
      <c r="Q27" t="str" cm="1">
        <f t="array" ref="Q27">ASORT(M27)</f>
        <v>abcdf</v>
      </c>
      <c r="R27" t="str" cm="1">
        <f t="array" ref="R27">ASORT(N27)</f>
        <v>ab</v>
      </c>
      <c r="S27" t="str" cm="1">
        <f t="array" ref="S27">ASORT(O27)</f>
        <v>abcg</v>
      </c>
      <c r="T27" cm="1">
        <f t="array" ref="T27">INT(_xlfn.CONCAT(_xlfn.XLOOKUP(P27:S27,$U27:$AD27,$U$2:$AD$2)))</f>
        <v>5314</v>
      </c>
      <c r="U27" t="str" cm="1">
        <f t="array" ref="U27">ASORT(_xlfn.XLOOKUP(U$2,_xlfn.ANCHORARRAY($AH27),_xlfn.ANCHORARRAY($AE27)))</f>
        <v>abdefg</v>
      </c>
      <c r="V27" t="str" cm="1">
        <f t="array" ref="V27">ASORT(_xlfn.XLOOKUP(2,LEN($A27:$J27),$A27:$J27))</f>
        <v>ab</v>
      </c>
      <c r="W27" t="str" cm="1">
        <f t="array" ref="W27">ASORT(_xlfn.XLOOKUP(W$2,_xlfn.ANCHORARRAY($AN27),_xlfn.ANCHORARRAY($AK27)))</f>
        <v>bcdef</v>
      </c>
      <c r="X27" t="str" cm="1">
        <f t="array" ref="X27">ASORT(_xlfn.XLOOKUP(X$2,_xlfn.ANCHORARRAY($AN27),_xlfn.ANCHORARRAY($AK27)))</f>
        <v>abcdf</v>
      </c>
      <c r="Y27" t="str" cm="1">
        <f t="array" ref="Y27">ASORT(_xlfn.XLOOKUP(4,LEN($A27:$J27),$A27:$J27))</f>
        <v>abcg</v>
      </c>
      <c r="Z27" t="str" cm="1">
        <f t="array" ref="Z27">ASORT(_xlfn.XLOOKUP(Z$2,_xlfn.ANCHORARRAY($AN27),_xlfn.ANCHORARRAY($AK27)))</f>
        <v>acdfg</v>
      </c>
      <c r="AA27" t="str" cm="1">
        <f t="array" ref="AA27">ASORT(_xlfn.XLOOKUP(AA$2,_xlfn.ANCHORARRAY($AH27),_xlfn.ANCHORARRAY($AE27)))</f>
        <v>acdefg</v>
      </c>
      <c r="AB27" t="str" cm="1">
        <f t="array" ref="AB27">ASORT(_xlfn.XLOOKUP(3,LEN($A27:$J27),$A27:$J27))</f>
        <v>abd</v>
      </c>
      <c r="AC27" t="str" cm="1">
        <f t="array" ref="AC27">ASORT(_xlfn.XLOOKUP(7,LEN($A27:$J27),$A27:$J27))</f>
        <v>abcdefg</v>
      </c>
      <c r="AD27" t="str" cm="1">
        <f t="array" ref="AD27">ASORT(_xlfn.XLOOKUP(AD$2,_xlfn.ANCHORARRAY($AH27),_xlfn.ANCHORARRAY($AE27)))</f>
        <v>abcdfg</v>
      </c>
      <c r="AE27" t="str" cm="1">
        <f t="array" ref="AE27:AG27">_xlfn._xlws.FILTER(A27:J27,LEN(A27:J27)=6,"")</f>
        <v>fbedga</v>
      </c>
      <c r="AF27" t="str">
        <v>ceafgd</v>
      </c>
      <c r="AG27" t="str">
        <v>agdcbf</v>
      </c>
      <c r="AH27" cm="1">
        <f t="array" ref="AH27:AJ2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27),$Y27,$V27)</f>
        <v>0</v>
      </c>
      <c r="AI27">
        <v>6</v>
      </c>
      <c r="AJ27">
        <v>9</v>
      </c>
      <c r="AK27" t="str" cm="1">
        <f t="array" ref="AK27:AM27">_xlfn._xlws.FILTER(A27:J27,LEN(A27:J27)=5,"")</f>
        <v>efdbc</v>
      </c>
      <c r="AL27" t="str">
        <v>dfcba</v>
      </c>
      <c r="AM27" t="str">
        <v>cdfga</v>
      </c>
      <c r="AN27" cm="1">
        <f t="array" ref="AN27:AP2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27),AA27,V27)</f>
        <v>2</v>
      </c>
      <c r="AO27">
        <v>3</v>
      </c>
      <c r="AP27">
        <v>5</v>
      </c>
    </row>
    <row r="28" spans="1:42">
      <c r="A28" s="1" t="s">
        <v>447</v>
      </c>
      <c r="B28" t="s">
        <v>448</v>
      </c>
      <c r="C28" t="s">
        <v>449</v>
      </c>
      <c r="D28" t="s">
        <v>450</v>
      </c>
      <c r="E28" t="s">
        <v>451</v>
      </c>
      <c r="F28" t="s">
        <v>452</v>
      </c>
      <c r="G28" t="s">
        <v>97</v>
      </c>
      <c r="H28" t="s">
        <v>453</v>
      </c>
      <c r="I28" t="s">
        <v>454</v>
      </c>
      <c r="J28" t="s">
        <v>455</v>
      </c>
      <c r="K28" s="2" t="s">
        <v>10</v>
      </c>
      <c r="L28" t="s">
        <v>456</v>
      </c>
      <c r="M28" t="s">
        <v>447</v>
      </c>
      <c r="N28" t="s">
        <v>457</v>
      </c>
      <c r="O28" t="s">
        <v>458</v>
      </c>
      <c r="P28" t="str" cm="1">
        <f t="array" ref="P28">ASORT(L28)</f>
        <v>abcdefg</v>
      </c>
      <c r="Q28" t="str" cm="1">
        <f t="array" ref="Q28">ASORT(M28)</f>
        <v>def</v>
      </c>
      <c r="R28" t="str" cm="1">
        <f t="array" ref="R28">ASORT(N28)</f>
        <v>bdeg</v>
      </c>
      <c r="S28" t="str" cm="1">
        <f t="array" ref="S28">ASORT(O28)</f>
        <v>bdeg</v>
      </c>
      <c r="T28" cm="1">
        <f t="array" ref="T28">INT(_xlfn.CONCAT(_xlfn.XLOOKUP(P28:S28,$U28:$AD28,$U$2:$AD$2)))</f>
        <v>8744</v>
      </c>
      <c r="U28" t="str" cm="1">
        <f t="array" ref="U28">ASORT(_xlfn.XLOOKUP(U$2,_xlfn.ANCHORARRAY($AH28),_xlfn.ANCHORARRAY($AE28)))</f>
        <v>abcdef</v>
      </c>
      <c r="V28" t="str" cm="1">
        <f t="array" ref="V28">ASORT(_xlfn.XLOOKUP(2,LEN($A28:$J28),$A28:$J28))</f>
        <v>de</v>
      </c>
      <c r="W28" t="str" cm="1">
        <f t="array" ref="W28">ASORT(_xlfn.XLOOKUP(W$2,_xlfn.ANCHORARRAY($AN28),_xlfn.ANCHORARRAY($AK28)))</f>
        <v>acdfg</v>
      </c>
      <c r="X28" t="str" cm="1">
        <f t="array" ref="X28">ASORT(_xlfn.XLOOKUP(X$2,_xlfn.ANCHORARRAY($AN28),_xlfn.ANCHORARRAY($AK28)))</f>
        <v>cdefg</v>
      </c>
      <c r="Y28" t="str" cm="1">
        <f t="array" ref="Y28">ASORT(_xlfn.XLOOKUP(4,LEN($A28:$J28),$A28:$J28))</f>
        <v>bdeg</v>
      </c>
      <c r="Z28" t="str" cm="1">
        <f t="array" ref="Z28">ASORT(_xlfn.XLOOKUP(Z$2,_xlfn.ANCHORARRAY($AN28),_xlfn.ANCHORARRAY($AK28)))</f>
        <v>bcefg</v>
      </c>
      <c r="AA28" t="str" cm="1">
        <f t="array" ref="AA28">ASORT(_xlfn.XLOOKUP(AA$2,_xlfn.ANCHORARRAY($AH28),_xlfn.ANCHORARRAY($AE28)))</f>
        <v>abcefg</v>
      </c>
      <c r="AB28" t="str" cm="1">
        <f t="array" ref="AB28">ASORT(_xlfn.XLOOKUP(3,LEN($A28:$J28),$A28:$J28))</f>
        <v>def</v>
      </c>
      <c r="AC28" t="str" cm="1">
        <f t="array" ref="AC28">ASORT(_xlfn.XLOOKUP(7,LEN($A28:$J28),$A28:$J28))</f>
        <v>abcdefg</v>
      </c>
      <c r="AD28" t="str" cm="1">
        <f t="array" ref="AD28">ASORT(_xlfn.XLOOKUP(AD$2,_xlfn.ANCHORARRAY($AH28),_xlfn.ANCHORARRAY($AE28)))</f>
        <v>bcdefg</v>
      </c>
      <c r="AE28" t="str" cm="1">
        <f t="array" ref="AE28:AG28">_xlfn._xlws.FILTER(A28:J28,LEN(A28:J28)=6,"")</f>
        <v>agfcbe</v>
      </c>
      <c r="AF28" t="str">
        <v>fgbdce</v>
      </c>
      <c r="AG28" t="str">
        <v>cbeadf</v>
      </c>
      <c r="AH28" cm="1">
        <f t="array" ref="AH28:AJ2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28),$Y28,$V28)</f>
        <v>6</v>
      </c>
      <c r="AI28">
        <v>9</v>
      </c>
      <c r="AJ28">
        <v>0</v>
      </c>
      <c r="AK28" t="str" cm="1">
        <f t="array" ref="AK28:AM28">_xlfn._xlws.FILTER(A28:J28,LEN(A28:J28)=5,"")</f>
        <v>fgadc</v>
      </c>
      <c r="AL28" t="str">
        <v>fgceb</v>
      </c>
      <c r="AM28" t="str">
        <v>egfdc</v>
      </c>
      <c r="AN28" cm="1">
        <f t="array" ref="AN28:AP2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28),AA28,V28)</f>
        <v>2</v>
      </c>
      <c r="AO28">
        <v>5</v>
      </c>
      <c r="AP28">
        <v>3</v>
      </c>
    </row>
    <row r="29" spans="1:42">
      <c r="A29" s="1" t="s">
        <v>459</v>
      </c>
      <c r="B29" t="s">
        <v>460</v>
      </c>
      <c r="C29" t="s">
        <v>461</v>
      </c>
      <c r="D29" t="s">
        <v>462</v>
      </c>
      <c r="E29" t="s">
        <v>463</v>
      </c>
      <c r="F29" t="s">
        <v>464</v>
      </c>
      <c r="G29" t="s">
        <v>177</v>
      </c>
      <c r="H29" t="s">
        <v>167</v>
      </c>
      <c r="I29" t="s">
        <v>465</v>
      </c>
      <c r="J29" t="s">
        <v>466</v>
      </c>
      <c r="K29" s="2" t="s">
        <v>10</v>
      </c>
      <c r="L29" t="s">
        <v>467</v>
      </c>
      <c r="M29" t="s">
        <v>468</v>
      </c>
      <c r="N29" t="s">
        <v>469</v>
      </c>
      <c r="O29" t="s">
        <v>470</v>
      </c>
      <c r="P29" t="str" cm="1">
        <f t="array" ref="P29">ASORT(L29)</f>
        <v>abcdg</v>
      </c>
      <c r="Q29" t="str" cm="1">
        <f t="array" ref="Q29">ASORT(M29)</f>
        <v>abcdefg</v>
      </c>
      <c r="R29" t="str" cm="1">
        <f t="array" ref="R29">ASORT(N29)</f>
        <v>abdefg</v>
      </c>
      <c r="S29" t="str" cm="1">
        <f t="array" ref="S29">ASORT(O29)</f>
        <v>abdefg</v>
      </c>
      <c r="T29" cm="1">
        <f t="array" ref="T29">INT(_xlfn.CONCAT(_xlfn.XLOOKUP(P29:S29,$U29:$AD29,$U$2:$AD$2)))</f>
        <v>2800</v>
      </c>
      <c r="U29" t="str" cm="1">
        <f t="array" ref="U29">ASORT(_xlfn.XLOOKUP(U$2,_xlfn.ANCHORARRAY($AH29),_xlfn.ANCHORARRAY($AE29)))</f>
        <v>abdefg</v>
      </c>
      <c r="V29" t="str" cm="1">
        <f t="array" ref="V29">ASORT(_xlfn.XLOOKUP(2,LEN($A29:$J29),$A29:$J29))</f>
        <v>df</v>
      </c>
      <c r="W29" t="str" cm="1">
        <f t="array" ref="W29">ASORT(_xlfn.XLOOKUP(W$2,_xlfn.ANCHORARRAY($AN29),_xlfn.ANCHORARRAY($AK29)))</f>
        <v>abcdg</v>
      </c>
      <c r="X29" t="str" cm="1">
        <f t="array" ref="X29">ASORT(_xlfn.XLOOKUP(X$2,_xlfn.ANCHORARRAY($AN29),_xlfn.ANCHORARRAY($AK29)))</f>
        <v>bcdfg</v>
      </c>
      <c r="Y29" t="str" cm="1">
        <f t="array" ref="Y29">ASORT(_xlfn.XLOOKUP(4,LEN($A29:$J29),$A29:$J29))</f>
        <v>cdef</v>
      </c>
      <c r="Z29" t="str" cm="1">
        <f t="array" ref="Z29">ASORT(_xlfn.XLOOKUP(Z$2,_xlfn.ANCHORARRAY($AN29),_xlfn.ANCHORARRAY($AK29)))</f>
        <v>bcefg</v>
      </c>
      <c r="AA29" t="str" cm="1">
        <f t="array" ref="AA29">ASORT(_xlfn.XLOOKUP(AA$2,_xlfn.ANCHORARRAY($AH29),_xlfn.ANCHORARRAY($AE29)))</f>
        <v>abcefg</v>
      </c>
      <c r="AB29" t="str" cm="1">
        <f t="array" ref="AB29">ASORT(_xlfn.XLOOKUP(3,LEN($A29:$J29),$A29:$J29))</f>
        <v>bdf</v>
      </c>
      <c r="AC29" t="str" cm="1">
        <f t="array" ref="AC29">ASORT(_xlfn.XLOOKUP(7,LEN($A29:$J29),$A29:$J29))</f>
        <v>abcdefg</v>
      </c>
      <c r="AD29" t="str" cm="1">
        <f t="array" ref="AD29">ASORT(_xlfn.XLOOKUP(AD$2,_xlfn.ANCHORARRAY($AH29),_xlfn.ANCHORARRAY($AE29)))</f>
        <v>bcdefg</v>
      </c>
      <c r="AE29" t="str" cm="1">
        <f t="array" ref="AE29:AG29">_xlfn._xlws.FILTER(A29:J29,LEN(A29:J29)=6,"")</f>
        <v>gaebfc</v>
      </c>
      <c r="AF29" t="str">
        <v>ebcgdf</v>
      </c>
      <c r="AG29" t="str">
        <v>fedagb</v>
      </c>
      <c r="AH29" cm="1">
        <f t="array" ref="AH29:AJ2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29),$Y29,$V29)</f>
        <v>6</v>
      </c>
      <c r="AI29">
        <v>9</v>
      </c>
      <c r="AJ29">
        <v>0</v>
      </c>
      <c r="AK29" t="str" cm="1">
        <f t="array" ref="AK29:AM29">_xlfn._xlws.FILTER(A29:J29,LEN(A29:J29)=5,"")</f>
        <v>abdcg</v>
      </c>
      <c r="AL29" t="str">
        <v>cdfbg</v>
      </c>
      <c r="AM29" t="str">
        <v>cegbf</v>
      </c>
      <c r="AN29" cm="1">
        <f t="array" ref="AN29:AP2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29),AA29,V29)</f>
        <v>2</v>
      </c>
      <c r="AO29">
        <v>3</v>
      </c>
      <c r="AP29">
        <v>5</v>
      </c>
    </row>
    <row r="30" spans="1:42">
      <c r="A30" s="1" t="s">
        <v>471</v>
      </c>
      <c r="B30" t="s">
        <v>472</v>
      </c>
      <c r="C30" t="s">
        <v>473</v>
      </c>
      <c r="D30" t="s">
        <v>474</v>
      </c>
      <c r="E30" t="s">
        <v>475</v>
      </c>
      <c r="F30" t="s">
        <v>68</v>
      </c>
      <c r="G30" t="s">
        <v>476</v>
      </c>
      <c r="H30" t="s">
        <v>477</v>
      </c>
      <c r="I30" t="s">
        <v>478</v>
      </c>
      <c r="J30" t="s">
        <v>479</v>
      </c>
      <c r="K30" s="2" t="s">
        <v>10</v>
      </c>
      <c r="L30" t="s">
        <v>480</v>
      </c>
      <c r="M30" t="s">
        <v>481</v>
      </c>
      <c r="N30" t="s">
        <v>482</v>
      </c>
      <c r="O30" t="s">
        <v>483</v>
      </c>
      <c r="P30" t="str" cm="1">
        <f t="array" ref="P30">ASORT(L30)</f>
        <v>abefg</v>
      </c>
      <c r="Q30" t="str" cm="1">
        <f t="array" ref="Q30">ASORT(M30)</f>
        <v>abcefg</v>
      </c>
      <c r="R30" t="str" cm="1">
        <f t="array" ref="R30">ASORT(N30)</f>
        <v>abcef</v>
      </c>
      <c r="S30" t="str" cm="1">
        <f t="array" ref="S30">ASORT(O30)</f>
        <v>bcdef</v>
      </c>
      <c r="T30" cm="1">
        <f t="array" ref="T30">INT(_xlfn.CONCAT(_xlfn.XLOOKUP(P30:S30,$U30:$AD30,$U$2:$AD$2)))</f>
        <v>5932</v>
      </c>
      <c r="U30" t="str" cm="1">
        <f t="array" ref="U30">ASORT(_xlfn.XLOOKUP(U$2,_xlfn.ANCHORARRAY($AH30),_xlfn.ANCHORARRAY($AE30)))</f>
        <v>abcdeg</v>
      </c>
      <c r="V30" t="str" cm="1">
        <f t="array" ref="V30">ASORT(_xlfn.XLOOKUP(2,LEN($A30:$J30),$A30:$J30))</f>
        <v>ac</v>
      </c>
      <c r="W30" t="str" cm="1">
        <f t="array" ref="W30">ASORT(_xlfn.XLOOKUP(W$2,_xlfn.ANCHORARRAY($AN30),_xlfn.ANCHORARRAY($AK30)))</f>
        <v>bcdef</v>
      </c>
      <c r="X30" t="str" cm="1">
        <f t="array" ref="X30">ASORT(_xlfn.XLOOKUP(X$2,_xlfn.ANCHORARRAY($AN30),_xlfn.ANCHORARRAY($AK30)))</f>
        <v>abcef</v>
      </c>
      <c r="Y30" t="str" cm="1">
        <f t="array" ref="Y30">ASORT(_xlfn.XLOOKUP(4,LEN($A30:$J30),$A30:$J30))</f>
        <v>acfg</v>
      </c>
      <c r="Z30" t="str" cm="1">
        <f t="array" ref="Z30">ASORT(_xlfn.XLOOKUP(Z$2,_xlfn.ANCHORARRAY($AN30),_xlfn.ANCHORARRAY($AK30)))</f>
        <v>abefg</v>
      </c>
      <c r="AA30" t="str" cm="1">
        <f t="array" ref="AA30">ASORT(_xlfn.XLOOKUP(AA$2,_xlfn.ANCHORARRAY($AH30),_xlfn.ANCHORARRAY($AE30)))</f>
        <v>abdefg</v>
      </c>
      <c r="AB30" t="str" cm="1">
        <f t="array" ref="AB30">ASORT(_xlfn.XLOOKUP(3,LEN($A30:$J30),$A30:$J30))</f>
        <v>abc</v>
      </c>
      <c r="AC30" t="str" cm="1">
        <f t="array" ref="AC30">ASORT(_xlfn.XLOOKUP(7,LEN($A30:$J30),$A30:$J30))</f>
        <v>abcdefg</v>
      </c>
      <c r="AD30" t="str" cm="1">
        <f t="array" ref="AD30">ASORT(_xlfn.XLOOKUP(AD$2,_xlfn.ANCHORARRAY($AH30),_xlfn.ANCHORARRAY($AE30)))</f>
        <v>abcefg</v>
      </c>
      <c r="AE30" t="str" cm="1">
        <f t="array" ref="AE30:AG30">_xlfn._xlws.FILTER(A30:J30,LEN(A30:J30)=6,"")</f>
        <v>cfbgae</v>
      </c>
      <c r="AF30" t="str">
        <v>ebacdg</v>
      </c>
      <c r="AG30" t="str">
        <v>bgdfae</v>
      </c>
      <c r="AH30" cm="1">
        <f t="array" ref="AH30:AJ3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30),$Y30,$V30)</f>
        <v>9</v>
      </c>
      <c r="AI30">
        <v>0</v>
      </c>
      <c r="AJ30">
        <v>6</v>
      </c>
      <c r="AK30" t="str" cm="1">
        <f t="array" ref="AK30:AM30">_xlfn._xlws.FILTER(A30:J30,LEN(A30:J30)=5,"")</f>
        <v>fedbc</v>
      </c>
      <c r="AL30" t="str">
        <v>geabf</v>
      </c>
      <c r="AM30" t="str">
        <v>eafcb</v>
      </c>
      <c r="AN30" cm="1">
        <f t="array" ref="AN30:AP3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30),AA30,V30)</f>
        <v>2</v>
      </c>
      <c r="AO30">
        <v>5</v>
      </c>
      <c r="AP30">
        <v>3</v>
      </c>
    </row>
    <row r="31" spans="1:42">
      <c r="A31" s="1" t="s">
        <v>484</v>
      </c>
      <c r="B31" t="s">
        <v>485</v>
      </c>
      <c r="C31" t="s">
        <v>486</v>
      </c>
      <c r="D31" t="s">
        <v>487</v>
      </c>
      <c r="E31" t="s">
        <v>488</v>
      </c>
      <c r="F31" t="s">
        <v>489</v>
      </c>
      <c r="G31" t="s">
        <v>490</v>
      </c>
      <c r="H31" t="s">
        <v>491</v>
      </c>
      <c r="I31" t="s">
        <v>394</v>
      </c>
      <c r="J31" t="s">
        <v>492</v>
      </c>
      <c r="K31" s="2" t="s">
        <v>10</v>
      </c>
      <c r="L31" t="s">
        <v>493</v>
      </c>
      <c r="M31" t="s">
        <v>494</v>
      </c>
      <c r="N31" t="s">
        <v>486</v>
      </c>
      <c r="O31" t="s">
        <v>495</v>
      </c>
      <c r="P31" t="str" cm="1">
        <f t="array" ref="P31">ASORT(L31)</f>
        <v>abcdf</v>
      </c>
      <c r="Q31" t="str" cm="1">
        <f t="array" ref="Q31">ASORT(M31)</f>
        <v>abcdefg</v>
      </c>
      <c r="R31" t="str" cm="1">
        <f t="array" ref="R31">ASORT(N31)</f>
        <v>cef</v>
      </c>
      <c r="S31" t="str" cm="1">
        <f t="array" ref="S31">ASORT(O31)</f>
        <v>adefg</v>
      </c>
      <c r="T31" cm="1">
        <f t="array" ref="T31">INT(_xlfn.CONCAT(_xlfn.XLOOKUP(P31:S31,$U31:$AD31,$U$2:$AD$2)))</f>
        <v>5872</v>
      </c>
      <c r="U31" t="str" cm="1">
        <f t="array" ref="U31">ASORT(_xlfn.XLOOKUP(U$2,_xlfn.ANCHORARRAY($AH31),_xlfn.ANCHORARRAY($AE31)))</f>
        <v>abcefg</v>
      </c>
      <c r="V31" t="str" cm="1">
        <f t="array" ref="V31">ASORT(_xlfn.XLOOKUP(2,LEN($A31:$J31),$A31:$J31))</f>
        <v>ce</v>
      </c>
      <c r="W31" t="str" cm="1">
        <f t="array" ref="W31">ASORT(_xlfn.XLOOKUP(W$2,_xlfn.ANCHORARRAY($AN31),_xlfn.ANCHORARRAY($AK31)))</f>
        <v>adefg</v>
      </c>
      <c r="X31" t="str" cm="1">
        <f t="array" ref="X31">ASORT(_xlfn.XLOOKUP(X$2,_xlfn.ANCHORARRAY($AN31),_xlfn.ANCHORARRAY($AK31)))</f>
        <v>acdef</v>
      </c>
      <c r="Y31" t="str" cm="1">
        <f t="array" ref="Y31">ASORT(_xlfn.XLOOKUP(4,LEN($A31:$J31),$A31:$J31))</f>
        <v>bcde</v>
      </c>
      <c r="Z31" t="str" cm="1">
        <f t="array" ref="Z31">ASORT(_xlfn.XLOOKUP(Z$2,_xlfn.ANCHORARRAY($AN31),_xlfn.ANCHORARRAY($AK31)))</f>
        <v>abcdf</v>
      </c>
      <c r="AA31" t="str" cm="1">
        <f t="array" ref="AA31">ASORT(_xlfn.XLOOKUP(AA$2,_xlfn.ANCHORARRAY($AH31),_xlfn.ANCHORARRAY($AE31)))</f>
        <v>abcdfg</v>
      </c>
      <c r="AB31" t="str" cm="1">
        <f t="array" ref="AB31">ASORT(_xlfn.XLOOKUP(3,LEN($A31:$J31),$A31:$J31))</f>
        <v>cef</v>
      </c>
      <c r="AC31" t="str" cm="1">
        <f t="array" ref="AC31">ASORT(_xlfn.XLOOKUP(7,LEN($A31:$J31),$A31:$J31))</f>
        <v>abcdefg</v>
      </c>
      <c r="AD31" t="str" cm="1">
        <f t="array" ref="AD31">ASORT(_xlfn.XLOOKUP(AD$2,_xlfn.ANCHORARRAY($AH31),_xlfn.ANCHORARRAY($AE31)))</f>
        <v>abcdef</v>
      </c>
      <c r="AE31" t="str" cm="1">
        <f t="array" ref="AE31:AG31">_xlfn._xlws.FILTER(A31:J31,LEN(A31:J31)=6,"")</f>
        <v>cefabd</v>
      </c>
      <c r="AF31" t="str">
        <v>afecbg</v>
      </c>
      <c r="AG31" t="str">
        <v>dfagcb</v>
      </c>
      <c r="AH31" cm="1">
        <f t="array" ref="AH31:AJ3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31),$Y31,$V31)</f>
        <v>9</v>
      </c>
      <c r="AI31">
        <v>0</v>
      </c>
      <c r="AJ31">
        <v>6</v>
      </c>
      <c r="AK31" t="str" cm="1">
        <f t="array" ref="AK31:AM31">_xlfn._xlws.FILTER(A31:J31,LEN(A31:J31)=5,"")</f>
        <v>fdega</v>
      </c>
      <c r="AL31" t="str">
        <v>fecad</v>
      </c>
      <c r="AM31" t="str">
        <v>cfadb</v>
      </c>
      <c r="AN31" cm="1">
        <f t="array" ref="AN31:AP3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31),AA31,V31)</f>
        <v>2</v>
      </c>
      <c r="AO31">
        <v>3</v>
      </c>
      <c r="AP31">
        <v>5</v>
      </c>
    </row>
    <row r="32" spans="1:42">
      <c r="A32" s="1" t="s">
        <v>352</v>
      </c>
      <c r="B32" t="s">
        <v>496</v>
      </c>
      <c r="C32" t="s">
        <v>497</v>
      </c>
      <c r="D32" t="s">
        <v>498</v>
      </c>
      <c r="E32" t="s">
        <v>499</v>
      </c>
      <c r="F32" t="s">
        <v>361</v>
      </c>
      <c r="G32" t="s">
        <v>500</v>
      </c>
      <c r="H32" t="s">
        <v>153</v>
      </c>
      <c r="I32" t="s">
        <v>501</v>
      </c>
      <c r="J32" t="s">
        <v>502</v>
      </c>
      <c r="K32" s="2" t="s">
        <v>10</v>
      </c>
      <c r="L32" t="s">
        <v>503</v>
      </c>
      <c r="M32" t="s">
        <v>504</v>
      </c>
      <c r="N32" t="s">
        <v>505</v>
      </c>
      <c r="O32" t="s">
        <v>506</v>
      </c>
      <c r="P32" t="str" cm="1">
        <f t="array" ref="P32">ASORT(L32)</f>
        <v>abcdef</v>
      </c>
      <c r="Q32" t="str" cm="1">
        <f t="array" ref="Q32">ASORT(M32)</f>
        <v>abcdefg</v>
      </c>
      <c r="R32" t="str" cm="1">
        <f t="array" ref="R32">ASORT(N32)</f>
        <v>abf</v>
      </c>
      <c r="S32" t="str" cm="1">
        <f t="array" ref="S32">ASORT(O32)</f>
        <v>abdef</v>
      </c>
      <c r="T32" cm="1">
        <f t="array" ref="T32">INT(_xlfn.CONCAT(_xlfn.XLOOKUP(P32:S32,$U32:$AD32,$U$2:$AD$2)))</f>
        <v>9873</v>
      </c>
      <c r="U32" t="str" cm="1">
        <f t="array" ref="U32">ASORT(_xlfn.XLOOKUP(U$2,_xlfn.ANCHORARRAY($AH32),_xlfn.ANCHORARRAY($AE32)))</f>
        <v>abcdfg</v>
      </c>
      <c r="V32" t="str" cm="1">
        <f t="array" ref="V32">ASORT(_xlfn.XLOOKUP(2,LEN($A32:$J32),$A32:$J32))</f>
        <v>bf</v>
      </c>
      <c r="W32" t="str" cm="1">
        <f t="array" ref="W32">ASORT(_xlfn.XLOOKUP(W$2,_xlfn.ANCHORARRAY($AN32),_xlfn.ANCHORARRAY($AK32)))</f>
        <v>abdeg</v>
      </c>
      <c r="X32" t="str" cm="1">
        <f t="array" ref="X32">ASORT(_xlfn.XLOOKUP(X$2,_xlfn.ANCHORARRAY($AN32),_xlfn.ANCHORARRAY($AK32)))</f>
        <v>abdef</v>
      </c>
      <c r="Y32" t="str" cm="1">
        <f t="array" ref="Y32">ASORT(_xlfn.XLOOKUP(4,LEN($A32:$J32),$A32:$J32))</f>
        <v>bcef</v>
      </c>
      <c r="Z32" t="str" cm="1">
        <f t="array" ref="Z32">ASORT(_xlfn.XLOOKUP(Z$2,_xlfn.ANCHORARRAY($AN32),_xlfn.ANCHORARRAY($AK32)))</f>
        <v>acdef</v>
      </c>
      <c r="AA32" t="str" cm="1">
        <f t="array" ref="AA32">ASORT(_xlfn.XLOOKUP(AA$2,_xlfn.ANCHORARRAY($AH32),_xlfn.ANCHORARRAY($AE32)))</f>
        <v>acdefg</v>
      </c>
      <c r="AB32" t="str" cm="1">
        <f t="array" ref="AB32">ASORT(_xlfn.XLOOKUP(3,LEN($A32:$J32),$A32:$J32))</f>
        <v>abf</v>
      </c>
      <c r="AC32" t="str" cm="1">
        <f t="array" ref="AC32">ASORT(_xlfn.XLOOKUP(7,LEN($A32:$J32),$A32:$J32))</f>
        <v>abcdefg</v>
      </c>
      <c r="AD32" t="str" cm="1">
        <f t="array" ref="AD32">ASORT(_xlfn.XLOOKUP(AD$2,_xlfn.ANCHORARRAY($AH32),_xlfn.ANCHORARRAY($AE32)))</f>
        <v>abcdef</v>
      </c>
      <c r="AE32" t="str" cm="1">
        <f t="array" ref="AE32:AG32">_xlfn._xlws.FILTER(A32:J32,LEN(A32:J32)=6,"")</f>
        <v>cagbdf</v>
      </c>
      <c r="AF32" t="str">
        <v>fecgad</v>
      </c>
      <c r="AG32" t="str">
        <v>dcfeba</v>
      </c>
      <c r="AH32" cm="1">
        <f t="array" ref="AH32:AJ3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32),$Y32,$V32)</f>
        <v>0</v>
      </c>
      <c r="AI32">
        <v>6</v>
      </c>
      <c r="AJ32">
        <v>9</v>
      </c>
      <c r="AK32" t="str" cm="1">
        <f t="array" ref="AK32:AM32">_xlfn._xlws.FILTER(A32:J32,LEN(A32:J32)=5,"")</f>
        <v>gaedb</v>
      </c>
      <c r="AL32" t="str">
        <v>dacfe</v>
      </c>
      <c r="AM32" t="str">
        <v>faedb</v>
      </c>
      <c r="AN32" cm="1">
        <f t="array" ref="AN32:AP3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32),AA32,V32)</f>
        <v>2</v>
      </c>
      <c r="AO32">
        <v>5</v>
      </c>
      <c r="AP32">
        <v>3</v>
      </c>
    </row>
    <row r="33" spans="1:42">
      <c r="A33" s="1" t="s">
        <v>507</v>
      </c>
      <c r="B33" t="s">
        <v>508</v>
      </c>
      <c r="C33" t="s">
        <v>509</v>
      </c>
      <c r="D33" t="s">
        <v>410</v>
      </c>
      <c r="E33" t="s">
        <v>510</v>
      </c>
      <c r="F33" t="s">
        <v>511</v>
      </c>
      <c r="G33" t="s">
        <v>512</v>
      </c>
      <c r="H33" t="s">
        <v>214</v>
      </c>
      <c r="I33" t="s">
        <v>513</v>
      </c>
      <c r="J33" t="s">
        <v>514</v>
      </c>
      <c r="K33" s="2" t="s">
        <v>10</v>
      </c>
      <c r="L33" t="s">
        <v>515</v>
      </c>
      <c r="M33" t="s">
        <v>516</v>
      </c>
      <c r="N33" t="s">
        <v>517</v>
      </c>
      <c r="O33" t="s">
        <v>518</v>
      </c>
      <c r="P33" t="str" cm="1">
        <f t="array" ref="P33">ASORT(L33)</f>
        <v>abcef</v>
      </c>
      <c r="Q33" t="str" cm="1">
        <f t="array" ref="Q33">ASORT(M33)</f>
        <v>abcdef</v>
      </c>
      <c r="R33" t="str" cm="1">
        <f t="array" ref="R33">ASORT(N33)</f>
        <v>abcdefg</v>
      </c>
      <c r="S33" t="str" cm="1">
        <f t="array" ref="S33">ASORT(O33)</f>
        <v>befg</v>
      </c>
      <c r="T33" cm="1">
        <f t="array" ref="T33">INT(_xlfn.CONCAT(_xlfn.XLOOKUP(P33:S33,$U33:$AD33,$U$2:$AD$2)))</f>
        <v>5684</v>
      </c>
      <c r="U33" t="str" cm="1">
        <f t="array" ref="U33">ASORT(_xlfn.XLOOKUP(U$2,_xlfn.ANCHORARRAY($AH33),_xlfn.ANCHORARRAY($AE33)))</f>
        <v>acdefg</v>
      </c>
      <c r="V33" t="str" cm="1">
        <f t="array" ref="V33">ASORT(_xlfn.XLOOKUP(2,LEN($A33:$J33),$A33:$J33))</f>
        <v>eg</v>
      </c>
      <c r="W33" t="str" cm="1">
        <f t="array" ref="W33">ASORT(_xlfn.XLOOKUP(W$2,_xlfn.ANCHORARRAY($AN33),_xlfn.ANCHORARRAY($AK33)))</f>
        <v>abcdg</v>
      </c>
      <c r="X33" t="str" cm="1">
        <f t="array" ref="X33">ASORT(_xlfn.XLOOKUP(X$2,_xlfn.ANCHORARRAY($AN33),_xlfn.ANCHORARRAY($AK33)))</f>
        <v>abceg</v>
      </c>
      <c r="Y33" t="str" cm="1">
        <f t="array" ref="Y33">ASORT(_xlfn.XLOOKUP(4,LEN($A33:$J33),$A33:$J33))</f>
        <v>befg</v>
      </c>
      <c r="Z33" t="str" cm="1">
        <f t="array" ref="Z33">ASORT(_xlfn.XLOOKUP(Z$2,_xlfn.ANCHORARRAY($AN33),_xlfn.ANCHORARRAY($AK33)))</f>
        <v>abcef</v>
      </c>
      <c r="AA33" t="str" cm="1">
        <f t="array" ref="AA33">ASORT(_xlfn.XLOOKUP(AA$2,_xlfn.ANCHORARRAY($AH33),_xlfn.ANCHORARRAY($AE33)))</f>
        <v>abcdef</v>
      </c>
      <c r="AB33" t="str" cm="1">
        <f t="array" ref="AB33">ASORT(_xlfn.XLOOKUP(3,LEN($A33:$J33),$A33:$J33))</f>
        <v>aeg</v>
      </c>
      <c r="AC33" t="str" cm="1">
        <f t="array" ref="AC33">ASORT(_xlfn.XLOOKUP(7,LEN($A33:$J33),$A33:$J33))</f>
        <v>abcdefg</v>
      </c>
      <c r="AD33" t="str" cm="1">
        <f t="array" ref="AD33">ASORT(_xlfn.XLOOKUP(AD$2,_xlfn.ANCHORARRAY($AH33),_xlfn.ANCHORARRAY($AE33)))</f>
        <v>abcefg</v>
      </c>
      <c r="AE33" t="str" cm="1">
        <f t="array" ref="AE33:AG33">_xlfn._xlws.FILTER(A33:J33,LEN(A33:J33)=6,"")</f>
        <v>gbacfe</v>
      </c>
      <c r="AF33" t="str">
        <v>edgcfa</v>
      </c>
      <c r="AG33" t="str">
        <v>facebd</v>
      </c>
      <c r="AH33" cm="1">
        <f t="array" ref="AH33:AJ3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33),$Y33,$V33)</f>
        <v>9</v>
      </c>
      <c r="AI33">
        <v>0</v>
      </c>
      <c r="AJ33">
        <v>6</v>
      </c>
      <c r="AK33" t="str" cm="1">
        <f t="array" ref="AK33:AM33">_xlfn._xlws.FILTER(A33:J33,LEN(A33:J33)=5,"")</f>
        <v>bcega</v>
      </c>
      <c r="AL33" t="str">
        <v>cabgd</v>
      </c>
      <c r="AM33" t="str">
        <v>ebafc</v>
      </c>
      <c r="AN33" cm="1">
        <f t="array" ref="AN33:AP3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33),AA33,V33)</f>
        <v>3</v>
      </c>
      <c r="AO33">
        <v>2</v>
      </c>
      <c r="AP33">
        <v>5</v>
      </c>
    </row>
    <row r="34" spans="1:42">
      <c r="A34" s="1" t="s">
        <v>519</v>
      </c>
      <c r="B34" t="s">
        <v>76</v>
      </c>
      <c r="C34" t="s">
        <v>234</v>
      </c>
      <c r="D34" t="s">
        <v>520</v>
      </c>
      <c r="E34" t="s">
        <v>483</v>
      </c>
      <c r="F34" t="s">
        <v>521</v>
      </c>
      <c r="G34" t="s">
        <v>522</v>
      </c>
      <c r="H34" t="s">
        <v>523</v>
      </c>
      <c r="I34" t="s">
        <v>524</v>
      </c>
      <c r="J34" t="s">
        <v>525</v>
      </c>
      <c r="K34" s="2" t="s">
        <v>10</v>
      </c>
      <c r="L34" t="s">
        <v>526</v>
      </c>
      <c r="M34" t="s">
        <v>527</v>
      </c>
      <c r="N34" t="s">
        <v>528</v>
      </c>
      <c r="O34" t="s">
        <v>529</v>
      </c>
      <c r="P34" t="str" cm="1">
        <f t="array" ref="P34">ASORT(L34)</f>
        <v>abcef</v>
      </c>
      <c r="Q34" t="str" cm="1">
        <f t="array" ref="Q34">ASORT(M34)</f>
        <v>abcefg</v>
      </c>
      <c r="R34" t="str" cm="1">
        <f t="array" ref="R34">ASORT(N34)</f>
        <v>aefg</v>
      </c>
      <c r="S34" t="str" cm="1">
        <f t="array" ref="S34">ASORT(O34)</f>
        <v>abcdfg</v>
      </c>
      <c r="T34" cm="1">
        <f t="array" ref="T34">INT(_xlfn.CONCAT(_xlfn.XLOOKUP(P34:S34,$U34:$AD34,$U$2:$AD$2)))</f>
        <v>3940</v>
      </c>
      <c r="U34" t="str" cm="1">
        <f t="array" ref="U34">ASORT(_xlfn.XLOOKUP(U$2,_xlfn.ANCHORARRAY($AH34),_xlfn.ANCHORARRAY($AE34)))</f>
        <v>abcdfg</v>
      </c>
      <c r="V34" t="str" cm="1">
        <f t="array" ref="V34">ASORT(_xlfn.XLOOKUP(2,LEN($A34:$J34),$A34:$J34))</f>
        <v>af</v>
      </c>
      <c r="W34" t="str" cm="1">
        <f t="array" ref="W34">ASORT(_xlfn.XLOOKUP(W$2,_xlfn.ANCHORARRAY($AN34),_xlfn.ANCHORARRAY($AK34)))</f>
        <v>bcdef</v>
      </c>
      <c r="X34" t="str" cm="1">
        <f t="array" ref="X34">ASORT(_xlfn.XLOOKUP(X$2,_xlfn.ANCHORARRAY($AN34),_xlfn.ANCHORARRAY($AK34)))</f>
        <v>abcef</v>
      </c>
      <c r="Y34" t="str" cm="1">
        <f t="array" ref="Y34">ASORT(_xlfn.XLOOKUP(4,LEN($A34:$J34),$A34:$J34))</f>
        <v>aefg</v>
      </c>
      <c r="Z34" t="str" cm="1">
        <f t="array" ref="Z34">ASORT(_xlfn.XLOOKUP(Z$2,_xlfn.ANCHORARRAY($AN34),_xlfn.ANCHORARRAY($AK34)))</f>
        <v>abceg</v>
      </c>
      <c r="AA34" t="str" cm="1">
        <f t="array" ref="AA34">ASORT(_xlfn.XLOOKUP(AA$2,_xlfn.ANCHORARRAY($AH34),_xlfn.ANCHORARRAY($AE34)))</f>
        <v>abcdeg</v>
      </c>
      <c r="AB34" t="str" cm="1">
        <f t="array" ref="AB34">ASORT(_xlfn.XLOOKUP(3,LEN($A34:$J34),$A34:$J34))</f>
        <v>acf</v>
      </c>
      <c r="AC34" t="str" cm="1">
        <f t="array" ref="AC34">ASORT(_xlfn.XLOOKUP(7,LEN($A34:$J34),$A34:$J34))</f>
        <v>abcdefg</v>
      </c>
      <c r="AD34" t="str" cm="1">
        <f t="array" ref="AD34">ASORT(_xlfn.XLOOKUP(AD$2,_xlfn.ANCHORARRAY($AH34),_xlfn.ANCHORARRAY($AE34)))</f>
        <v>abcefg</v>
      </c>
      <c r="AE34" t="str" cm="1">
        <f t="array" ref="AE34:AG34">_xlfn._xlws.FILTER(A34:J34,LEN(A34:J34)=6,"")</f>
        <v>edbgca</v>
      </c>
      <c r="AF34" t="str">
        <v>bagcfe</v>
      </c>
      <c r="AG34" t="str">
        <v>gdcabf</v>
      </c>
      <c r="AH34" cm="1">
        <f t="array" ref="AH34:AJ3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34),$Y34,$V34)</f>
        <v>6</v>
      </c>
      <c r="AI34">
        <v>9</v>
      </c>
      <c r="AJ34">
        <v>0</v>
      </c>
      <c r="AK34" t="str" cm="1">
        <f t="array" ref="AK34:AM34">_xlfn._xlws.FILTER(A34:J34,LEN(A34:J34)=5,"")</f>
        <v>defbc</v>
      </c>
      <c r="AL34" t="str">
        <v>ecbaf</v>
      </c>
      <c r="AM34" t="str">
        <v>gaceb</v>
      </c>
      <c r="AN34" cm="1">
        <f t="array" ref="AN34:AP3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34),AA34,V34)</f>
        <v>2</v>
      </c>
      <c r="AO34">
        <v>3</v>
      </c>
      <c r="AP34">
        <v>5</v>
      </c>
    </row>
    <row r="35" spans="1:42">
      <c r="A35" s="1" t="s">
        <v>530</v>
      </c>
      <c r="B35" t="s">
        <v>531</v>
      </c>
      <c r="C35" t="s">
        <v>532</v>
      </c>
      <c r="D35" t="s">
        <v>533</v>
      </c>
      <c r="E35" t="s">
        <v>534</v>
      </c>
      <c r="F35" t="s">
        <v>535</v>
      </c>
      <c r="G35" t="s">
        <v>536</v>
      </c>
      <c r="H35" t="s">
        <v>537</v>
      </c>
      <c r="I35" t="s">
        <v>538</v>
      </c>
      <c r="J35" t="s">
        <v>539</v>
      </c>
      <c r="K35" s="2" t="s">
        <v>10</v>
      </c>
      <c r="L35" t="s">
        <v>540</v>
      </c>
      <c r="M35" t="s">
        <v>541</v>
      </c>
      <c r="N35" t="s">
        <v>542</v>
      </c>
      <c r="O35" t="s">
        <v>543</v>
      </c>
      <c r="P35" t="str" cm="1">
        <f t="array" ref="P35">ASORT(L35)</f>
        <v>bcdg</v>
      </c>
      <c r="Q35" t="str" cm="1">
        <f t="array" ref="Q35">ASORT(M35)</f>
        <v>abdef</v>
      </c>
      <c r="R35" t="str" cm="1">
        <f t="array" ref="R35">ASORT(N35)</f>
        <v>bcdefg</v>
      </c>
      <c r="S35" t="str" cm="1">
        <f t="array" ref="S35">ASORT(O35)</f>
        <v>cdf</v>
      </c>
      <c r="T35" cm="1">
        <f t="array" ref="T35">INT(_xlfn.CONCAT(_xlfn.XLOOKUP(P35:S35,$U35:$AD35,$U$2:$AD$2)))</f>
        <v>4297</v>
      </c>
      <c r="U35" t="str" cm="1">
        <f t="array" ref="U35">ASORT(_xlfn.XLOOKUP(U$2,_xlfn.ANCHORARRAY($AH35),_xlfn.ANCHORARRAY($AE35)))</f>
        <v>acdefg</v>
      </c>
      <c r="V35" t="str" cm="1">
        <f t="array" ref="V35">ASORT(_xlfn.XLOOKUP(2,LEN($A35:$J35),$A35:$J35))</f>
        <v>cd</v>
      </c>
      <c r="W35" t="str" cm="1">
        <f t="array" ref="W35">ASORT(_xlfn.XLOOKUP(W$2,_xlfn.ANCHORARRAY($AN35),_xlfn.ANCHORARRAY($AK35)))</f>
        <v>abdef</v>
      </c>
      <c r="X35" t="str" cm="1">
        <f t="array" ref="X35">ASORT(_xlfn.XLOOKUP(X$2,_xlfn.ANCHORARRAY($AN35),_xlfn.ANCHORARRAY($AK35)))</f>
        <v>bcdef</v>
      </c>
      <c r="Y35" t="str" cm="1">
        <f t="array" ref="Y35">ASORT(_xlfn.XLOOKUP(4,LEN($A35:$J35),$A35:$J35))</f>
        <v>bcdg</v>
      </c>
      <c r="Z35" t="str" cm="1">
        <f t="array" ref="Z35">ASORT(_xlfn.XLOOKUP(Z$2,_xlfn.ANCHORARRAY($AN35),_xlfn.ANCHORARRAY($AK35)))</f>
        <v>bcefg</v>
      </c>
      <c r="AA35" t="str" cm="1">
        <f t="array" ref="AA35">ASORT(_xlfn.XLOOKUP(AA$2,_xlfn.ANCHORARRAY($AH35),_xlfn.ANCHORARRAY($AE35)))</f>
        <v>abcefg</v>
      </c>
      <c r="AB35" t="str" cm="1">
        <f t="array" ref="AB35">ASORT(_xlfn.XLOOKUP(3,LEN($A35:$J35),$A35:$J35))</f>
        <v>cdf</v>
      </c>
      <c r="AC35" t="str" cm="1">
        <f t="array" ref="AC35">ASORT(_xlfn.XLOOKUP(7,LEN($A35:$J35),$A35:$J35))</f>
        <v>abcdefg</v>
      </c>
      <c r="AD35" t="str" cm="1">
        <f t="array" ref="AD35">ASORT(_xlfn.XLOOKUP(AD$2,_xlfn.ANCHORARRAY($AH35),_xlfn.ANCHORARRAY($AE35)))</f>
        <v>bcdefg</v>
      </c>
      <c r="AE35" t="str" cm="1">
        <f t="array" ref="AE35:AG35">_xlfn._xlws.FILTER(A35:J35,LEN(A35:J35)=6,"")</f>
        <v>cdgefa</v>
      </c>
      <c r="AF35" t="str">
        <v>cfgdbe</v>
      </c>
      <c r="AG35" t="str">
        <v>acfgbe</v>
      </c>
      <c r="AH35" cm="1">
        <f t="array" ref="AH35:AJ3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35),$Y35,$V35)</f>
        <v>0</v>
      </c>
      <c r="AI35">
        <v>9</v>
      </c>
      <c r="AJ35">
        <v>6</v>
      </c>
      <c r="AK35" t="str" cm="1">
        <f t="array" ref="AK35:AM35">_xlfn._xlws.FILTER(A35:J35,LEN(A35:J35)=5,"")</f>
        <v>ecfgb</v>
      </c>
      <c r="AL35" t="str">
        <v>fcdbe</v>
      </c>
      <c r="AM35" t="str">
        <v>debaf</v>
      </c>
      <c r="AN35" cm="1">
        <f t="array" ref="AN35:AP3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35),AA35,V35)</f>
        <v>5</v>
      </c>
      <c r="AO35">
        <v>3</v>
      </c>
      <c r="AP35">
        <v>2</v>
      </c>
    </row>
    <row r="36" spans="1:42">
      <c r="A36" s="1" t="s">
        <v>544</v>
      </c>
      <c r="B36" t="s">
        <v>545</v>
      </c>
      <c r="C36" t="s">
        <v>546</v>
      </c>
      <c r="D36" t="s">
        <v>547</v>
      </c>
      <c r="E36" t="s">
        <v>548</v>
      </c>
      <c r="F36" t="s">
        <v>549</v>
      </c>
      <c r="G36" t="s">
        <v>550</v>
      </c>
      <c r="H36" t="s">
        <v>551</v>
      </c>
      <c r="I36" t="s">
        <v>552</v>
      </c>
      <c r="J36" t="s">
        <v>553</v>
      </c>
      <c r="K36" s="2" t="s">
        <v>10</v>
      </c>
      <c r="L36" t="s">
        <v>0</v>
      </c>
      <c r="M36" t="s">
        <v>554</v>
      </c>
      <c r="N36" t="s">
        <v>555</v>
      </c>
      <c r="O36" t="s">
        <v>556</v>
      </c>
      <c r="P36" t="str" cm="1">
        <f t="array" ref="P36">ASORT(L36)</f>
        <v>be</v>
      </c>
      <c r="Q36" t="str" cm="1">
        <f t="array" ref="Q36">ASORT(M36)</f>
        <v>acdef</v>
      </c>
      <c r="R36" t="str" cm="1">
        <f t="array" ref="R36">ASORT(N36)</f>
        <v>abef</v>
      </c>
      <c r="S36" t="str" cm="1">
        <f t="array" ref="S36">ASORT(O36)</f>
        <v>abcde</v>
      </c>
      <c r="T36" cm="1">
        <f t="array" ref="T36">INT(_xlfn.CONCAT(_xlfn.XLOOKUP(P36:S36,$U36:$AD36,$U$2:$AD$2)))</f>
        <v>1543</v>
      </c>
      <c r="U36" t="str" cm="1">
        <f t="array" ref="U36">ASORT(_xlfn.XLOOKUP(U$2,_xlfn.ANCHORARRAY($AH36),_xlfn.ANCHORARRAY($AE36)))</f>
        <v>bcdefg</v>
      </c>
      <c r="V36" t="str" cm="1">
        <f t="array" ref="V36">ASORT(_xlfn.XLOOKUP(2,LEN($A36:$J36),$A36:$J36))</f>
        <v>be</v>
      </c>
      <c r="W36" t="str" cm="1">
        <f t="array" ref="W36">ASORT(_xlfn.XLOOKUP(W$2,_xlfn.ANCHORARRAY($AN36),_xlfn.ANCHORARRAY($AK36)))</f>
        <v>abcdg</v>
      </c>
      <c r="X36" t="str" cm="1">
        <f t="array" ref="X36">ASORT(_xlfn.XLOOKUP(X$2,_xlfn.ANCHORARRAY($AN36),_xlfn.ANCHORARRAY($AK36)))</f>
        <v>abcde</v>
      </c>
      <c r="Y36" t="str" cm="1">
        <f t="array" ref="Y36">ASORT(_xlfn.XLOOKUP(4,LEN($A36:$J36),$A36:$J36))</f>
        <v>abef</v>
      </c>
      <c r="Z36" t="str" cm="1">
        <f t="array" ref="Z36">ASORT(_xlfn.XLOOKUP(Z$2,_xlfn.ANCHORARRAY($AN36),_xlfn.ANCHORARRAY($AK36)))</f>
        <v>acdef</v>
      </c>
      <c r="AA36" t="str" cm="1">
        <f t="array" ref="AA36">ASORT(_xlfn.XLOOKUP(AA$2,_xlfn.ANCHORARRAY($AH36),_xlfn.ANCHORARRAY($AE36)))</f>
        <v>acdefg</v>
      </c>
      <c r="AB36" t="str" cm="1">
        <f t="array" ref="AB36">ASORT(_xlfn.XLOOKUP(3,LEN($A36:$J36),$A36:$J36))</f>
        <v>bce</v>
      </c>
      <c r="AC36" t="str" cm="1">
        <f t="array" ref="AC36">ASORT(_xlfn.XLOOKUP(7,LEN($A36:$J36),$A36:$J36))</f>
        <v>abcdefg</v>
      </c>
      <c r="AD36" t="str" cm="1">
        <f t="array" ref="AD36">ASORT(_xlfn.XLOOKUP(AD$2,_xlfn.ANCHORARRAY($AH36),_xlfn.ANCHORARRAY($AE36)))</f>
        <v>abcdef</v>
      </c>
      <c r="AE36" t="str" cm="1">
        <f t="array" ref="AE36:AG36">_xlfn._xlws.FILTER(A36:J36,LEN(A36:J36)=6,"")</f>
        <v>gdfaec</v>
      </c>
      <c r="AF36" t="str">
        <v>fdcabe</v>
      </c>
      <c r="AG36" t="str">
        <v>bgfced</v>
      </c>
      <c r="AH36" cm="1">
        <f t="array" ref="AH36:AJ3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36),$Y36,$V36)</f>
        <v>6</v>
      </c>
      <c r="AI36">
        <v>9</v>
      </c>
      <c r="AJ36">
        <v>0</v>
      </c>
      <c r="AK36" t="str" cm="1">
        <f t="array" ref="AK36:AM36">_xlfn._xlws.FILTER(A36:J36,LEN(A36:J36)=5,"")</f>
        <v>acbgd</v>
      </c>
      <c r="AL36" t="str">
        <v>cebda</v>
      </c>
      <c r="AM36" t="str">
        <v>cfade</v>
      </c>
      <c r="AN36" cm="1">
        <f t="array" ref="AN36:AP3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36),AA36,V36)</f>
        <v>2</v>
      </c>
      <c r="AO36">
        <v>3</v>
      </c>
      <c r="AP36">
        <v>5</v>
      </c>
    </row>
    <row r="37" spans="1:42">
      <c r="A37" s="1" t="s">
        <v>557</v>
      </c>
      <c r="B37" t="s">
        <v>274</v>
      </c>
      <c r="C37" t="s">
        <v>558</v>
      </c>
      <c r="D37" t="s">
        <v>559</v>
      </c>
      <c r="E37" t="s">
        <v>560</v>
      </c>
      <c r="F37" t="s">
        <v>561</v>
      </c>
      <c r="G37" t="s">
        <v>166</v>
      </c>
      <c r="H37" t="s">
        <v>562</v>
      </c>
      <c r="I37" t="s">
        <v>563</v>
      </c>
      <c r="J37" t="s">
        <v>564</v>
      </c>
      <c r="K37" s="2" t="s">
        <v>10</v>
      </c>
      <c r="L37" t="s">
        <v>565</v>
      </c>
      <c r="M37" t="s">
        <v>566</v>
      </c>
      <c r="N37" t="s">
        <v>567</v>
      </c>
      <c r="O37" t="s">
        <v>568</v>
      </c>
      <c r="P37" t="str" cm="1">
        <f t="array" ref="P37">ASORT(L37)</f>
        <v>bdefg</v>
      </c>
      <c r="Q37" t="str" cm="1">
        <f t="array" ref="Q37">ASORT(M37)</f>
        <v>abdefg</v>
      </c>
      <c r="R37" t="str" cm="1">
        <f t="array" ref="R37">ASORT(N37)</f>
        <v>abdefg</v>
      </c>
      <c r="S37" t="str" cm="1">
        <f t="array" ref="S37">ASORT(O37)</f>
        <v>bdefg</v>
      </c>
      <c r="T37" cm="1">
        <f t="array" ref="T37">INT(_xlfn.CONCAT(_xlfn.XLOOKUP(P37:S37,$U37:$AD37,$U$2:$AD$2)))</f>
        <v>3993</v>
      </c>
      <c r="U37" t="str" cm="1">
        <f t="array" ref="U37">ASORT(_xlfn.XLOOKUP(U$2,_xlfn.ANCHORARRAY($AH37),_xlfn.ANCHORARRAY($AE37)))</f>
        <v>abcdef</v>
      </c>
      <c r="V37" t="str" cm="1">
        <f t="array" ref="V37">ASORT(_xlfn.XLOOKUP(2,LEN($A37:$J37),$A37:$J37))</f>
        <v>bf</v>
      </c>
      <c r="W37" t="str" cm="1">
        <f t="array" ref="W37">ASORT(_xlfn.XLOOKUP(W$2,_xlfn.ANCHORARRAY($AN37),_xlfn.ANCHORARRAY($AK37)))</f>
        <v>bcdeg</v>
      </c>
      <c r="X37" t="str" cm="1">
        <f t="array" ref="X37">ASORT(_xlfn.XLOOKUP(X$2,_xlfn.ANCHORARRAY($AN37),_xlfn.ANCHORARRAY($AK37)))</f>
        <v>bdefg</v>
      </c>
      <c r="Y37" t="str" cm="1">
        <f t="array" ref="Y37">ASORT(_xlfn.XLOOKUP(4,LEN($A37:$J37),$A37:$J37))</f>
        <v>abfg</v>
      </c>
      <c r="Z37" t="str" cm="1">
        <f t="array" ref="Z37">ASORT(_xlfn.XLOOKUP(Z$2,_xlfn.ANCHORARRAY($AN37),_xlfn.ANCHORARRAY($AK37)))</f>
        <v>adefg</v>
      </c>
      <c r="AA37" t="str" cm="1">
        <f t="array" ref="AA37">ASORT(_xlfn.XLOOKUP(AA$2,_xlfn.ANCHORARRAY($AH37),_xlfn.ANCHORARRAY($AE37)))</f>
        <v>acdefg</v>
      </c>
      <c r="AB37" t="str" cm="1">
        <f t="array" ref="AB37">ASORT(_xlfn.XLOOKUP(3,LEN($A37:$J37),$A37:$J37))</f>
        <v>bef</v>
      </c>
      <c r="AC37" t="str" cm="1">
        <f t="array" ref="AC37">ASORT(_xlfn.XLOOKUP(7,LEN($A37:$J37),$A37:$J37))</f>
        <v>abcdefg</v>
      </c>
      <c r="AD37" t="str" cm="1">
        <f t="array" ref="AD37">ASORT(_xlfn.XLOOKUP(AD$2,_xlfn.ANCHORARRAY($AH37),_xlfn.ANCHORARRAY($AE37)))</f>
        <v>abdefg</v>
      </c>
      <c r="AE37" t="str" cm="1">
        <f t="array" ref="AE37:AG37">_xlfn._xlws.FILTER(A37:J37,LEN(A37:J37)=6,"")</f>
        <v>efbagd</v>
      </c>
      <c r="AF37" t="str">
        <v>fdceba</v>
      </c>
      <c r="AG37" t="str">
        <v>dgecaf</v>
      </c>
      <c r="AH37" cm="1">
        <f t="array" ref="AH37:AJ3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37),$Y37,$V37)</f>
        <v>9</v>
      </c>
      <c r="AI37">
        <v>0</v>
      </c>
      <c r="AJ37">
        <v>6</v>
      </c>
      <c r="AK37" t="str" cm="1">
        <f t="array" ref="AK37:AM37">_xlfn._xlws.FILTER(A37:J37,LEN(A37:J37)=5,"")</f>
        <v>gfdae</v>
      </c>
      <c r="AL37" t="str">
        <v>dbgef</v>
      </c>
      <c r="AM37" t="str">
        <v>gbcde</v>
      </c>
      <c r="AN37" cm="1">
        <f t="array" ref="AN37:AP3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37),AA37,V37)</f>
        <v>5</v>
      </c>
      <c r="AO37">
        <v>3</v>
      </c>
      <c r="AP37">
        <v>2</v>
      </c>
    </row>
    <row r="38" spans="1:42">
      <c r="A38" s="1" t="s">
        <v>569</v>
      </c>
      <c r="B38" t="s">
        <v>448</v>
      </c>
      <c r="C38" t="s">
        <v>40</v>
      </c>
      <c r="D38" t="s">
        <v>52</v>
      </c>
      <c r="E38" t="s">
        <v>570</v>
      </c>
      <c r="F38" t="s">
        <v>571</v>
      </c>
      <c r="G38" t="s">
        <v>572</v>
      </c>
      <c r="H38" t="s">
        <v>573</v>
      </c>
      <c r="I38" t="s">
        <v>574</v>
      </c>
      <c r="J38" t="s">
        <v>575</v>
      </c>
      <c r="K38" s="2" t="s">
        <v>10</v>
      </c>
      <c r="L38" t="s">
        <v>44</v>
      </c>
      <c r="M38" t="s">
        <v>576</v>
      </c>
      <c r="N38" t="s">
        <v>577</v>
      </c>
      <c r="O38" t="s">
        <v>578</v>
      </c>
      <c r="P38" t="str" cm="1">
        <f t="array" ref="P38">ASORT(L38)</f>
        <v>bc</v>
      </c>
      <c r="Q38" t="str" cm="1">
        <f t="array" ref="Q38">ASORT(M38)</f>
        <v>acdefg</v>
      </c>
      <c r="R38" t="str" cm="1">
        <f t="array" ref="R38">ASORT(N38)</f>
        <v>acdefg</v>
      </c>
      <c r="S38" t="str" cm="1">
        <f t="array" ref="S38">ASORT(O38)</f>
        <v>abcdeg</v>
      </c>
      <c r="T38" cm="1">
        <f t="array" ref="T38">INT(_xlfn.CONCAT(_xlfn.XLOOKUP(P38:S38,$U38:$AD38,$U$2:$AD$2)))</f>
        <v>1660</v>
      </c>
      <c r="U38" t="str" cm="1">
        <f t="array" ref="U38">ASORT(_xlfn.XLOOKUP(U$2,_xlfn.ANCHORARRAY($AH38),_xlfn.ANCHORARRAY($AE38)))</f>
        <v>abcdeg</v>
      </c>
      <c r="V38" t="str" cm="1">
        <f t="array" ref="V38">ASORT(_xlfn.XLOOKUP(2,LEN($A38:$J38),$A38:$J38))</f>
        <v>bc</v>
      </c>
      <c r="W38" t="str" cm="1">
        <f t="array" ref="W38">ASORT(_xlfn.XLOOKUP(W$2,_xlfn.ANCHORARRAY($AN38),_xlfn.ANCHORARRAY($AK38)))</f>
        <v>abdef</v>
      </c>
      <c r="X38" t="str" cm="1">
        <f t="array" ref="X38">ASORT(_xlfn.XLOOKUP(X$2,_xlfn.ANCHORARRAY($AN38),_xlfn.ANCHORARRAY($AK38)))</f>
        <v>abcdf</v>
      </c>
      <c r="Y38" t="str" cm="1">
        <f t="array" ref="Y38">ASORT(_xlfn.XLOOKUP(4,LEN($A38:$J38),$A38:$J38))</f>
        <v>bcfg</v>
      </c>
      <c r="Z38" t="str" cm="1">
        <f t="array" ref="Z38">ASORT(_xlfn.XLOOKUP(Z$2,_xlfn.ANCHORARRAY($AN38),_xlfn.ANCHORARRAY($AK38)))</f>
        <v>acdfg</v>
      </c>
      <c r="AA38" t="str" cm="1">
        <f t="array" ref="AA38">ASORT(_xlfn.XLOOKUP(AA$2,_xlfn.ANCHORARRAY($AH38),_xlfn.ANCHORARRAY($AE38)))</f>
        <v>acdefg</v>
      </c>
      <c r="AB38" t="str" cm="1">
        <f t="array" ref="AB38">ASORT(_xlfn.XLOOKUP(3,LEN($A38:$J38),$A38:$J38))</f>
        <v>bcd</v>
      </c>
      <c r="AC38" t="str" cm="1">
        <f t="array" ref="AC38">ASORT(_xlfn.XLOOKUP(7,LEN($A38:$J38),$A38:$J38))</f>
        <v>abcdefg</v>
      </c>
      <c r="AD38" t="str" cm="1">
        <f t="array" ref="AD38">ASORT(_xlfn.XLOOKUP(AD$2,_xlfn.ANCHORARRAY($AH38),_xlfn.ANCHORARRAY($AE38)))</f>
        <v>abcdfg</v>
      </c>
      <c r="AE38" t="str" cm="1">
        <f t="array" ref="AE38:AG38">_xlfn._xlws.FILTER(A38:J38,LEN(A38:J38)=6,"")</f>
        <v>dgfcba</v>
      </c>
      <c r="AF38" t="str">
        <v>gfdeca</v>
      </c>
      <c r="AG38" t="str">
        <v>ebdgac</v>
      </c>
      <c r="AH38" cm="1">
        <f t="array" ref="AH38:AJ3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38),$Y38,$V38)</f>
        <v>9</v>
      </c>
      <c r="AI38">
        <v>6</v>
      </c>
      <c r="AJ38">
        <v>0</v>
      </c>
      <c r="AK38" t="str" cm="1">
        <f t="array" ref="AK38:AM38">_xlfn._xlws.FILTER(A38:J38,LEN(A38:J38)=5,"")</f>
        <v>fgadc</v>
      </c>
      <c r="AL38" t="str">
        <v>bcfad</v>
      </c>
      <c r="AM38" t="str">
        <v>edafb</v>
      </c>
      <c r="AN38" cm="1">
        <f t="array" ref="AN38:AP3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38),AA38,V38)</f>
        <v>5</v>
      </c>
      <c r="AO38">
        <v>3</v>
      </c>
      <c r="AP38">
        <v>2</v>
      </c>
    </row>
    <row r="39" spans="1:42">
      <c r="A39" s="1" t="s">
        <v>579</v>
      </c>
      <c r="B39" t="s">
        <v>580</v>
      </c>
      <c r="C39" t="s">
        <v>581</v>
      </c>
      <c r="D39" t="s">
        <v>582</v>
      </c>
      <c r="E39" t="s">
        <v>583</v>
      </c>
      <c r="F39" t="s">
        <v>584</v>
      </c>
      <c r="G39" t="s">
        <v>585</v>
      </c>
      <c r="H39" t="s">
        <v>586</v>
      </c>
      <c r="I39" t="s">
        <v>587</v>
      </c>
      <c r="J39" t="s">
        <v>588</v>
      </c>
      <c r="K39" s="2" t="s">
        <v>10</v>
      </c>
      <c r="L39" t="s">
        <v>589</v>
      </c>
      <c r="M39" t="s">
        <v>590</v>
      </c>
      <c r="N39" t="s">
        <v>591</v>
      </c>
      <c r="O39" t="s">
        <v>592</v>
      </c>
      <c r="P39" t="str" cm="1">
        <f t="array" ref="P39">ASORT(L39)</f>
        <v>bdefg</v>
      </c>
      <c r="Q39" t="str" cm="1">
        <f t="array" ref="Q39">ASORT(M39)</f>
        <v>bdefg</v>
      </c>
      <c r="R39" t="str" cm="1">
        <f t="array" ref="R39">ASORT(N39)</f>
        <v>bdefg</v>
      </c>
      <c r="S39" t="str" cm="1">
        <f t="array" ref="S39">ASORT(O39)</f>
        <v>aefg</v>
      </c>
      <c r="T39" cm="1">
        <f t="array" ref="T39">INT(_xlfn.CONCAT(_xlfn.XLOOKUP(P39:S39,$U39:$AD39,$U$2:$AD$2)))</f>
        <v>3334</v>
      </c>
      <c r="U39" t="str" cm="1">
        <f t="array" ref="U39">ASORT(_xlfn.XLOOKUP(U$2,_xlfn.ANCHORARRAY($AH39),_xlfn.ANCHORARRAY($AE39)))</f>
        <v>abcdeg</v>
      </c>
      <c r="V39" t="str" cm="1">
        <f t="array" ref="V39">ASORT(_xlfn.XLOOKUP(2,LEN($A39:$J39),$A39:$J39))</f>
        <v>eg</v>
      </c>
      <c r="W39" t="str" cm="1">
        <f t="array" ref="W39">ASORT(_xlfn.XLOOKUP(W$2,_xlfn.ANCHORARRAY($AN39),_xlfn.ANCHORARRAY($AK39)))</f>
        <v>bcdef</v>
      </c>
      <c r="X39" t="str" cm="1">
        <f t="array" ref="X39">ASORT(_xlfn.XLOOKUP(X$2,_xlfn.ANCHORARRAY($AN39),_xlfn.ANCHORARRAY($AK39)))</f>
        <v>bdefg</v>
      </c>
      <c r="Y39" t="str" cm="1">
        <f t="array" ref="Y39">ASORT(_xlfn.XLOOKUP(4,LEN($A39:$J39),$A39:$J39))</f>
        <v>aefg</v>
      </c>
      <c r="Z39" t="str" cm="1">
        <f t="array" ref="Z39">ASORT(_xlfn.XLOOKUP(Z$2,_xlfn.ANCHORARRAY($AN39),_xlfn.ANCHORARRAY($AK39)))</f>
        <v>abdfg</v>
      </c>
      <c r="AA39" t="str" cm="1">
        <f t="array" ref="AA39">ASORT(_xlfn.XLOOKUP(AA$2,_xlfn.ANCHORARRAY($AH39),_xlfn.ANCHORARRAY($AE39)))</f>
        <v>abcdfg</v>
      </c>
      <c r="AB39" t="str" cm="1">
        <f t="array" ref="AB39">ASORT(_xlfn.XLOOKUP(3,LEN($A39:$J39),$A39:$J39))</f>
        <v>beg</v>
      </c>
      <c r="AC39" t="str" cm="1">
        <f t="array" ref="AC39">ASORT(_xlfn.XLOOKUP(7,LEN($A39:$J39),$A39:$J39))</f>
        <v>abcdefg</v>
      </c>
      <c r="AD39" t="str" cm="1">
        <f t="array" ref="AD39">ASORT(_xlfn.XLOOKUP(AD$2,_xlfn.ANCHORARRAY($AH39),_xlfn.ANCHORARRAY($AE39)))</f>
        <v>abdefg</v>
      </c>
      <c r="AE39" t="str" cm="1">
        <f t="array" ref="AE39:AG39">_xlfn._xlws.FILTER(A39:J39,LEN(A39:J39)=6,"")</f>
        <v>dgbaec</v>
      </c>
      <c r="AF39" t="str">
        <v>fgdaeb</v>
      </c>
      <c r="AG39" t="str">
        <v>badfgc</v>
      </c>
      <c r="AH39" cm="1">
        <f t="array" ref="AH39:AJ3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39),$Y39,$V39)</f>
        <v>0</v>
      </c>
      <c r="AI39">
        <v>9</v>
      </c>
      <c r="AJ39">
        <v>6</v>
      </c>
      <c r="AK39" t="str" cm="1">
        <f t="array" ref="AK39:AM39">_xlfn._xlws.FILTER(A39:J39,LEN(A39:J39)=5,"")</f>
        <v>defbg</v>
      </c>
      <c r="AL39" t="str">
        <v>dabfg</v>
      </c>
      <c r="AM39" t="str">
        <v>debfc</v>
      </c>
      <c r="AN39" cm="1">
        <f t="array" ref="AN39:AP3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39),AA39,V39)</f>
        <v>3</v>
      </c>
      <c r="AO39">
        <v>5</v>
      </c>
      <c r="AP39">
        <v>2</v>
      </c>
    </row>
    <row r="40" spans="1:42">
      <c r="A40" s="1" t="s">
        <v>593</v>
      </c>
      <c r="B40" t="s">
        <v>594</v>
      </c>
      <c r="C40" t="s">
        <v>595</v>
      </c>
      <c r="D40" t="s">
        <v>229</v>
      </c>
      <c r="E40" t="s">
        <v>596</v>
      </c>
      <c r="F40" t="s">
        <v>597</v>
      </c>
      <c r="G40" t="s">
        <v>598</v>
      </c>
      <c r="H40" t="s">
        <v>599</v>
      </c>
      <c r="I40" t="s">
        <v>600</v>
      </c>
      <c r="J40" t="s">
        <v>601</v>
      </c>
      <c r="K40" s="2" t="s">
        <v>10</v>
      </c>
      <c r="L40" t="s">
        <v>602</v>
      </c>
      <c r="M40" t="s">
        <v>527</v>
      </c>
      <c r="N40" t="s">
        <v>603</v>
      </c>
      <c r="O40" t="s">
        <v>604</v>
      </c>
      <c r="P40" t="str" cm="1">
        <f t="array" ref="P40">ASORT(L40)</f>
        <v>abfg</v>
      </c>
      <c r="Q40" t="str" cm="1">
        <f t="array" ref="Q40">ASORT(M40)</f>
        <v>abcefg</v>
      </c>
      <c r="R40" t="str" cm="1">
        <f t="array" ref="R40">ASORT(N40)</f>
        <v>abcdef</v>
      </c>
      <c r="S40" t="str" cm="1">
        <f t="array" ref="S40">ASORT(O40)</f>
        <v>abfg</v>
      </c>
      <c r="T40" cm="1">
        <f t="array" ref="T40">INT(_xlfn.CONCAT(_xlfn.XLOOKUP(P40:S40,$U40:$AD40,$U$2:$AD$2)))</f>
        <v>4904</v>
      </c>
      <c r="U40" t="str" cm="1">
        <f t="array" ref="U40">ASORT(_xlfn.XLOOKUP(U$2,_xlfn.ANCHORARRAY($AH40),_xlfn.ANCHORARRAY($AE40)))</f>
        <v>abcdef</v>
      </c>
      <c r="V40" t="str" cm="1">
        <f t="array" ref="V40">ASORT(_xlfn.XLOOKUP(2,LEN($A40:$J40),$A40:$J40))</f>
        <v>af</v>
      </c>
      <c r="W40" t="str" cm="1">
        <f t="array" ref="W40">ASORT(_xlfn.XLOOKUP(W$2,_xlfn.ANCHORARRAY($AN40),_xlfn.ANCHORARRAY($AK40)))</f>
        <v>cdefg</v>
      </c>
      <c r="X40" t="str" cm="1">
        <f t="array" ref="X40">ASORT(_xlfn.XLOOKUP(X$2,_xlfn.ANCHORARRAY($AN40),_xlfn.ANCHORARRAY($AK40)))</f>
        <v>acefg</v>
      </c>
      <c r="Y40" t="str" cm="1">
        <f t="array" ref="Y40">ASORT(_xlfn.XLOOKUP(4,LEN($A40:$J40),$A40:$J40))</f>
        <v>abfg</v>
      </c>
      <c r="Z40" t="str" cm="1">
        <f t="array" ref="Z40">ASORT(_xlfn.XLOOKUP(Z$2,_xlfn.ANCHORARRAY($AN40),_xlfn.ANCHORARRAY($AK40)))</f>
        <v>abceg</v>
      </c>
      <c r="AA40" t="str" cm="1">
        <f t="array" ref="AA40">ASORT(_xlfn.XLOOKUP(AA$2,_xlfn.ANCHORARRAY($AH40),_xlfn.ANCHORARRAY($AE40)))</f>
        <v>abcdeg</v>
      </c>
      <c r="AB40" t="str" cm="1">
        <f t="array" ref="AB40">ASORT(_xlfn.XLOOKUP(3,LEN($A40:$J40),$A40:$J40))</f>
        <v>acf</v>
      </c>
      <c r="AC40" t="str" cm="1">
        <f t="array" ref="AC40">ASORT(_xlfn.XLOOKUP(7,LEN($A40:$J40),$A40:$J40))</f>
        <v>abcdefg</v>
      </c>
      <c r="AD40" t="str" cm="1">
        <f t="array" ref="AD40">ASORT(_xlfn.XLOOKUP(AD$2,_xlfn.ANCHORARRAY($AH40),_xlfn.ANCHORARRAY($AE40)))</f>
        <v>abcefg</v>
      </c>
      <c r="AE40" t="str" cm="1">
        <f t="array" ref="AE40:AG40">_xlfn._xlws.FILTER(A40:J40,LEN(A40:J40)=6,"")</f>
        <v>gcdabe</v>
      </c>
      <c r="AF40" t="str">
        <v>becafd</v>
      </c>
      <c r="AG40" t="str">
        <v>faecbg</v>
      </c>
      <c r="AH40" cm="1">
        <f t="array" ref="AH40:AJ4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40),$Y40,$V40)</f>
        <v>6</v>
      </c>
      <c r="AI40">
        <v>0</v>
      </c>
      <c r="AJ40">
        <v>9</v>
      </c>
      <c r="AK40" t="str" cm="1">
        <f t="array" ref="AK40:AM40">_xlfn._xlws.FILTER(A40:J40,LEN(A40:J40)=5,"")</f>
        <v>cbega</v>
      </c>
      <c r="AL40" t="str">
        <v>edcgf</v>
      </c>
      <c r="AM40" t="str">
        <v>afceg</v>
      </c>
      <c r="AN40" cm="1">
        <f t="array" ref="AN40:AP4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40),AA40,V40)</f>
        <v>5</v>
      </c>
      <c r="AO40">
        <v>2</v>
      </c>
      <c r="AP40">
        <v>3</v>
      </c>
    </row>
    <row r="41" spans="1:42">
      <c r="A41" s="1" t="s">
        <v>605</v>
      </c>
      <c r="B41" t="s">
        <v>606</v>
      </c>
      <c r="C41" t="s">
        <v>607</v>
      </c>
      <c r="D41" t="s">
        <v>608</v>
      </c>
      <c r="E41" t="s">
        <v>609</v>
      </c>
      <c r="F41" t="s">
        <v>610</v>
      </c>
      <c r="G41" t="s">
        <v>611</v>
      </c>
      <c r="H41" t="s">
        <v>424</v>
      </c>
      <c r="I41" t="s">
        <v>612</v>
      </c>
      <c r="J41" t="s">
        <v>376</v>
      </c>
      <c r="K41" s="2" t="s">
        <v>10</v>
      </c>
      <c r="L41" t="s">
        <v>613</v>
      </c>
      <c r="M41" t="s">
        <v>614</v>
      </c>
      <c r="N41" t="s">
        <v>615</v>
      </c>
      <c r="O41" t="s">
        <v>616</v>
      </c>
      <c r="P41" t="str" cm="1">
        <f t="array" ref="P41">ASORT(L41)</f>
        <v>bcefg</v>
      </c>
      <c r="Q41" t="str" cm="1">
        <f t="array" ref="Q41">ASORT(M41)</f>
        <v>abcdefg</v>
      </c>
      <c r="R41" t="str" cm="1">
        <f t="array" ref="R41">ASORT(N41)</f>
        <v>abcdeg</v>
      </c>
      <c r="S41" t="str" cm="1">
        <f t="array" ref="S41">ASORT(O41)</f>
        <v>acdefg</v>
      </c>
      <c r="T41" cm="1">
        <f t="array" ref="T41">INT(_xlfn.CONCAT(_xlfn.XLOOKUP(P41:S41,$U41:$AD41,$U$2:$AD$2)))</f>
        <v>3806</v>
      </c>
      <c r="U41" t="str" cm="1">
        <f t="array" ref="U41">ASORT(_xlfn.XLOOKUP(U$2,_xlfn.ANCHORARRAY($AH41),_xlfn.ANCHORARRAY($AE41)))</f>
        <v>abcdeg</v>
      </c>
      <c r="V41" t="str" cm="1">
        <f t="array" ref="V41">ASORT(_xlfn.XLOOKUP(2,LEN($A41:$J41),$A41:$J41))</f>
        <v>bg</v>
      </c>
      <c r="W41" t="str" cm="1">
        <f t="array" ref="W41">ASORT(_xlfn.XLOOKUP(W$2,_xlfn.ANCHORARRAY($AN41),_xlfn.ANCHORARRAY($AK41)))</f>
        <v>bcdef</v>
      </c>
      <c r="X41" t="str" cm="1">
        <f t="array" ref="X41">ASORT(_xlfn.XLOOKUP(X$2,_xlfn.ANCHORARRAY($AN41),_xlfn.ANCHORARRAY($AK41)))</f>
        <v>bcefg</v>
      </c>
      <c r="Y41" t="str" cm="1">
        <f t="array" ref="Y41">ASORT(_xlfn.XLOOKUP(4,LEN($A41:$J41),$A41:$J41))</f>
        <v>abfg</v>
      </c>
      <c r="Z41" t="str" cm="1">
        <f t="array" ref="Z41">ASORT(_xlfn.XLOOKUP(Z$2,_xlfn.ANCHORARRAY($AN41),_xlfn.ANCHORARRAY($AK41)))</f>
        <v>acefg</v>
      </c>
      <c r="AA41" t="str" cm="1">
        <f t="array" ref="AA41">ASORT(_xlfn.XLOOKUP(AA$2,_xlfn.ANCHORARRAY($AH41),_xlfn.ANCHORARRAY($AE41)))</f>
        <v>acdefg</v>
      </c>
      <c r="AB41" t="str" cm="1">
        <f t="array" ref="AB41">ASORT(_xlfn.XLOOKUP(3,LEN($A41:$J41),$A41:$J41))</f>
        <v>bcg</v>
      </c>
      <c r="AC41" t="str" cm="1">
        <f t="array" ref="AC41">ASORT(_xlfn.XLOOKUP(7,LEN($A41:$J41),$A41:$J41))</f>
        <v>abcdefg</v>
      </c>
      <c r="AD41" t="str" cm="1">
        <f t="array" ref="AD41">ASORT(_xlfn.XLOOKUP(AD$2,_xlfn.ANCHORARRAY($AH41),_xlfn.ANCHORARRAY($AE41)))</f>
        <v>abcefg</v>
      </c>
      <c r="AE41" t="str" cm="1">
        <f t="array" ref="AE41:AG41">_xlfn._xlws.FILTER(A41:J41,LEN(A41:J41)=6,"")</f>
        <v>egfcba</v>
      </c>
      <c r="AF41" t="str">
        <v>cdbgae</v>
      </c>
      <c r="AG41" t="str">
        <v>acfgde</v>
      </c>
      <c r="AH41" cm="1">
        <f t="array" ref="AH41:AJ4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41),$Y41,$V41)</f>
        <v>9</v>
      </c>
      <c r="AI41">
        <v>0</v>
      </c>
      <c r="AJ41">
        <v>6</v>
      </c>
      <c r="AK41" t="str" cm="1">
        <f t="array" ref="AK41:AM41">_xlfn._xlws.FILTER(A41:J41,LEN(A41:J41)=5,"")</f>
        <v>cefga</v>
      </c>
      <c r="AL41" t="str">
        <v>bgcfe</v>
      </c>
      <c r="AM41" t="str">
        <v>ebfdc</v>
      </c>
      <c r="AN41" cm="1">
        <f t="array" ref="AN41:AP4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41),AA41,V41)</f>
        <v>5</v>
      </c>
      <c r="AO41">
        <v>3</v>
      </c>
      <c r="AP41">
        <v>2</v>
      </c>
    </row>
    <row r="42" spans="1:42">
      <c r="A42" s="1" t="s">
        <v>617</v>
      </c>
      <c r="B42" t="s">
        <v>618</v>
      </c>
      <c r="C42" t="s">
        <v>166</v>
      </c>
      <c r="D42" t="s">
        <v>619</v>
      </c>
      <c r="E42" t="s">
        <v>620</v>
      </c>
      <c r="F42" t="s">
        <v>621</v>
      </c>
      <c r="G42" t="s">
        <v>622</v>
      </c>
      <c r="H42" t="s">
        <v>623</v>
      </c>
      <c r="I42" t="s">
        <v>624</v>
      </c>
      <c r="J42" t="s">
        <v>625</v>
      </c>
      <c r="K42" s="2" t="s">
        <v>10</v>
      </c>
      <c r="L42" t="s">
        <v>166</v>
      </c>
      <c r="M42" t="s">
        <v>626</v>
      </c>
      <c r="N42" t="s">
        <v>153</v>
      </c>
      <c r="O42" t="s">
        <v>627</v>
      </c>
      <c r="P42" t="str" cm="1">
        <f t="array" ref="P42">ASORT(L42)</f>
        <v>bf</v>
      </c>
      <c r="Q42" t="str" cm="1">
        <f t="array" ref="Q42">ASORT(M42)</f>
        <v>bcdef</v>
      </c>
      <c r="R42" t="str" cm="1">
        <f t="array" ref="R42">ASORT(N42)</f>
        <v>bf</v>
      </c>
      <c r="S42" t="str" cm="1">
        <f t="array" ref="S42">ASORT(O42)</f>
        <v>bcdeg</v>
      </c>
      <c r="T42" cm="1">
        <f t="array" ref="T42">INT(_xlfn.CONCAT(_xlfn.XLOOKUP(P42:S42,$U42:$AD42,$U$2:$AD$2)))</f>
        <v>1315</v>
      </c>
      <c r="U42" t="str" cm="1">
        <f t="array" ref="U42">ASORT(_xlfn.XLOOKUP(U$2,_xlfn.ANCHORARRAY($AH42),_xlfn.ANCHORARRAY($AE42)))</f>
        <v>abcdfg</v>
      </c>
      <c r="V42" t="str" cm="1">
        <f t="array" ref="V42">ASORT(_xlfn.XLOOKUP(2,LEN($A42:$J42),$A42:$J42))</f>
        <v>bf</v>
      </c>
      <c r="W42" t="str" cm="1">
        <f t="array" ref="W42">ASORT(_xlfn.XLOOKUP(W$2,_xlfn.ANCHORARRAY($AN42),_xlfn.ANCHORARRAY($AK42)))</f>
        <v>acdef</v>
      </c>
      <c r="X42" t="str" cm="1">
        <f t="array" ref="X42">ASORT(_xlfn.XLOOKUP(X$2,_xlfn.ANCHORARRAY($AN42),_xlfn.ANCHORARRAY($AK42)))</f>
        <v>bcdef</v>
      </c>
      <c r="Y42" t="str" cm="1">
        <f t="array" ref="Y42">ASORT(_xlfn.XLOOKUP(4,LEN($A42:$J42),$A42:$J42))</f>
        <v>befg</v>
      </c>
      <c r="Z42" t="str" cm="1">
        <f t="array" ref="Z42">ASORT(_xlfn.XLOOKUP(Z$2,_xlfn.ANCHORARRAY($AN42),_xlfn.ANCHORARRAY($AK42)))</f>
        <v>bcdeg</v>
      </c>
      <c r="AA42" t="str" cm="1">
        <f t="array" ref="AA42">ASORT(_xlfn.XLOOKUP(AA$2,_xlfn.ANCHORARRAY($AH42),_xlfn.ANCHORARRAY($AE42)))</f>
        <v>abcdeg</v>
      </c>
      <c r="AB42" t="str" cm="1">
        <f t="array" ref="AB42">ASORT(_xlfn.XLOOKUP(3,LEN($A42:$J42),$A42:$J42))</f>
        <v>bdf</v>
      </c>
      <c r="AC42" t="str" cm="1">
        <f t="array" ref="AC42">ASORT(_xlfn.XLOOKUP(7,LEN($A42:$J42),$A42:$J42))</f>
        <v>abcdefg</v>
      </c>
      <c r="AD42" t="str" cm="1">
        <f t="array" ref="AD42">ASORT(_xlfn.XLOOKUP(AD$2,_xlfn.ANCHORARRAY($AH42),_xlfn.ANCHORARRAY($AE42)))</f>
        <v>bcdefg</v>
      </c>
      <c r="AE42" t="str" cm="1">
        <f t="array" ref="AE42:AG42">_xlfn._xlws.FILTER(A42:J42,LEN(A42:J42)=6,"")</f>
        <v>bcfged</v>
      </c>
      <c r="AF42" t="str">
        <v>cadbgf</v>
      </c>
      <c r="AG42" t="str">
        <v>gedbac</v>
      </c>
      <c r="AH42" cm="1">
        <f t="array" ref="AH42:AJ4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42),$Y42,$V42)</f>
        <v>9</v>
      </c>
      <c r="AI42">
        <v>0</v>
      </c>
      <c r="AJ42">
        <v>6</v>
      </c>
      <c r="AK42" t="str" cm="1">
        <f t="array" ref="AK42:AM42">_xlfn._xlws.FILTER(A42:J42,LEN(A42:J42)=5,"")</f>
        <v>edbcf</v>
      </c>
      <c r="AL42" t="str">
        <v>cebgd</v>
      </c>
      <c r="AM42" t="str">
        <v>dfcea</v>
      </c>
      <c r="AN42" cm="1">
        <f t="array" ref="AN42:AP4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42),AA42,V42)</f>
        <v>3</v>
      </c>
      <c r="AO42">
        <v>5</v>
      </c>
      <c r="AP42">
        <v>2</v>
      </c>
    </row>
    <row r="43" spans="1:42">
      <c r="A43" s="1" t="s">
        <v>628</v>
      </c>
      <c r="B43" t="s">
        <v>629</v>
      </c>
      <c r="C43" t="s">
        <v>630</v>
      </c>
      <c r="D43" t="s">
        <v>631</v>
      </c>
      <c r="E43" t="s">
        <v>632</v>
      </c>
      <c r="F43" t="s">
        <v>633</v>
      </c>
      <c r="G43" t="s">
        <v>634</v>
      </c>
      <c r="H43" t="s">
        <v>635</v>
      </c>
      <c r="I43" t="s">
        <v>97</v>
      </c>
      <c r="J43" t="s">
        <v>636</v>
      </c>
      <c r="K43" s="2" t="s">
        <v>10</v>
      </c>
      <c r="L43" t="s">
        <v>637</v>
      </c>
      <c r="M43" t="s">
        <v>638</v>
      </c>
      <c r="N43" t="s">
        <v>639</v>
      </c>
      <c r="O43" t="s">
        <v>640</v>
      </c>
      <c r="P43" t="str" cm="1">
        <f t="array" ref="P43">ASORT(L43)</f>
        <v>abcdeg</v>
      </c>
      <c r="Q43" t="str" cm="1">
        <f t="array" ref="Q43">ASORT(M43)</f>
        <v>de</v>
      </c>
      <c r="R43" t="str" cm="1">
        <f t="array" ref="R43">ASORT(N43)</f>
        <v>abcdeg</v>
      </c>
      <c r="S43" t="str" cm="1">
        <f t="array" ref="S43">ASORT(O43)</f>
        <v>bde</v>
      </c>
      <c r="T43" cm="1">
        <f t="array" ref="T43">INT(_xlfn.CONCAT(_xlfn.XLOOKUP(P43:S43,$U43:$AD43,$U$2:$AD$2)))</f>
        <v>9197</v>
      </c>
      <c r="U43" t="str" cm="1">
        <f t="array" ref="U43">ASORT(_xlfn.XLOOKUP(U$2,_xlfn.ANCHORARRAY($AH43),_xlfn.ANCHORARRAY($AE43)))</f>
        <v>abcdef</v>
      </c>
      <c r="V43" t="str" cm="1">
        <f t="array" ref="V43">ASORT(_xlfn.XLOOKUP(2,LEN($A43:$J43),$A43:$J43))</f>
        <v>de</v>
      </c>
      <c r="W43" t="str" cm="1">
        <f t="array" ref="W43">ASORT(_xlfn.XLOOKUP(W$2,_xlfn.ANCHORARRAY($AN43),_xlfn.ANCHORARRAY($AK43)))</f>
        <v>bcdfg</v>
      </c>
      <c r="X43" t="str" cm="1">
        <f t="array" ref="X43">ASORT(_xlfn.XLOOKUP(X$2,_xlfn.ANCHORARRAY($AN43),_xlfn.ANCHORARRAY($AK43)))</f>
        <v>bcdeg</v>
      </c>
      <c r="Y43" t="str" cm="1">
        <f t="array" ref="Y43">ASORT(_xlfn.XLOOKUP(4,LEN($A43:$J43),$A43:$J43))</f>
        <v>adeg</v>
      </c>
      <c r="Z43" t="str" cm="1">
        <f t="array" ref="Z43">ASORT(_xlfn.XLOOKUP(Z$2,_xlfn.ANCHORARRAY($AN43),_xlfn.ANCHORARRAY($AK43)))</f>
        <v>abceg</v>
      </c>
      <c r="AA43" t="str" cm="1">
        <f t="array" ref="AA43">ASORT(_xlfn.XLOOKUP(AA$2,_xlfn.ANCHORARRAY($AH43),_xlfn.ANCHORARRAY($AE43)))</f>
        <v>abcefg</v>
      </c>
      <c r="AB43" t="str" cm="1">
        <f t="array" ref="AB43">ASORT(_xlfn.XLOOKUP(3,LEN($A43:$J43),$A43:$J43))</f>
        <v>bde</v>
      </c>
      <c r="AC43" t="str" cm="1">
        <f t="array" ref="AC43">ASORT(_xlfn.XLOOKUP(7,LEN($A43:$J43),$A43:$J43))</f>
        <v>abcdefg</v>
      </c>
      <c r="AD43" t="str" cm="1">
        <f t="array" ref="AD43">ASORT(_xlfn.XLOOKUP(AD$2,_xlfn.ANCHORARRAY($AH43),_xlfn.ANCHORARRAY($AE43)))</f>
        <v>abcdeg</v>
      </c>
      <c r="AE43" t="str" cm="1">
        <f t="array" ref="AE43:AG43">_xlfn._xlws.FILTER(A43:J43,LEN(A43:J43)=6,"")</f>
        <v>agbfce</v>
      </c>
      <c r="AF43" t="str">
        <v>gebadc</v>
      </c>
      <c r="AG43" t="str">
        <v>dfeacb</v>
      </c>
      <c r="AH43" cm="1">
        <f t="array" ref="AH43:AJ4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43),$Y43,$V43)</f>
        <v>6</v>
      </c>
      <c r="AI43">
        <v>9</v>
      </c>
      <c r="AJ43">
        <v>0</v>
      </c>
      <c r="AK43" t="str" cm="1">
        <f t="array" ref="AK43:AM43">_xlfn._xlws.FILTER(A43:J43,LEN(A43:J43)=5,"")</f>
        <v>bdegc</v>
      </c>
      <c r="AL43" t="str">
        <v>bdcfg</v>
      </c>
      <c r="AM43" t="str">
        <v>ebgca</v>
      </c>
      <c r="AN43" cm="1">
        <f t="array" ref="AN43:AP4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43),AA43,V43)</f>
        <v>3</v>
      </c>
      <c r="AO43">
        <v>2</v>
      </c>
      <c r="AP43">
        <v>5</v>
      </c>
    </row>
    <row r="44" spans="1:42">
      <c r="A44" s="1" t="s">
        <v>402</v>
      </c>
      <c r="B44" t="s">
        <v>641</v>
      </c>
      <c r="C44" t="s">
        <v>642</v>
      </c>
      <c r="D44" t="s">
        <v>643</v>
      </c>
      <c r="E44" t="s">
        <v>644</v>
      </c>
      <c r="F44" t="s">
        <v>645</v>
      </c>
      <c r="G44" t="s">
        <v>646</v>
      </c>
      <c r="H44" t="s">
        <v>647</v>
      </c>
      <c r="I44" t="s">
        <v>648</v>
      </c>
      <c r="J44" t="s">
        <v>424</v>
      </c>
      <c r="K44" s="2" t="s">
        <v>10</v>
      </c>
      <c r="L44" t="s">
        <v>649</v>
      </c>
      <c r="M44" t="s">
        <v>650</v>
      </c>
      <c r="N44" t="s">
        <v>651</v>
      </c>
      <c r="O44" t="s">
        <v>652</v>
      </c>
      <c r="P44" t="str" cm="1">
        <f t="array" ref="P44">ASORT(L44)</f>
        <v>acdfg</v>
      </c>
      <c r="Q44" t="str" cm="1">
        <f t="array" ref="Q44">ASORT(M44)</f>
        <v>abdfg</v>
      </c>
      <c r="R44" t="str" cm="1">
        <f t="array" ref="R44">ASORT(N44)</f>
        <v>abeg</v>
      </c>
      <c r="S44" t="str" cm="1">
        <f t="array" ref="S44">ASORT(O44)</f>
        <v>bdg</v>
      </c>
      <c r="T44" cm="1">
        <f t="array" ref="T44">INT(_xlfn.CONCAT(_xlfn.XLOOKUP(P44:S44,$U44:$AD44,$U$2:$AD$2)))</f>
        <v>2347</v>
      </c>
      <c r="U44" t="str" cm="1">
        <f t="array" ref="U44">ASORT(_xlfn.XLOOKUP(U$2,_xlfn.ANCHORARRAY($AH44),_xlfn.ANCHORARRAY($AE44)))</f>
        <v>bcdefg</v>
      </c>
      <c r="V44" t="str" cm="1">
        <f t="array" ref="V44">ASORT(_xlfn.XLOOKUP(2,LEN($A44:$J44),$A44:$J44))</f>
        <v>bg</v>
      </c>
      <c r="W44" t="str" cm="1">
        <f t="array" ref="W44">ASORT(_xlfn.XLOOKUP(W$2,_xlfn.ANCHORARRAY($AN44),_xlfn.ANCHORARRAY($AK44)))</f>
        <v>acdfg</v>
      </c>
      <c r="X44" t="str" cm="1">
        <f t="array" ref="X44">ASORT(_xlfn.XLOOKUP(X$2,_xlfn.ANCHORARRAY($AN44),_xlfn.ANCHORARRAY($AK44)))</f>
        <v>abdfg</v>
      </c>
      <c r="Y44" t="str" cm="1">
        <f t="array" ref="Y44">ASORT(_xlfn.XLOOKUP(4,LEN($A44:$J44),$A44:$J44))</f>
        <v>abeg</v>
      </c>
      <c r="Z44" t="str" cm="1">
        <f t="array" ref="Z44">ASORT(_xlfn.XLOOKUP(Z$2,_xlfn.ANCHORARRAY($AN44),_xlfn.ANCHORARRAY($AK44)))</f>
        <v>abdef</v>
      </c>
      <c r="AA44" t="str" cm="1">
        <f t="array" ref="AA44">ASORT(_xlfn.XLOOKUP(AA$2,_xlfn.ANCHORARRAY($AH44),_xlfn.ANCHORARRAY($AE44)))</f>
        <v>abcdef</v>
      </c>
      <c r="AB44" t="str" cm="1">
        <f t="array" ref="AB44">ASORT(_xlfn.XLOOKUP(3,LEN($A44:$J44),$A44:$J44))</f>
        <v>bdg</v>
      </c>
      <c r="AC44" t="str" cm="1">
        <f t="array" ref="AC44">ASORT(_xlfn.XLOOKUP(7,LEN($A44:$J44),$A44:$J44))</f>
        <v>abcdefg</v>
      </c>
      <c r="AD44" t="str" cm="1">
        <f t="array" ref="AD44">ASORT(_xlfn.XLOOKUP(AD$2,_xlfn.ANCHORARRAY($AH44),_xlfn.ANCHORARRAY($AE44)))</f>
        <v>abdefg</v>
      </c>
      <c r="AE44" t="str" cm="1">
        <f t="array" ref="AE44:AG44">_xlfn._xlws.FILTER(A44:J44,LEN(A44:J44)=6,"")</f>
        <v>gedbaf</v>
      </c>
      <c r="AF44" t="str">
        <v>cefdbg</v>
      </c>
      <c r="AG44" t="str">
        <v>bfdcea</v>
      </c>
      <c r="AH44" cm="1">
        <f t="array" ref="AH44:AJ4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44),$Y44,$V44)</f>
        <v>9</v>
      </c>
      <c r="AI44">
        <v>0</v>
      </c>
      <c r="AJ44">
        <v>6</v>
      </c>
      <c r="AK44" t="str" cm="1">
        <f t="array" ref="AK44:AM44">_xlfn._xlws.FILTER(A44:J44,LEN(A44:J44)=5,"")</f>
        <v>eabdf</v>
      </c>
      <c r="AL44" t="str">
        <v>afcdg</v>
      </c>
      <c r="AM44" t="str">
        <v>gadfb</v>
      </c>
      <c r="AN44" cm="1">
        <f t="array" ref="AN44:AP4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44),AA44,V44)</f>
        <v>5</v>
      </c>
      <c r="AO44">
        <v>2</v>
      </c>
      <c r="AP44">
        <v>3</v>
      </c>
    </row>
    <row r="45" spans="1:42">
      <c r="A45" s="1" t="s">
        <v>653</v>
      </c>
      <c r="B45" t="s">
        <v>654</v>
      </c>
      <c r="C45" t="s">
        <v>655</v>
      </c>
      <c r="D45" t="s">
        <v>656</v>
      </c>
      <c r="E45" t="s">
        <v>657</v>
      </c>
      <c r="F45" t="s">
        <v>658</v>
      </c>
      <c r="G45" t="s">
        <v>659</v>
      </c>
      <c r="H45" t="s">
        <v>660</v>
      </c>
      <c r="I45" t="s">
        <v>661</v>
      </c>
      <c r="J45" t="s">
        <v>458</v>
      </c>
      <c r="K45" s="2" t="s">
        <v>10</v>
      </c>
      <c r="L45" t="s">
        <v>662</v>
      </c>
      <c r="M45" t="s">
        <v>430</v>
      </c>
      <c r="N45" t="s">
        <v>663</v>
      </c>
      <c r="O45" t="s">
        <v>664</v>
      </c>
      <c r="P45" t="str" cm="1">
        <f t="array" ref="P45">ASORT(L45)</f>
        <v>abcdfg</v>
      </c>
      <c r="Q45" t="str" cm="1">
        <f t="array" ref="Q45">ASORT(M45)</f>
        <v>acefg</v>
      </c>
      <c r="R45" t="str" cm="1">
        <f t="array" ref="R45">ASORT(N45)</f>
        <v>bdeg</v>
      </c>
      <c r="S45" t="str" cm="1">
        <f t="array" ref="S45">ASORT(O45)</f>
        <v>dg</v>
      </c>
      <c r="T45" cm="1">
        <f t="array" ref="T45">INT(_xlfn.CONCAT(_xlfn.XLOOKUP(P45:S45,$U45:$AD45,$U$2:$AD$2)))</f>
        <v>241</v>
      </c>
      <c r="U45" t="str" cm="1">
        <f t="array" ref="U45">ASORT(_xlfn.XLOOKUP(U$2,_xlfn.ANCHORARRAY($AH45),_xlfn.ANCHORARRAY($AE45)))</f>
        <v>abcdfg</v>
      </c>
      <c r="V45" t="str" cm="1">
        <f t="array" ref="V45">ASORT(_xlfn.XLOOKUP(2,LEN($A45:$J45),$A45:$J45))</f>
        <v>dg</v>
      </c>
      <c r="W45" t="str" cm="1">
        <f t="array" ref="W45">ASORT(_xlfn.XLOOKUP(W$2,_xlfn.ANCHORARRAY($AN45),_xlfn.ANCHORARRAY($AK45)))</f>
        <v>acefg</v>
      </c>
      <c r="X45" t="str" cm="1">
        <f t="array" ref="X45">ASORT(_xlfn.XLOOKUP(X$2,_xlfn.ANCHORARRAY($AN45),_xlfn.ANCHORARRAY($AK45)))</f>
        <v>cdefg</v>
      </c>
      <c r="Y45" t="str" cm="1">
        <f t="array" ref="Y45">ASORT(_xlfn.XLOOKUP(4,LEN($A45:$J45),$A45:$J45))</f>
        <v>bdeg</v>
      </c>
      <c r="Z45" t="str" cm="1">
        <f t="array" ref="Z45">ASORT(_xlfn.XLOOKUP(Z$2,_xlfn.ANCHORARRAY($AN45),_xlfn.ANCHORARRAY($AK45)))</f>
        <v>bcdef</v>
      </c>
      <c r="AA45" t="str" cm="1">
        <f t="array" ref="AA45">ASORT(_xlfn.XLOOKUP(AA$2,_xlfn.ANCHORARRAY($AH45),_xlfn.ANCHORARRAY($AE45)))</f>
        <v>abcdef</v>
      </c>
      <c r="AB45" t="str" cm="1">
        <f t="array" ref="AB45">ASORT(_xlfn.XLOOKUP(3,LEN($A45:$J45),$A45:$J45))</f>
        <v>dfg</v>
      </c>
      <c r="AC45" t="str" cm="1">
        <f t="array" ref="AC45">ASORT(_xlfn.XLOOKUP(7,LEN($A45:$J45),$A45:$J45))</f>
        <v>abcdefg</v>
      </c>
      <c r="AD45" t="str" cm="1">
        <f t="array" ref="AD45">ASORT(_xlfn.XLOOKUP(AD$2,_xlfn.ANCHORARRAY($AH45),_xlfn.ANCHORARRAY($AE45)))</f>
        <v>bcdefg</v>
      </c>
      <c r="AE45" t="str" cm="1">
        <f t="array" ref="AE45:AG45">_xlfn._xlws.FILTER(A45:J45,LEN(A45:J45)=6,"")</f>
        <v>efdcab</v>
      </c>
      <c r="AF45" t="str">
        <v>cfedbg</v>
      </c>
      <c r="AG45" t="str">
        <v>bagdfc</v>
      </c>
      <c r="AH45" cm="1">
        <f t="array" ref="AH45:AJ4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45),$Y45,$V45)</f>
        <v>6</v>
      </c>
      <c r="AI45">
        <v>9</v>
      </c>
      <c r="AJ45">
        <v>0</v>
      </c>
      <c r="AK45" t="str" cm="1">
        <f t="array" ref="AK45:AM45">_xlfn._xlws.FILTER(A45:J45,LEN(A45:J45)=5,"")</f>
        <v>bdcef</v>
      </c>
      <c r="AL45" t="str">
        <v>dgecf</v>
      </c>
      <c r="AM45" t="str">
        <v>cfgea</v>
      </c>
      <c r="AN45" cm="1">
        <f t="array" ref="AN45:AP4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45),AA45,V45)</f>
        <v>5</v>
      </c>
      <c r="AO45">
        <v>3</v>
      </c>
      <c r="AP45">
        <v>2</v>
      </c>
    </row>
    <row r="46" spans="1:42">
      <c r="A46" s="1" t="s">
        <v>58</v>
      </c>
      <c r="B46" t="s">
        <v>665</v>
      </c>
      <c r="C46" t="s">
        <v>666</v>
      </c>
      <c r="D46" t="s">
        <v>667</v>
      </c>
      <c r="E46" t="s">
        <v>668</v>
      </c>
      <c r="F46" t="s">
        <v>669</v>
      </c>
      <c r="G46" t="s">
        <v>393</v>
      </c>
      <c r="H46" t="s">
        <v>670</v>
      </c>
      <c r="I46" t="s">
        <v>671</v>
      </c>
      <c r="J46" t="s">
        <v>672</v>
      </c>
      <c r="K46" s="2" t="s">
        <v>10</v>
      </c>
      <c r="L46" t="s">
        <v>673</v>
      </c>
      <c r="M46" t="s">
        <v>674</v>
      </c>
      <c r="N46" t="s">
        <v>675</v>
      </c>
      <c r="O46" t="s">
        <v>76</v>
      </c>
      <c r="P46" t="str" cm="1">
        <f t="array" ref="P46">ASORT(L46)</f>
        <v>acf</v>
      </c>
      <c r="Q46" t="str" cm="1">
        <f t="array" ref="Q46">ASORT(M46)</f>
        <v>acdfg</v>
      </c>
      <c r="R46" t="str" cm="1">
        <f t="array" ref="R46">ASORT(N46)</f>
        <v>acdefg</v>
      </c>
      <c r="S46" t="str" cm="1">
        <f t="array" ref="S46">ASORT(O46)</f>
        <v>acf</v>
      </c>
      <c r="T46" cm="1">
        <f t="array" ref="T46">INT(_xlfn.CONCAT(_xlfn.XLOOKUP(P46:S46,$U46:$AD46,$U$2:$AD$2)))</f>
        <v>7397</v>
      </c>
      <c r="U46" t="str" cm="1">
        <f t="array" ref="U46">ASORT(_xlfn.XLOOKUP(U$2,_xlfn.ANCHORARRAY($AH46),_xlfn.ANCHORARRAY($AE46)))</f>
        <v>abcdef</v>
      </c>
      <c r="V46" t="str" cm="1">
        <f t="array" ref="V46">ASORT(_xlfn.XLOOKUP(2,LEN($A46:$J46),$A46:$J46))</f>
        <v>cf</v>
      </c>
      <c r="W46" t="str" cm="1">
        <f t="array" ref="W46">ASORT(_xlfn.XLOOKUP(W$2,_xlfn.ANCHORARRAY($AN46),_xlfn.ANCHORARRAY($AK46)))</f>
        <v>abcdg</v>
      </c>
      <c r="X46" t="str" cm="1">
        <f t="array" ref="X46">ASORT(_xlfn.XLOOKUP(X$2,_xlfn.ANCHORARRAY($AN46),_xlfn.ANCHORARRAY($AK46)))</f>
        <v>acdfg</v>
      </c>
      <c r="Y46" t="str" cm="1">
        <f t="array" ref="Y46">ASORT(_xlfn.XLOOKUP(4,LEN($A46:$J46),$A46:$J46))</f>
        <v>cefg</v>
      </c>
      <c r="Z46" t="str" cm="1">
        <f t="array" ref="Z46">ASORT(_xlfn.XLOOKUP(Z$2,_xlfn.ANCHORARRAY($AN46),_xlfn.ANCHORARRAY($AK46)))</f>
        <v>adefg</v>
      </c>
      <c r="AA46" t="str" cm="1">
        <f t="array" ref="AA46">ASORT(_xlfn.XLOOKUP(AA$2,_xlfn.ANCHORARRAY($AH46),_xlfn.ANCHORARRAY($AE46)))</f>
        <v>abdefg</v>
      </c>
      <c r="AB46" t="str" cm="1">
        <f t="array" ref="AB46">ASORT(_xlfn.XLOOKUP(3,LEN($A46:$J46),$A46:$J46))</f>
        <v>acf</v>
      </c>
      <c r="AC46" t="str" cm="1">
        <f t="array" ref="AC46">ASORT(_xlfn.XLOOKUP(7,LEN($A46:$J46),$A46:$J46))</f>
        <v>abcdefg</v>
      </c>
      <c r="AD46" t="str" cm="1">
        <f t="array" ref="AD46">ASORT(_xlfn.XLOOKUP(AD$2,_xlfn.ANCHORARRAY($AH46),_xlfn.ANCHORARRAY($AE46)))</f>
        <v>acdefg</v>
      </c>
      <c r="AE46" t="str" cm="1">
        <f t="array" ref="AE46:AG46">_xlfn._xlws.FILTER(A46:J46,LEN(A46:J46)=6,"")</f>
        <v>ecbfad</v>
      </c>
      <c r="AF46" t="str">
        <v>aefbdg</v>
      </c>
      <c r="AG46" t="str">
        <v>cdafeg</v>
      </c>
      <c r="AH46" cm="1">
        <f t="array" ref="AH46:AJ4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46),$Y46,$V46)</f>
        <v>0</v>
      </c>
      <c r="AI46">
        <v>6</v>
      </c>
      <c r="AJ46">
        <v>9</v>
      </c>
      <c r="AK46" t="str" cm="1">
        <f t="array" ref="AK46:AM46">_xlfn._xlws.FILTER(A46:J46,LEN(A46:J46)=5,"")</f>
        <v>agdef</v>
      </c>
      <c r="AL46" t="str">
        <v>fcgda</v>
      </c>
      <c r="AM46" t="str">
        <v>cagdb</v>
      </c>
      <c r="AN46" cm="1">
        <f t="array" ref="AN46:AP4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46),AA46,V46)</f>
        <v>5</v>
      </c>
      <c r="AO46">
        <v>3</v>
      </c>
      <c r="AP46">
        <v>2</v>
      </c>
    </row>
    <row r="47" spans="1:42">
      <c r="A47" s="1" t="s">
        <v>676</v>
      </c>
      <c r="B47" t="s">
        <v>677</v>
      </c>
      <c r="C47" t="s">
        <v>678</v>
      </c>
      <c r="D47" t="s">
        <v>384</v>
      </c>
      <c r="E47" t="s">
        <v>679</v>
      </c>
      <c r="F47" t="s">
        <v>680</v>
      </c>
      <c r="G47" t="s">
        <v>681</v>
      </c>
      <c r="H47" t="s">
        <v>682</v>
      </c>
      <c r="I47" t="s">
        <v>683</v>
      </c>
      <c r="J47" t="s">
        <v>684</v>
      </c>
      <c r="K47" s="2" t="s">
        <v>10</v>
      </c>
      <c r="L47" t="s">
        <v>685</v>
      </c>
      <c r="M47" t="s">
        <v>686</v>
      </c>
      <c r="N47" t="s">
        <v>687</v>
      </c>
      <c r="O47" t="s">
        <v>688</v>
      </c>
      <c r="P47" t="str" cm="1">
        <f t="array" ref="P47">ASORT(L47)</f>
        <v>abcdfg</v>
      </c>
      <c r="Q47" t="str" cm="1">
        <f t="array" ref="Q47">ASORT(M47)</f>
        <v>abcdg</v>
      </c>
      <c r="R47" t="str" cm="1">
        <f t="array" ref="R47">ASORT(N47)</f>
        <v>abcdeg</v>
      </c>
      <c r="S47" t="str" cm="1">
        <f t="array" ref="S47">ASORT(O47)</f>
        <v>abcdefg</v>
      </c>
      <c r="T47" cm="1">
        <f t="array" ref="T47">INT(_xlfn.CONCAT(_xlfn.XLOOKUP(P47:S47,$U47:$AD47,$U$2:$AD$2)))</f>
        <v>6598</v>
      </c>
      <c r="U47" t="str" cm="1">
        <f t="array" ref="U47">ASORT(_xlfn.XLOOKUP(U$2,_xlfn.ANCHORARRAY($AH47),_xlfn.ANCHORARRAY($AE47)))</f>
        <v>abcdef</v>
      </c>
      <c r="V47" t="str" cm="1">
        <f t="array" ref="V47">ASORT(_xlfn.XLOOKUP(2,LEN($A47:$J47),$A47:$J47))</f>
        <v>ce</v>
      </c>
      <c r="W47" t="str" cm="1">
        <f t="array" ref="W47">ASORT(_xlfn.XLOOKUP(W$2,_xlfn.ANCHORARRAY($AN47),_xlfn.ANCHORARRAY($AK47)))</f>
        <v>abefg</v>
      </c>
      <c r="X47" t="str" cm="1">
        <f t="array" ref="X47">ASORT(_xlfn.XLOOKUP(X$2,_xlfn.ANCHORARRAY($AN47),_xlfn.ANCHORARRAY($AK47)))</f>
        <v>abceg</v>
      </c>
      <c r="Y47" t="str" cm="1">
        <f t="array" ref="Y47">ASORT(_xlfn.XLOOKUP(4,LEN($A47:$J47),$A47:$J47))</f>
        <v>cdeg</v>
      </c>
      <c r="Z47" t="str" cm="1">
        <f t="array" ref="Z47">ASORT(_xlfn.XLOOKUP(Z$2,_xlfn.ANCHORARRAY($AN47),_xlfn.ANCHORARRAY($AK47)))</f>
        <v>abcdg</v>
      </c>
      <c r="AA47" t="str" cm="1">
        <f t="array" ref="AA47">ASORT(_xlfn.XLOOKUP(AA$2,_xlfn.ANCHORARRAY($AH47),_xlfn.ANCHORARRAY($AE47)))</f>
        <v>abcdfg</v>
      </c>
      <c r="AB47" t="str" cm="1">
        <f t="array" ref="AB47">ASORT(_xlfn.XLOOKUP(3,LEN($A47:$J47),$A47:$J47))</f>
        <v>bce</v>
      </c>
      <c r="AC47" t="str" cm="1">
        <f t="array" ref="AC47">ASORT(_xlfn.XLOOKUP(7,LEN($A47:$J47),$A47:$J47))</f>
        <v>abcdefg</v>
      </c>
      <c r="AD47" t="str" cm="1">
        <f t="array" ref="AD47">ASORT(_xlfn.XLOOKUP(AD$2,_xlfn.ANCHORARRAY($AH47),_xlfn.ANCHORARRAY($AE47)))</f>
        <v>abcdeg</v>
      </c>
      <c r="AE47" t="str" cm="1">
        <f t="array" ref="AE47:AG47">_xlfn._xlws.FILTER(A47:J47,LEN(A47:J47)=6,"")</f>
        <v>cbadge</v>
      </c>
      <c r="AF47" t="str">
        <v>dfacbe</v>
      </c>
      <c r="AG47" t="str">
        <v>cgbfad</v>
      </c>
      <c r="AH47" cm="1">
        <f t="array" ref="AH47:AJ4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47),$Y47,$V47)</f>
        <v>9</v>
      </c>
      <c r="AI47">
        <v>0</v>
      </c>
      <c r="AJ47">
        <v>6</v>
      </c>
      <c r="AK47" t="str" cm="1">
        <f t="array" ref="AK47:AM47">_xlfn._xlws.FILTER(A47:J47,LEN(A47:J47)=5,"")</f>
        <v>efagb</v>
      </c>
      <c r="AL47" t="str">
        <v>gbcad</v>
      </c>
      <c r="AM47" t="str">
        <v>gabec</v>
      </c>
      <c r="AN47" cm="1">
        <f t="array" ref="AN47:AP4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47),AA47,V47)</f>
        <v>2</v>
      </c>
      <c r="AO47">
        <v>5</v>
      </c>
      <c r="AP47">
        <v>3</v>
      </c>
    </row>
    <row r="48" spans="1:42">
      <c r="A48" s="1" t="s">
        <v>689</v>
      </c>
      <c r="B48" t="s">
        <v>392</v>
      </c>
      <c r="C48" t="s">
        <v>690</v>
      </c>
      <c r="D48" t="s">
        <v>691</v>
      </c>
      <c r="E48" t="s">
        <v>692</v>
      </c>
      <c r="F48" t="s">
        <v>55</v>
      </c>
      <c r="G48" t="s">
        <v>693</v>
      </c>
      <c r="H48" t="s">
        <v>694</v>
      </c>
      <c r="I48" t="s">
        <v>695</v>
      </c>
      <c r="J48" t="s">
        <v>696</v>
      </c>
      <c r="K48" s="2" t="s">
        <v>10</v>
      </c>
      <c r="L48" t="s">
        <v>697</v>
      </c>
      <c r="M48" t="s">
        <v>225</v>
      </c>
      <c r="N48" t="s">
        <v>698</v>
      </c>
      <c r="O48" t="s">
        <v>699</v>
      </c>
      <c r="P48" t="str" cm="1">
        <f t="array" ref="P48">ASORT(L48)</f>
        <v>abdef</v>
      </c>
      <c r="Q48" t="str" cm="1">
        <f t="array" ref="Q48">ASORT(M48)</f>
        <v>adefg</v>
      </c>
      <c r="R48" t="str" cm="1">
        <f t="array" ref="R48">ASORT(N48)</f>
        <v>cdfg</v>
      </c>
      <c r="S48" t="str" cm="1">
        <f t="array" ref="S48">ASORT(O48)</f>
        <v>abdef</v>
      </c>
      <c r="T48" cm="1">
        <f t="array" ref="T48">INT(_xlfn.CONCAT(_xlfn.XLOOKUP(P48:S48,$U48:$AD48,$U$2:$AD$2)))</f>
        <v>2342</v>
      </c>
      <c r="U48" t="str" cm="1">
        <f t="array" ref="U48">ASORT(_xlfn.XLOOKUP(U$2,_xlfn.ANCHORARRAY($AH48),_xlfn.ANCHORARRAY($AE48)))</f>
        <v>abcefg</v>
      </c>
      <c r="V48" t="str" cm="1">
        <f t="array" ref="V48">ASORT(_xlfn.XLOOKUP(2,LEN($A48:$J48),$A48:$J48))</f>
        <v>fg</v>
      </c>
      <c r="W48" t="str" cm="1">
        <f t="array" ref="W48">ASORT(_xlfn.XLOOKUP(W$2,_xlfn.ANCHORARRAY($AN48),_xlfn.ANCHORARRAY($AK48)))</f>
        <v>abdef</v>
      </c>
      <c r="X48" t="str" cm="1">
        <f t="array" ref="X48">ASORT(_xlfn.XLOOKUP(X$2,_xlfn.ANCHORARRAY($AN48),_xlfn.ANCHORARRAY($AK48)))</f>
        <v>adefg</v>
      </c>
      <c r="Y48" t="str" cm="1">
        <f t="array" ref="Y48">ASORT(_xlfn.XLOOKUP(4,LEN($A48:$J48),$A48:$J48))</f>
        <v>cdfg</v>
      </c>
      <c r="Z48" t="str" cm="1">
        <f t="array" ref="Z48">ASORT(_xlfn.XLOOKUP(Z$2,_xlfn.ANCHORARRAY($AN48),_xlfn.ANCHORARRAY($AK48)))</f>
        <v>acdeg</v>
      </c>
      <c r="AA48" t="str" cm="1">
        <f t="array" ref="AA48">ASORT(_xlfn.XLOOKUP(AA$2,_xlfn.ANCHORARRAY($AH48),_xlfn.ANCHORARRAY($AE48)))</f>
        <v>abcdeg</v>
      </c>
      <c r="AB48" t="str" cm="1">
        <f t="array" ref="AB48">ASORT(_xlfn.XLOOKUP(3,LEN($A48:$J48),$A48:$J48))</f>
        <v>efg</v>
      </c>
      <c r="AC48" t="str" cm="1">
        <f t="array" ref="AC48">ASORT(_xlfn.XLOOKUP(7,LEN($A48:$J48),$A48:$J48))</f>
        <v>abcdefg</v>
      </c>
      <c r="AD48" t="str" cm="1">
        <f t="array" ref="AD48">ASORT(_xlfn.XLOOKUP(AD$2,_xlfn.ANCHORARRAY($AH48),_xlfn.ANCHORARRAY($AE48)))</f>
        <v>acdefg</v>
      </c>
      <c r="AE48" t="str" cm="1">
        <f t="array" ref="AE48:AG48">_xlfn._xlws.FILTER(A48:J48,LEN(A48:J48)=6,"")</f>
        <v>cegbaf</v>
      </c>
      <c r="AF48" t="str">
        <v>acgbed</v>
      </c>
      <c r="AG48" t="str">
        <v>cegdaf</v>
      </c>
      <c r="AH48" cm="1">
        <f t="array" ref="AH48:AJ4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48),$Y48,$V48)</f>
        <v>0</v>
      </c>
      <c r="AI48">
        <v>6</v>
      </c>
      <c r="AJ48">
        <v>9</v>
      </c>
      <c r="AK48" t="str" cm="1">
        <f t="array" ref="AK48:AM48">_xlfn._xlws.FILTER(A48:J48,LEN(A48:J48)=5,"")</f>
        <v>aedcg</v>
      </c>
      <c r="AL48" t="str">
        <v>fadbe</v>
      </c>
      <c r="AM48" t="str">
        <v>gdeaf</v>
      </c>
      <c r="AN48" cm="1">
        <f t="array" ref="AN48:AP4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48),AA48,V48)</f>
        <v>5</v>
      </c>
      <c r="AO48">
        <v>2</v>
      </c>
      <c r="AP48">
        <v>3</v>
      </c>
    </row>
    <row r="49" spans="1:42">
      <c r="A49" s="1" t="s">
        <v>700</v>
      </c>
      <c r="B49" t="s">
        <v>701</v>
      </c>
      <c r="C49" t="s">
        <v>702</v>
      </c>
      <c r="D49" t="s">
        <v>703</v>
      </c>
      <c r="E49" t="s">
        <v>704</v>
      </c>
      <c r="F49" t="s">
        <v>343</v>
      </c>
      <c r="G49" t="s">
        <v>705</v>
      </c>
      <c r="H49" t="s">
        <v>706</v>
      </c>
      <c r="I49" t="s">
        <v>707</v>
      </c>
      <c r="J49" t="s">
        <v>708</v>
      </c>
      <c r="K49" s="2" t="s">
        <v>10</v>
      </c>
      <c r="L49" t="s">
        <v>127</v>
      </c>
      <c r="M49" t="s">
        <v>709</v>
      </c>
      <c r="N49" t="s">
        <v>710</v>
      </c>
      <c r="O49" t="s">
        <v>711</v>
      </c>
      <c r="P49" t="str" cm="1">
        <f t="array" ref="P49">ASORT(L49)</f>
        <v>abceg</v>
      </c>
      <c r="Q49" t="str" cm="1">
        <f t="array" ref="Q49">ASORT(M49)</f>
        <v>bdefg</v>
      </c>
      <c r="R49" t="str" cm="1">
        <f t="array" ref="R49">ASORT(N49)</f>
        <v>bcdefg</v>
      </c>
      <c r="S49" t="str" cm="1">
        <f t="array" ref="S49">ASORT(O49)</f>
        <v>abdeg</v>
      </c>
      <c r="T49" cm="1">
        <f t="array" ref="T49">INT(_xlfn.CONCAT(_xlfn.XLOOKUP(P49:S49,$U49:$AD49,$U$2:$AD$2)))</f>
        <v>2563</v>
      </c>
      <c r="U49" t="str" cm="1">
        <f t="array" ref="U49">ASORT(_xlfn.XLOOKUP(U$2,_xlfn.ANCHORARRAY($AH49),_xlfn.ANCHORARRAY($AE49)))</f>
        <v>abcdef</v>
      </c>
      <c r="V49" t="str" cm="1">
        <f t="array" ref="V49">ASORT(_xlfn.XLOOKUP(2,LEN($A49:$J49),$A49:$J49))</f>
        <v>ad</v>
      </c>
      <c r="W49" t="str" cm="1">
        <f t="array" ref="W49">ASORT(_xlfn.XLOOKUP(W$2,_xlfn.ANCHORARRAY($AN49),_xlfn.ANCHORARRAY($AK49)))</f>
        <v>abceg</v>
      </c>
      <c r="X49" t="str" cm="1">
        <f t="array" ref="X49">ASORT(_xlfn.XLOOKUP(X$2,_xlfn.ANCHORARRAY($AN49),_xlfn.ANCHORARRAY($AK49)))</f>
        <v>abdeg</v>
      </c>
      <c r="Y49" t="str" cm="1">
        <f t="array" ref="Y49">ASORT(_xlfn.XLOOKUP(4,LEN($A49:$J49),$A49:$J49))</f>
        <v>adfg</v>
      </c>
      <c r="Z49" t="str" cm="1">
        <f t="array" ref="Z49">ASORT(_xlfn.XLOOKUP(Z$2,_xlfn.ANCHORARRAY($AN49),_xlfn.ANCHORARRAY($AK49)))</f>
        <v>bdefg</v>
      </c>
      <c r="AA49" t="str" cm="1">
        <f t="array" ref="AA49">ASORT(_xlfn.XLOOKUP(AA$2,_xlfn.ANCHORARRAY($AH49),_xlfn.ANCHORARRAY($AE49)))</f>
        <v>bcdefg</v>
      </c>
      <c r="AB49" t="str" cm="1">
        <f t="array" ref="AB49">ASORT(_xlfn.XLOOKUP(3,LEN($A49:$J49),$A49:$J49))</f>
        <v>ade</v>
      </c>
      <c r="AC49" t="str" cm="1">
        <f t="array" ref="AC49">ASORT(_xlfn.XLOOKUP(7,LEN($A49:$J49),$A49:$J49))</f>
        <v>abcdefg</v>
      </c>
      <c r="AD49" t="str" cm="1">
        <f t="array" ref="AD49">ASORT(_xlfn.XLOOKUP(AD$2,_xlfn.ANCHORARRAY($AH49),_xlfn.ANCHORARRAY($AE49)))</f>
        <v>abdefg</v>
      </c>
      <c r="AE49" t="str" cm="1">
        <f t="array" ref="AE49:AG49">_xlfn._xlws.FILTER(A49:J49,LEN(A49:J49)=6,"")</f>
        <v>dcgbfe</v>
      </c>
      <c r="AF49" t="str">
        <v>cfdabe</v>
      </c>
      <c r="AG49" t="str">
        <v>agbefd</v>
      </c>
      <c r="AH49" cm="1">
        <f t="array" ref="AH49:AJ4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49),$Y49,$V49)</f>
        <v>6</v>
      </c>
      <c r="AI49">
        <v>0</v>
      </c>
      <c r="AJ49">
        <v>9</v>
      </c>
      <c r="AK49" t="str" cm="1">
        <f t="array" ref="AK49:AM49">_xlfn._xlws.FILTER(A49:J49,LEN(A49:J49)=5,"")</f>
        <v>ebdgf</v>
      </c>
      <c r="AL49" t="str">
        <v>daebg</v>
      </c>
      <c r="AM49" t="str">
        <v>ceabg</v>
      </c>
      <c r="AN49" cm="1">
        <f t="array" ref="AN49:AP4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49),AA49,V49)</f>
        <v>5</v>
      </c>
      <c r="AO49">
        <v>3</v>
      </c>
      <c r="AP49">
        <v>2</v>
      </c>
    </row>
    <row r="50" spans="1:42">
      <c r="A50" s="1" t="s">
        <v>712</v>
      </c>
      <c r="B50" t="s">
        <v>713</v>
      </c>
      <c r="C50" t="s">
        <v>714</v>
      </c>
      <c r="D50" t="s">
        <v>715</v>
      </c>
      <c r="E50" t="s">
        <v>716</v>
      </c>
      <c r="F50" t="s">
        <v>717</v>
      </c>
      <c r="G50" t="s">
        <v>718</v>
      </c>
      <c r="H50" t="s">
        <v>719</v>
      </c>
      <c r="I50" t="s">
        <v>720</v>
      </c>
      <c r="J50" t="s">
        <v>721</v>
      </c>
      <c r="K50" s="2" t="s">
        <v>10</v>
      </c>
      <c r="L50" t="s">
        <v>40</v>
      </c>
      <c r="M50" t="s">
        <v>722</v>
      </c>
      <c r="N50" t="s">
        <v>459</v>
      </c>
      <c r="O50" t="s">
        <v>723</v>
      </c>
      <c r="P50" t="str" cm="1">
        <f t="array" ref="P50">ASORT(L50)</f>
        <v>bcd</v>
      </c>
      <c r="Q50" t="str" cm="1">
        <f t="array" ref="Q50">ASORT(M50)</f>
        <v>bcdefg</v>
      </c>
      <c r="R50" t="str" cm="1">
        <f t="array" ref="R50">ASORT(N50)</f>
        <v>abcdg</v>
      </c>
      <c r="S50" t="str" cm="1">
        <f t="array" ref="S50">ASORT(O50)</f>
        <v>acdeg</v>
      </c>
      <c r="T50" cm="1">
        <f t="array" ref="T50">INT(_xlfn.CONCAT(_xlfn.XLOOKUP(P50:S50,$U50:$AD50,$U$2:$AD$2)))</f>
        <v>7032</v>
      </c>
      <c r="U50" t="str" cm="1">
        <f t="array" ref="U50">ASORT(_xlfn.XLOOKUP(U$2,_xlfn.ANCHORARRAY($AH50),_xlfn.ANCHORARRAY($AE50)))</f>
        <v>bcdefg</v>
      </c>
      <c r="V50" t="str" cm="1">
        <f t="array" ref="V50">ASORT(_xlfn.XLOOKUP(2,LEN($A50:$J50),$A50:$J50))</f>
        <v>bd</v>
      </c>
      <c r="W50" t="str" cm="1">
        <f t="array" ref="W50">ASORT(_xlfn.XLOOKUP(W$2,_xlfn.ANCHORARRAY($AN50),_xlfn.ANCHORARRAY($AK50)))</f>
        <v>acdeg</v>
      </c>
      <c r="X50" t="str" cm="1">
        <f t="array" ref="X50">ASORT(_xlfn.XLOOKUP(X$2,_xlfn.ANCHORARRAY($AN50),_xlfn.ANCHORARRAY($AK50)))</f>
        <v>abcdg</v>
      </c>
      <c r="Y50" t="str" cm="1">
        <f t="array" ref="Y50">ASORT(_xlfn.XLOOKUP(4,LEN($A50:$J50),$A50:$J50))</f>
        <v>abdf</v>
      </c>
      <c r="Z50" t="str" cm="1">
        <f t="array" ref="Z50">ASORT(_xlfn.XLOOKUP(Z$2,_xlfn.ANCHORARRAY($AN50),_xlfn.ANCHORARRAY($AK50)))</f>
        <v>abcfg</v>
      </c>
      <c r="AA50" t="str" cm="1">
        <f t="array" ref="AA50">ASORT(_xlfn.XLOOKUP(AA$2,_xlfn.ANCHORARRAY($AH50),_xlfn.ANCHORARRAY($AE50)))</f>
        <v>abcefg</v>
      </c>
      <c r="AB50" t="str" cm="1">
        <f t="array" ref="AB50">ASORT(_xlfn.XLOOKUP(3,LEN($A50:$J50),$A50:$J50))</f>
        <v>bcd</v>
      </c>
      <c r="AC50" t="str" cm="1">
        <f t="array" ref="AC50">ASORT(_xlfn.XLOOKUP(7,LEN($A50:$J50),$A50:$J50))</f>
        <v>abcdefg</v>
      </c>
      <c r="AD50" t="str" cm="1">
        <f t="array" ref="AD50">ASORT(_xlfn.XLOOKUP(AD$2,_xlfn.ANCHORARRAY($AH50),_xlfn.ANCHORARRAY($AE50)))</f>
        <v>abcdfg</v>
      </c>
      <c r="AE50" t="str" cm="1">
        <f t="array" ref="AE50:AG50">_xlfn._xlws.FILTER(A50:J50,LEN(A50:J50)=6,"")</f>
        <v>decbgf</v>
      </c>
      <c r="AF50" t="str">
        <v>agcdbf</v>
      </c>
      <c r="AG50" t="str">
        <v>eacgbf</v>
      </c>
      <c r="AH50" cm="1">
        <f t="array" ref="AH50:AJ5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50),$Y50,$V50)</f>
        <v>0</v>
      </c>
      <c r="AI50">
        <v>9</v>
      </c>
      <c r="AJ50">
        <v>6</v>
      </c>
      <c r="AK50" t="str" cm="1">
        <f t="array" ref="AK50:AM50">_xlfn._xlws.FILTER(A50:J50,LEN(A50:J50)=5,"")</f>
        <v>dcagb</v>
      </c>
      <c r="AL50" t="str">
        <v>abfgc</v>
      </c>
      <c r="AM50" t="str">
        <v>cgaed</v>
      </c>
      <c r="AN50" cm="1">
        <f t="array" ref="AN50:AP5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50),AA50,V50)</f>
        <v>3</v>
      </c>
      <c r="AO50">
        <v>5</v>
      </c>
      <c r="AP50">
        <v>2</v>
      </c>
    </row>
    <row r="51" spans="1:42">
      <c r="A51" s="1" t="s">
        <v>724</v>
      </c>
      <c r="B51" t="s">
        <v>725</v>
      </c>
      <c r="C51" t="s">
        <v>726</v>
      </c>
      <c r="D51" t="s">
        <v>727</v>
      </c>
      <c r="E51" t="s">
        <v>728</v>
      </c>
      <c r="F51" t="s">
        <v>29</v>
      </c>
      <c r="G51" t="s">
        <v>729</v>
      </c>
      <c r="H51" t="s">
        <v>730</v>
      </c>
      <c r="I51" t="s">
        <v>731</v>
      </c>
      <c r="J51" t="s">
        <v>732</v>
      </c>
      <c r="K51" s="2" t="s">
        <v>10</v>
      </c>
      <c r="L51" t="s">
        <v>733</v>
      </c>
      <c r="M51" t="s">
        <v>734</v>
      </c>
      <c r="N51" t="s">
        <v>735</v>
      </c>
      <c r="O51" t="s">
        <v>61</v>
      </c>
      <c r="P51" t="str" cm="1">
        <f t="array" ref="P51">ASORT(L51)</f>
        <v>abcdef</v>
      </c>
      <c r="Q51" t="str" cm="1">
        <f t="array" ref="Q51">ASORT(M51)</f>
        <v>abcdef</v>
      </c>
      <c r="R51" t="str" cm="1">
        <f t="array" ref="R51">ASORT(N51)</f>
        <v>abcdf</v>
      </c>
      <c r="S51" t="str" cm="1">
        <f t="array" ref="S51">ASORT(O51)</f>
        <v>abcdeg</v>
      </c>
      <c r="T51" cm="1">
        <f t="array" ref="T51">INT(_xlfn.CONCAT(_xlfn.XLOOKUP(P51:S51,$U51:$AD51,$U$2:$AD$2)))</f>
        <v>6650</v>
      </c>
      <c r="U51" t="str" cm="1">
        <f t="array" ref="U51">ASORT(_xlfn.XLOOKUP(U$2,_xlfn.ANCHORARRAY($AH51),_xlfn.ANCHORARRAY($AE51)))</f>
        <v>abcdeg</v>
      </c>
      <c r="V51" t="str" cm="1">
        <f t="array" ref="V51">ASORT(_xlfn.XLOOKUP(2,LEN($A51:$J51),$A51:$J51))</f>
        <v>cg</v>
      </c>
      <c r="W51" t="str" cm="1">
        <f t="array" ref="W51">ASORT(_xlfn.XLOOKUP(W$2,_xlfn.ANCHORARRAY($AN51),_xlfn.ANCHORARRAY($AK51)))</f>
        <v>abefg</v>
      </c>
      <c r="X51" t="str" cm="1">
        <f t="array" ref="X51">ASORT(_xlfn.XLOOKUP(X$2,_xlfn.ANCHORARRAY($AN51),_xlfn.ANCHORARRAY($AK51)))</f>
        <v>abcfg</v>
      </c>
      <c r="Y51" t="str" cm="1">
        <f t="array" ref="Y51">ASORT(_xlfn.XLOOKUP(4,LEN($A51:$J51),$A51:$J51))</f>
        <v>cdfg</v>
      </c>
      <c r="Z51" t="str" cm="1">
        <f t="array" ref="Z51">ASORT(_xlfn.XLOOKUP(Z$2,_xlfn.ANCHORARRAY($AN51),_xlfn.ANCHORARRAY($AK51)))</f>
        <v>abcdf</v>
      </c>
      <c r="AA51" t="str" cm="1">
        <f t="array" ref="AA51">ASORT(_xlfn.XLOOKUP(AA$2,_xlfn.ANCHORARRAY($AH51),_xlfn.ANCHORARRAY($AE51)))</f>
        <v>abcdef</v>
      </c>
      <c r="AB51" t="str" cm="1">
        <f t="array" ref="AB51">ASORT(_xlfn.XLOOKUP(3,LEN($A51:$J51),$A51:$J51))</f>
        <v>acg</v>
      </c>
      <c r="AC51" t="str" cm="1">
        <f t="array" ref="AC51">ASORT(_xlfn.XLOOKUP(7,LEN($A51:$J51),$A51:$J51))</f>
        <v>abcdefg</v>
      </c>
      <c r="AD51" t="str" cm="1">
        <f t="array" ref="AD51">ASORT(_xlfn.XLOOKUP(AD$2,_xlfn.ANCHORARRAY($AH51),_xlfn.ANCHORARRAY($AE51)))</f>
        <v>abcdfg</v>
      </c>
      <c r="AE51" t="str" cm="1">
        <f t="array" ref="AE51:AG51">_xlfn._xlws.FILTER(A51:J51,LEN(A51:J51)=6,"")</f>
        <v>cbdagf</v>
      </c>
      <c r="AF51" t="str">
        <v>edacgb</v>
      </c>
      <c r="AG51" t="str">
        <v>bfcdae</v>
      </c>
      <c r="AH51" cm="1">
        <f t="array" ref="AH51:AJ5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51),$Y51,$V51)</f>
        <v>9</v>
      </c>
      <c r="AI51">
        <v>0</v>
      </c>
      <c r="AJ51">
        <v>6</v>
      </c>
      <c r="AK51" t="str" cm="1">
        <f t="array" ref="AK51:AM51">_xlfn._xlws.FILTER(A51:J51,LEN(A51:J51)=5,"")</f>
        <v>bgcaf</v>
      </c>
      <c r="AL51" t="str">
        <v>fgbae</v>
      </c>
      <c r="AM51" t="str">
        <v>cdfba</v>
      </c>
      <c r="AN51" cm="1">
        <f t="array" ref="AN51:AP5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51),AA51,V51)</f>
        <v>3</v>
      </c>
      <c r="AO51">
        <v>2</v>
      </c>
      <c r="AP51">
        <v>5</v>
      </c>
    </row>
    <row r="52" spans="1:42">
      <c r="A52" s="1" t="s">
        <v>581</v>
      </c>
      <c r="B52" t="s">
        <v>736</v>
      </c>
      <c r="C52" t="s">
        <v>737</v>
      </c>
      <c r="D52" t="s">
        <v>738</v>
      </c>
      <c r="E52" t="s">
        <v>582</v>
      </c>
      <c r="F52" t="s">
        <v>739</v>
      </c>
      <c r="G52" t="s">
        <v>740</v>
      </c>
      <c r="H52" t="s">
        <v>741</v>
      </c>
      <c r="I52" t="s">
        <v>742</v>
      </c>
      <c r="J52" t="s">
        <v>743</v>
      </c>
      <c r="K52" s="2" t="s">
        <v>10</v>
      </c>
      <c r="L52" t="s">
        <v>736</v>
      </c>
      <c r="M52" t="s">
        <v>581</v>
      </c>
      <c r="N52" t="s">
        <v>744</v>
      </c>
      <c r="O52" t="s">
        <v>745</v>
      </c>
      <c r="P52" t="str" cm="1">
        <f t="array" ref="P52">ASORT(L52)</f>
        <v>cdeg</v>
      </c>
      <c r="Q52" t="str" cm="1">
        <f t="array" ref="Q52">ASORT(M52)</f>
        <v>beg</v>
      </c>
      <c r="R52" t="str" cm="1">
        <f t="array" ref="R52">ASORT(N52)</f>
        <v>abceg</v>
      </c>
      <c r="S52" t="str" cm="1">
        <f t="array" ref="S52">ASORT(O52)</f>
        <v>abcdfg</v>
      </c>
      <c r="T52" cm="1">
        <f t="array" ref="T52">INT(_xlfn.CONCAT(_xlfn.XLOOKUP(P52:S52,$U52:$AD52,$U$2:$AD$2)))</f>
        <v>4736</v>
      </c>
      <c r="U52" t="str" cm="1">
        <f t="array" ref="U52">ASORT(_xlfn.XLOOKUP(U$2,_xlfn.ANCHORARRAY($AH52),_xlfn.ANCHORARRAY($AE52)))</f>
        <v>abdefg</v>
      </c>
      <c r="V52" t="str" cm="1">
        <f t="array" ref="V52">ASORT(_xlfn.XLOOKUP(2,LEN($A52:$J52),$A52:$J52))</f>
        <v>eg</v>
      </c>
      <c r="W52" t="str" cm="1">
        <f t="array" ref="W52">ASORT(_xlfn.XLOOKUP(W$2,_xlfn.ANCHORARRAY($AN52),_xlfn.ANCHORARRAY($AK52)))</f>
        <v>abcef</v>
      </c>
      <c r="X52" t="str" cm="1">
        <f t="array" ref="X52">ASORT(_xlfn.XLOOKUP(X$2,_xlfn.ANCHORARRAY($AN52),_xlfn.ANCHORARRAY($AK52)))</f>
        <v>abceg</v>
      </c>
      <c r="Y52" t="str" cm="1">
        <f t="array" ref="Y52">ASORT(_xlfn.XLOOKUP(4,LEN($A52:$J52),$A52:$J52))</f>
        <v>cdeg</v>
      </c>
      <c r="Z52" t="str" cm="1">
        <f t="array" ref="Z52">ASORT(_xlfn.XLOOKUP(Z$2,_xlfn.ANCHORARRAY($AN52),_xlfn.ANCHORARRAY($AK52)))</f>
        <v>abcdg</v>
      </c>
      <c r="AA52" t="str" cm="1">
        <f t="array" ref="AA52">ASORT(_xlfn.XLOOKUP(AA$2,_xlfn.ANCHORARRAY($AH52),_xlfn.ANCHORARRAY($AE52)))</f>
        <v>abcdfg</v>
      </c>
      <c r="AB52" t="str" cm="1">
        <f t="array" ref="AB52">ASORT(_xlfn.XLOOKUP(3,LEN($A52:$J52),$A52:$J52))</f>
        <v>beg</v>
      </c>
      <c r="AC52" t="str" cm="1">
        <f t="array" ref="AC52">ASORT(_xlfn.XLOOKUP(7,LEN($A52:$J52),$A52:$J52))</f>
        <v>abcdefg</v>
      </c>
      <c r="AD52" t="str" cm="1">
        <f t="array" ref="AD52">ASORT(_xlfn.XLOOKUP(AD$2,_xlfn.ANCHORARRAY($AH52),_xlfn.ANCHORARRAY($AE52)))</f>
        <v>abcdeg</v>
      </c>
      <c r="AE52" t="str" cm="1">
        <f t="array" ref="AE52:AG52">_xlfn._xlws.FILTER(A52:J52,LEN(A52:J52)=6,"")</f>
        <v>fdgcab</v>
      </c>
      <c r="AF52" t="str">
        <v>ebgadf</v>
      </c>
      <c r="AG52" t="str">
        <v>beagdc</v>
      </c>
      <c r="AH52" cm="1">
        <f t="array" ref="AH52:AJ5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52),$Y52,$V52)</f>
        <v>6</v>
      </c>
      <c r="AI52">
        <v>0</v>
      </c>
      <c r="AJ52">
        <v>9</v>
      </c>
      <c r="AK52" t="str" cm="1">
        <f t="array" ref="AK52:AM52">_xlfn._xlws.FILTER(A52:J52,LEN(A52:J52)=5,"")</f>
        <v>cageb</v>
      </c>
      <c r="AL52" t="str">
        <v>acbfe</v>
      </c>
      <c r="AM52" t="str">
        <v>dgacb</v>
      </c>
      <c r="AN52" cm="1">
        <f t="array" ref="AN52:AP5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52),AA52,V52)</f>
        <v>3</v>
      </c>
      <c r="AO52">
        <v>2</v>
      </c>
      <c r="AP52">
        <v>5</v>
      </c>
    </row>
    <row r="53" spans="1:42">
      <c r="A53" s="1" t="s">
        <v>746</v>
      </c>
      <c r="B53" t="s">
        <v>747</v>
      </c>
      <c r="C53" t="s">
        <v>748</v>
      </c>
      <c r="D53" t="s">
        <v>445</v>
      </c>
      <c r="E53" t="s">
        <v>749</v>
      </c>
      <c r="F53" t="s">
        <v>334</v>
      </c>
      <c r="G53" t="s">
        <v>750</v>
      </c>
      <c r="H53" t="s">
        <v>751</v>
      </c>
      <c r="I53" t="s">
        <v>752</v>
      </c>
      <c r="J53" t="s">
        <v>368</v>
      </c>
      <c r="K53" s="2" t="s">
        <v>10</v>
      </c>
      <c r="L53" t="s">
        <v>753</v>
      </c>
      <c r="M53" t="s">
        <v>479</v>
      </c>
      <c r="N53" t="s">
        <v>445</v>
      </c>
      <c r="O53" t="s">
        <v>445</v>
      </c>
      <c r="P53" t="str" cm="1">
        <f t="array" ref="P53">ASORT(L53)</f>
        <v>abcdfg</v>
      </c>
      <c r="Q53" t="str" cm="1">
        <f t="array" ref="Q53">ASORT(M53)</f>
        <v>abc</v>
      </c>
      <c r="R53" t="str" cm="1">
        <f t="array" ref="R53">ASORT(N53)</f>
        <v>ab</v>
      </c>
      <c r="S53" t="str" cm="1">
        <f t="array" ref="S53">ASORT(O53)</f>
        <v>ab</v>
      </c>
      <c r="T53" cm="1">
        <f t="array" ref="T53">INT(_xlfn.CONCAT(_xlfn.XLOOKUP(P53:S53,$U53:$AD53,$U$2:$AD$2)))</f>
        <v>711</v>
      </c>
      <c r="U53" t="str" cm="1">
        <f t="array" ref="U53">ASORT(_xlfn.XLOOKUP(U$2,_xlfn.ANCHORARRAY($AH53),_xlfn.ANCHORARRAY($AE53)))</f>
        <v>abcdfg</v>
      </c>
      <c r="V53" t="str" cm="1">
        <f t="array" ref="V53">ASORT(_xlfn.XLOOKUP(2,LEN($A53:$J53),$A53:$J53))</f>
        <v>ab</v>
      </c>
      <c r="W53" t="str" cm="1">
        <f t="array" ref="W53">ASORT(_xlfn.XLOOKUP(W$2,_xlfn.ANCHORARRAY($AN53),_xlfn.ANCHORARRAY($AK53)))</f>
        <v>acdeg</v>
      </c>
      <c r="X53" t="str" cm="1">
        <f t="array" ref="X53">ASORT(_xlfn.XLOOKUP(X$2,_xlfn.ANCHORARRAY($AN53),_xlfn.ANCHORARRAY($AK53)))</f>
        <v>abceg</v>
      </c>
      <c r="Y53" t="str" cm="1">
        <f t="array" ref="Y53">ASORT(_xlfn.XLOOKUP(4,LEN($A53:$J53),$A53:$J53))</f>
        <v>abef</v>
      </c>
      <c r="Z53" t="str" cm="1">
        <f t="array" ref="Z53">ASORT(_xlfn.XLOOKUP(Z$2,_xlfn.ANCHORARRAY($AN53),_xlfn.ANCHORARRAY($AK53)))</f>
        <v>bcefg</v>
      </c>
      <c r="AA53" t="str" cm="1">
        <f t="array" ref="AA53">ASORT(_xlfn.XLOOKUP(AA$2,_xlfn.ANCHORARRAY($AH53),_xlfn.ANCHORARRAY($AE53)))</f>
        <v>bcdefg</v>
      </c>
      <c r="AB53" t="str" cm="1">
        <f t="array" ref="AB53">ASORT(_xlfn.XLOOKUP(3,LEN($A53:$J53),$A53:$J53))</f>
        <v>abc</v>
      </c>
      <c r="AC53" t="str" cm="1">
        <f t="array" ref="AC53">ASORT(_xlfn.XLOOKUP(7,LEN($A53:$J53),$A53:$J53))</f>
        <v>abcdefg</v>
      </c>
      <c r="AD53" t="str" cm="1">
        <f t="array" ref="AD53">ASORT(_xlfn.XLOOKUP(AD$2,_xlfn.ANCHORARRAY($AH53),_xlfn.ANCHORARRAY($AE53)))</f>
        <v>abcefg</v>
      </c>
      <c r="AE53" t="str" cm="1">
        <f t="array" ref="AE53:AG53">_xlfn._xlws.FILTER(A53:J53,LEN(A53:J53)=6,"")</f>
        <v>abgecf</v>
      </c>
      <c r="AF53" t="str">
        <v>gfedbc</v>
      </c>
      <c r="AG53" t="str">
        <v>adfbgc</v>
      </c>
      <c r="AH53" cm="1">
        <f t="array" ref="AH53:AJ5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53),$Y53,$V53)</f>
        <v>9</v>
      </c>
      <c r="AI53">
        <v>6</v>
      </c>
      <c r="AJ53">
        <v>0</v>
      </c>
      <c r="AK53" t="str" cm="1">
        <f t="array" ref="AK53:AM53">_xlfn._xlws.FILTER(A53:J53,LEN(A53:J53)=5,"")</f>
        <v>dcega</v>
      </c>
      <c r="AL53" t="str">
        <v>cgeab</v>
      </c>
      <c r="AM53" t="str">
        <v>bcgef</v>
      </c>
      <c r="AN53" cm="1">
        <f t="array" ref="AN53:AP5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53),AA53,V53)</f>
        <v>2</v>
      </c>
      <c r="AO53">
        <v>3</v>
      </c>
      <c r="AP53">
        <v>5</v>
      </c>
    </row>
    <row r="54" spans="1:42">
      <c r="A54" s="1" t="s">
        <v>754</v>
      </c>
      <c r="B54" t="s">
        <v>755</v>
      </c>
      <c r="C54" t="s">
        <v>44</v>
      </c>
      <c r="D54" t="s">
        <v>678</v>
      </c>
      <c r="E54" t="s">
        <v>112</v>
      </c>
      <c r="F54" t="s">
        <v>756</v>
      </c>
      <c r="G54" t="s">
        <v>159</v>
      </c>
      <c r="H54" t="s">
        <v>757</v>
      </c>
      <c r="I54" t="s">
        <v>758</v>
      </c>
      <c r="J54" t="s">
        <v>759</v>
      </c>
      <c r="K54" s="2" t="s">
        <v>10</v>
      </c>
      <c r="L54" t="s">
        <v>760</v>
      </c>
      <c r="M54" t="s">
        <v>761</v>
      </c>
      <c r="N54" t="s">
        <v>762</v>
      </c>
      <c r="O54" t="s">
        <v>763</v>
      </c>
      <c r="P54" t="str" cm="1">
        <f t="array" ref="P54">ASORT(L54)</f>
        <v>abcdef</v>
      </c>
      <c r="Q54" t="str" cm="1">
        <f t="array" ref="Q54">ASORT(M54)</f>
        <v>acdefg</v>
      </c>
      <c r="R54" t="str" cm="1">
        <f t="array" ref="R54">ASORT(N54)</f>
        <v>abcdefg</v>
      </c>
      <c r="S54" t="str" cm="1">
        <f t="array" ref="S54">ASORT(O54)</f>
        <v>acdefg</v>
      </c>
      <c r="T54" cm="1">
        <f t="array" ref="T54">INT(_xlfn.CONCAT(_xlfn.XLOOKUP(P54:S54,$U54:$AD54,$U$2:$AD$2)))</f>
        <v>686</v>
      </c>
      <c r="U54" t="str" cm="1">
        <f t="array" ref="U54">ASORT(_xlfn.XLOOKUP(U$2,_xlfn.ANCHORARRAY($AH54),_xlfn.ANCHORARRAY($AE54)))</f>
        <v>abcdef</v>
      </c>
      <c r="V54" t="str" cm="1">
        <f t="array" ref="V54">ASORT(_xlfn.XLOOKUP(2,LEN($A54:$J54),$A54:$J54))</f>
        <v>bc</v>
      </c>
      <c r="W54" t="str" cm="1">
        <f t="array" ref="W54">ASORT(_xlfn.XLOOKUP(W$2,_xlfn.ANCHORARRAY($AN54),_xlfn.ANCHORARRAY($AK54)))</f>
        <v>abefg</v>
      </c>
      <c r="X54" t="str" cm="1">
        <f t="array" ref="X54">ASORT(_xlfn.XLOOKUP(X$2,_xlfn.ANCHORARRAY($AN54),_xlfn.ANCHORARRAY($AK54)))</f>
        <v>bcefg</v>
      </c>
      <c r="Y54" t="str" cm="1">
        <f t="array" ref="Y54">ASORT(_xlfn.XLOOKUP(4,LEN($A54:$J54),$A54:$J54))</f>
        <v>bcdg</v>
      </c>
      <c r="Z54" t="str" cm="1">
        <f t="array" ref="Z54">ASORT(_xlfn.XLOOKUP(Z$2,_xlfn.ANCHORARRAY($AN54),_xlfn.ANCHORARRAY($AK54)))</f>
        <v>cdefg</v>
      </c>
      <c r="AA54" t="str" cm="1">
        <f t="array" ref="AA54">ASORT(_xlfn.XLOOKUP(AA$2,_xlfn.ANCHORARRAY($AH54),_xlfn.ANCHORARRAY($AE54)))</f>
        <v>acdefg</v>
      </c>
      <c r="AB54" t="str" cm="1">
        <f t="array" ref="AB54">ASORT(_xlfn.XLOOKUP(3,LEN($A54:$J54),$A54:$J54))</f>
        <v>bcf</v>
      </c>
      <c r="AC54" t="str" cm="1">
        <f t="array" ref="AC54">ASORT(_xlfn.XLOOKUP(7,LEN($A54:$J54),$A54:$J54))</f>
        <v>abcdefg</v>
      </c>
      <c r="AD54" t="str" cm="1">
        <f t="array" ref="AD54">ASORT(_xlfn.XLOOKUP(AD$2,_xlfn.ANCHORARRAY($AH54),_xlfn.ANCHORARRAY($AE54)))</f>
        <v>bcdefg</v>
      </c>
      <c r="AE54" t="str" cm="1">
        <f t="array" ref="AE54:AG54">_xlfn._xlws.FILTER(A54:J54,LEN(A54:J54)=6,"")</f>
        <v>dfgebc</v>
      </c>
      <c r="AF54" t="str">
        <v>fgedac</v>
      </c>
      <c r="AG54" t="str">
        <v>cfdaeb</v>
      </c>
      <c r="AH54" cm="1">
        <f t="array" ref="AH54:AJ5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54),$Y54,$V54)</f>
        <v>9</v>
      </c>
      <c r="AI54">
        <v>6</v>
      </c>
      <c r="AJ54">
        <v>0</v>
      </c>
      <c r="AK54" t="str" cm="1">
        <f t="array" ref="AK54:AM54">_xlfn._xlws.FILTER(A54:J54,LEN(A54:J54)=5,"")</f>
        <v>cdgef</v>
      </c>
      <c r="AL54" t="str">
        <v>efagb</v>
      </c>
      <c r="AM54" t="str">
        <v>bfceg</v>
      </c>
      <c r="AN54" cm="1">
        <f t="array" ref="AN54:AP5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54),AA54,V54)</f>
        <v>5</v>
      </c>
      <c r="AO54">
        <v>2</v>
      </c>
      <c r="AP54">
        <v>3</v>
      </c>
    </row>
    <row r="55" spans="1:42">
      <c r="A55" s="1" t="s">
        <v>764</v>
      </c>
      <c r="B55" t="s">
        <v>765</v>
      </c>
      <c r="C55" t="s">
        <v>766</v>
      </c>
      <c r="D55" t="s">
        <v>767</v>
      </c>
      <c r="E55" t="s">
        <v>768</v>
      </c>
      <c r="F55" t="s">
        <v>769</v>
      </c>
      <c r="G55" t="s">
        <v>770</v>
      </c>
      <c r="H55" t="s">
        <v>771</v>
      </c>
      <c r="I55" t="s">
        <v>772</v>
      </c>
      <c r="J55" t="s">
        <v>773</v>
      </c>
      <c r="K55" s="2" t="s">
        <v>10</v>
      </c>
      <c r="L55" t="s">
        <v>774</v>
      </c>
      <c r="M55" t="s">
        <v>768</v>
      </c>
      <c r="N55" t="s">
        <v>775</v>
      </c>
      <c r="O55" t="s">
        <v>776</v>
      </c>
      <c r="P55" t="str" cm="1">
        <f t="array" ref="P55">ASORT(L55)</f>
        <v>abg</v>
      </c>
      <c r="Q55" t="str" cm="1">
        <f t="array" ref="Q55">ASORT(M55)</f>
        <v>ag</v>
      </c>
      <c r="R55" t="str" cm="1">
        <f t="array" ref="R55">ASORT(N55)</f>
        <v>bdefg</v>
      </c>
      <c r="S55" t="str" cm="1">
        <f t="array" ref="S55">ASORT(O55)</f>
        <v>abcdeg</v>
      </c>
      <c r="T55" cm="1">
        <f t="array" ref="T55">INT(_xlfn.CONCAT(_xlfn.XLOOKUP(P55:S55,$U55:$AD55,$U$2:$AD$2)))</f>
        <v>7120</v>
      </c>
      <c r="U55" t="str" cm="1">
        <f t="array" ref="U55">ASORT(_xlfn.XLOOKUP(U$2,_xlfn.ANCHORARRAY($AH55),_xlfn.ANCHORARRAY($AE55)))</f>
        <v>abcdeg</v>
      </c>
      <c r="V55" t="str" cm="1">
        <f t="array" ref="V55">ASORT(_xlfn.XLOOKUP(2,LEN($A55:$J55),$A55:$J55))</f>
        <v>ag</v>
      </c>
      <c r="W55" t="str" cm="1">
        <f t="array" ref="W55">ASORT(_xlfn.XLOOKUP(W$2,_xlfn.ANCHORARRAY($AN55),_xlfn.ANCHORARRAY($AK55)))</f>
        <v>bdefg</v>
      </c>
      <c r="X55" t="str" cm="1">
        <f t="array" ref="X55">ASORT(_xlfn.XLOOKUP(X$2,_xlfn.ANCHORARRAY($AN55),_xlfn.ANCHORARRAY($AK55)))</f>
        <v>abefg</v>
      </c>
      <c r="Y55" t="str" cm="1">
        <f t="array" ref="Y55">ASORT(_xlfn.XLOOKUP(4,LEN($A55:$J55),$A55:$J55))</f>
        <v>acfg</v>
      </c>
      <c r="Z55" t="str" cm="1">
        <f t="array" ref="Z55">ASORT(_xlfn.XLOOKUP(Z$2,_xlfn.ANCHORARRAY($AN55),_xlfn.ANCHORARRAY($AK55)))</f>
        <v>abcef</v>
      </c>
      <c r="AA55" t="str" cm="1">
        <f t="array" ref="AA55">ASORT(_xlfn.XLOOKUP(AA$2,_xlfn.ANCHORARRAY($AH55),_xlfn.ANCHORARRAY($AE55)))</f>
        <v>abcdef</v>
      </c>
      <c r="AB55" t="str" cm="1">
        <f t="array" ref="AB55">ASORT(_xlfn.XLOOKUP(3,LEN($A55:$J55),$A55:$J55))</f>
        <v>abg</v>
      </c>
      <c r="AC55" t="str" cm="1">
        <f t="array" ref="AC55">ASORT(_xlfn.XLOOKUP(7,LEN($A55:$J55),$A55:$J55))</f>
        <v>abcdefg</v>
      </c>
      <c r="AD55" t="str" cm="1">
        <f t="array" ref="AD55">ASORT(_xlfn.XLOOKUP(AD$2,_xlfn.ANCHORARRAY($AH55),_xlfn.ANCHORARRAY($AE55)))</f>
        <v>abcefg</v>
      </c>
      <c r="AE55" t="str" cm="1">
        <f t="array" ref="AE55:AG55">_xlfn._xlws.FILTER(A55:J55,LEN(A55:J55)=6,"")</f>
        <v>febacg</v>
      </c>
      <c r="AF55" t="str">
        <v>edbafc</v>
      </c>
      <c r="AG55" t="str">
        <v>agbedc</v>
      </c>
      <c r="AH55" cm="1">
        <f t="array" ref="AH55:AJ5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55),$Y55,$V55)</f>
        <v>9</v>
      </c>
      <c r="AI55">
        <v>6</v>
      </c>
      <c r="AJ55">
        <v>0</v>
      </c>
      <c r="AK55" t="str" cm="1">
        <f t="array" ref="AK55:AM55">_xlfn._xlws.FILTER(A55:J55,LEN(A55:J55)=5,"")</f>
        <v>efgba</v>
      </c>
      <c r="AL55" t="str">
        <v>ebfdg</v>
      </c>
      <c r="AM55" t="str">
        <v>aefcb</v>
      </c>
      <c r="AN55" cm="1">
        <f t="array" ref="AN55:AP5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55),AA55,V55)</f>
        <v>3</v>
      </c>
      <c r="AO55">
        <v>2</v>
      </c>
      <c r="AP55">
        <v>5</v>
      </c>
    </row>
    <row r="56" spans="1:42">
      <c r="A56" s="1" t="s">
        <v>777</v>
      </c>
      <c r="B56" t="s">
        <v>778</v>
      </c>
      <c r="C56" t="s">
        <v>166</v>
      </c>
      <c r="D56" t="s">
        <v>779</v>
      </c>
      <c r="E56" t="s">
        <v>420</v>
      </c>
      <c r="F56" t="s">
        <v>780</v>
      </c>
      <c r="G56" t="s">
        <v>781</v>
      </c>
      <c r="H56" t="s">
        <v>782</v>
      </c>
      <c r="I56" t="s">
        <v>783</v>
      </c>
      <c r="J56" t="s">
        <v>784</v>
      </c>
      <c r="K56" s="2" t="s">
        <v>10</v>
      </c>
      <c r="L56" t="s">
        <v>785</v>
      </c>
      <c r="M56" t="s">
        <v>420</v>
      </c>
      <c r="N56" t="s">
        <v>786</v>
      </c>
      <c r="O56" t="s">
        <v>787</v>
      </c>
      <c r="P56" t="str" cm="1">
        <f t="array" ref="P56">ASORT(L56)</f>
        <v>abcdfg</v>
      </c>
      <c r="Q56" t="str" cm="1">
        <f t="array" ref="Q56">ASORT(M56)</f>
        <v>bfg</v>
      </c>
      <c r="R56" t="str" cm="1">
        <f t="array" ref="R56">ASORT(N56)</f>
        <v>abdefg</v>
      </c>
      <c r="S56" t="str" cm="1">
        <f t="array" ref="S56">ASORT(O56)</f>
        <v>acdefg</v>
      </c>
      <c r="T56" cm="1">
        <f t="array" ref="T56">INT(_xlfn.CONCAT(_xlfn.XLOOKUP(P56:S56,$U56:$AD56,$U$2:$AD$2)))</f>
        <v>9706</v>
      </c>
      <c r="U56" t="str" cm="1">
        <f t="array" ref="U56">ASORT(_xlfn.XLOOKUP(U$2,_xlfn.ANCHORARRAY($AH56),_xlfn.ANCHORARRAY($AE56)))</f>
        <v>abdefg</v>
      </c>
      <c r="V56" t="str" cm="1">
        <f t="array" ref="V56">ASORT(_xlfn.XLOOKUP(2,LEN($A56:$J56),$A56:$J56))</f>
        <v>bf</v>
      </c>
      <c r="W56" t="str" cm="1">
        <f t="array" ref="W56">ASORT(_xlfn.XLOOKUP(W$2,_xlfn.ANCHORARRAY($AN56),_xlfn.ANCHORARRAY($AK56)))</f>
        <v>bcdeg</v>
      </c>
      <c r="X56" t="str" cm="1">
        <f t="array" ref="X56">ASORT(_xlfn.XLOOKUP(X$2,_xlfn.ANCHORARRAY($AN56),_xlfn.ANCHORARRAY($AK56)))</f>
        <v>bcdfg</v>
      </c>
      <c r="Y56" t="str" cm="1">
        <f t="array" ref="Y56">ASORT(_xlfn.XLOOKUP(4,LEN($A56:$J56),$A56:$J56))</f>
        <v>abcf</v>
      </c>
      <c r="Z56" t="str" cm="1">
        <f t="array" ref="Z56">ASORT(_xlfn.XLOOKUP(Z$2,_xlfn.ANCHORARRAY($AN56),_xlfn.ANCHORARRAY($AK56)))</f>
        <v>acdfg</v>
      </c>
      <c r="AA56" t="str" cm="1">
        <f t="array" ref="AA56">ASORT(_xlfn.XLOOKUP(AA$2,_xlfn.ANCHORARRAY($AH56),_xlfn.ANCHORARRAY($AE56)))</f>
        <v>acdefg</v>
      </c>
      <c r="AB56" t="str" cm="1">
        <f t="array" ref="AB56">ASORT(_xlfn.XLOOKUP(3,LEN($A56:$J56),$A56:$J56))</f>
        <v>bfg</v>
      </c>
      <c r="AC56" t="str" cm="1">
        <f t="array" ref="AC56">ASORT(_xlfn.XLOOKUP(7,LEN($A56:$J56),$A56:$J56))</f>
        <v>abcdefg</v>
      </c>
      <c r="AD56" t="str" cm="1">
        <f t="array" ref="AD56">ASORT(_xlfn.XLOOKUP(AD$2,_xlfn.ANCHORARRAY($AH56),_xlfn.ANCHORARRAY($AE56)))</f>
        <v>abcdfg</v>
      </c>
      <c r="AE56" t="str" cm="1">
        <f t="array" ref="AE56:AG56">_xlfn._xlws.FILTER(A56:J56,LEN(A56:J56)=6,"")</f>
        <v>fegacd</v>
      </c>
      <c r="AF56" t="str">
        <v>bdefag</v>
      </c>
      <c r="AG56" t="str">
        <v>gbfcda</v>
      </c>
      <c r="AH56" cm="1">
        <f t="array" ref="AH56:AJ5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56),$Y56,$V56)</f>
        <v>6</v>
      </c>
      <c r="AI56">
        <v>0</v>
      </c>
      <c r="AJ56">
        <v>9</v>
      </c>
      <c r="AK56" t="str" cm="1">
        <f t="array" ref="AK56:AM56">_xlfn._xlws.FILTER(A56:J56,LEN(A56:J56)=5,"")</f>
        <v>cbdge</v>
      </c>
      <c r="AL56" t="str">
        <v>dfcbg</v>
      </c>
      <c r="AM56" t="str">
        <v>agdfc</v>
      </c>
      <c r="AN56" cm="1">
        <f t="array" ref="AN56:AP5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56),AA56,V56)</f>
        <v>2</v>
      </c>
      <c r="AO56">
        <v>3</v>
      </c>
      <c r="AP56">
        <v>5</v>
      </c>
    </row>
    <row r="57" spans="1:42">
      <c r="A57" s="1" t="s">
        <v>788</v>
      </c>
      <c r="B57" t="s">
        <v>543</v>
      </c>
      <c r="C57" t="s">
        <v>789</v>
      </c>
      <c r="D57" t="s">
        <v>790</v>
      </c>
      <c r="E57" t="s">
        <v>791</v>
      </c>
      <c r="F57" t="s">
        <v>792</v>
      </c>
      <c r="G57" t="s">
        <v>793</v>
      </c>
      <c r="H57" t="s">
        <v>794</v>
      </c>
      <c r="I57" t="s">
        <v>795</v>
      </c>
      <c r="J57" t="s">
        <v>796</v>
      </c>
      <c r="K57" s="2" t="s">
        <v>10</v>
      </c>
      <c r="L57" t="s">
        <v>797</v>
      </c>
      <c r="M57" t="s">
        <v>798</v>
      </c>
      <c r="N57" t="s">
        <v>799</v>
      </c>
      <c r="O57" t="s">
        <v>800</v>
      </c>
      <c r="P57" t="str" cm="1">
        <f t="array" ref="P57">ASORT(L57)</f>
        <v>acdefg</v>
      </c>
      <c r="Q57" t="str" cm="1">
        <f t="array" ref="Q57">ASORT(M57)</f>
        <v>acdefg</v>
      </c>
      <c r="R57" t="str" cm="1">
        <f t="array" ref="R57">ASORT(N57)</f>
        <v>acdfg</v>
      </c>
      <c r="S57" t="str" cm="1">
        <f t="array" ref="S57">ASORT(O57)</f>
        <v>adefg</v>
      </c>
      <c r="T57" cm="1">
        <f t="array" ref="T57">INT(_xlfn.CONCAT(_xlfn.XLOOKUP(P57:S57,$U57:$AD57,$U$2:$AD$2)))</f>
        <v>9935</v>
      </c>
      <c r="U57" t="str" cm="1">
        <f t="array" ref="U57">ASORT(_xlfn.XLOOKUP(U$2,_xlfn.ANCHORARRAY($AH57),_xlfn.ANCHORARRAY($AE57)))</f>
        <v>bcdefg</v>
      </c>
      <c r="V57" t="str" cm="1">
        <f t="array" ref="V57">ASORT(_xlfn.XLOOKUP(2,LEN($A57:$J57),$A57:$J57))</f>
        <v>cd</v>
      </c>
      <c r="W57" t="str" cm="1">
        <f t="array" ref="W57">ASORT(_xlfn.XLOOKUP(W$2,_xlfn.ANCHORARRAY($AN57),_xlfn.ANCHORARRAY($AK57)))</f>
        <v>abcfg</v>
      </c>
      <c r="X57" t="str" cm="1">
        <f t="array" ref="X57">ASORT(_xlfn.XLOOKUP(X$2,_xlfn.ANCHORARRAY($AN57),_xlfn.ANCHORARRAY($AK57)))</f>
        <v>acdfg</v>
      </c>
      <c r="Y57" t="str" cm="1">
        <f t="array" ref="Y57">ASORT(_xlfn.XLOOKUP(4,LEN($A57:$J57),$A57:$J57))</f>
        <v>acde</v>
      </c>
      <c r="Z57" t="str" cm="1">
        <f t="array" ref="Z57">ASORT(_xlfn.XLOOKUP(Z$2,_xlfn.ANCHORARRAY($AN57),_xlfn.ANCHORARRAY($AK57)))</f>
        <v>adefg</v>
      </c>
      <c r="AA57" t="str" cm="1">
        <f t="array" ref="AA57">ASORT(_xlfn.XLOOKUP(AA$2,_xlfn.ANCHORARRAY($AH57),_xlfn.ANCHORARRAY($AE57)))</f>
        <v>abdefg</v>
      </c>
      <c r="AB57" t="str" cm="1">
        <f t="array" ref="AB57">ASORT(_xlfn.XLOOKUP(3,LEN($A57:$J57),$A57:$J57))</f>
        <v>cdf</v>
      </c>
      <c r="AC57" t="str" cm="1">
        <f t="array" ref="AC57">ASORT(_xlfn.XLOOKUP(7,LEN($A57:$J57),$A57:$J57))</f>
        <v>abcdefg</v>
      </c>
      <c r="AD57" t="str" cm="1">
        <f t="array" ref="AD57">ASORT(_xlfn.XLOOKUP(AD$2,_xlfn.ANCHORARRAY($AH57),_xlfn.ANCHORARRAY($AE57)))</f>
        <v>acdefg</v>
      </c>
      <c r="AE57" t="str" cm="1">
        <f t="array" ref="AE57:AG57">_xlfn._xlws.FILTER(A57:J57,LEN(A57:J57)=6,"")</f>
        <v>aecgfd</v>
      </c>
      <c r="AF57" t="str">
        <v>baefgd</v>
      </c>
      <c r="AG57" t="str">
        <v>cfbdge</v>
      </c>
      <c r="AH57" cm="1">
        <f t="array" ref="AH57:AJ5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57),$Y57,$V57)</f>
        <v>9</v>
      </c>
      <c r="AI57">
        <v>6</v>
      </c>
      <c r="AJ57">
        <v>0</v>
      </c>
      <c r="AK57" t="str" cm="1">
        <f t="array" ref="AK57:AM57">_xlfn._xlws.FILTER(A57:J57,LEN(A57:J57)=5,"")</f>
        <v>cgfda</v>
      </c>
      <c r="AL57" t="str">
        <v>eadgf</v>
      </c>
      <c r="AM57" t="str">
        <v>fgabc</v>
      </c>
      <c r="AN57" cm="1">
        <f t="array" ref="AN57:AP5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57),AA57,V57)</f>
        <v>3</v>
      </c>
      <c r="AO57">
        <v>5</v>
      </c>
      <c r="AP57">
        <v>2</v>
      </c>
    </row>
    <row r="58" spans="1:42">
      <c r="A58" s="1" t="s">
        <v>801</v>
      </c>
      <c r="B58" t="s">
        <v>802</v>
      </c>
      <c r="C58" t="s">
        <v>803</v>
      </c>
      <c r="D58" t="s">
        <v>804</v>
      </c>
      <c r="E58" t="s">
        <v>805</v>
      </c>
      <c r="F58" t="s">
        <v>806</v>
      </c>
      <c r="G58" t="s">
        <v>807</v>
      </c>
      <c r="H58" t="s">
        <v>445</v>
      </c>
      <c r="I58" t="s">
        <v>808</v>
      </c>
      <c r="J58" t="s">
        <v>774</v>
      </c>
      <c r="K58" s="2" t="s">
        <v>10</v>
      </c>
      <c r="L58" t="s">
        <v>809</v>
      </c>
      <c r="M58" t="s">
        <v>810</v>
      </c>
      <c r="N58" t="s">
        <v>445</v>
      </c>
      <c r="O58" t="s">
        <v>293</v>
      </c>
      <c r="P58" t="str" cm="1">
        <f t="array" ref="P58">ASORT(L58)</f>
        <v>bcdeg</v>
      </c>
      <c r="Q58" t="str" cm="1">
        <f t="array" ref="Q58">ASORT(M58)</f>
        <v>bcdeg</v>
      </c>
      <c r="R58" t="str" cm="1">
        <f t="array" ref="R58">ASORT(N58)</f>
        <v>ab</v>
      </c>
      <c r="S58" t="str" cm="1">
        <f t="array" ref="S58">ASORT(O58)</f>
        <v>abdeg</v>
      </c>
      <c r="T58" cm="1">
        <f t="array" ref="T58">INT(_xlfn.CONCAT(_xlfn.XLOOKUP(P58:S58,$U58:$AD58,$U$2:$AD$2)))</f>
        <v>2213</v>
      </c>
      <c r="U58" t="str" cm="1">
        <f t="array" ref="U58">ASORT(_xlfn.XLOOKUP(U$2,_xlfn.ANCHORARRAY($AH58),_xlfn.ANCHORARRAY($AE58)))</f>
        <v>abcefg</v>
      </c>
      <c r="V58" t="str" cm="1">
        <f t="array" ref="V58">ASORT(_xlfn.XLOOKUP(2,LEN($A58:$J58),$A58:$J58))</f>
        <v>ab</v>
      </c>
      <c r="W58" t="str" cm="1">
        <f t="array" ref="W58">ASORT(_xlfn.XLOOKUP(W$2,_xlfn.ANCHORARRAY($AN58),_xlfn.ANCHORARRAY($AK58)))</f>
        <v>bcdeg</v>
      </c>
      <c r="X58" t="str" cm="1">
        <f t="array" ref="X58">ASORT(_xlfn.XLOOKUP(X$2,_xlfn.ANCHORARRAY($AN58),_xlfn.ANCHORARRAY($AK58)))</f>
        <v>abdeg</v>
      </c>
      <c r="Y58" t="str" cm="1">
        <f t="array" ref="Y58">ASORT(_xlfn.XLOOKUP(4,LEN($A58:$J58),$A58:$J58))</f>
        <v>abdf</v>
      </c>
      <c r="Z58" t="str" cm="1">
        <f t="array" ref="Z58">ASORT(_xlfn.XLOOKUP(Z$2,_xlfn.ANCHORARRAY($AN58),_xlfn.ANCHORARRAY($AK58)))</f>
        <v>adefg</v>
      </c>
      <c r="AA58" t="str" cm="1">
        <f t="array" ref="AA58">ASORT(_xlfn.XLOOKUP(AA$2,_xlfn.ANCHORARRAY($AH58),_xlfn.ANCHORARRAY($AE58)))</f>
        <v>acdefg</v>
      </c>
      <c r="AB58" t="str" cm="1">
        <f t="array" ref="AB58">ASORT(_xlfn.XLOOKUP(3,LEN($A58:$J58),$A58:$J58))</f>
        <v>abg</v>
      </c>
      <c r="AC58" t="str" cm="1">
        <f t="array" ref="AC58">ASORT(_xlfn.XLOOKUP(7,LEN($A58:$J58),$A58:$J58))</f>
        <v>abcdefg</v>
      </c>
      <c r="AD58" t="str" cm="1">
        <f t="array" ref="AD58">ASORT(_xlfn.XLOOKUP(AD$2,_xlfn.ANCHORARRAY($AH58),_xlfn.ANCHORARRAY($AE58)))</f>
        <v>abdefg</v>
      </c>
      <c r="AE58" t="str" cm="1">
        <f t="array" ref="AE58:AG58">_xlfn._xlws.FILTER(A58:J58,LEN(A58:J58)=6,"")</f>
        <v>fgbaed</v>
      </c>
      <c r="AF58" t="str">
        <v>faecdg</v>
      </c>
      <c r="AG58" t="str">
        <v>cgebfa</v>
      </c>
      <c r="AH58" cm="1">
        <f t="array" ref="AH58:AJ5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58),$Y58,$V58)</f>
        <v>9</v>
      </c>
      <c r="AI58">
        <v>6</v>
      </c>
      <c r="AJ58">
        <v>0</v>
      </c>
      <c r="AK58" t="str" cm="1">
        <f t="array" ref="AK58:AM58">_xlfn._xlws.FILTER(A58:J58,LEN(A58:J58)=5,"")</f>
        <v>edabg</v>
      </c>
      <c r="AL58" t="str">
        <v>fgaed</v>
      </c>
      <c r="AM58" t="str">
        <v>gcbed</v>
      </c>
      <c r="AN58" cm="1">
        <f t="array" ref="AN58:AP5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58),AA58,V58)</f>
        <v>3</v>
      </c>
      <c r="AO58">
        <v>5</v>
      </c>
      <c r="AP58">
        <v>2</v>
      </c>
    </row>
    <row r="59" spans="1:42">
      <c r="A59" s="1" t="s">
        <v>811</v>
      </c>
      <c r="B59" t="s">
        <v>812</v>
      </c>
      <c r="C59" t="s">
        <v>813</v>
      </c>
      <c r="D59" t="s">
        <v>814</v>
      </c>
      <c r="E59" t="s">
        <v>815</v>
      </c>
      <c r="F59" t="s">
        <v>816</v>
      </c>
      <c r="G59" t="s">
        <v>817</v>
      </c>
      <c r="H59" t="s">
        <v>818</v>
      </c>
      <c r="I59" t="s">
        <v>704</v>
      </c>
      <c r="J59" t="s">
        <v>819</v>
      </c>
      <c r="K59" s="2" t="s">
        <v>10</v>
      </c>
      <c r="L59" t="s">
        <v>820</v>
      </c>
      <c r="M59" t="s">
        <v>821</v>
      </c>
      <c r="N59" t="s">
        <v>822</v>
      </c>
      <c r="O59" t="s">
        <v>823</v>
      </c>
      <c r="P59" t="str" cm="1">
        <f t="array" ref="P59">ASORT(L59)</f>
        <v>abcdefg</v>
      </c>
      <c r="Q59" t="str" cm="1">
        <f t="array" ref="Q59">ASORT(M59)</f>
        <v>acef</v>
      </c>
      <c r="R59" t="str" cm="1">
        <f t="array" ref="R59">ASORT(N59)</f>
        <v>abcdefg</v>
      </c>
      <c r="S59" t="str" cm="1">
        <f t="array" ref="S59">ASORT(O59)</f>
        <v>bcdefg</v>
      </c>
      <c r="T59" cm="1">
        <f t="array" ref="T59">INT(_xlfn.CONCAT(_xlfn.XLOOKUP(P59:S59,$U59:$AD59,$U$2:$AD$2)))</f>
        <v>8486</v>
      </c>
      <c r="U59" t="str" cm="1">
        <f t="array" ref="U59">ASORT(_xlfn.XLOOKUP(U$2,_xlfn.ANCHORARRAY($AH59),_xlfn.ANCHORARRAY($AE59)))</f>
        <v>abdefg</v>
      </c>
      <c r="V59" t="str" cm="1">
        <f t="array" ref="V59">ASORT(_xlfn.XLOOKUP(2,LEN($A59:$J59),$A59:$J59))</f>
        <v>ae</v>
      </c>
      <c r="W59" t="str" cm="1">
        <f t="array" ref="W59">ASORT(_xlfn.XLOOKUP(W$2,_xlfn.ANCHORARRAY($AN59),_xlfn.ANCHORARRAY($AK59)))</f>
        <v>abcdg</v>
      </c>
      <c r="X59" t="str" cm="1">
        <f t="array" ref="X59">ASORT(_xlfn.XLOOKUP(X$2,_xlfn.ANCHORARRAY($AN59),_xlfn.ANCHORARRAY($AK59)))</f>
        <v>abcde</v>
      </c>
      <c r="Y59" t="str" cm="1">
        <f t="array" ref="Y59">ASORT(_xlfn.XLOOKUP(4,LEN($A59:$J59),$A59:$J59))</f>
        <v>acef</v>
      </c>
      <c r="Z59" t="str" cm="1">
        <f t="array" ref="Z59">ASORT(_xlfn.XLOOKUP(Z$2,_xlfn.ANCHORARRAY($AN59),_xlfn.ANCHORARRAY($AK59)))</f>
        <v>bcdef</v>
      </c>
      <c r="AA59" t="str" cm="1">
        <f t="array" ref="AA59">ASORT(_xlfn.XLOOKUP(AA$2,_xlfn.ANCHORARRAY($AH59),_xlfn.ANCHORARRAY($AE59)))</f>
        <v>bcdefg</v>
      </c>
      <c r="AB59" t="str" cm="1">
        <f t="array" ref="AB59">ASORT(_xlfn.XLOOKUP(3,LEN($A59:$J59),$A59:$J59))</f>
        <v>abe</v>
      </c>
      <c r="AC59" t="str" cm="1">
        <f t="array" ref="AC59">ASORT(_xlfn.XLOOKUP(7,LEN($A59:$J59),$A59:$J59))</f>
        <v>abcdefg</v>
      </c>
      <c r="AD59" t="str" cm="1">
        <f t="array" ref="AD59">ASORT(_xlfn.XLOOKUP(AD$2,_xlfn.ANCHORARRAY($AH59),_xlfn.ANCHORARRAY($AE59)))</f>
        <v>abcdef</v>
      </c>
      <c r="AE59" t="str" cm="1">
        <f t="array" ref="AE59:AG59">_xlfn._xlws.FILTER(A59:J59,LEN(A59:J59)=6,"")</f>
        <v>edfbgc</v>
      </c>
      <c r="AF59" t="str">
        <v>facedb</v>
      </c>
      <c r="AG59" t="str">
        <v>agbefd</v>
      </c>
      <c r="AH59" cm="1">
        <f t="array" ref="AH59:AJ5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59),$Y59,$V59)</f>
        <v>6</v>
      </c>
      <c r="AI59">
        <v>9</v>
      </c>
      <c r="AJ59">
        <v>0</v>
      </c>
      <c r="AK59" t="str" cm="1">
        <f t="array" ref="AK59:AM59">_xlfn._xlws.FILTER(A59:J59,LEN(A59:J59)=5,"")</f>
        <v>agdcb</v>
      </c>
      <c r="AL59" t="str">
        <v>edbca</v>
      </c>
      <c r="AM59" t="str">
        <v>ebdfc</v>
      </c>
      <c r="AN59" cm="1">
        <f t="array" ref="AN59:AP5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59),AA59,V59)</f>
        <v>2</v>
      </c>
      <c r="AO59">
        <v>3</v>
      </c>
      <c r="AP59">
        <v>5</v>
      </c>
    </row>
    <row r="60" spans="1:42">
      <c r="A60" s="1" t="s">
        <v>824</v>
      </c>
      <c r="B60" t="s">
        <v>825</v>
      </c>
      <c r="C60" t="s">
        <v>826</v>
      </c>
      <c r="D60" t="s">
        <v>827</v>
      </c>
      <c r="E60" t="s">
        <v>828</v>
      </c>
      <c r="F60" t="s">
        <v>394</v>
      </c>
      <c r="G60" t="s">
        <v>829</v>
      </c>
      <c r="H60" t="s">
        <v>830</v>
      </c>
      <c r="I60" t="s">
        <v>831</v>
      </c>
      <c r="J60" t="s">
        <v>832</v>
      </c>
      <c r="K60" s="2" t="s">
        <v>10</v>
      </c>
      <c r="L60" t="s">
        <v>833</v>
      </c>
      <c r="M60" t="s">
        <v>834</v>
      </c>
      <c r="N60" t="s">
        <v>394</v>
      </c>
      <c r="O60" t="s">
        <v>835</v>
      </c>
      <c r="P60" t="str" cm="1">
        <f t="array" ref="P60">ASORT(L60)</f>
        <v>abcdfg</v>
      </c>
      <c r="Q60" t="str" cm="1">
        <f t="array" ref="Q60">ASORT(M60)</f>
        <v>cef</v>
      </c>
      <c r="R60" t="str" cm="1">
        <f t="array" ref="R60">ASORT(N60)</f>
        <v>ce</v>
      </c>
      <c r="S60" t="str" cm="1">
        <f t="array" ref="S60">ASORT(O60)</f>
        <v>abcdefg</v>
      </c>
      <c r="T60" cm="1">
        <f t="array" ref="T60">INT(_xlfn.CONCAT(_xlfn.XLOOKUP(P60:S60,$U60:$AD60,$U$2:$AD$2)))</f>
        <v>6718</v>
      </c>
      <c r="U60" t="str" cm="1">
        <f t="array" ref="U60">ASORT(_xlfn.XLOOKUP(U$2,_xlfn.ANCHORARRAY($AH60),_xlfn.ANCHORARRAY($AE60)))</f>
        <v>abcdef</v>
      </c>
      <c r="V60" t="str" cm="1">
        <f t="array" ref="V60">ASORT(_xlfn.XLOOKUP(2,LEN($A60:$J60),$A60:$J60))</f>
        <v>ce</v>
      </c>
      <c r="W60" t="str" cm="1">
        <f t="array" ref="W60">ASORT(_xlfn.XLOOKUP(W$2,_xlfn.ANCHORARRAY($AN60),_xlfn.ANCHORARRAY($AK60)))</f>
        <v>bdefg</v>
      </c>
      <c r="X60" t="str" cm="1">
        <f t="array" ref="X60">ASORT(_xlfn.XLOOKUP(X$2,_xlfn.ANCHORARRAY($AN60),_xlfn.ANCHORARRAY($AK60)))</f>
        <v>cdefg</v>
      </c>
      <c r="Y60" t="str" cm="1">
        <f t="array" ref="Y60">ASORT(_xlfn.XLOOKUP(4,LEN($A60:$J60),$A60:$J60))</f>
        <v>aceg</v>
      </c>
      <c r="Z60" t="str" cm="1">
        <f t="array" ref="Z60">ASORT(_xlfn.XLOOKUP(Z$2,_xlfn.ANCHORARRAY($AN60),_xlfn.ANCHORARRAY($AK60)))</f>
        <v>acdfg</v>
      </c>
      <c r="AA60" t="str" cm="1">
        <f t="array" ref="AA60">ASORT(_xlfn.XLOOKUP(AA$2,_xlfn.ANCHORARRAY($AH60),_xlfn.ANCHORARRAY($AE60)))</f>
        <v>abcdfg</v>
      </c>
      <c r="AB60" t="str" cm="1">
        <f t="array" ref="AB60">ASORT(_xlfn.XLOOKUP(3,LEN($A60:$J60),$A60:$J60))</f>
        <v>cef</v>
      </c>
      <c r="AC60" t="str" cm="1">
        <f t="array" ref="AC60">ASORT(_xlfn.XLOOKUP(7,LEN($A60:$J60),$A60:$J60))</f>
        <v>abcdefg</v>
      </c>
      <c r="AD60" t="str" cm="1">
        <f t="array" ref="AD60">ASORT(_xlfn.XLOOKUP(AD$2,_xlfn.ANCHORARRAY($AH60),_xlfn.ANCHORARRAY($AE60)))</f>
        <v>acdefg</v>
      </c>
      <c r="AE60" t="str" cm="1">
        <f t="array" ref="AE60:AG60">_xlfn._xlws.FILTER(A60:J60,LEN(A60:J60)=6,"")</f>
        <v>dacfeg</v>
      </c>
      <c r="AF60" t="str">
        <v>abcdef</v>
      </c>
      <c r="AG60" t="str">
        <v>cdgbaf</v>
      </c>
      <c r="AH60" cm="1">
        <f t="array" ref="AH60:AJ6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60),$Y60,$V60)</f>
        <v>9</v>
      </c>
      <c r="AI60">
        <v>0</v>
      </c>
      <c r="AJ60">
        <v>6</v>
      </c>
      <c r="AK60" t="str" cm="1">
        <f t="array" ref="AK60:AM60">_xlfn._xlws.FILTER(A60:J60,LEN(A60:J60)=5,"")</f>
        <v>dgfeb</v>
      </c>
      <c r="AL60" t="str">
        <v>cdegf</v>
      </c>
      <c r="AM60" t="str">
        <v>fcdga</v>
      </c>
      <c r="AN60" cm="1">
        <f t="array" ref="AN60:AP6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60),AA60,V60)</f>
        <v>2</v>
      </c>
      <c r="AO60">
        <v>3</v>
      </c>
      <c r="AP60">
        <v>5</v>
      </c>
    </row>
    <row r="61" spans="1:42">
      <c r="A61" s="1" t="s">
        <v>746</v>
      </c>
      <c r="B61" t="s">
        <v>836</v>
      </c>
      <c r="C61" t="s">
        <v>837</v>
      </c>
      <c r="D61" t="s">
        <v>838</v>
      </c>
      <c r="E61" t="s">
        <v>839</v>
      </c>
      <c r="F61" t="s">
        <v>167</v>
      </c>
      <c r="G61" t="s">
        <v>840</v>
      </c>
      <c r="H61" t="s">
        <v>841</v>
      </c>
      <c r="I61" t="s">
        <v>842</v>
      </c>
      <c r="J61" t="s">
        <v>843</v>
      </c>
      <c r="K61" s="2" t="s">
        <v>10</v>
      </c>
      <c r="L61" t="s">
        <v>844</v>
      </c>
      <c r="M61" t="s">
        <v>330</v>
      </c>
      <c r="N61" t="s">
        <v>845</v>
      </c>
      <c r="O61" t="s">
        <v>846</v>
      </c>
      <c r="P61" t="str" cm="1">
        <f t="array" ref="P61">ASORT(L61)</f>
        <v>abcdefg</v>
      </c>
      <c r="Q61" t="str" cm="1">
        <f t="array" ref="Q61">ASORT(M61)</f>
        <v>df</v>
      </c>
      <c r="R61" t="str" cm="1">
        <f t="array" ref="R61">ASORT(N61)</f>
        <v>def</v>
      </c>
      <c r="S61" t="str" cm="1">
        <f t="array" ref="S61">ASORT(O61)</f>
        <v>bcdf</v>
      </c>
      <c r="T61" cm="1">
        <f t="array" ref="T61">INT(_xlfn.CONCAT(_xlfn.XLOOKUP(P61:S61,$U61:$AD61,$U$2:$AD$2)))</f>
        <v>8174</v>
      </c>
      <c r="U61" t="str" cm="1">
        <f t="array" ref="U61">ASORT(_xlfn.XLOOKUP(U$2,_xlfn.ANCHORARRAY($AH61),_xlfn.ANCHORARRAY($AE61)))</f>
        <v>abdefg</v>
      </c>
      <c r="V61" t="str" cm="1">
        <f t="array" ref="V61">ASORT(_xlfn.XLOOKUP(2,LEN($A61:$J61),$A61:$J61))</f>
        <v>df</v>
      </c>
      <c r="W61" t="str" cm="1">
        <f t="array" ref="W61">ASORT(_xlfn.XLOOKUP(W$2,_xlfn.ANCHORARRAY($AN61),_xlfn.ANCHORARRAY($AK61)))</f>
        <v>acdeg</v>
      </c>
      <c r="X61" t="str" cm="1">
        <f t="array" ref="X61">ASORT(_xlfn.XLOOKUP(X$2,_xlfn.ANCHORARRAY($AN61),_xlfn.ANCHORARRAY($AK61)))</f>
        <v>cdefg</v>
      </c>
      <c r="Y61" t="str" cm="1">
        <f t="array" ref="Y61">ASORT(_xlfn.XLOOKUP(4,LEN($A61:$J61),$A61:$J61))</f>
        <v>bcdf</v>
      </c>
      <c r="Z61" t="str" cm="1">
        <f t="array" ref="Z61">ASORT(_xlfn.XLOOKUP(Z$2,_xlfn.ANCHORARRAY($AN61),_xlfn.ANCHORARRAY($AK61)))</f>
        <v>bcefg</v>
      </c>
      <c r="AA61" t="str" cm="1">
        <f t="array" ref="AA61">ASORT(_xlfn.XLOOKUP(AA$2,_xlfn.ANCHORARRAY($AH61),_xlfn.ANCHORARRAY($AE61)))</f>
        <v>abcefg</v>
      </c>
      <c r="AB61" t="str" cm="1">
        <f t="array" ref="AB61">ASORT(_xlfn.XLOOKUP(3,LEN($A61:$J61),$A61:$J61))</f>
        <v>def</v>
      </c>
      <c r="AC61" t="str" cm="1">
        <f t="array" ref="AC61">ASORT(_xlfn.XLOOKUP(7,LEN($A61:$J61),$A61:$J61))</f>
        <v>abcdefg</v>
      </c>
      <c r="AD61" t="str" cm="1">
        <f t="array" ref="AD61">ASORT(_xlfn.XLOOKUP(AD$2,_xlfn.ANCHORARRAY($AH61),_xlfn.ANCHORARRAY($AE61)))</f>
        <v>bcdefg</v>
      </c>
      <c r="AE61" t="str" cm="1">
        <f t="array" ref="AE61:AG61">_xlfn._xlws.FILTER(A61:J61,LEN(A61:J61)=6,"")</f>
        <v>aegfcb</v>
      </c>
      <c r="AF61" t="str">
        <v>defgba</v>
      </c>
      <c r="AG61" t="str">
        <v>egbdfc</v>
      </c>
      <c r="AH61" cm="1">
        <f t="array" ref="AH61:AJ6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61),$Y61,$V61)</f>
        <v>6</v>
      </c>
      <c r="AI61">
        <v>0</v>
      </c>
      <c r="AJ61">
        <v>9</v>
      </c>
      <c r="AK61" t="str" cm="1">
        <f t="array" ref="AK61:AM61">_xlfn._xlws.FILTER(A61:J61,LEN(A61:J61)=5,"")</f>
        <v>dcega</v>
      </c>
      <c r="AL61" t="str">
        <v>cfgde</v>
      </c>
      <c r="AM61" t="str">
        <v>cbfeg</v>
      </c>
      <c r="AN61" cm="1">
        <f t="array" ref="AN61:AP6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61),AA61,V61)</f>
        <v>2</v>
      </c>
      <c r="AO61">
        <v>3</v>
      </c>
      <c r="AP61">
        <v>5</v>
      </c>
    </row>
    <row r="62" spans="1:42">
      <c r="A62" s="1" t="s">
        <v>94</v>
      </c>
      <c r="B62" t="s">
        <v>847</v>
      </c>
      <c r="C62" t="s">
        <v>442</v>
      </c>
      <c r="D62" t="s">
        <v>848</v>
      </c>
      <c r="E62" t="s">
        <v>849</v>
      </c>
      <c r="F62" t="s">
        <v>850</v>
      </c>
      <c r="G62" t="s">
        <v>851</v>
      </c>
      <c r="H62" t="s">
        <v>852</v>
      </c>
      <c r="I62" t="s">
        <v>853</v>
      </c>
      <c r="J62" t="s">
        <v>445</v>
      </c>
      <c r="K62" s="2" t="s">
        <v>10</v>
      </c>
      <c r="L62" t="s">
        <v>854</v>
      </c>
      <c r="M62" t="s">
        <v>855</v>
      </c>
      <c r="N62" t="s">
        <v>856</v>
      </c>
      <c r="O62" t="s">
        <v>857</v>
      </c>
      <c r="P62" t="str" cm="1">
        <f t="array" ref="P62">ASORT(L62)</f>
        <v>acdfg</v>
      </c>
      <c r="Q62" t="str" cm="1">
        <f t="array" ref="Q62">ASORT(M62)</f>
        <v>abcefg</v>
      </c>
      <c r="R62" t="str" cm="1">
        <f t="array" ref="R62">ASORT(N62)</f>
        <v>acdfg</v>
      </c>
      <c r="S62" t="str" cm="1">
        <f t="array" ref="S62">ASORT(O62)</f>
        <v>abcefg</v>
      </c>
      <c r="T62" cm="1">
        <f t="array" ref="T62">INT(_xlfn.CONCAT(_xlfn.XLOOKUP(P62:S62,$U62:$AD62,$U$2:$AD$2)))</f>
        <v>2929</v>
      </c>
      <c r="U62" t="str" cm="1">
        <f t="array" ref="U62">ASORT(_xlfn.XLOOKUP(U$2,_xlfn.ANCHORARRAY($AH62),_xlfn.ANCHORARRAY($AE62)))</f>
        <v>abcdeg</v>
      </c>
      <c r="V62" t="str" cm="1">
        <f t="array" ref="V62">ASORT(_xlfn.XLOOKUP(2,LEN($A62:$J62),$A62:$J62))</f>
        <v>ab</v>
      </c>
      <c r="W62" t="str" cm="1">
        <f t="array" ref="W62">ASORT(_xlfn.XLOOKUP(W$2,_xlfn.ANCHORARRAY($AN62),_xlfn.ANCHORARRAY($AK62)))</f>
        <v>acdfg</v>
      </c>
      <c r="X62" t="str" cm="1">
        <f t="array" ref="X62">ASORT(_xlfn.XLOOKUP(X$2,_xlfn.ANCHORARRAY($AN62),_xlfn.ANCHORARRAY($AK62)))</f>
        <v>abcfg</v>
      </c>
      <c r="Y62" t="str" cm="1">
        <f t="array" ref="Y62">ASORT(_xlfn.XLOOKUP(4,LEN($A62:$J62),$A62:$J62))</f>
        <v>abef</v>
      </c>
      <c r="Z62" t="str" cm="1">
        <f t="array" ref="Z62">ASORT(_xlfn.XLOOKUP(Z$2,_xlfn.ANCHORARRAY($AN62),_xlfn.ANCHORARRAY($AK62)))</f>
        <v>bcefg</v>
      </c>
      <c r="AA62" t="str" cm="1">
        <f t="array" ref="AA62">ASORT(_xlfn.XLOOKUP(AA$2,_xlfn.ANCHORARRAY($AH62),_xlfn.ANCHORARRAY($AE62)))</f>
        <v>bcdefg</v>
      </c>
      <c r="AB62" t="str" cm="1">
        <f t="array" ref="AB62">ASORT(_xlfn.XLOOKUP(3,LEN($A62:$J62),$A62:$J62))</f>
        <v>abg</v>
      </c>
      <c r="AC62" t="str" cm="1">
        <f t="array" ref="AC62">ASORT(_xlfn.XLOOKUP(7,LEN($A62:$J62),$A62:$J62))</f>
        <v>abcdefg</v>
      </c>
      <c r="AD62" t="str" cm="1">
        <f t="array" ref="AD62">ASORT(_xlfn.XLOOKUP(AD$2,_xlfn.ANCHORARRAY($AH62),_xlfn.ANCHORARRAY($AE62)))</f>
        <v>abcefg</v>
      </c>
      <c r="AE62" t="str" cm="1">
        <f t="array" ref="AE62:AG62">_xlfn._xlws.FILTER(A62:J62,LEN(A62:J62)=6,"")</f>
        <v>fgdcbe</v>
      </c>
      <c r="AF62" t="str">
        <v>gcfbae</v>
      </c>
      <c r="AG62" t="str">
        <v>daebcg</v>
      </c>
      <c r="AH62" cm="1">
        <f t="array" ref="AH62:AJ6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62),$Y62,$V62)</f>
        <v>6</v>
      </c>
      <c r="AI62">
        <v>9</v>
      </c>
      <c r="AJ62">
        <v>0</v>
      </c>
      <c r="AK62" t="str" cm="1">
        <f t="array" ref="AK62:AM62">_xlfn._xlws.FILTER(A62:J62,LEN(A62:J62)=5,"")</f>
        <v>gecbf</v>
      </c>
      <c r="AL62" t="str">
        <v>cdfga</v>
      </c>
      <c r="AM62" t="str">
        <v>fagcb</v>
      </c>
      <c r="AN62" cm="1">
        <f t="array" ref="AN62:AP6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62),AA62,V62)</f>
        <v>5</v>
      </c>
      <c r="AO62">
        <v>2</v>
      </c>
      <c r="AP62">
        <v>3</v>
      </c>
    </row>
    <row r="63" spans="1:42">
      <c r="A63" s="1" t="s">
        <v>858</v>
      </c>
      <c r="B63" t="s">
        <v>330</v>
      </c>
      <c r="C63" t="s">
        <v>859</v>
      </c>
      <c r="D63" t="s">
        <v>860</v>
      </c>
      <c r="E63" t="s">
        <v>861</v>
      </c>
      <c r="F63" t="s">
        <v>862</v>
      </c>
      <c r="G63" t="s">
        <v>863</v>
      </c>
      <c r="H63" t="s">
        <v>864</v>
      </c>
      <c r="I63" t="s">
        <v>695</v>
      </c>
      <c r="J63" t="s">
        <v>865</v>
      </c>
      <c r="K63" s="2" t="s">
        <v>10</v>
      </c>
      <c r="L63" t="s">
        <v>866</v>
      </c>
      <c r="M63" t="s">
        <v>867</v>
      </c>
      <c r="N63" t="s">
        <v>868</v>
      </c>
      <c r="O63" t="s">
        <v>869</v>
      </c>
      <c r="P63" t="str" cm="1">
        <f t="array" ref="P63">ASORT(L63)</f>
        <v>abcefg</v>
      </c>
      <c r="Q63" t="str" cm="1">
        <f t="array" ref="Q63">ASORT(M63)</f>
        <v>abdeg</v>
      </c>
      <c r="R63" t="str" cm="1">
        <f t="array" ref="R63">ASORT(N63)</f>
        <v>def</v>
      </c>
      <c r="S63" t="str" cm="1">
        <f t="array" ref="S63">ASORT(O63)</f>
        <v>abcdef</v>
      </c>
      <c r="T63" cm="1">
        <f t="array" ref="T63">INT(_xlfn.CONCAT(_xlfn.XLOOKUP(P63:S63,$U63:$AD63,$U$2:$AD$2)))</f>
        <v>6270</v>
      </c>
      <c r="U63" t="str" cm="1">
        <f t="array" ref="U63">ASORT(_xlfn.XLOOKUP(U$2,_xlfn.ANCHORARRAY($AH63),_xlfn.ANCHORARRAY($AE63)))</f>
        <v>abcdef</v>
      </c>
      <c r="V63" t="str" cm="1">
        <f t="array" ref="V63">ASORT(_xlfn.XLOOKUP(2,LEN($A63:$J63),$A63:$J63))</f>
        <v>df</v>
      </c>
      <c r="W63" t="str" cm="1">
        <f t="array" ref="W63">ASORT(_xlfn.XLOOKUP(W$2,_xlfn.ANCHORARRAY($AN63),_xlfn.ANCHORARRAY($AK63)))</f>
        <v>abdeg</v>
      </c>
      <c r="X63" t="str" cm="1">
        <f t="array" ref="X63">ASORT(_xlfn.XLOOKUP(X$2,_xlfn.ANCHORARRAY($AN63),_xlfn.ANCHORARRAY($AK63)))</f>
        <v>bdefg</v>
      </c>
      <c r="Y63" t="str" cm="1">
        <f t="array" ref="Y63">ASORT(_xlfn.XLOOKUP(4,LEN($A63:$J63),$A63:$J63))</f>
        <v>cdfg</v>
      </c>
      <c r="Z63" t="str" cm="1">
        <f t="array" ref="Z63">ASORT(_xlfn.XLOOKUP(Z$2,_xlfn.ANCHORARRAY($AN63),_xlfn.ANCHORARRAY($AK63)))</f>
        <v>bcefg</v>
      </c>
      <c r="AA63" t="str" cm="1">
        <f t="array" ref="AA63">ASORT(_xlfn.XLOOKUP(AA$2,_xlfn.ANCHORARRAY($AH63),_xlfn.ANCHORARRAY($AE63)))</f>
        <v>abcefg</v>
      </c>
      <c r="AB63" t="str" cm="1">
        <f t="array" ref="AB63">ASORT(_xlfn.XLOOKUP(3,LEN($A63:$J63),$A63:$J63))</f>
        <v>def</v>
      </c>
      <c r="AC63" t="str" cm="1">
        <f t="array" ref="AC63">ASORT(_xlfn.XLOOKUP(7,LEN($A63:$J63),$A63:$J63))</f>
        <v>abcdefg</v>
      </c>
      <c r="AD63" t="str" cm="1">
        <f t="array" ref="AD63">ASORT(_xlfn.XLOOKUP(AD$2,_xlfn.ANCHORARRAY($AH63),_xlfn.ANCHORARRAY($AE63)))</f>
        <v>bcdefg</v>
      </c>
      <c r="AE63" t="str" cm="1">
        <f t="array" ref="AE63:AG63">_xlfn._xlws.FILTER(A63:J63,LEN(A63:J63)=6,"")</f>
        <v>dcfbae</v>
      </c>
      <c r="AF63" t="str">
        <v>egfbca</v>
      </c>
      <c r="AG63" t="str">
        <v>efdgbc</v>
      </c>
      <c r="AH63" cm="1">
        <f t="array" ref="AH63:AJ6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63),$Y63,$V63)</f>
        <v>0</v>
      </c>
      <c r="AI63">
        <v>6</v>
      </c>
      <c r="AJ63">
        <v>9</v>
      </c>
      <c r="AK63" t="str" cm="1">
        <f t="array" ref="AK63:AM63">_xlfn._xlws.FILTER(A63:J63,LEN(A63:J63)=5,"")</f>
        <v>edfbg</v>
      </c>
      <c r="AL63" t="str">
        <v>bcegf</v>
      </c>
      <c r="AM63" t="str">
        <v>aegdb</v>
      </c>
      <c r="AN63" cm="1">
        <f t="array" ref="AN63:AP6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63),AA63,V63)</f>
        <v>3</v>
      </c>
      <c r="AO63">
        <v>5</v>
      </c>
      <c r="AP63">
        <v>2</v>
      </c>
    </row>
    <row r="64" spans="1:42">
      <c r="A64" s="1" t="s">
        <v>870</v>
      </c>
      <c r="B64" t="s">
        <v>871</v>
      </c>
      <c r="C64" t="s">
        <v>444</v>
      </c>
      <c r="D64" t="s">
        <v>872</v>
      </c>
      <c r="E64" t="s">
        <v>873</v>
      </c>
      <c r="F64" t="s">
        <v>97</v>
      </c>
      <c r="G64" t="s">
        <v>874</v>
      </c>
      <c r="H64" t="s">
        <v>875</v>
      </c>
      <c r="I64" t="s">
        <v>876</v>
      </c>
      <c r="J64" t="s">
        <v>877</v>
      </c>
      <c r="K64" s="2" t="s">
        <v>10</v>
      </c>
      <c r="L64" t="s">
        <v>878</v>
      </c>
      <c r="M64" t="s">
        <v>879</v>
      </c>
      <c r="N64" t="s">
        <v>880</v>
      </c>
      <c r="O64" t="s">
        <v>97</v>
      </c>
      <c r="P64" t="str" cm="1">
        <f t="array" ref="P64">ASORT(L64)</f>
        <v>abcdfg</v>
      </c>
      <c r="Q64" t="str" cm="1">
        <f t="array" ref="Q64">ASORT(M64)</f>
        <v>abcdef</v>
      </c>
      <c r="R64" t="str" cm="1">
        <f t="array" ref="R64">ASORT(N64)</f>
        <v>abcdf</v>
      </c>
      <c r="S64" t="str" cm="1">
        <f t="array" ref="S64">ASORT(O64)</f>
        <v>de</v>
      </c>
      <c r="T64" cm="1">
        <f t="array" ref="T64">INT(_xlfn.CONCAT(_xlfn.XLOOKUP(P64:S64,$U64:$AD64,$U$2:$AD$2)))</f>
        <v>6951</v>
      </c>
      <c r="U64" t="str" cm="1">
        <f t="array" ref="U64">ASORT(_xlfn.XLOOKUP(U$2,_xlfn.ANCHORARRAY($AH64),_xlfn.ANCHORARRAY($AE64)))</f>
        <v>abcdeg</v>
      </c>
      <c r="V64" t="str" cm="1">
        <f t="array" ref="V64">ASORT(_xlfn.XLOOKUP(2,LEN($A64:$J64),$A64:$J64))</f>
        <v>de</v>
      </c>
      <c r="W64" t="str" cm="1">
        <f t="array" ref="W64">ASORT(_xlfn.XLOOKUP(W$2,_xlfn.ANCHORARRAY($AN64),_xlfn.ANCHORARRAY($AK64)))</f>
        <v>abefg</v>
      </c>
      <c r="X64" t="str" cm="1">
        <f t="array" ref="X64">ASORT(_xlfn.XLOOKUP(X$2,_xlfn.ANCHORARRAY($AN64),_xlfn.ANCHORARRAY($AK64)))</f>
        <v>abdef</v>
      </c>
      <c r="Y64" t="str" cm="1">
        <f t="array" ref="Y64">ASORT(_xlfn.XLOOKUP(4,LEN($A64:$J64),$A64:$J64))</f>
        <v>cdef</v>
      </c>
      <c r="Z64" t="str" cm="1">
        <f t="array" ref="Z64">ASORT(_xlfn.XLOOKUP(Z$2,_xlfn.ANCHORARRAY($AN64),_xlfn.ANCHORARRAY($AK64)))</f>
        <v>abcdf</v>
      </c>
      <c r="AA64" t="str" cm="1">
        <f t="array" ref="AA64">ASORT(_xlfn.XLOOKUP(AA$2,_xlfn.ANCHORARRAY($AH64),_xlfn.ANCHORARRAY($AE64)))</f>
        <v>abcdfg</v>
      </c>
      <c r="AB64" t="str" cm="1">
        <f t="array" ref="AB64">ASORT(_xlfn.XLOOKUP(3,LEN($A64:$J64),$A64:$J64))</f>
        <v>ade</v>
      </c>
      <c r="AC64" t="str" cm="1">
        <f t="array" ref="AC64">ASORT(_xlfn.XLOOKUP(7,LEN($A64:$J64),$A64:$J64))</f>
        <v>abcdefg</v>
      </c>
      <c r="AD64" t="str" cm="1">
        <f t="array" ref="AD64">ASORT(_xlfn.XLOOKUP(AD$2,_xlfn.ANCHORARRAY($AH64),_xlfn.ANCHORARRAY($AE64)))</f>
        <v>abcdef</v>
      </c>
      <c r="AE64" t="str" cm="1">
        <f t="array" ref="AE64:AG64">_xlfn._xlws.FILTER(A64:J64,LEN(A64:J64)=6,"")</f>
        <v>gdbfca</v>
      </c>
      <c r="AF64" t="str">
        <v>acebgd</v>
      </c>
      <c r="AG64" t="str">
        <v>ebcfda</v>
      </c>
      <c r="AH64" cm="1">
        <f t="array" ref="AH64:AJ6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64),$Y64,$V64)</f>
        <v>6</v>
      </c>
      <c r="AI64">
        <v>0</v>
      </c>
      <c r="AJ64">
        <v>9</v>
      </c>
      <c r="AK64" t="str" cm="1">
        <f t="array" ref="AK64:AM64">_xlfn._xlws.FILTER(A64:J64,LEN(A64:J64)=5,"")</f>
        <v>cabdf</v>
      </c>
      <c r="AL64" t="str">
        <v>gebaf</v>
      </c>
      <c r="AM64" t="str">
        <v>bdefa</v>
      </c>
      <c r="AN64" cm="1">
        <f t="array" ref="AN64:AP6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64),AA64,V64)</f>
        <v>5</v>
      </c>
      <c r="AO64">
        <v>2</v>
      </c>
      <c r="AP64">
        <v>3</v>
      </c>
    </row>
    <row r="65" spans="1:42">
      <c r="A65" s="1" t="s">
        <v>881</v>
      </c>
      <c r="B65" t="s">
        <v>882</v>
      </c>
      <c r="C65" t="s">
        <v>883</v>
      </c>
      <c r="D65" t="s">
        <v>536</v>
      </c>
      <c r="E65" t="s">
        <v>884</v>
      </c>
      <c r="F65" t="s">
        <v>885</v>
      </c>
      <c r="G65" t="s">
        <v>886</v>
      </c>
      <c r="H65" t="s">
        <v>887</v>
      </c>
      <c r="I65" t="s">
        <v>888</v>
      </c>
      <c r="J65" t="s">
        <v>889</v>
      </c>
      <c r="K65" s="2" t="s">
        <v>10</v>
      </c>
      <c r="L65" t="s">
        <v>890</v>
      </c>
      <c r="M65" t="s">
        <v>891</v>
      </c>
      <c r="N65" t="s">
        <v>892</v>
      </c>
      <c r="O65" t="s">
        <v>893</v>
      </c>
      <c r="P65" t="str" cm="1">
        <f t="array" ref="P65">ASORT(L65)</f>
        <v>acdefg</v>
      </c>
      <c r="Q65" t="str" cm="1">
        <f t="array" ref="Q65">ASORT(M65)</f>
        <v>abcde</v>
      </c>
      <c r="R65" t="str" cm="1">
        <f t="array" ref="R65">ASORT(N65)</f>
        <v>abceg</v>
      </c>
      <c r="S65" t="str" cm="1">
        <f t="array" ref="S65">ASORT(O65)</f>
        <v>abcefg</v>
      </c>
      <c r="T65" cm="1">
        <f t="array" ref="T65">INT(_xlfn.CONCAT(_xlfn.XLOOKUP(P65:S65,$U65:$AD65,$U$2:$AD$2)))</f>
        <v>356</v>
      </c>
      <c r="U65" t="str" cm="1">
        <f t="array" ref="U65">ASORT(_xlfn.XLOOKUP(U$2,_xlfn.ANCHORARRAY($AH65),_xlfn.ANCHORARRAY($AE65)))</f>
        <v>acdefg</v>
      </c>
      <c r="V65" t="str" cm="1">
        <f t="array" ref="V65">ASORT(_xlfn.XLOOKUP(2,LEN($A65:$J65),$A65:$J65))</f>
        <v>cd</v>
      </c>
      <c r="W65" t="str" cm="1">
        <f t="array" ref="W65">ASORT(_xlfn.XLOOKUP(W$2,_xlfn.ANCHORARRAY($AN65),_xlfn.ANCHORARRAY($AK65)))</f>
        <v>abdef</v>
      </c>
      <c r="X65" t="str" cm="1">
        <f t="array" ref="X65">ASORT(_xlfn.XLOOKUP(X$2,_xlfn.ANCHORARRAY($AN65),_xlfn.ANCHORARRAY($AK65)))</f>
        <v>abcde</v>
      </c>
      <c r="Y65" t="str" cm="1">
        <f t="array" ref="Y65">ASORT(_xlfn.XLOOKUP(4,LEN($A65:$J65),$A65:$J65))</f>
        <v>bcdg</v>
      </c>
      <c r="Z65" t="str" cm="1">
        <f t="array" ref="Z65">ASORT(_xlfn.XLOOKUP(Z$2,_xlfn.ANCHORARRAY($AN65),_xlfn.ANCHORARRAY($AK65)))</f>
        <v>abceg</v>
      </c>
      <c r="AA65" t="str" cm="1">
        <f t="array" ref="AA65">ASORT(_xlfn.XLOOKUP(AA$2,_xlfn.ANCHORARRAY($AH65),_xlfn.ANCHORARRAY($AE65)))</f>
        <v>abcefg</v>
      </c>
      <c r="AB65" t="str" cm="1">
        <f t="array" ref="AB65">ASORT(_xlfn.XLOOKUP(3,LEN($A65:$J65),$A65:$J65))</f>
        <v>cde</v>
      </c>
      <c r="AC65" t="str" cm="1">
        <f t="array" ref="AC65">ASORT(_xlfn.XLOOKUP(7,LEN($A65:$J65),$A65:$J65))</f>
        <v>abcdefg</v>
      </c>
      <c r="AD65" t="str" cm="1">
        <f t="array" ref="AD65">ASORT(_xlfn.XLOOKUP(AD$2,_xlfn.ANCHORARRAY($AH65),_xlfn.ANCHORARRAY($AE65)))</f>
        <v>abcdeg</v>
      </c>
      <c r="AE65" t="str" cm="1">
        <f t="array" ref="AE65:AG65">_xlfn._xlws.FILTER(A65:J65,LEN(A65:J65)=6,"")</f>
        <v>eafdgc</v>
      </c>
      <c r="AF65" t="str">
        <v>abfceg</v>
      </c>
      <c r="AG65" t="str">
        <v>becgda</v>
      </c>
      <c r="AH65" cm="1">
        <f t="array" ref="AH65:AJ6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65),$Y65,$V65)</f>
        <v>0</v>
      </c>
      <c r="AI65">
        <v>6</v>
      </c>
      <c r="AJ65">
        <v>9</v>
      </c>
      <c r="AK65" t="str" cm="1">
        <f t="array" ref="AK65:AM65">_xlfn._xlws.FILTER(A65:J65,LEN(A65:J65)=5,"")</f>
        <v>efadb</v>
      </c>
      <c r="AL65" t="str">
        <v>daebc</v>
      </c>
      <c r="AM65" t="str">
        <v>gbace</v>
      </c>
      <c r="AN65" cm="1">
        <f t="array" ref="AN65:AP6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65),AA65,V65)</f>
        <v>2</v>
      </c>
      <c r="AO65">
        <v>3</v>
      </c>
      <c r="AP65">
        <v>5</v>
      </c>
    </row>
    <row r="66" spans="1:42">
      <c r="A66" s="1" t="s">
        <v>894</v>
      </c>
      <c r="B66" t="s">
        <v>895</v>
      </c>
      <c r="C66" t="s">
        <v>896</v>
      </c>
      <c r="D66" t="s">
        <v>796</v>
      </c>
      <c r="E66" t="s">
        <v>229</v>
      </c>
      <c r="F66" t="s">
        <v>897</v>
      </c>
      <c r="G66" t="s">
        <v>898</v>
      </c>
      <c r="H66" t="s">
        <v>300</v>
      </c>
      <c r="I66" t="s">
        <v>899</v>
      </c>
      <c r="J66" t="s">
        <v>900</v>
      </c>
      <c r="K66" s="2" t="s">
        <v>10</v>
      </c>
      <c r="L66" t="s">
        <v>234</v>
      </c>
      <c r="M66" t="s">
        <v>901</v>
      </c>
      <c r="N66" t="s">
        <v>902</v>
      </c>
      <c r="O66" t="s">
        <v>229</v>
      </c>
      <c r="P66" t="str" cm="1">
        <f t="array" ref="P66">ASORT(L66)</f>
        <v>af</v>
      </c>
      <c r="Q66" t="str" cm="1">
        <f t="array" ref="Q66">ASORT(M66)</f>
        <v>bcdefg</v>
      </c>
      <c r="R66" t="str" cm="1">
        <f t="array" ref="R66">ASORT(N66)</f>
        <v>bcdfg</v>
      </c>
      <c r="S66" t="str" cm="1">
        <f t="array" ref="S66">ASORT(O66)</f>
        <v>af</v>
      </c>
      <c r="T66" cm="1">
        <f t="array" ref="T66">INT(_xlfn.CONCAT(_xlfn.XLOOKUP(P66:S66,$U66:$AD66,$U$2:$AD$2)))</f>
        <v>1651</v>
      </c>
      <c r="U66" t="str" cm="1">
        <f t="array" ref="U66">ASORT(_xlfn.XLOOKUP(U$2,_xlfn.ANCHORARRAY($AH66),_xlfn.ANCHORARRAY($AE66)))</f>
        <v>acdefg</v>
      </c>
      <c r="V66" t="str" cm="1">
        <f t="array" ref="V66">ASORT(_xlfn.XLOOKUP(2,LEN($A66:$J66),$A66:$J66))</f>
        <v>af</v>
      </c>
      <c r="W66" t="str" cm="1">
        <f t="array" ref="W66">ASORT(_xlfn.XLOOKUP(W$2,_xlfn.ANCHORARRAY($AN66),_xlfn.ANCHORARRAY($AK66)))</f>
        <v>abceg</v>
      </c>
      <c r="X66" t="str" cm="1">
        <f t="array" ref="X66">ASORT(_xlfn.XLOOKUP(X$2,_xlfn.ANCHORARRAY($AN66),_xlfn.ANCHORARRAY($AK66)))</f>
        <v>abcfg</v>
      </c>
      <c r="Y66" t="str" cm="1">
        <f t="array" ref="Y66">ASORT(_xlfn.XLOOKUP(4,LEN($A66:$J66),$A66:$J66))</f>
        <v>abdf</v>
      </c>
      <c r="Z66" t="str" cm="1">
        <f t="array" ref="Z66">ASORT(_xlfn.XLOOKUP(Z$2,_xlfn.ANCHORARRAY($AN66),_xlfn.ANCHORARRAY($AK66)))</f>
        <v>bcdfg</v>
      </c>
      <c r="AA66" t="str" cm="1">
        <f t="array" ref="AA66">ASORT(_xlfn.XLOOKUP(AA$2,_xlfn.ANCHORARRAY($AH66),_xlfn.ANCHORARRAY($AE66)))</f>
        <v>bcdefg</v>
      </c>
      <c r="AB66" t="str" cm="1">
        <f t="array" ref="AB66">ASORT(_xlfn.XLOOKUP(3,LEN($A66:$J66),$A66:$J66))</f>
        <v>afg</v>
      </c>
      <c r="AC66" t="str" cm="1">
        <f t="array" ref="AC66">ASORT(_xlfn.XLOOKUP(7,LEN($A66:$J66),$A66:$J66))</f>
        <v>abcdefg</v>
      </c>
      <c r="AD66" t="str" cm="1">
        <f t="array" ref="AD66">ASORT(_xlfn.XLOOKUP(AD$2,_xlfn.ANCHORARRAY($AH66),_xlfn.ANCHORARRAY($AE66)))</f>
        <v>abcdfg</v>
      </c>
      <c r="AE66" t="str" cm="1">
        <f t="array" ref="AE66:AG66">_xlfn._xlws.FILTER(A66:J66,LEN(A66:J66)=6,"")</f>
        <v>fcbegd</v>
      </c>
      <c r="AF66" t="str">
        <v>gedfac</v>
      </c>
      <c r="AG66" t="str">
        <v>fgdacb</v>
      </c>
      <c r="AH66" cm="1">
        <f t="array" ref="AH66:AJ6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66),$Y66,$V66)</f>
        <v>6</v>
      </c>
      <c r="AI66">
        <v>0</v>
      </c>
      <c r="AJ66">
        <v>9</v>
      </c>
      <c r="AK66" t="str" cm="1">
        <f t="array" ref="AK66:AM66">_xlfn._xlws.FILTER(A66:J66,LEN(A66:J66)=5,"")</f>
        <v>cbgfd</v>
      </c>
      <c r="AL66" t="str">
        <v>fgabc</v>
      </c>
      <c r="AM66" t="str">
        <v>gcaeb</v>
      </c>
      <c r="AN66" cm="1">
        <f t="array" ref="AN66:AP6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66),AA66,V66)</f>
        <v>5</v>
      </c>
      <c r="AO66">
        <v>3</v>
      </c>
      <c r="AP66">
        <v>2</v>
      </c>
    </row>
    <row r="67" spans="1:42">
      <c r="A67" s="1" t="s">
        <v>903</v>
      </c>
      <c r="B67" t="s">
        <v>904</v>
      </c>
      <c r="C67" t="s">
        <v>905</v>
      </c>
      <c r="D67" t="s">
        <v>906</v>
      </c>
      <c r="E67" t="s">
        <v>907</v>
      </c>
      <c r="F67" t="s">
        <v>908</v>
      </c>
      <c r="G67" t="s">
        <v>909</v>
      </c>
      <c r="H67" t="s">
        <v>910</v>
      </c>
      <c r="I67" t="s">
        <v>654</v>
      </c>
      <c r="J67" t="s">
        <v>911</v>
      </c>
      <c r="K67" s="2" t="s">
        <v>10</v>
      </c>
      <c r="L67" t="s">
        <v>594</v>
      </c>
      <c r="M67" t="s">
        <v>912</v>
      </c>
      <c r="N67" t="s">
        <v>664</v>
      </c>
      <c r="O67" t="s">
        <v>913</v>
      </c>
      <c r="P67" t="str" cm="1">
        <f t="array" ref="P67">ASORT(L67)</f>
        <v>abcdeg</v>
      </c>
      <c r="Q67" t="str" cm="1">
        <f t="array" ref="Q67">ASORT(M67)</f>
        <v>abcdefg</v>
      </c>
      <c r="R67" t="str" cm="1">
        <f t="array" ref="R67">ASORT(N67)</f>
        <v>dg</v>
      </c>
      <c r="S67" t="str" cm="1">
        <f t="array" ref="S67">ASORT(O67)</f>
        <v>abcdefg</v>
      </c>
      <c r="T67" cm="1">
        <f t="array" ref="T67">INT(_xlfn.CONCAT(_xlfn.XLOOKUP(P67:S67,$U67:$AD67,$U$2:$AD$2)))</f>
        <v>818</v>
      </c>
      <c r="U67" t="str" cm="1">
        <f t="array" ref="U67">ASORT(_xlfn.XLOOKUP(U$2,_xlfn.ANCHORARRAY($AH67),_xlfn.ANCHORARRAY($AE67)))</f>
        <v>abcdeg</v>
      </c>
      <c r="V67" t="str" cm="1">
        <f t="array" ref="V67">ASORT(_xlfn.XLOOKUP(2,LEN($A67:$J67),$A67:$J67))</f>
        <v>dg</v>
      </c>
      <c r="W67" t="str" cm="1">
        <f t="array" ref="W67">ASORT(_xlfn.XLOOKUP(W$2,_xlfn.ANCHORARRAY($AN67),_xlfn.ANCHORARRAY($AK67)))</f>
        <v>bcefg</v>
      </c>
      <c r="X67" t="str" cm="1">
        <f t="array" ref="X67">ASORT(_xlfn.XLOOKUP(X$2,_xlfn.ANCHORARRAY($AN67),_xlfn.ANCHORARRAY($AK67)))</f>
        <v>bcdfg</v>
      </c>
      <c r="Y67" t="str" cm="1">
        <f t="array" ref="Y67">ASORT(_xlfn.XLOOKUP(4,LEN($A67:$J67),$A67:$J67))</f>
        <v>adfg</v>
      </c>
      <c r="Z67" t="str" cm="1">
        <f t="array" ref="Z67">ASORT(_xlfn.XLOOKUP(Z$2,_xlfn.ANCHORARRAY($AN67),_xlfn.ANCHORARRAY($AK67)))</f>
        <v>abcdf</v>
      </c>
      <c r="AA67" t="str" cm="1">
        <f t="array" ref="AA67">ASORT(_xlfn.XLOOKUP(AA$2,_xlfn.ANCHORARRAY($AH67),_xlfn.ANCHORARRAY($AE67)))</f>
        <v>abcdef</v>
      </c>
      <c r="AB67" t="str" cm="1">
        <f t="array" ref="AB67">ASORT(_xlfn.XLOOKUP(3,LEN($A67:$J67),$A67:$J67))</f>
        <v>cdg</v>
      </c>
      <c r="AC67" t="str" cm="1">
        <f t="array" ref="AC67">ASORT(_xlfn.XLOOKUP(7,LEN($A67:$J67),$A67:$J67))</f>
        <v>abcdefg</v>
      </c>
      <c r="AD67" t="str" cm="1">
        <f t="array" ref="AD67">ASORT(_xlfn.XLOOKUP(AD$2,_xlfn.ANCHORARRAY($AH67),_xlfn.ANCHORARRAY($AE67)))</f>
        <v>abcdfg</v>
      </c>
      <c r="AE67" t="str" cm="1">
        <f t="array" ref="AE67:AG67">_xlfn._xlws.FILTER(A67:J67,LEN(A67:J67)=6,"")</f>
        <v>bdafec</v>
      </c>
      <c r="AF67" t="str">
        <v>dfgbca</v>
      </c>
      <c r="AG67" t="str">
        <v>dacbge</v>
      </c>
      <c r="AH67" cm="1">
        <f t="array" ref="AH67:AJ6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67),$Y67,$V67)</f>
        <v>6</v>
      </c>
      <c r="AI67">
        <v>9</v>
      </c>
      <c r="AJ67">
        <v>0</v>
      </c>
      <c r="AK67" t="str" cm="1">
        <f t="array" ref="AK67:AM67">_xlfn._xlws.FILTER(A67:J67,LEN(A67:J67)=5,"")</f>
        <v>gbfce</v>
      </c>
      <c r="AL67" t="str">
        <v>cfabd</v>
      </c>
      <c r="AM67" t="str">
        <v>fgdbc</v>
      </c>
      <c r="AN67" cm="1">
        <f t="array" ref="AN67:AP6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67),AA67,V67)</f>
        <v>2</v>
      </c>
      <c r="AO67">
        <v>5</v>
      </c>
      <c r="AP67">
        <v>3</v>
      </c>
    </row>
    <row r="68" spans="1:42">
      <c r="A68" s="1" t="s">
        <v>914</v>
      </c>
      <c r="B68" t="s">
        <v>915</v>
      </c>
      <c r="C68" t="s">
        <v>916</v>
      </c>
      <c r="D68" t="s">
        <v>917</v>
      </c>
      <c r="E68" t="s">
        <v>918</v>
      </c>
      <c r="F68" t="s">
        <v>126</v>
      </c>
      <c r="G68" t="s">
        <v>919</v>
      </c>
      <c r="H68" t="s">
        <v>920</v>
      </c>
      <c r="I68" t="s">
        <v>921</v>
      </c>
      <c r="J68" t="s">
        <v>228</v>
      </c>
      <c r="K68" s="2" t="s">
        <v>10</v>
      </c>
      <c r="L68" t="s">
        <v>922</v>
      </c>
      <c r="M68" t="s">
        <v>923</v>
      </c>
      <c r="N68" t="s">
        <v>55</v>
      </c>
      <c r="O68" t="s">
        <v>924</v>
      </c>
      <c r="P68" t="str" cm="1">
        <f t="array" ref="P68">ASORT(L68)</f>
        <v>acdefg</v>
      </c>
      <c r="Q68" t="str" cm="1">
        <f t="array" ref="Q68">ASORT(M68)</f>
        <v>abcdefg</v>
      </c>
      <c r="R68" t="str" cm="1">
        <f t="array" ref="R68">ASORT(N68)</f>
        <v>fg</v>
      </c>
      <c r="S68" t="str" cm="1">
        <f t="array" ref="S68">ASORT(O68)</f>
        <v>abdefg</v>
      </c>
      <c r="T68" cm="1">
        <f t="array" ref="T68">INT(_xlfn.CONCAT(_xlfn.XLOOKUP(P68:S68,$U68:$AD68,$U$2:$AD$2)))</f>
        <v>819</v>
      </c>
      <c r="U68" t="str" cm="1">
        <f t="array" ref="U68">ASORT(_xlfn.XLOOKUP(U$2,_xlfn.ANCHORARRAY($AH68),_xlfn.ANCHORARRAY($AE68)))</f>
        <v>acdefg</v>
      </c>
      <c r="V68" t="str" cm="1">
        <f t="array" ref="V68">ASORT(_xlfn.XLOOKUP(2,LEN($A68:$J68),$A68:$J68))</f>
        <v>fg</v>
      </c>
      <c r="W68" t="str" cm="1">
        <f t="array" ref="W68">ASORT(_xlfn.XLOOKUP(W$2,_xlfn.ANCHORARRAY($AN68),_xlfn.ANCHORARRAY($AK68)))</f>
        <v>abcdg</v>
      </c>
      <c r="X68" t="str" cm="1">
        <f t="array" ref="X68">ASORT(_xlfn.XLOOKUP(X$2,_xlfn.ANCHORARRAY($AN68),_xlfn.ANCHORARRAY($AK68)))</f>
        <v>abdfg</v>
      </c>
      <c r="Y68" t="str" cm="1">
        <f t="array" ref="Y68">ASORT(_xlfn.XLOOKUP(4,LEN($A68:$J68),$A68:$J68))</f>
        <v>befg</v>
      </c>
      <c r="Z68" t="str" cm="1">
        <f t="array" ref="Z68">ASORT(_xlfn.XLOOKUP(Z$2,_xlfn.ANCHORARRAY($AN68),_xlfn.ANCHORARRAY($AK68)))</f>
        <v>abdef</v>
      </c>
      <c r="AA68" t="str" cm="1">
        <f t="array" ref="AA68">ASORT(_xlfn.XLOOKUP(AA$2,_xlfn.ANCHORARRAY($AH68),_xlfn.ANCHORARRAY($AE68)))</f>
        <v>abcdef</v>
      </c>
      <c r="AB68" t="str" cm="1">
        <f t="array" ref="AB68">ASORT(_xlfn.XLOOKUP(3,LEN($A68:$J68),$A68:$J68))</f>
        <v>afg</v>
      </c>
      <c r="AC68" t="str" cm="1">
        <f t="array" ref="AC68">ASORT(_xlfn.XLOOKUP(7,LEN($A68:$J68),$A68:$J68))</f>
        <v>abcdefg</v>
      </c>
      <c r="AD68" t="str" cm="1">
        <f t="array" ref="AD68">ASORT(_xlfn.XLOOKUP(AD$2,_xlfn.ANCHORARRAY($AH68),_xlfn.ANCHORARRAY($AE68)))</f>
        <v>abdefg</v>
      </c>
      <c r="AE68" t="str" cm="1">
        <f t="array" ref="AE68:AG68">_xlfn._xlws.FILTER(A68:J68,LEN(A68:J68)=6,"")</f>
        <v>afedcb</v>
      </c>
      <c r="AF68" t="str">
        <v>aegdcf</v>
      </c>
      <c r="AG68" t="str">
        <v>adfgbe</v>
      </c>
      <c r="AH68" cm="1">
        <f t="array" ref="AH68:AJ6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68),$Y68,$V68)</f>
        <v>6</v>
      </c>
      <c r="AI68">
        <v>0</v>
      </c>
      <c r="AJ68">
        <v>9</v>
      </c>
      <c r="AK68" t="str" cm="1">
        <f t="array" ref="AK68:AM68">_xlfn._xlws.FILTER(A68:J68,LEN(A68:J68)=5,"")</f>
        <v>cbdag</v>
      </c>
      <c r="AL68" t="str">
        <v>ebafd</v>
      </c>
      <c r="AM68" t="str">
        <v>bdfga</v>
      </c>
      <c r="AN68" cm="1">
        <f t="array" ref="AN68:AP6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68),AA68,V68)</f>
        <v>2</v>
      </c>
      <c r="AO68">
        <v>5</v>
      </c>
      <c r="AP68">
        <v>3</v>
      </c>
    </row>
    <row r="69" spans="1:42">
      <c r="A69" s="1" t="s">
        <v>925</v>
      </c>
      <c r="B69" t="s">
        <v>926</v>
      </c>
      <c r="C69" t="s">
        <v>927</v>
      </c>
      <c r="D69" t="s">
        <v>928</v>
      </c>
      <c r="E69" t="s">
        <v>929</v>
      </c>
      <c r="F69" t="s">
        <v>235</v>
      </c>
      <c r="G69" t="s">
        <v>930</v>
      </c>
      <c r="H69" t="s">
        <v>931</v>
      </c>
      <c r="I69" t="s">
        <v>932</v>
      </c>
      <c r="J69" t="s">
        <v>933</v>
      </c>
      <c r="K69" s="2" t="s">
        <v>10</v>
      </c>
      <c r="L69" t="s">
        <v>934</v>
      </c>
      <c r="M69" t="s">
        <v>343</v>
      </c>
      <c r="N69" t="s">
        <v>933</v>
      </c>
      <c r="O69" t="s">
        <v>935</v>
      </c>
      <c r="P69" t="str" cm="1">
        <f t="array" ref="P69">ASORT(L69)</f>
        <v>acdefg</v>
      </c>
      <c r="Q69" t="str" cm="1">
        <f t="array" ref="Q69">ASORT(M69)</f>
        <v>ad</v>
      </c>
      <c r="R69" t="str" cm="1">
        <f t="array" ref="R69">ASORT(N69)</f>
        <v>ad</v>
      </c>
      <c r="S69" t="str" cm="1">
        <f t="array" ref="S69">ASORT(O69)</f>
        <v>abcdeg</v>
      </c>
      <c r="T69" cm="1">
        <f t="array" ref="T69">INT(_xlfn.CONCAT(_xlfn.XLOOKUP(P69:S69,$U69:$AD69,$U$2:$AD$2)))</f>
        <v>9110</v>
      </c>
      <c r="U69" t="str" cm="1">
        <f t="array" ref="U69">ASORT(_xlfn.XLOOKUP(U$2,_xlfn.ANCHORARRAY($AH69),_xlfn.ANCHORARRAY($AE69)))</f>
        <v>abcdeg</v>
      </c>
      <c r="V69" t="str" cm="1">
        <f t="array" ref="V69">ASORT(_xlfn.XLOOKUP(2,LEN($A69:$J69),$A69:$J69))</f>
        <v>ad</v>
      </c>
      <c r="W69" t="str" cm="1">
        <f t="array" ref="W69">ASORT(_xlfn.XLOOKUP(W$2,_xlfn.ANCHORARRAY($AN69),_xlfn.ANCHORARRAY($AK69)))</f>
        <v>bcdef</v>
      </c>
      <c r="X69" t="str" cm="1">
        <f t="array" ref="X69">ASORT(_xlfn.XLOOKUP(X$2,_xlfn.ANCHORARRAY($AN69),_xlfn.ANCHORARRAY($AK69)))</f>
        <v>acdef</v>
      </c>
      <c r="Y69" t="str" cm="1">
        <f t="array" ref="Y69">ASORT(_xlfn.XLOOKUP(4,LEN($A69:$J69),$A69:$J69))</f>
        <v>adfg</v>
      </c>
      <c r="Z69" t="str" cm="1">
        <f t="array" ref="Z69">ASORT(_xlfn.XLOOKUP(Z$2,_xlfn.ANCHORARRAY($AN69),_xlfn.ANCHORARRAY($AK69)))</f>
        <v>acefg</v>
      </c>
      <c r="AA69" t="str" cm="1">
        <f t="array" ref="AA69">ASORT(_xlfn.XLOOKUP(AA$2,_xlfn.ANCHORARRAY($AH69),_xlfn.ANCHORARRAY($AE69)))</f>
        <v>abcefg</v>
      </c>
      <c r="AB69" t="str" cm="1">
        <f t="array" ref="AB69">ASORT(_xlfn.XLOOKUP(3,LEN($A69:$J69),$A69:$J69))</f>
        <v>acd</v>
      </c>
      <c r="AC69" t="str" cm="1">
        <f t="array" ref="AC69">ASORT(_xlfn.XLOOKUP(7,LEN($A69:$J69),$A69:$J69))</f>
        <v>abcdefg</v>
      </c>
      <c r="AD69" t="str" cm="1">
        <f t="array" ref="AD69">ASORT(_xlfn.XLOOKUP(AD$2,_xlfn.ANCHORARRAY($AH69),_xlfn.ANCHORARRAY($AE69)))</f>
        <v>acdefg</v>
      </c>
      <c r="AE69" t="str" cm="1">
        <f t="array" ref="AE69:AG69">_xlfn._xlws.FILTER(A69:J69,LEN(A69:J69)=6,"")</f>
        <v>bagecd</v>
      </c>
      <c r="AF69" t="str">
        <v>caedfg</v>
      </c>
      <c r="AG69" t="str">
        <v>gcebfa</v>
      </c>
      <c r="AH69" cm="1">
        <f t="array" ref="AH69:AJ6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69),$Y69,$V69)</f>
        <v>0</v>
      </c>
      <c r="AI69">
        <v>9</v>
      </c>
      <c r="AJ69">
        <v>6</v>
      </c>
      <c r="AK69" t="str" cm="1">
        <f t="array" ref="AK69:AM69">_xlfn._xlws.FILTER(A69:J69,LEN(A69:J69)=5,"")</f>
        <v>dcefa</v>
      </c>
      <c r="AL69" t="str">
        <v>fgace</v>
      </c>
      <c r="AM69" t="str">
        <v>dfbce</v>
      </c>
      <c r="AN69" cm="1">
        <f t="array" ref="AN69:AP6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69),AA69,V69)</f>
        <v>3</v>
      </c>
      <c r="AO69">
        <v>5</v>
      </c>
      <c r="AP69">
        <v>2</v>
      </c>
    </row>
    <row r="70" spans="1:42">
      <c r="A70" s="1" t="s">
        <v>936</v>
      </c>
      <c r="B70" t="s">
        <v>440</v>
      </c>
      <c r="C70" t="s">
        <v>774</v>
      </c>
      <c r="D70" t="s">
        <v>937</v>
      </c>
      <c r="E70" t="s">
        <v>938</v>
      </c>
      <c r="F70" t="s">
        <v>939</v>
      </c>
      <c r="G70" t="s">
        <v>940</v>
      </c>
      <c r="H70" t="s">
        <v>941</v>
      </c>
      <c r="I70" t="s">
        <v>942</v>
      </c>
      <c r="J70" t="s">
        <v>943</v>
      </c>
      <c r="K70" s="2" t="s">
        <v>10</v>
      </c>
      <c r="L70" t="s">
        <v>440</v>
      </c>
      <c r="M70" t="s">
        <v>944</v>
      </c>
      <c r="N70" t="s">
        <v>945</v>
      </c>
      <c r="O70" t="s">
        <v>946</v>
      </c>
      <c r="P70" t="str" cm="1">
        <f t="array" ref="P70">ASORT(L70)</f>
        <v>ab</v>
      </c>
      <c r="Q70" t="str" cm="1">
        <f t="array" ref="Q70">ASORT(M70)</f>
        <v>abce</v>
      </c>
      <c r="R70" t="str" cm="1">
        <f t="array" ref="R70">ASORT(N70)</f>
        <v>abce</v>
      </c>
      <c r="S70" t="str" cm="1">
        <f t="array" ref="S70">ASORT(O70)</f>
        <v>abcfg</v>
      </c>
      <c r="T70" cm="1">
        <f t="array" ref="T70">INT(_xlfn.CONCAT(_xlfn.XLOOKUP(P70:S70,$U70:$AD70,$U$2:$AD$2)))</f>
        <v>1443</v>
      </c>
      <c r="U70" t="str" cm="1">
        <f t="array" ref="U70">ASORT(_xlfn.XLOOKUP(U$2,_xlfn.ANCHORARRAY($AH70),_xlfn.ANCHORARRAY($AE70)))</f>
        <v>abdefg</v>
      </c>
      <c r="V70" t="str" cm="1">
        <f t="array" ref="V70">ASORT(_xlfn.XLOOKUP(2,LEN($A70:$J70),$A70:$J70))</f>
        <v>ab</v>
      </c>
      <c r="W70" t="str" cm="1">
        <f t="array" ref="W70">ASORT(_xlfn.XLOOKUP(W$2,_xlfn.ANCHORARRAY($AN70),_xlfn.ANCHORARRAY($AK70)))</f>
        <v>acdfg</v>
      </c>
      <c r="X70" t="str" cm="1">
        <f t="array" ref="X70">ASORT(_xlfn.XLOOKUP(X$2,_xlfn.ANCHORARRAY($AN70),_xlfn.ANCHORARRAY($AK70)))</f>
        <v>abcfg</v>
      </c>
      <c r="Y70" t="str" cm="1">
        <f t="array" ref="Y70">ASORT(_xlfn.XLOOKUP(4,LEN($A70:$J70),$A70:$J70))</f>
        <v>abce</v>
      </c>
      <c r="Z70" t="str" cm="1">
        <f t="array" ref="Z70">ASORT(_xlfn.XLOOKUP(Z$2,_xlfn.ANCHORARRAY($AN70),_xlfn.ANCHORARRAY($AK70)))</f>
        <v>bcefg</v>
      </c>
      <c r="AA70" t="str" cm="1">
        <f t="array" ref="AA70">ASORT(_xlfn.XLOOKUP(AA$2,_xlfn.ANCHORARRAY($AH70),_xlfn.ANCHORARRAY($AE70)))</f>
        <v>bcdefg</v>
      </c>
      <c r="AB70" t="str" cm="1">
        <f t="array" ref="AB70">ASORT(_xlfn.XLOOKUP(3,LEN($A70:$J70),$A70:$J70))</f>
        <v>abg</v>
      </c>
      <c r="AC70" t="str" cm="1">
        <f t="array" ref="AC70">ASORT(_xlfn.XLOOKUP(7,LEN($A70:$J70),$A70:$J70))</f>
        <v>abcdefg</v>
      </c>
      <c r="AD70" t="str" cm="1">
        <f t="array" ref="AD70">ASORT(_xlfn.XLOOKUP(AD$2,_xlfn.ANCHORARRAY($AH70),_xlfn.ANCHORARRAY($AE70)))</f>
        <v>abcefg</v>
      </c>
      <c r="AE70" t="str" cm="1">
        <f t="array" ref="AE70:AG70">_xlfn._xlws.FILTER(A70:J70,LEN(A70:J70)=6,"")</f>
        <v>bafecg</v>
      </c>
      <c r="AF70" t="str">
        <v>bdcfge</v>
      </c>
      <c r="AG70" t="str">
        <v>fdabge</v>
      </c>
      <c r="AH70" cm="1">
        <f t="array" ref="AH70:AJ7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70),$Y70,$V70)</f>
        <v>9</v>
      </c>
      <c r="AI70">
        <v>6</v>
      </c>
      <c r="AJ70">
        <v>0</v>
      </c>
      <c r="AK70" t="str" cm="1">
        <f t="array" ref="AK70:AM70">_xlfn._xlws.FILTER(A70:J70,LEN(A70:J70)=5,"")</f>
        <v>dfgca</v>
      </c>
      <c r="AL70" t="str">
        <v>cgfba</v>
      </c>
      <c r="AM70" t="str">
        <v>fecgb</v>
      </c>
      <c r="AN70" cm="1">
        <f t="array" ref="AN70:AP7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70),AA70,V70)</f>
        <v>2</v>
      </c>
      <c r="AO70">
        <v>3</v>
      </c>
      <c r="AP70">
        <v>5</v>
      </c>
    </row>
    <row r="71" spans="1:42">
      <c r="A71" s="1" t="s">
        <v>947</v>
      </c>
      <c r="B71" t="s">
        <v>948</v>
      </c>
      <c r="C71" t="s">
        <v>949</v>
      </c>
      <c r="D71" t="s">
        <v>950</v>
      </c>
      <c r="E71" t="s">
        <v>951</v>
      </c>
      <c r="F71" t="s">
        <v>952</v>
      </c>
      <c r="G71" t="s">
        <v>953</v>
      </c>
      <c r="H71" t="s">
        <v>167</v>
      </c>
      <c r="I71" t="s">
        <v>526</v>
      </c>
      <c r="J71" t="s">
        <v>954</v>
      </c>
      <c r="K71" s="2" t="s">
        <v>10</v>
      </c>
      <c r="L71" t="s">
        <v>955</v>
      </c>
      <c r="M71" t="s">
        <v>845</v>
      </c>
      <c r="N71" t="s">
        <v>956</v>
      </c>
      <c r="O71" t="s">
        <v>957</v>
      </c>
      <c r="P71" t="str" cm="1">
        <f t="array" ref="P71">ASORT(L71)</f>
        <v>abcef</v>
      </c>
      <c r="Q71" t="str" cm="1">
        <f t="array" ref="Q71">ASORT(M71)</f>
        <v>def</v>
      </c>
      <c r="R71" t="str" cm="1">
        <f t="array" ref="R71">ASORT(N71)</f>
        <v>abcdef</v>
      </c>
      <c r="S71" t="str" cm="1">
        <f t="array" ref="S71">ASORT(O71)</f>
        <v>abcdef</v>
      </c>
      <c r="T71" cm="1">
        <f t="array" ref="T71">INT(_xlfn.CONCAT(_xlfn.XLOOKUP(P71:S71,$U71:$AD71,$U$2:$AD$2)))</f>
        <v>5799</v>
      </c>
      <c r="U71" t="str" cm="1">
        <f t="array" ref="U71">ASORT(_xlfn.XLOOKUP(U$2,_xlfn.ANCHORARRAY($AH71),_xlfn.ANCHORARRAY($AE71)))</f>
        <v>abdefg</v>
      </c>
      <c r="V71" t="str" cm="1">
        <f t="array" ref="V71">ASORT(_xlfn.XLOOKUP(2,LEN($A71:$J71),$A71:$J71))</f>
        <v>df</v>
      </c>
      <c r="W71" t="str" cm="1">
        <f t="array" ref="W71">ASORT(_xlfn.XLOOKUP(W$2,_xlfn.ANCHORARRAY($AN71),_xlfn.ANCHORARRAY($AK71)))</f>
        <v>acdeg</v>
      </c>
      <c r="X71" t="str" cm="1">
        <f t="array" ref="X71">ASORT(_xlfn.XLOOKUP(X$2,_xlfn.ANCHORARRAY($AN71),_xlfn.ANCHORARRAY($AK71)))</f>
        <v>acdef</v>
      </c>
      <c r="Y71" t="str" cm="1">
        <f t="array" ref="Y71">ASORT(_xlfn.XLOOKUP(4,LEN($A71:$J71),$A71:$J71))</f>
        <v>bcdf</v>
      </c>
      <c r="Z71" t="str" cm="1">
        <f t="array" ref="Z71">ASORT(_xlfn.XLOOKUP(Z$2,_xlfn.ANCHORARRAY($AN71),_xlfn.ANCHORARRAY($AK71)))</f>
        <v>abcef</v>
      </c>
      <c r="AA71" t="str" cm="1">
        <f t="array" ref="AA71">ASORT(_xlfn.XLOOKUP(AA$2,_xlfn.ANCHORARRAY($AH71),_xlfn.ANCHORARRAY($AE71)))</f>
        <v>abcefg</v>
      </c>
      <c r="AB71" t="str" cm="1">
        <f t="array" ref="AB71">ASORT(_xlfn.XLOOKUP(3,LEN($A71:$J71),$A71:$J71))</f>
        <v>def</v>
      </c>
      <c r="AC71" t="str" cm="1">
        <f t="array" ref="AC71">ASORT(_xlfn.XLOOKUP(7,LEN($A71:$J71),$A71:$J71))</f>
        <v>abcdefg</v>
      </c>
      <c r="AD71" t="str" cm="1">
        <f t="array" ref="AD71">ASORT(_xlfn.XLOOKUP(AD$2,_xlfn.ANCHORARRAY($AH71),_xlfn.ANCHORARRAY($AE71)))</f>
        <v>abcdef</v>
      </c>
      <c r="AE71" t="str" cm="1">
        <f t="array" ref="AE71:AG71">_xlfn._xlws.FILTER(A71:J71,LEN(A71:J71)=6,"")</f>
        <v>cbedaf</v>
      </c>
      <c r="AF71" t="str">
        <v>egdafb</v>
      </c>
      <c r="AG71" t="str">
        <v>cfbaeg</v>
      </c>
      <c r="AH71" cm="1">
        <f t="array" ref="AH71:AJ7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71),$Y71,$V71)</f>
        <v>9</v>
      </c>
      <c r="AI71">
        <v>0</v>
      </c>
      <c r="AJ71">
        <v>6</v>
      </c>
      <c r="AK71" t="str" cm="1">
        <f t="array" ref="AK71:AM71">_xlfn._xlws.FILTER(A71:J71,LEN(A71:J71)=5,"")</f>
        <v>eadcg</v>
      </c>
      <c r="AL71" t="str">
        <v>cfdea</v>
      </c>
      <c r="AM71" t="str">
        <v>aebfc</v>
      </c>
      <c r="AN71" cm="1">
        <f t="array" ref="AN71:AP7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71),AA71,V71)</f>
        <v>2</v>
      </c>
      <c r="AO71">
        <v>3</v>
      </c>
      <c r="AP71">
        <v>5</v>
      </c>
    </row>
    <row r="72" spans="1:42">
      <c r="A72" s="1" t="s">
        <v>958</v>
      </c>
      <c r="B72" t="s">
        <v>959</v>
      </c>
      <c r="C72" t="s">
        <v>960</v>
      </c>
      <c r="D72" t="s">
        <v>961</v>
      </c>
      <c r="E72" t="s">
        <v>962</v>
      </c>
      <c r="F72" t="s">
        <v>963</v>
      </c>
      <c r="G72" t="s">
        <v>664</v>
      </c>
      <c r="H72" t="s">
        <v>414</v>
      </c>
      <c r="I72" t="s">
        <v>964</v>
      </c>
      <c r="J72" t="s">
        <v>965</v>
      </c>
      <c r="K72" s="2" t="s">
        <v>10</v>
      </c>
      <c r="L72" t="s">
        <v>467</v>
      </c>
      <c r="M72" t="s">
        <v>966</v>
      </c>
      <c r="N72" t="s">
        <v>967</v>
      </c>
      <c r="O72" t="s">
        <v>892</v>
      </c>
      <c r="P72" t="str" cm="1">
        <f t="array" ref="P72">ASORT(L72)</f>
        <v>abcdg</v>
      </c>
      <c r="Q72" t="str" cm="1">
        <f t="array" ref="Q72">ASORT(M72)</f>
        <v>abceg</v>
      </c>
      <c r="R72" t="str" cm="1">
        <f t="array" ref="R72">ASORT(N72)</f>
        <v>abcefg</v>
      </c>
      <c r="S72" t="str" cm="1">
        <f t="array" ref="S72">ASORT(O72)</f>
        <v>abceg</v>
      </c>
      <c r="T72" cm="1">
        <f t="array" ref="T72">INT(_xlfn.CONCAT(_xlfn.XLOOKUP(P72:S72,$U72:$AD72,$U$2:$AD$2)))</f>
        <v>3565</v>
      </c>
      <c r="U72" t="str" cm="1">
        <f t="array" ref="U72">ASORT(_xlfn.XLOOKUP(U$2,_xlfn.ANCHORARRAY($AH72),_xlfn.ANCHORARRAY($AE72)))</f>
        <v>abdefg</v>
      </c>
      <c r="V72" t="str" cm="1">
        <f t="array" ref="V72">ASORT(_xlfn.XLOOKUP(2,LEN($A72:$J72),$A72:$J72))</f>
        <v>dg</v>
      </c>
      <c r="W72" t="str" cm="1">
        <f t="array" ref="W72">ASORT(_xlfn.XLOOKUP(W$2,_xlfn.ANCHORARRAY($AN72),_xlfn.ANCHORARRAY($AK72)))</f>
        <v>abcdf</v>
      </c>
      <c r="X72" t="str" cm="1">
        <f t="array" ref="X72">ASORT(_xlfn.XLOOKUP(X$2,_xlfn.ANCHORARRAY($AN72),_xlfn.ANCHORARRAY($AK72)))</f>
        <v>abcdg</v>
      </c>
      <c r="Y72" t="str" cm="1">
        <f t="array" ref="Y72">ASORT(_xlfn.XLOOKUP(4,LEN($A72:$J72),$A72:$J72))</f>
        <v>cdeg</v>
      </c>
      <c r="Z72" t="str" cm="1">
        <f t="array" ref="Z72">ASORT(_xlfn.XLOOKUP(Z$2,_xlfn.ANCHORARRAY($AN72),_xlfn.ANCHORARRAY($AK72)))</f>
        <v>abceg</v>
      </c>
      <c r="AA72" t="str" cm="1">
        <f t="array" ref="AA72">ASORT(_xlfn.XLOOKUP(AA$2,_xlfn.ANCHORARRAY($AH72),_xlfn.ANCHORARRAY($AE72)))</f>
        <v>abcefg</v>
      </c>
      <c r="AB72" t="str" cm="1">
        <f t="array" ref="AB72">ASORT(_xlfn.XLOOKUP(3,LEN($A72:$J72),$A72:$J72))</f>
        <v>bdg</v>
      </c>
      <c r="AC72" t="str" cm="1">
        <f t="array" ref="AC72">ASORT(_xlfn.XLOOKUP(7,LEN($A72:$J72),$A72:$J72))</f>
        <v>abcdefg</v>
      </c>
      <c r="AD72" t="str" cm="1">
        <f t="array" ref="AD72">ASORT(_xlfn.XLOOKUP(AD$2,_xlfn.ANCHORARRAY($AH72),_xlfn.ANCHORARRAY($AE72)))</f>
        <v>abcdeg</v>
      </c>
      <c r="AE72" t="str" cm="1">
        <f t="array" ref="AE72:AG72">_xlfn._xlws.FILTER(A72:J72,LEN(A72:J72)=6,"")</f>
        <v>cdaebg</v>
      </c>
      <c r="AF72" t="str">
        <v>efgdba</v>
      </c>
      <c r="AG72" t="str">
        <v>afebcg</v>
      </c>
      <c r="AH72" cm="1">
        <f t="array" ref="AH72:AJ7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72),$Y72,$V72)</f>
        <v>9</v>
      </c>
      <c r="AI72">
        <v>0</v>
      </c>
      <c r="AJ72">
        <v>6</v>
      </c>
      <c r="AK72" t="str" cm="1">
        <f t="array" ref="AK72:AM72">_xlfn._xlws.FILTER(A72:J72,LEN(A72:J72)=5,"")</f>
        <v>cbdaf</v>
      </c>
      <c r="AL72" t="str">
        <v>egcab</v>
      </c>
      <c r="AM72" t="str">
        <v>gdbca</v>
      </c>
      <c r="AN72" cm="1">
        <f t="array" ref="AN72:AP7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72),AA72,V72)</f>
        <v>2</v>
      </c>
      <c r="AO72">
        <v>5</v>
      </c>
      <c r="AP72">
        <v>3</v>
      </c>
    </row>
    <row r="73" spans="1:42">
      <c r="A73" s="1" t="s">
        <v>968</v>
      </c>
      <c r="B73" t="s">
        <v>969</v>
      </c>
      <c r="C73" t="s">
        <v>970</v>
      </c>
      <c r="D73" t="s">
        <v>971</v>
      </c>
      <c r="E73" t="s">
        <v>537</v>
      </c>
      <c r="F73" t="s">
        <v>972</v>
      </c>
      <c r="G73" t="s">
        <v>126</v>
      </c>
      <c r="H73" t="s">
        <v>973</v>
      </c>
      <c r="I73" t="s">
        <v>974</v>
      </c>
      <c r="J73" t="s">
        <v>975</v>
      </c>
      <c r="K73" s="2" t="s">
        <v>10</v>
      </c>
      <c r="L73" t="s">
        <v>976</v>
      </c>
      <c r="M73" t="s">
        <v>977</v>
      </c>
      <c r="N73" t="s">
        <v>978</v>
      </c>
      <c r="O73" t="s">
        <v>979</v>
      </c>
      <c r="P73" t="str" cm="1">
        <f t="array" ref="P73">ASORT(L73)</f>
        <v>abdef</v>
      </c>
      <c r="Q73" t="str" cm="1">
        <f t="array" ref="Q73">ASORT(M73)</f>
        <v>acfg</v>
      </c>
      <c r="R73" t="str" cm="1">
        <f t="array" ref="R73">ASORT(N73)</f>
        <v>abcdg</v>
      </c>
      <c r="S73" t="str" cm="1">
        <f t="array" ref="S73">ASORT(O73)</f>
        <v>abdfg</v>
      </c>
      <c r="T73" cm="1">
        <f t="array" ref="T73">INT(_xlfn.CONCAT(_xlfn.XLOOKUP(P73:S73,$U73:$AD73,$U$2:$AD$2)))</f>
        <v>2453</v>
      </c>
      <c r="U73" t="str" cm="1">
        <f t="array" ref="U73">ASORT(_xlfn.XLOOKUP(U$2,_xlfn.ANCHORARRAY($AH73),_xlfn.ANCHORARRAY($AE73)))</f>
        <v>bcdefg</v>
      </c>
      <c r="V73" t="str" cm="1">
        <f t="array" ref="V73">ASORT(_xlfn.XLOOKUP(2,LEN($A73:$J73),$A73:$J73))</f>
        <v>fg</v>
      </c>
      <c r="W73" t="str" cm="1">
        <f t="array" ref="W73">ASORT(_xlfn.XLOOKUP(W$2,_xlfn.ANCHORARRAY($AN73),_xlfn.ANCHORARRAY($AK73)))</f>
        <v>abdef</v>
      </c>
      <c r="X73" t="str" cm="1">
        <f t="array" ref="X73">ASORT(_xlfn.XLOOKUP(X$2,_xlfn.ANCHORARRAY($AN73),_xlfn.ANCHORARRAY($AK73)))</f>
        <v>abdfg</v>
      </c>
      <c r="Y73" t="str" cm="1">
        <f t="array" ref="Y73">ASORT(_xlfn.XLOOKUP(4,LEN($A73:$J73),$A73:$J73))</f>
        <v>acfg</v>
      </c>
      <c r="Z73" t="str" cm="1">
        <f t="array" ref="Z73">ASORT(_xlfn.XLOOKUP(Z$2,_xlfn.ANCHORARRAY($AN73),_xlfn.ANCHORARRAY($AK73)))</f>
        <v>abcdg</v>
      </c>
      <c r="AA73" t="str" cm="1">
        <f t="array" ref="AA73">ASORT(_xlfn.XLOOKUP(AA$2,_xlfn.ANCHORARRAY($AH73),_xlfn.ANCHORARRAY($AE73)))</f>
        <v>abcdeg</v>
      </c>
      <c r="AB73" t="str" cm="1">
        <f t="array" ref="AB73">ASORT(_xlfn.XLOOKUP(3,LEN($A73:$J73),$A73:$J73))</f>
        <v>bfg</v>
      </c>
      <c r="AC73" t="str" cm="1">
        <f t="array" ref="AC73">ASORT(_xlfn.XLOOKUP(7,LEN($A73:$J73),$A73:$J73))</f>
        <v>abcdefg</v>
      </c>
      <c r="AD73" t="str" cm="1">
        <f t="array" ref="AD73">ASORT(_xlfn.XLOOKUP(AD$2,_xlfn.ANCHORARRAY($AH73),_xlfn.ANCHORARRAY($AE73)))</f>
        <v>abcdfg</v>
      </c>
      <c r="AE73" t="str" cm="1">
        <f t="array" ref="AE73:AG73">_xlfn._xlws.FILTER(A73:J73,LEN(A73:J73)=6,"")</f>
        <v>bdfgac</v>
      </c>
      <c r="AF73" t="str">
        <v>cfgdbe</v>
      </c>
      <c r="AG73" t="str">
        <v>dgbace</v>
      </c>
      <c r="AH73" cm="1">
        <f t="array" ref="AH73:AJ7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73),$Y73,$V73)</f>
        <v>9</v>
      </c>
      <c r="AI73">
        <v>0</v>
      </c>
      <c r="AJ73">
        <v>6</v>
      </c>
      <c r="AK73" t="str" cm="1">
        <f t="array" ref="AK73:AM73">_xlfn._xlws.FILTER(A73:J73,LEN(A73:J73)=5,"")</f>
        <v>fgadb</v>
      </c>
      <c r="AL73" t="str">
        <v>adbgc</v>
      </c>
      <c r="AM73" t="str">
        <v>adbfe</v>
      </c>
      <c r="AN73" cm="1">
        <f t="array" ref="AN73:AP7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73),AA73,V73)</f>
        <v>3</v>
      </c>
      <c r="AO73">
        <v>5</v>
      </c>
      <c r="AP73">
        <v>2</v>
      </c>
    </row>
    <row r="74" spans="1:42">
      <c r="A74" s="1" t="s">
        <v>980</v>
      </c>
      <c r="B74" t="s">
        <v>981</v>
      </c>
      <c r="C74" t="s">
        <v>982</v>
      </c>
      <c r="D74" t="s">
        <v>983</v>
      </c>
      <c r="E74" t="s">
        <v>984</v>
      </c>
      <c r="F74" t="s">
        <v>536</v>
      </c>
      <c r="G74" t="s">
        <v>985</v>
      </c>
      <c r="H74" t="s">
        <v>874</v>
      </c>
      <c r="I74" t="s">
        <v>986</v>
      </c>
      <c r="J74" t="s">
        <v>987</v>
      </c>
      <c r="K74" s="2" t="s">
        <v>10</v>
      </c>
      <c r="L74" t="s">
        <v>988</v>
      </c>
      <c r="M74" t="s">
        <v>989</v>
      </c>
      <c r="N74" t="s">
        <v>788</v>
      </c>
      <c r="O74" t="s">
        <v>990</v>
      </c>
      <c r="P74" t="str" cm="1">
        <f t="array" ref="P74">ASORT(L74)</f>
        <v>adefg</v>
      </c>
      <c r="Q74" t="str" cm="1">
        <f t="array" ref="Q74">ASORT(M74)</f>
        <v>abdefg</v>
      </c>
      <c r="R74" t="str" cm="1">
        <f t="array" ref="R74">ASORT(N74)</f>
        <v>cd</v>
      </c>
      <c r="S74" t="str" cm="1">
        <f t="array" ref="S74">ASORT(O74)</f>
        <v>adefg</v>
      </c>
      <c r="T74" cm="1">
        <f t="array" ref="T74">INT(_xlfn.CONCAT(_xlfn.XLOOKUP(P74:S74,$U74:$AD74,$U$2:$AD$2)))</f>
        <v>5615</v>
      </c>
      <c r="U74" t="str" cm="1">
        <f t="array" ref="U74">ASORT(_xlfn.XLOOKUP(U$2,_xlfn.ANCHORARRAY($AH74),_xlfn.ANCHORARRAY($AE74)))</f>
        <v>abcdfg</v>
      </c>
      <c r="V74" t="str" cm="1">
        <f t="array" ref="V74">ASORT(_xlfn.XLOOKUP(2,LEN($A74:$J74),$A74:$J74))</f>
        <v>cd</v>
      </c>
      <c r="W74" t="str" cm="1">
        <f t="array" ref="W74">ASORT(_xlfn.XLOOKUP(W$2,_xlfn.ANCHORARRAY($AN74),_xlfn.ANCHORARRAY($AK74)))</f>
        <v>abceg</v>
      </c>
      <c r="X74" t="str" cm="1">
        <f t="array" ref="X74">ASORT(_xlfn.XLOOKUP(X$2,_xlfn.ANCHORARRAY($AN74),_xlfn.ANCHORARRAY($AK74)))</f>
        <v>acdeg</v>
      </c>
      <c r="Y74" t="str" cm="1">
        <f t="array" ref="Y74">ASORT(_xlfn.XLOOKUP(4,LEN($A74:$J74),$A74:$J74))</f>
        <v>cdef</v>
      </c>
      <c r="Z74" t="str" cm="1">
        <f t="array" ref="Z74">ASORT(_xlfn.XLOOKUP(Z$2,_xlfn.ANCHORARRAY($AN74),_xlfn.ANCHORARRAY($AK74)))</f>
        <v>adefg</v>
      </c>
      <c r="AA74" t="str" cm="1">
        <f t="array" ref="AA74">ASORT(_xlfn.XLOOKUP(AA$2,_xlfn.ANCHORARRAY($AH74),_xlfn.ANCHORARRAY($AE74)))</f>
        <v>abdefg</v>
      </c>
      <c r="AB74" t="str" cm="1">
        <f t="array" ref="AB74">ASORT(_xlfn.XLOOKUP(3,LEN($A74:$J74),$A74:$J74))</f>
        <v>cdg</v>
      </c>
      <c r="AC74" t="str" cm="1">
        <f t="array" ref="AC74">ASORT(_xlfn.XLOOKUP(7,LEN($A74:$J74),$A74:$J74))</f>
        <v>abcdefg</v>
      </c>
      <c r="AD74" t="str" cm="1">
        <f t="array" ref="AD74">ASORT(_xlfn.XLOOKUP(AD$2,_xlfn.ANCHORARRAY($AH74),_xlfn.ANCHORARRAY($AE74)))</f>
        <v>acdefg</v>
      </c>
      <c r="AE74" t="str" cm="1">
        <f t="array" ref="AE74:AG74">_xlfn._xlws.FILTER(A74:J74,LEN(A74:J74)=6,"")</f>
        <v>gedbfa</v>
      </c>
      <c r="AF74" t="str">
        <v>edfgca</v>
      </c>
      <c r="AG74" t="str">
        <v>fgdabc</v>
      </c>
      <c r="AH74" cm="1">
        <f t="array" ref="AH74:AJ7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74),$Y74,$V74)</f>
        <v>6</v>
      </c>
      <c r="AI74">
        <v>9</v>
      </c>
      <c r="AJ74">
        <v>0</v>
      </c>
      <c r="AK74" t="str" cm="1">
        <f t="array" ref="AK74:AM74">_xlfn._xlws.FILTER(A74:J74,LEN(A74:J74)=5,"")</f>
        <v>aecgd</v>
      </c>
      <c r="AL74" t="str">
        <v>dafge</v>
      </c>
      <c r="AM74" t="str">
        <v>cgbea</v>
      </c>
      <c r="AN74" cm="1">
        <f t="array" ref="AN74:AP7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74),AA74,V74)</f>
        <v>3</v>
      </c>
      <c r="AO74">
        <v>5</v>
      </c>
      <c r="AP74">
        <v>2</v>
      </c>
    </row>
    <row r="75" spans="1:42">
      <c r="A75" s="1" t="s">
        <v>991</v>
      </c>
      <c r="B75" t="s">
        <v>992</v>
      </c>
      <c r="C75" t="s">
        <v>664</v>
      </c>
      <c r="D75" t="s">
        <v>993</v>
      </c>
      <c r="E75" t="s">
        <v>994</v>
      </c>
      <c r="F75" t="s">
        <v>995</v>
      </c>
      <c r="G75" t="s">
        <v>996</v>
      </c>
      <c r="H75" t="s">
        <v>997</v>
      </c>
      <c r="I75" t="s">
        <v>998</v>
      </c>
      <c r="J75" t="s">
        <v>999</v>
      </c>
      <c r="K75" s="2" t="s">
        <v>10</v>
      </c>
      <c r="L75" t="s">
        <v>664</v>
      </c>
      <c r="M75" t="s">
        <v>1000</v>
      </c>
      <c r="N75" t="s">
        <v>1001</v>
      </c>
      <c r="O75" t="s">
        <v>1002</v>
      </c>
      <c r="P75" t="str" cm="1">
        <f t="array" ref="P75">ASORT(L75)</f>
        <v>dg</v>
      </c>
      <c r="Q75" t="str" cm="1">
        <f t="array" ref="Q75">ASORT(M75)</f>
        <v>bcdef</v>
      </c>
      <c r="R75" t="str" cm="1">
        <f t="array" ref="R75">ASORT(N75)</f>
        <v>cdefg</v>
      </c>
      <c r="S75" t="str" cm="1">
        <f t="array" ref="S75">ASORT(O75)</f>
        <v>abcdefg</v>
      </c>
      <c r="T75" cm="1">
        <f t="array" ref="T75">INT(_xlfn.CONCAT(_xlfn.XLOOKUP(P75:S75,$U75:$AD75,$U$2:$AD$2)))</f>
        <v>1538</v>
      </c>
      <c r="U75" t="str" cm="1">
        <f t="array" ref="U75">ASORT(_xlfn.XLOOKUP(U$2,_xlfn.ANCHORARRAY($AH75),_xlfn.ANCHORARRAY($AE75)))</f>
        <v>abcdeg</v>
      </c>
      <c r="V75" t="str" cm="1">
        <f t="array" ref="V75">ASORT(_xlfn.XLOOKUP(2,LEN($A75:$J75),$A75:$J75))</f>
        <v>dg</v>
      </c>
      <c r="W75" t="str" cm="1">
        <f t="array" ref="W75">ASORT(_xlfn.XLOOKUP(W$2,_xlfn.ANCHORARRAY($AN75),_xlfn.ANCHORARRAY($AK75)))</f>
        <v>acefg</v>
      </c>
      <c r="X75" t="str" cm="1">
        <f t="array" ref="X75">ASORT(_xlfn.XLOOKUP(X$2,_xlfn.ANCHORARRAY($AN75),_xlfn.ANCHORARRAY($AK75)))</f>
        <v>cdefg</v>
      </c>
      <c r="Y75" t="str" cm="1">
        <f t="array" ref="Y75">ASORT(_xlfn.XLOOKUP(4,LEN($A75:$J75),$A75:$J75))</f>
        <v>bdfg</v>
      </c>
      <c r="Z75" t="str" cm="1">
        <f t="array" ref="Z75">ASORT(_xlfn.XLOOKUP(Z$2,_xlfn.ANCHORARRAY($AN75),_xlfn.ANCHORARRAY($AK75)))</f>
        <v>bcdef</v>
      </c>
      <c r="AA75" t="str" cm="1">
        <f t="array" ref="AA75">ASORT(_xlfn.XLOOKUP(AA$2,_xlfn.ANCHORARRAY($AH75),_xlfn.ANCHORARRAY($AE75)))</f>
        <v>abcdef</v>
      </c>
      <c r="AB75" t="str" cm="1">
        <f t="array" ref="AB75">ASORT(_xlfn.XLOOKUP(3,LEN($A75:$J75),$A75:$J75))</f>
        <v>cdg</v>
      </c>
      <c r="AC75" t="str" cm="1">
        <f t="array" ref="AC75">ASORT(_xlfn.XLOOKUP(7,LEN($A75:$J75),$A75:$J75))</f>
        <v>abcdefg</v>
      </c>
      <c r="AD75" t="str" cm="1">
        <f t="array" ref="AD75">ASORT(_xlfn.XLOOKUP(AD$2,_xlfn.ANCHORARRAY($AH75),_xlfn.ANCHORARRAY($AE75)))</f>
        <v>bcdefg</v>
      </c>
      <c r="AE75" t="str" cm="1">
        <f t="array" ref="AE75:AG75">_xlfn._xlws.FILTER(A75:J75,LEN(A75:J75)=6,"")</f>
        <v>febgcd</v>
      </c>
      <c r="AF75" t="str">
        <v>bafdce</v>
      </c>
      <c r="AG75" t="str">
        <v>debgca</v>
      </c>
      <c r="AH75" cm="1">
        <f t="array" ref="AH75:AJ7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75),$Y75,$V75)</f>
        <v>9</v>
      </c>
      <c r="AI75">
        <v>6</v>
      </c>
      <c r="AJ75">
        <v>0</v>
      </c>
      <c r="AK75" t="str" cm="1">
        <f t="array" ref="AK75:AM75">_xlfn._xlws.FILTER(A75:J75,LEN(A75:J75)=5,"")</f>
        <v>fdceg</v>
      </c>
      <c r="AL75" t="str">
        <v>edfcb</v>
      </c>
      <c r="AM75" t="str">
        <v>aefcg</v>
      </c>
      <c r="AN75" cm="1">
        <f t="array" ref="AN75:AP7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75),AA75,V75)</f>
        <v>3</v>
      </c>
      <c r="AO75">
        <v>5</v>
      </c>
      <c r="AP75">
        <v>2</v>
      </c>
    </row>
    <row r="76" spans="1:42">
      <c r="A76" s="1" t="s">
        <v>972</v>
      </c>
      <c r="B76" t="s">
        <v>1003</v>
      </c>
      <c r="C76" t="s">
        <v>1004</v>
      </c>
      <c r="D76" t="s">
        <v>1005</v>
      </c>
      <c r="E76" t="s">
        <v>1006</v>
      </c>
      <c r="F76" t="s">
        <v>1007</v>
      </c>
      <c r="G76" t="s">
        <v>207</v>
      </c>
      <c r="H76" t="s">
        <v>55</v>
      </c>
      <c r="I76" t="s">
        <v>406</v>
      </c>
      <c r="J76" t="s">
        <v>1008</v>
      </c>
      <c r="K76" s="2" t="s">
        <v>10</v>
      </c>
      <c r="L76" t="s">
        <v>24</v>
      </c>
      <c r="M76" t="s">
        <v>1009</v>
      </c>
      <c r="N76" t="s">
        <v>402</v>
      </c>
      <c r="O76" t="s">
        <v>1010</v>
      </c>
      <c r="P76" t="str" cm="1">
        <f t="array" ref="P76">ASORT(L76)</f>
        <v>cefg</v>
      </c>
      <c r="Q76" t="str" cm="1">
        <f t="array" ref="Q76">ASORT(M76)</f>
        <v>abcdeg</v>
      </c>
      <c r="R76" t="str" cm="1">
        <f t="array" ref="R76">ASORT(N76)</f>
        <v>abdef</v>
      </c>
      <c r="S76" t="str" cm="1">
        <f t="array" ref="S76">ASORT(O76)</f>
        <v>cefg</v>
      </c>
      <c r="T76" cm="1">
        <f t="array" ref="T76">INT(_xlfn.CONCAT(_xlfn.XLOOKUP(P76:S76,$U76:$AD76,$U$2:$AD$2)))</f>
        <v>4624</v>
      </c>
      <c r="U76" t="str" cm="1">
        <f t="array" ref="U76">ASORT(_xlfn.XLOOKUP(U$2,_xlfn.ANCHORARRAY($AH76),_xlfn.ANCHORARRAY($AE76)))</f>
        <v>abcdfg</v>
      </c>
      <c r="V76" t="str" cm="1">
        <f t="array" ref="V76">ASORT(_xlfn.XLOOKUP(2,LEN($A76:$J76),$A76:$J76))</f>
        <v>fg</v>
      </c>
      <c r="W76" t="str" cm="1">
        <f t="array" ref="W76">ASORT(_xlfn.XLOOKUP(W$2,_xlfn.ANCHORARRAY($AN76),_xlfn.ANCHORARRAY($AK76)))</f>
        <v>abdef</v>
      </c>
      <c r="X76" t="str" cm="1">
        <f t="array" ref="X76">ASORT(_xlfn.XLOOKUP(X$2,_xlfn.ANCHORARRAY($AN76),_xlfn.ANCHORARRAY($AK76)))</f>
        <v>adefg</v>
      </c>
      <c r="Y76" t="str" cm="1">
        <f t="array" ref="Y76">ASORT(_xlfn.XLOOKUP(4,LEN($A76:$J76),$A76:$J76))</f>
        <v>cefg</v>
      </c>
      <c r="Z76" t="str" cm="1">
        <f t="array" ref="Z76">ASORT(_xlfn.XLOOKUP(Z$2,_xlfn.ANCHORARRAY($AN76),_xlfn.ANCHORARRAY($AK76)))</f>
        <v>acdeg</v>
      </c>
      <c r="AA76" t="str" cm="1">
        <f t="array" ref="AA76">ASORT(_xlfn.XLOOKUP(AA$2,_xlfn.ANCHORARRAY($AH76),_xlfn.ANCHORARRAY($AE76)))</f>
        <v>abcdeg</v>
      </c>
      <c r="AB76" t="str" cm="1">
        <f t="array" ref="AB76">ASORT(_xlfn.XLOOKUP(3,LEN($A76:$J76),$A76:$J76))</f>
        <v>afg</v>
      </c>
      <c r="AC76" t="str" cm="1">
        <f t="array" ref="AC76">ASORT(_xlfn.XLOOKUP(7,LEN($A76:$J76),$A76:$J76))</f>
        <v>abcdefg</v>
      </c>
      <c r="AD76" t="str" cm="1">
        <f t="array" ref="AD76">ASORT(_xlfn.XLOOKUP(AD$2,_xlfn.ANCHORARRAY($AH76),_xlfn.ANCHORARRAY($AE76)))</f>
        <v>acdefg</v>
      </c>
      <c r="AE76" t="str" cm="1">
        <f t="array" ref="AE76:AG76">_xlfn._xlws.FILTER(A76:J76,LEN(A76:J76)=6,"")</f>
        <v>bgcfda</v>
      </c>
      <c r="AF76" t="str">
        <v>dbeagc</v>
      </c>
      <c r="AG76" t="str">
        <v>gfdeac</v>
      </c>
      <c r="AH76" cm="1">
        <f t="array" ref="AH76:AJ7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76),$Y76,$V76)</f>
        <v>0</v>
      </c>
      <c r="AI76">
        <v>6</v>
      </c>
      <c r="AJ76">
        <v>9</v>
      </c>
      <c r="AK76" t="str" cm="1">
        <f t="array" ref="AK76:AM76">_xlfn._xlws.FILTER(A76:J76,LEN(A76:J76)=5,"")</f>
        <v>adbfe</v>
      </c>
      <c r="AL76" t="str">
        <v>gefda</v>
      </c>
      <c r="AM76" t="str">
        <v>gcaed</v>
      </c>
      <c r="AN76" cm="1">
        <f t="array" ref="AN76:AP7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76),AA76,V76)</f>
        <v>2</v>
      </c>
      <c r="AO76">
        <v>3</v>
      </c>
      <c r="AP76">
        <v>5</v>
      </c>
    </row>
    <row r="77" spans="1:42">
      <c r="A77" s="1" t="s">
        <v>264</v>
      </c>
      <c r="B77" t="s">
        <v>1011</v>
      </c>
      <c r="C77" t="s">
        <v>1012</v>
      </c>
      <c r="D77" t="s">
        <v>1013</v>
      </c>
      <c r="E77" t="s">
        <v>1014</v>
      </c>
      <c r="F77" t="s">
        <v>475</v>
      </c>
      <c r="G77" t="s">
        <v>1015</v>
      </c>
      <c r="H77" t="s">
        <v>1016</v>
      </c>
      <c r="I77" t="s">
        <v>1017</v>
      </c>
      <c r="J77" t="s">
        <v>500</v>
      </c>
      <c r="K77" s="2" t="s">
        <v>10</v>
      </c>
      <c r="L77" t="s">
        <v>1018</v>
      </c>
      <c r="M77" t="s">
        <v>1019</v>
      </c>
      <c r="N77" t="s">
        <v>484</v>
      </c>
      <c r="O77" t="s">
        <v>1020</v>
      </c>
      <c r="P77" t="str" cm="1">
        <f t="array" ref="P77">ASORT(L77)</f>
        <v>abdefg</v>
      </c>
      <c r="Q77" t="str" cm="1">
        <f t="array" ref="Q77">ASORT(M77)</f>
        <v>abcde</v>
      </c>
      <c r="R77" t="str" cm="1">
        <f t="array" ref="R77">ASORT(N77)</f>
        <v>adefg</v>
      </c>
      <c r="S77" t="str" cm="1">
        <f t="array" ref="S77">ASORT(O77)</f>
        <v>acfg</v>
      </c>
      <c r="T77" cm="1">
        <f t="array" ref="T77">INT(_xlfn.CONCAT(_xlfn.XLOOKUP(P77:S77,$U77:$AD77,$U$2:$AD$2)))</f>
        <v>6254</v>
      </c>
      <c r="U77" t="str" cm="1">
        <f t="array" ref="U77">ASORT(_xlfn.XLOOKUP(U$2,_xlfn.ANCHORARRAY($AH77),_xlfn.ANCHORARRAY($AE77)))</f>
        <v>bcdefg</v>
      </c>
      <c r="V77" t="str" cm="1">
        <f t="array" ref="V77">ASORT(_xlfn.XLOOKUP(2,LEN($A77:$J77),$A77:$J77))</f>
        <v>cf</v>
      </c>
      <c r="W77" t="str" cm="1">
        <f t="array" ref="W77">ASORT(_xlfn.XLOOKUP(W$2,_xlfn.ANCHORARRAY($AN77),_xlfn.ANCHORARRAY($AK77)))</f>
        <v>abcde</v>
      </c>
      <c r="X77" t="str" cm="1">
        <f t="array" ref="X77">ASORT(_xlfn.XLOOKUP(X$2,_xlfn.ANCHORARRAY($AN77),_xlfn.ANCHORARRAY($AK77)))</f>
        <v>acdef</v>
      </c>
      <c r="Y77" t="str" cm="1">
        <f t="array" ref="Y77">ASORT(_xlfn.XLOOKUP(4,LEN($A77:$J77),$A77:$J77))</f>
        <v>acfg</v>
      </c>
      <c r="Z77" t="str" cm="1">
        <f t="array" ref="Z77">ASORT(_xlfn.XLOOKUP(Z$2,_xlfn.ANCHORARRAY($AN77),_xlfn.ANCHORARRAY($AK77)))</f>
        <v>adefg</v>
      </c>
      <c r="AA77" t="str" cm="1">
        <f t="array" ref="AA77">ASORT(_xlfn.XLOOKUP(AA$2,_xlfn.ANCHORARRAY($AH77),_xlfn.ANCHORARRAY($AE77)))</f>
        <v>abdefg</v>
      </c>
      <c r="AB77" t="str" cm="1">
        <f t="array" ref="AB77">ASORT(_xlfn.XLOOKUP(3,LEN($A77:$J77),$A77:$J77))</f>
        <v>cdf</v>
      </c>
      <c r="AC77" t="str" cm="1">
        <f t="array" ref="AC77">ASORT(_xlfn.XLOOKUP(7,LEN($A77:$J77),$A77:$J77))</f>
        <v>abcdefg</v>
      </c>
      <c r="AD77" t="str" cm="1">
        <f t="array" ref="AD77">ASORT(_xlfn.XLOOKUP(AD$2,_xlfn.ANCHORARRAY($AH77),_xlfn.ANCHORARRAY($AE77)))</f>
        <v>acdefg</v>
      </c>
      <c r="AE77" t="str" cm="1">
        <f t="array" ref="AE77:AG77">_xlfn._xlws.FILTER(A77:J77,LEN(A77:J77)=6,"")</f>
        <v>bcfdeg</v>
      </c>
      <c r="AF77" t="str">
        <v>dfgaeb</v>
      </c>
      <c r="AG77" t="str">
        <v>fcgdea</v>
      </c>
      <c r="AH77" cm="1">
        <f t="array" ref="AH77:AJ7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77),$Y77,$V77)</f>
        <v>0</v>
      </c>
      <c r="AI77">
        <v>6</v>
      </c>
      <c r="AJ77">
        <v>9</v>
      </c>
      <c r="AK77" t="str" cm="1">
        <f t="array" ref="AK77:AM77">_xlfn._xlws.FILTER(A77:J77,LEN(A77:J77)=5,"")</f>
        <v>bdeca</v>
      </c>
      <c r="AL77" t="str">
        <v>faged</v>
      </c>
      <c r="AM77" t="str">
        <v>dacfe</v>
      </c>
      <c r="AN77" cm="1">
        <f t="array" ref="AN77:AP7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77),AA77,V77)</f>
        <v>2</v>
      </c>
      <c r="AO77">
        <v>5</v>
      </c>
      <c r="AP77">
        <v>3</v>
      </c>
    </row>
    <row r="78" spans="1:42">
      <c r="A78" s="1" t="s">
        <v>1021</v>
      </c>
      <c r="B78" t="s">
        <v>1022</v>
      </c>
      <c r="C78" t="s">
        <v>1023</v>
      </c>
      <c r="D78" t="s">
        <v>536</v>
      </c>
      <c r="E78" t="s">
        <v>1024</v>
      </c>
      <c r="F78" t="s">
        <v>1025</v>
      </c>
      <c r="G78" t="s">
        <v>1026</v>
      </c>
      <c r="H78" t="s">
        <v>1027</v>
      </c>
      <c r="I78" t="s">
        <v>1028</v>
      </c>
      <c r="J78" t="s">
        <v>1029</v>
      </c>
      <c r="K78" s="2" t="s">
        <v>10</v>
      </c>
      <c r="L78" t="s">
        <v>1030</v>
      </c>
      <c r="M78" t="s">
        <v>1031</v>
      </c>
      <c r="N78" t="s">
        <v>788</v>
      </c>
      <c r="O78" t="s">
        <v>1032</v>
      </c>
      <c r="P78" t="str" cm="1">
        <f t="array" ref="P78">ASORT(L78)</f>
        <v>abceg</v>
      </c>
      <c r="Q78" t="str" cm="1">
        <f t="array" ref="Q78">ASORT(M78)</f>
        <v>acdeg</v>
      </c>
      <c r="R78" t="str" cm="1">
        <f t="array" ref="R78">ASORT(N78)</f>
        <v>cd</v>
      </c>
      <c r="S78" t="str" cm="1">
        <f t="array" ref="S78">ASORT(O78)</f>
        <v>abdefg</v>
      </c>
      <c r="T78" cm="1">
        <f t="array" ref="T78">INT(_xlfn.CONCAT(_xlfn.XLOOKUP(P78:S78,$U78:$AD78,$U$2:$AD$2)))</f>
        <v>2316</v>
      </c>
      <c r="U78" t="str" cm="1">
        <f t="array" ref="U78">ASORT(_xlfn.XLOOKUP(U$2,_xlfn.ANCHORARRAY($AH78),_xlfn.ANCHORARRAY($AE78)))</f>
        <v>abcdef</v>
      </c>
      <c r="V78" t="str" cm="1">
        <f t="array" ref="V78">ASORT(_xlfn.XLOOKUP(2,LEN($A78:$J78),$A78:$J78))</f>
        <v>cd</v>
      </c>
      <c r="W78" t="str" cm="1">
        <f t="array" ref="W78">ASORT(_xlfn.XLOOKUP(W$2,_xlfn.ANCHORARRAY($AN78),_xlfn.ANCHORARRAY($AK78)))</f>
        <v>abceg</v>
      </c>
      <c r="X78" t="str" cm="1">
        <f t="array" ref="X78">ASORT(_xlfn.XLOOKUP(X$2,_xlfn.ANCHORARRAY($AN78),_xlfn.ANCHORARRAY($AK78)))</f>
        <v>acdeg</v>
      </c>
      <c r="Y78" t="str" cm="1">
        <f t="array" ref="Y78">ASORT(_xlfn.XLOOKUP(4,LEN($A78:$J78),$A78:$J78))</f>
        <v>cdfg</v>
      </c>
      <c r="Z78" t="str" cm="1">
        <f t="array" ref="Z78">ASORT(_xlfn.XLOOKUP(Z$2,_xlfn.ANCHORARRAY($AN78),_xlfn.ANCHORARRAY($AK78)))</f>
        <v>adefg</v>
      </c>
      <c r="AA78" t="str" cm="1">
        <f t="array" ref="AA78">ASORT(_xlfn.XLOOKUP(AA$2,_xlfn.ANCHORARRAY($AH78),_xlfn.ANCHORARRAY($AE78)))</f>
        <v>abdefg</v>
      </c>
      <c r="AB78" t="str" cm="1">
        <f t="array" ref="AB78">ASORT(_xlfn.XLOOKUP(3,LEN($A78:$J78),$A78:$J78))</f>
        <v>cde</v>
      </c>
      <c r="AC78" t="str" cm="1">
        <f t="array" ref="AC78">ASORT(_xlfn.XLOOKUP(7,LEN($A78:$J78),$A78:$J78))</f>
        <v>abcdefg</v>
      </c>
      <c r="AD78" t="str" cm="1">
        <f t="array" ref="AD78">ASORT(_xlfn.XLOOKUP(AD$2,_xlfn.ANCHORARRAY($AH78),_xlfn.ANCHORARRAY($AE78)))</f>
        <v>acdefg</v>
      </c>
      <c r="AE78" t="str" cm="1">
        <f t="array" ref="AE78:AG78">_xlfn._xlws.FILTER(A78:J78,LEN(A78:J78)=6,"")</f>
        <v>deagcf</v>
      </c>
      <c r="AF78" t="str">
        <v>ebagfd</v>
      </c>
      <c r="AG78" t="str">
        <v>bcedaf</v>
      </c>
      <c r="AH78" cm="1">
        <f t="array" ref="AH78:AJ7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78),$Y78,$V78)</f>
        <v>9</v>
      </c>
      <c r="AI78">
        <v>6</v>
      </c>
      <c r="AJ78">
        <v>0</v>
      </c>
      <c r="AK78" t="str" cm="1">
        <f t="array" ref="AK78:AM78">_xlfn._xlws.FILTER(A78:J78,LEN(A78:J78)=5,"")</f>
        <v>cabeg</v>
      </c>
      <c r="AL78" t="str">
        <v>gadce</v>
      </c>
      <c r="AM78" t="str">
        <v>adfeg</v>
      </c>
      <c r="AN78" cm="1">
        <f t="array" ref="AN78:AP7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78),AA78,V78)</f>
        <v>2</v>
      </c>
      <c r="AO78">
        <v>3</v>
      </c>
      <c r="AP78">
        <v>5</v>
      </c>
    </row>
    <row r="79" spans="1:42">
      <c r="A79" s="1" t="s">
        <v>1033</v>
      </c>
      <c r="B79" t="s">
        <v>186</v>
      </c>
      <c r="C79" t="s">
        <v>1034</v>
      </c>
      <c r="D79" t="s">
        <v>1035</v>
      </c>
      <c r="E79" t="s">
        <v>1036</v>
      </c>
      <c r="F79" t="s">
        <v>1037</v>
      </c>
      <c r="G79" t="s">
        <v>1038</v>
      </c>
      <c r="H79" t="s">
        <v>1039</v>
      </c>
      <c r="I79" t="s">
        <v>1040</v>
      </c>
      <c r="J79" t="s">
        <v>1041</v>
      </c>
      <c r="K79" s="2" t="s">
        <v>10</v>
      </c>
      <c r="L79" t="s">
        <v>1042</v>
      </c>
      <c r="M79" t="s">
        <v>1043</v>
      </c>
      <c r="N79" t="s">
        <v>293</v>
      </c>
      <c r="O79" t="s">
        <v>1044</v>
      </c>
      <c r="P79" t="str" cm="1">
        <f t="array" ref="P79">ASORT(L79)</f>
        <v>abcdg</v>
      </c>
      <c r="Q79" t="str" cm="1">
        <f t="array" ref="Q79">ASORT(M79)</f>
        <v>abdeg</v>
      </c>
      <c r="R79" t="str" cm="1">
        <f t="array" ref="R79">ASORT(N79)</f>
        <v>abdeg</v>
      </c>
      <c r="S79" t="str" cm="1">
        <f t="array" ref="S79">ASORT(O79)</f>
        <v>acg</v>
      </c>
      <c r="T79" cm="1">
        <f t="array" ref="T79">INT(_xlfn.CONCAT(_xlfn.XLOOKUP(P79:S79,$U79:$AD79,$U$2:$AD$2)))</f>
        <v>3227</v>
      </c>
      <c r="U79" t="str" cm="1">
        <f t="array" ref="U79">ASORT(_xlfn.XLOOKUP(U$2,_xlfn.ANCHORARRAY($AH79),_xlfn.ANCHORARRAY($AE79)))</f>
        <v>abcefg</v>
      </c>
      <c r="V79" t="str" cm="1">
        <f t="array" ref="V79">ASORT(_xlfn.XLOOKUP(2,LEN($A79:$J79),$A79:$J79))</f>
        <v>ac</v>
      </c>
      <c r="W79" t="str" cm="1">
        <f t="array" ref="W79">ASORT(_xlfn.XLOOKUP(W$2,_xlfn.ANCHORARRAY($AN79),_xlfn.ANCHORARRAY($AK79)))</f>
        <v>abdeg</v>
      </c>
      <c r="X79" t="str" cm="1">
        <f t="array" ref="X79">ASORT(_xlfn.XLOOKUP(X$2,_xlfn.ANCHORARRAY($AN79),_xlfn.ANCHORARRAY($AK79)))</f>
        <v>abcdg</v>
      </c>
      <c r="Y79" t="str" cm="1">
        <f t="array" ref="Y79">ASORT(_xlfn.XLOOKUP(4,LEN($A79:$J79),$A79:$J79))</f>
        <v>acdf</v>
      </c>
      <c r="Z79" t="str" cm="1">
        <f t="array" ref="Z79">ASORT(_xlfn.XLOOKUP(Z$2,_xlfn.ANCHORARRAY($AN79),_xlfn.ANCHORARRAY($AK79)))</f>
        <v>bcdfg</v>
      </c>
      <c r="AA79" t="str" cm="1">
        <f t="array" ref="AA79">ASORT(_xlfn.XLOOKUP(AA$2,_xlfn.ANCHORARRAY($AH79),_xlfn.ANCHORARRAY($AE79)))</f>
        <v>bcdefg</v>
      </c>
      <c r="AB79" t="str" cm="1">
        <f t="array" ref="AB79">ASORT(_xlfn.XLOOKUP(3,LEN($A79:$J79),$A79:$J79))</f>
        <v>acg</v>
      </c>
      <c r="AC79" t="str" cm="1">
        <f t="array" ref="AC79">ASORT(_xlfn.XLOOKUP(7,LEN($A79:$J79),$A79:$J79))</f>
        <v>abcdefg</v>
      </c>
      <c r="AD79" t="str" cm="1">
        <f t="array" ref="AD79">ASORT(_xlfn.XLOOKUP(AD$2,_xlfn.ANCHORARRAY($AH79),_xlfn.ANCHORARRAY($AE79)))</f>
        <v>abcdfg</v>
      </c>
      <c r="AE79" t="str" cm="1">
        <f t="array" ref="AE79:AG79">_xlfn._xlws.FILTER(A79:J79,LEN(A79:J79)=6,"")</f>
        <v>fabegc</v>
      </c>
      <c r="AF79" t="str">
        <v>fadbcg</v>
      </c>
      <c r="AG79" t="str">
        <v>cbgfde</v>
      </c>
      <c r="AH79" cm="1">
        <f t="array" ref="AH79:AJ7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79),$Y79,$V79)</f>
        <v>0</v>
      </c>
      <c r="AI79">
        <v>9</v>
      </c>
      <c r="AJ79">
        <v>6</v>
      </c>
      <c r="AK79" t="str" cm="1">
        <f t="array" ref="AK79:AM79">_xlfn._xlws.FILTER(A79:J79,LEN(A79:J79)=5,"")</f>
        <v>dcgab</v>
      </c>
      <c r="AL79" t="str">
        <v>cfdgb</v>
      </c>
      <c r="AM79" t="str">
        <v>debag</v>
      </c>
      <c r="AN79" cm="1">
        <f t="array" ref="AN79:AP7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79),AA79,V79)</f>
        <v>3</v>
      </c>
      <c r="AO79">
        <v>5</v>
      </c>
      <c r="AP79">
        <v>2</v>
      </c>
    </row>
    <row r="80" spans="1:42">
      <c r="A80" s="1" t="s">
        <v>1045</v>
      </c>
      <c r="B80" t="s">
        <v>809</v>
      </c>
      <c r="C80" t="s">
        <v>1046</v>
      </c>
      <c r="D80" t="s">
        <v>1047</v>
      </c>
      <c r="E80" t="s">
        <v>1048</v>
      </c>
      <c r="F80" t="s">
        <v>55</v>
      </c>
      <c r="G80" t="s">
        <v>1049</v>
      </c>
      <c r="H80" t="s">
        <v>1050</v>
      </c>
      <c r="I80" t="s">
        <v>1051</v>
      </c>
      <c r="J80" t="s">
        <v>124</v>
      </c>
      <c r="K80" s="2" t="s">
        <v>10</v>
      </c>
      <c r="L80" t="s">
        <v>1052</v>
      </c>
      <c r="M80" t="s">
        <v>1053</v>
      </c>
      <c r="N80" t="s">
        <v>55</v>
      </c>
      <c r="O80" t="s">
        <v>1054</v>
      </c>
      <c r="P80" t="str" cm="1">
        <f t="array" ref="P80">ASORT(L80)</f>
        <v>abcdfg</v>
      </c>
      <c r="Q80" t="str" cm="1">
        <f t="array" ref="Q80">ASORT(M80)</f>
        <v>cdefg</v>
      </c>
      <c r="R80" t="str" cm="1">
        <f t="array" ref="R80">ASORT(N80)</f>
        <v>fg</v>
      </c>
      <c r="S80" t="str" cm="1">
        <f t="array" ref="S80">ASORT(O80)</f>
        <v>acdef</v>
      </c>
      <c r="T80" cm="1">
        <f t="array" ref="T80">INT(_xlfn.CONCAT(_xlfn.XLOOKUP(P80:S80,$U80:$AD80,$U$2:$AD$2)))</f>
        <v>315</v>
      </c>
      <c r="U80" t="str" cm="1">
        <f t="array" ref="U80">ASORT(_xlfn.XLOOKUP(U$2,_xlfn.ANCHORARRAY($AH80),_xlfn.ANCHORARRAY($AE80)))</f>
        <v>abcdfg</v>
      </c>
      <c r="V80" t="str" cm="1">
        <f t="array" ref="V80">ASORT(_xlfn.XLOOKUP(2,LEN($A80:$J80),$A80:$J80))</f>
        <v>fg</v>
      </c>
      <c r="W80" t="str" cm="1">
        <f t="array" ref="W80">ASORT(_xlfn.XLOOKUP(W$2,_xlfn.ANCHORARRAY($AN80),_xlfn.ANCHORARRAY($AK80)))</f>
        <v>bcdeg</v>
      </c>
      <c r="X80" t="str" cm="1">
        <f t="array" ref="X80">ASORT(_xlfn.XLOOKUP(X$2,_xlfn.ANCHORARRAY($AN80),_xlfn.ANCHORARRAY($AK80)))</f>
        <v>cdefg</v>
      </c>
      <c r="Y80" t="str" cm="1">
        <f t="array" ref="Y80">ASORT(_xlfn.XLOOKUP(4,LEN($A80:$J80),$A80:$J80))</f>
        <v>aefg</v>
      </c>
      <c r="Z80" t="str" cm="1">
        <f t="array" ref="Z80">ASORT(_xlfn.XLOOKUP(Z$2,_xlfn.ANCHORARRAY($AN80),_xlfn.ANCHORARRAY($AK80)))</f>
        <v>acdef</v>
      </c>
      <c r="AA80" t="str" cm="1">
        <f t="array" ref="AA80">ASORT(_xlfn.XLOOKUP(AA$2,_xlfn.ANCHORARRAY($AH80),_xlfn.ANCHORARRAY($AE80)))</f>
        <v>abcdef</v>
      </c>
      <c r="AB80" t="str" cm="1">
        <f t="array" ref="AB80">ASORT(_xlfn.XLOOKUP(3,LEN($A80:$J80),$A80:$J80))</f>
        <v>dfg</v>
      </c>
      <c r="AC80" t="str" cm="1">
        <f t="array" ref="AC80">ASORT(_xlfn.XLOOKUP(7,LEN($A80:$J80),$A80:$J80))</f>
        <v>abcdefg</v>
      </c>
      <c r="AD80" t="str" cm="1">
        <f t="array" ref="AD80">ASORT(_xlfn.XLOOKUP(AD$2,_xlfn.ANCHORARRAY($AH80),_xlfn.ANCHORARRAY($AE80)))</f>
        <v>acdefg</v>
      </c>
      <c r="AE80" t="str" cm="1">
        <f t="array" ref="AE80:AG80">_xlfn._xlws.FILTER(A80:J80,LEN(A80:J80)=6,"")</f>
        <v>fgcead</v>
      </c>
      <c r="AF80" t="str">
        <v>badcfg</v>
      </c>
      <c r="AG80" t="str">
        <v>fdcbae</v>
      </c>
      <c r="AH80" cm="1">
        <f t="array" ref="AH80:AJ8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80),$Y80,$V80)</f>
        <v>9</v>
      </c>
      <c r="AI80">
        <v>0</v>
      </c>
      <c r="AJ80">
        <v>6</v>
      </c>
      <c r="AK80" t="str" cm="1">
        <f t="array" ref="AK80:AM80">_xlfn._xlws.FILTER(A80:J80,LEN(A80:J80)=5,"")</f>
        <v>edbcg</v>
      </c>
      <c r="AL80" t="str">
        <v>cfaed</v>
      </c>
      <c r="AM80" t="str">
        <v>dcgef</v>
      </c>
      <c r="AN80" cm="1">
        <f t="array" ref="AN80:AP8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80),AA80,V80)</f>
        <v>2</v>
      </c>
      <c r="AO80">
        <v>5</v>
      </c>
      <c r="AP80">
        <v>3</v>
      </c>
    </row>
    <row r="81" spans="1:42">
      <c r="A81" s="1" t="s">
        <v>1055</v>
      </c>
      <c r="B81" t="s">
        <v>159</v>
      </c>
      <c r="C81" t="s">
        <v>1056</v>
      </c>
      <c r="D81" t="s">
        <v>1057</v>
      </c>
      <c r="E81" t="s">
        <v>1058</v>
      </c>
      <c r="F81" t="s">
        <v>707</v>
      </c>
      <c r="G81" t="s">
        <v>1059</v>
      </c>
      <c r="H81" t="s">
        <v>1060</v>
      </c>
      <c r="I81" t="s">
        <v>1061</v>
      </c>
      <c r="J81" t="s">
        <v>153</v>
      </c>
      <c r="K81" s="2" t="s">
        <v>10</v>
      </c>
      <c r="L81" t="s">
        <v>1062</v>
      </c>
      <c r="M81" t="s">
        <v>1063</v>
      </c>
      <c r="N81" t="s">
        <v>1064</v>
      </c>
      <c r="O81" t="s">
        <v>1065</v>
      </c>
      <c r="P81" t="str" cm="1">
        <f t="array" ref="P81">ASORT(L81)</f>
        <v>abcdeg</v>
      </c>
      <c r="Q81" t="str" cm="1">
        <f t="array" ref="Q81">ASORT(M81)</f>
        <v>abcdeg</v>
      </c>
      <c r="R81" t="str" cm="1">
        <f t="array" ref="R81">ASORT(N81)</f>
        <v>abcdfg</v>
      </c>
      <c r="S81" t="str" cm="1">
        <f t="array" ref="S81">ASORT(O81)</f>
        <v>abceg</v>
      </c>
      <c r="T81" cm="1">
        <f t="array" ref="T81">INT(_xlfn.CONCAT(_xlfn.XLOOKUP(P81:S81,$U81:$AD81,$U$2:$AD$2)))</f>
        <v>6605</v>
      </c>
      <c r="U81" t="str" cm="1">
        <f t="array" ref="U81">ASORT(_xlfn.XLOOKUP(U$2,_xlfn.ANCHORARRAY($AH81),_xlfn.ANCHORARRAY($AE81)))</f>
        <v>abcdfg</v>
      </c>
      <c r="V81" t="str" cm="1">
        <f t="array" ref="V81">ASORT(_xlfn.XLOOKUP(2,LEN($A81:$J81),$A81:$J81))</f>
        <v>bf</v>
      </c>
      <c r="W81" t="str" cm="1">
        <f t="array" ref="W81">ASORT(_xlfn.XLOOKUP(W$2,_xlfn.ANCHORARRAY($AN81),_xlfn.ANCHORARRAY($AK81)))</f>
        <v>cdefg</v>
      </c>
      <c r="X81" t="str" cm="1">
        <f t="array" ref="X81">ASORT(_xlfn.XLOOKUP(X$2,_xlfn.ANCHORARRAY($AN81),_xlfn.ANCHORARRAY($AK81)))</f>
        <v>bcefg</v>
      </c>
      <c r="Y81" t="str" cm="1">
        <f t="array" ref="Y81">ASORT(_xlfn.XLOOKUP(4,LEN($A81:$J81),$A81:$J81))</f>
        <v>abef</v>
      </c>
      <c r="Z81" t="str" cm="1">
        <f t="array" ref="Z81">ASORT(_xlfn.XLOOKUP(Z$2,_xlfn.ANCHORARRAY($AN81),_xlfn.ANCHORARRAY($AK81)))</f>
        <v>abceg</v>
      </c>
      <c r="AA81" t="str" cm="1">
        <f t="array" ref="AA81">ASORT(_xlfn.XLOOKUP(AA$2,_xlfn.ANCHORARRAY($AH81),_xlfn.ANCHORARRAY($AE81)))</f>
        <v>abcdeg</v>
      </c>
      <c r="AB81" t="str" cm="1">
        <f t="array" ref="AB81">ASORT(_xlfn.XLOOKUP(3,LEN($A81:$J81),$A81:$J81))</f>
        <v>bcf</v>
      </c>
      <c r="AC81" t="str" cm="1">
        <f t="array" ref="AC81">ASORT(_xlfn.XLOOKUP(7,LEN($A81:$J81),$A81:$J81))</f>
        <v>abcdefg</v>
      </c>
      <c r="AD81" t="str" cm="1">
        <f t="array" ref="AD81">ASORT(_xlfn.XLOOKUP(AD$2,_xlfn.ANCHORARRAY($AH81),_xlfn.ANCHORARRAY($AE81)))</f>
        <v>abcefg</v>
      </c>
      <c r="AE81" t="str" cm="1">
        <f t="array" ref="AE81:AG81">_xlfn._xlws.FILTER(A81:J81,LEN(A81:J81)=6,"")</f>
        <v>fdgacb</v>
      </c>
      <c r="AF81" t="str">
        <v>gdebac</v>
      </c>
      <c r="AG81" t="str">
        <v>egabfc</v>
      </c>
      <c r="AH81" cm="1">
        <f t="array" ref="AH81:AJ8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81),$Y81,$V81)</f>
        <v>0</v>
      </c>
      <c r="AI81">
        <v>6</v>
      </c>
      <c r="AJ81">
        <v>9</v>
      </c>
      <c r="AK81" t="str" cm="1">
        <f t="array" ref="AK81:AM81">_xlfn._xlws.FILTER(A81:J81,LEN(A81:J81)=5,"")</f>
        <v>begcf</v>
      </c>
      <c r="AL81" t="str">
        <v>ceabg</v>
      </c>
      <c r="AM81" t="str">
        <v>gdcfe</v>
      </c>
      <c r="AN81" cm="1">
        <f t="array" ref="AN81:AP8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81),AA81,V81)</f>
        <v>3</v>
      </c>
      <c r="AO81">
        <v>5</v>
      </c>
      <c r="AP81">
        <v>2</v>
      </c>
    </row>
    <row r="82" spans="1:42">
      <c r="A82" s="1" t="s">
        <v>1066</v>
      </c>
      <c r="B82" t="s">
        <v>1067</v>
      </c>
      <c r="C82" t="s">
        <v>44</v>
      </c>
      <c r="D82" t="s">
        <v>196</v>
      </c>
      <c r="E82" t="s">
        <v>1068</v>
      </c>
      <c r="F82" t="s">
        <v>1069</v>
      </c>
      <c r="G82" t="s">
        <v>1070</v>
      </c>
      <c r="H82" t="s">
        <v>1071</v>
      </c>
      <c r="I82" t="s">
        <v>1072</v>
      </c>
      <c r="J82" t="s">
        <v>1073</v>
      </c>
      <c r="K82" s="2" t="s">
        <v>10</v>
      </c>
      <c r="L82" t="s">
        <v>1074</v>
      </c>
      <c r="M82" t="s">
        <v>1075</v>
      </c>
      <c r="N82" t="s">
        <v>1076</v>
      </c>
      <c r="O82" t="s">
        <v>1077</v>
      </c>
      <c r="P82" t="str" cm="1">
        <f t="array" ref="P82">ASORT(L82)</f>
        <v>bcfg</v>
      </c>
      <c r="Q82" t="str" cm="1">
        <f t="array" ref="Q82">ASORT(M82)</f>
        <v>acdef</v>
      </c>
      <c r="R82" t="str" cm="1">
        <f t="array" ref="R82">ASORT(N82)</f>
        <v>bcdef</v>
      </c>
      <c r="S82" t="str" cm="1">
        <f t="array" ref="S82">ASORT(O82)</f>
        <v>bcfg</v>
      </c>
      <c r="T82" cm="1">
        <f t="array" ref="T82">INT(_xlfn.CONCAT(_xlfn.XLOOKUP(P82:S82,$U82:$AD82,$U$2:$AD$2)))</f>
        <v>4234</v>
      </c>
      <c r="U82" t="str" cm="1">
        <f t="array" ref="U82">ASORT(_xlfn.XLOOKUP(U$2,_xlfn.ANCHORARRAY($AH82),_xlfn.ANCHORARRAY($AE82)))</f>
        <v>abcdeg</v>
      </c>
      <c r="V82" t="str" cm="1">
        <f t="array" ref="V82">ASORT(_xlfn.XLOOKUP(2,LEN($A82:$J82),$A82:$J82))</f>
        <v>bc</v>
      </c>
      <c r="W82" t="str" cm="1">
        <f t="array" ref="W82">ASORT(_xlfn.XLOOKUP(W$2,_xlfn.ANCHORARRAY($AN82),_xlfn.ANCHORARRAY($AK82)))</f>
        <v>acdef</v>
      </c>
      <c r="X82" t="str" cm="1">
        <f t="array" ref="X82">ASORT(_xlfn.XLOOKUP(X$2,_xlfn.ANCHORARRAY($AN82),_xlfn.ANCHORARRAY($AK82)))</f>
        <v>bcdef</v>
      </c>
      <c r="Y82" t="str" cm="1">
        <f t="array" ref="Y82">ASORT(_xlfn.XLOOKUP(4,LEN($A82:$J82),$A82:$J82))</f>
        <v>bcfg</v>
      </c>
      <c r="Z82" t="str" cm="1">
        <f t="array" ref="Z82">ASORT(_xlfn.XLOOKUP(Z$2,_xlfn.ANCHORARRAY($AN82),_xlfn.ANCHORARRAY($AK82)))</f>
        <v>bdefg</v>
      </c>
      <c r="AA82" t="str" cm="1">
        <f t="array" ref="AA82">ASORT(_xlfn.XLOOKUP(AA$2,_xlfn.ANCHORARRAY($AH82),_xlfn.ANCHORARRAY($AE82)))</f>
        <v>abdefg</v>
      </c>
      <c r="AB82" t="str" cm="1">
        <f t="array" ref="AB82">ASORT(_xlfn.XLOOKUP(3,LEN($A82:$J82),$A82:$J82))</f>
        <v>bce</v>
      </c>
      <c r="AC82" t="str" cm="1">
        <f t="array" ref="AC82">ASORT(_xlfn.XLOOKUP(7,LEN($A82:$J82),$A82:$J82))</f>
        <v>abcdefg</v>
      </c>
      <c r="AD82" t="str" cm="1">
        <f t="array" ref="AD82">ASORT(_xlfn.XLOOKUP(AD$2,_xlfn.ANCHORARRAY($AH82),_xlfn.ANCHORARRAY($AE82)))</f>
        <v>bcdefg</v>
      </c>
      <c r="AE82" t="str" cm="1">
        <f t="array" ref="AE82:AG82">_xlfn._xlws.FILTER(A82:J82,LEN(A82:J82)=6,"")</f>
        <v>efgbcd</v>
      </c>
      <c r="AF82" t="str">
        <v>febdga</v>
      </c>
      <c r="AG82" t="str">
        <v>dgabce</v>
      </c>
      <c r="AH82" cm="1">
        <f t="array" ref="AH82:AJ8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82),$Y82,$V82)</f>
        <v>9</v>
      </c>
      <c r="AI82">
        <v>6</v>
      </c>
      <c r="AJ82">
        <v>0</v>
      </c>
      <c r="AK82" t="str" cm="1">
        <f t="array" ref="AK82:AM82">_xlfn._xlws.FILTER(A82:J82,LEN(A82:J82)=5,"")</f>
        <v>fbegd</v>
      </c>
      <c r="AL82" t="str">
        <v>befcd</v>
      </c>
      <c r="AM82" t="str">
        <v>caefd</v>
      </c>
      <c r="AN82" cm="1">
        <f t="array" ref="AN82:AP8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82),AA82,V82)</f>
        <v>5</v>
      </c>
      <c r="AO82">
        <v>3</v>
      </c>
      <c r="AP82">
        <v>2</v>
      </c>
    </row>
    <row r="83" spans="1:42">
      <c r="A83" s="1" t="s">
        <v>1078</v>
      </c>
      <c r="B83" t="s">
        <v>1079</v>
      </c>
      <c r="C83" t="s">
        <v>1080</v>
      </c>
      <c r="D83" t="s">
        <v>1081</v>
      </c>
      <c r="E83" t="s">
        <v>1082</v>
      </c>
      <c r="F83" t="s">
        <v>229</v>
      </c>
      <c r="G83" t="s">
        <v>1083</v>
      </c>
      <c r="H83" t="s">
        <v>1084</v>
      </c>
      <c r="I83" t="s">
        <v>1085</v>
      </c>
      <c r="J83" t="s">
        <v>1086</v>
      </c>
      <c r="K83" s="2" t="s">
        <v>10</v>
      </c>
      <c r="L83" t="s">
        <v>229</v>
      </c>
      <c r="M83" t="s">
        <v>1087</v>
      </c>
      <c r="N83" t="s">
        <v>1088</v>
      </c>
      <c r="O83" t="s">
        <v>1089</v>
      </c>
      <c r="P83" t="str" cm="1">
        <f t="array" ref="P83">ASORT(L83)</f>
        <v>af</v>
      </c>
      <c r="Q83" t="str" cm="1">
        <f t="array" ref="Q83">ASORT(M83)</f>
        <v>abcdeg</v>
      </c>
      <c r="R83" t="str" cm="1">
        <f t="array" ref="R83">ASORT(N83)</f>
        <v>abcefg</v>
      </c>
      <c r="S83" t="str" cm="1">
        <f t="array" ref="S83">ASORT(O83)</f>
        <v>abcdeg</v>
      </c>
      <c r="T83" cm="1">
        <f t="array" ref="T83">INT(_xlfn.CONCAT(_xlfn.XLOOKUP(P83:S83,$U83:$AD83,$U$2:$AD$2)))</f>
        <v>1696</v>
      </c>
      <c r="U83" t="str" cm="1">
        <f t="array" ref="U83">ASORT(_xlfn.XLOOKUP(U$2,_xlfn.ANCHORARRAY($AH83),_xlfn.ANCHORARRAY($AE83)))</f>
        <v>abcdef</v>
      </c>
      <c r="V83" t="str" cm="1">
        <f t="array" ref="V83">ASORT(_xlfn.XLOOKUP(2,LEN($A83:$J83),$A83:$J83))</f>
        <v>af</v>
      </c>
      <c r="W83" t="str" cm="1">
        <f t="array" ref="W83">ASORT(_xlfn.XLOOKUP(W$2,_xlfn.ANCHORARRAY($AN83),_xlfn.ANCHORARRAY($AK83)))</f>
        <v>bcdfg</v>
      </c>
      <c r="X83" t="str" cm="1">
        <f t="array" ref="X83">ASORT(_xlfn.XLOOKUP(X$2,_xlfn.ANCHORARRAY($AN83),_xlfn.ANCHORARRAY($AK83)))</f>
        <v>abcfg</v>
      </c>
      <c r="Y83" t="str" cm="1">
        <f t="array" ref="Y83">ASORT(_xlfn.XLOOKUP(4,LEN($A83:$J83),$A83:$J83))</f>
        <v>aefg</v>
      </c>
      <c r="Z83" t="str" cm="1">
        <f t="array" ref="Z83">ASORT(_xlfn.XLOOKUP(Z$2,_xlfn.ANCHORARRAY($AN83),_xlfn.ANCHORARRAY($AK83)))</f>
        <v>abceg</v>
      </c>
      <c r="AA83" t="str" cm="1">
        <f t="array" ref="AA83">ASORT(_xlfn.XLOOKUP(AA$2,_xlfn.ANCHORARRAY($AH83),_xlfn.ANCHORARRAY($AE83)))</f>
        <v>abcdeg</v>
      </c>
      <c r="AB83" t="str" cm="1">
        <f t="array" ref="AB83">ASORT(_xlfn.XLOOKUP(3,LEN($A83:$J83),$A83:$J83))</f>
        <v>acf</v>
      </c>
      <c r="AC83" t="str" cm="1">
        <f t="array" ref="AC83">ASORT(_xlfn.XLOOKUP(7,LEN($A83:$J83),$A83:$J83))</f>
        <v>abcdefg</v>
      </c>
      <c r="AD83" t="str" cm="1">
        <f t="array" ref="AD83">ASORT(_xlfn.XLOOKUP(AD$2,_xlfn.ANCHORARRAY($AH83),_xlfn.ANCHORARRAY($AE83)))</f>
        <v>abcefg</v>
      </c>
      <c r="AE83" t="str" cm="1">
        <f t="array" ref="AE83:AG83">_xlfn._xlws.FILTER(A83:J83,LEN(A83:J83)=6,"")</f>
        <v>badgec</v>
      </c>
      <c r="AF83" t="str">
        <v>cgabef</v>
      </c>
      <c r="AG83" t="str">
        <v>fbeacd</v>
      </c>
      <c r="AH83" cm="1">
        <f t="array" ref="AH83:AJ8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83),$Y83,$V83)</f>
        <v>6</v>
      </c>
      <c r="AI83">
        <v>9</v>
      </c>
      <c r="AJ83">
        <v>0</v>
      </c>
      <c r="AK83" t="str" cm="1">
        <f t="array" ref="AK83:AM83">_xlfn._xlws.FILTER(A83:J83,LEN(A83:J83)=5,"")</f>
        <v>ecgab</v>
      </c>
      <c r="AL83" t="str">
        <v>gdcfb</v>
      </c>
      <c r="AM83" t="str">
        <v>fcbag</v>
      </c>
      <c r="AN83" cm="1">
        <f t="array" ref="AN83:AP8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83),AA83,V83)</f>
        <v>5</v>
      </c>
      <c r="AO83">
        <v>2</v>
      </c>
      <c r="AP83">
        <v>3</v>
      </c>
    </row>
    <row r="84" spans="1:42">
      <c r="A84" s="1" t="s">
        <v>1090</v>
      </c>
      <c r="B84" t="s">
        <v>1091</v>
      </c>
      <c r="C84" t="s">
        <v>1092</v>
      </c>
      <c r="D84" t="s">
        <v>582</v>
      </c>
      <c r="E84" t="s">
        <v>1093</v>
      </c>
      <c r="F84" t="s">
        <v>1094</v>
      </c>
      <c r="G84" t="s">
        <v>1095</v>
      </c>
      <c r="H84" t="s">
        <v>1096</v>
      </c>
      <c r="I84" t="s">
        <v>1097</v>
      </c>
      <c r="J84" t="s">
        <v>969</v>
      </c>
      <c r="K84" s="2" t="s">
        <v>10</v>
      </c>
      <c r="L84" t="s">
        <v>1098</v>
      </c>
      <c r="M84" t="s">
        <v>1099</v>
      </c>
      <c r="N84" t="s">
        <v>1100</v>
      </c>
      <c r="O84" t="s">
        <v>1101</v>
      </c>
      <c r="P84" t="str" cm="1">
        <f t="array" ref="P84">ASORT(L84)</f>
        <v>abcdfg</v>
      </c>
      <c r="Q84" t="str" cm="1">
        <f t="array" ref="Q84">ASORT(M84)</f>
        <v>abdefg</v>
      </c>
      <c r="R84" t="str" cm="1">
        <f t="array" ref="R84">ASORT(N84)</f>
        <v>abcdefg</v>
      </c>
      <c r="S84" t="str" cm="1">
        <f t="array" ref="S84">ASORT(O84)</f>
        <v>abdefg</v>
      </c>
      <c r="T84" cm="1">
        <f t="array" ref="T84">INT(_xlfn.CONCAT(_xlfn.XLOOKUP(P84:S84,$U84:$AD84,$U$2:$AD$2)))</f>
        <v>6989</v>
      </c>
      <c r="U84" t="str" cm="1">
        <f t="array" ref="U84">ASORT(_xlfn.XLOOKUP(U$2,_xlfn.ANCHORARRAY($AH84),_xlfn.ANCHORARRAY($AE84)))</f>
        <v>abcefg</v>
      </c>
      <c r="V84" t="str" cm="1">
        <f t="array" ref="V84">ASORT(_xlfn.XLOOKUP(2,LEN($A84:$J84),$A84:$J84))</f>
        <v>eg</v>
      </c>
      <c r="W84" t="str" cm="1">
        <f t="array" ref="W84">ASORT(_xlfn.XLOOKUP(W$2,_xlfn.ANCHORARRAY($AN84),_xlfn.ANCHORARRAY($AK84)))</f>
        <v>acdef</v>
      </c>
      <c r="X84" t="str" cm="1">
        <f t="array" ref="X84">ASORT(_xlfn.XLOOKUP(X$2,_xlfn.ANCHORARRAY($AN84),_xlfn.ANCHORARRAY($AK84)))</f>
        <v>adefg</v>
      </c>
      <c r="Y84" t="str" cm="1">
        <f t="array" ref="Y84">ASORT(_xlfn.XLOOKUP(4,LEN($A84:$J84),$A84:$J84))</f>
        <v>bdeg</v>
      </c>
      <c r="Z84" t="str" cm="1">
        <f t="array" ref="Z84">ASORT(_xlfn.XLOOKUP(Z$2,_xlfn.ANCHORARRAY($AN84),_xlfn.ANCHORARRAY($AK84)))</f>
        <v>abdfg</v>
      </c>
      <c r="AA84" t="str" cm="1">
        <f t="array" ref="AA84">ASORT(_xlfn.XLOOKUP(AA$2,_xlfn.ANCHORARRAY($AH84),_xlfn.ANCHORARRAY($AE84)))</f>
        <v>abcdfg</v>
      </c>
      <c r="AB84" t="str" cm="1">
        <f t="array" ref="AB84">ASORT(_xlfn.XLOOKUP(3,LEN($A84:$J84),$A84:$J84))</f>
        <v>aeg</v>
      </c>
      <c r="AC84" t="str" cm="1">
        <f t="array" ref="AC84">ASORT(_xlfn.XLOOKUP(7,LEN($A84:$J84),$A84:$J84))</f>
        <v>abcdefg</v>
      </c>
      <c r="AD84" t="str" cm="1">
        <f t="array" ref="AD84">ASORT(_xlfn.XLOOKUP(AD$2,_xlfn.ANCHORARRAY($AH84),_xlfn.ANCHORARRAY($AE84)))</f>
        <v>abdefg</v>
      </c>
      <c r="AE84" t="str" cm="1">
        <f t="array" ref="AE84:AG84">_xlfn._xlws.FILTER(A84:J84,LEN(A84:J84)=6,"")</f>
        <v>fdagbc</v>
      </c>
      <c r="AF84" t="str">
        <v>fecgab</v>
      </c>
      <c r="AG84" t="str">
        <v>abgdef</v>
      </c>
      <c r="AH84" cm="1">
        <f t="array" ref="AH84:AJ8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84),$Y84,$V84)</f>
        <v>6</v>
      </c>
      <c r="AI84">
        <v>0</v>
      </c>
      <c r="AJ84">
        <v>9</v>
      </c>
      <c r="AK84" t="str" cm="1">
        <f t="array" ref="AK84:AM84">_xlfn._xlws.FILTER(A84:J84,LEN(A84:J84)=5,"")</f>
        <v>gdfae</v>
      </c>
      <c r="AL84" t="str">
        <v>fadec</v>
      </c>
      <c r="AM84" t="str">
        <v>fgadb</v>
      </c>
      <c r="AN84" cm="1">
        <f t="array" ref="AN84:AP8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84),AA84,V84)</f>
        <v>3</v>
      </c>
      <c r="AO84">
        <v>2</v>
      </c>
      <c r="AP84">
        <v>5</v>
      </c>
    </row>
    <row r="85" spans="1:42">
      <c r="A85" s="1" t="s">
        <v>1102</v>
      </c>
      <c r="B85" t="s">
        <v>1103</v>
      </c>
      <c r="C85" t="s">
        <v>1104</v>
      </c>
      <c r="D85" t="s">
        <v>1105</v>
      </c>
      <c r="E85" t="s">
        <v>1106</v>
      </c>
      <c r="F85" t="s">
        <v>1107</v>
      </c>
      <c r="G85" t="s">
        <v>644</v>
      </c>
      <c r="H85" t="s">
        <v>1108</v>
      </c>
      <c r="I85" t="s">
        <v>654</v>
      </c>
      <c r="J85" t="s">
        <v>1109</v>
      </c>
      <c r="K85" s="2" t="s">
        <v>10</v>
      </c>
      <c r="L85" t="s">
        <v>698</v>
      </c>
      <c r="M85" t="s">
        <v>664</v>
      </c>
      <c r="N85" t="s">
        <v>1110</v>
      </c>
      <c r="O85" t="s">
        <v>1111</v>
      </c>
      <c r="P85" t="str" cm="1">
        <f t="array" ref="P85">ASORT(L85)</f>
        <v>cdfg</v>
      </c>
      <c r="Q85" t="str" cm="1">
        <f t="array" ref="Q85">ASORT(M85)</f>
        <v>dg</v>
      </c>
      <c r="R85" t="str" cm="1">
        <f t="array" ref="R85">ASORT(N85)</f>
        <v>abdfg</v>
      </c>
      <c r="S85" t="str" cm="1">
        <f t="array" ref="S85">ASORT(O85)</f>
        <v>abdef</v>
      </c>
      <c r="T85" cm="1">
        <f t="array" ref="T85">INT(_xlfn.CONCAT(_xlfn.XLOOKUP(P85:S85,$U85:$AD85,$U$2:$AD$2)))</f>
        <v>4132</v>
      </c>
      <c r="U85" t="str" cm="1">
        <f t="array" ref="U85">ASORT(_xlfn.XLOOKUP(U$2,_xlfn.ANCHORARRAY($AH85),_xlfn.ANCHORARRAY($AE85)))</f>
        <v>abcdeg</v>
      </c>
      <c r="V85" t="str" cm="1">
        <f t="array" ref="V85">ASORT(_xlfn.XLOOKUP(2,LEN($A85:$J85),$A85:$J85))</f>
        <v>dg</v>
      </c>
      <c r="W85" t="str" cm="1">
        <f t="array" ref="W85">ASORT(_xlfn.XLOOKUP(W$2,_xlfn.ANCHORARRAY($AN85),_xlfn.ANCHORARRAY($AK85)))</f>
        <v>abdef</v>
      </c>
      <c r="X85" t="str" cm="1">
        <f t="array" ref="X85">ASORT(_xlfn.XLOOKUP(X$2,_xlfn.ANCHORARRAY($AN85),_xlfn.ANCHORARRAY($AK85)))</f>
        <v>abdfg</v>
      </c>
      <c r="Y85" t="str" cm="1">
        <f t="array" ref="Y85">ASORT(_xlfn.XLOOKUP(4,LEN($A85:$J85),$A85:$J85))</f>
        <v>cdfg</v>
      </c>
      <c r="Z85" t="str" cm="1">
        <f t="array" ref="Z85">ASORT(_xlfn.XLOOKUP(Z$2,_xlfn.ANCHORARRAY($AN85),_xlfn.ANCHORARRAY($AK85)))</f>
        <v>abcfg</v>
      </c>
      <c r="AA85" t="str" cm="1">
        <f t="array" ref="AA85">ASORT(_xlfn.XLOOKUP(AA$2,_xlfn.ANCHORARRAY($AH85),_xlfn.ANCHORARRAY($AE85)))</f>
        <v>abcefg</v>
      </c>
      <c r="AB85" t="str" cm="1">
        <f t="array" ref="AB85">ASORT(_xlfn.XLOOKUP(3,LEN($A85:$J85),$A85:$J85))</f>
        <v>bdg</v>
      </c>
      <c r="AC85" t="str" cm="1">
        <f t="array" ref="AC85">ASORT(_xlfn.XLOOKUP(7,LEN($A85:$J85),$A85:$J85))</f>
        <v>abcdefg</v>
      </c>
      <c r="AD85" t="str" cm="1">
        <f t="array" ref="AD85">ASORT(_xlfn.XLOOKUP(AD$2,_xlfn.ANCHORARRAY($AH85),_xlfn.ANCHORARRAY($AE85)))</f>
        <v>abcdfg</v>
      </c>
      <c r="AE85" t="str" cm="1">
        <f t="array" ref="AE85:AG85">_xlfn._xlws.FILTER(A85:J85,LEN(A85:J85)=6,"")</f>
        <v>aegbcf</v>
      </c>
      <c r="AF85" t="str">
        <v>acgfbd</v>
      </c>
      <c r="AG85" t="str">
        <v>dabceg</v>
      </c>
      <c r="AH85" cm="1">
        <f t="array" ref="AH85:AJ8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85),$Y85,$V85)</f>
        <v>6</v>
      </c>
      <c r="AI85">
        <v>9</v>
      </c>
      <c r="AJ85">
        <v>0</v>
      </c>
      <c r="AK85" t="str" cm="1">
        <f t="array" ref="AK85:AM85">_xlfn._xlws.FILTER(A85:J85,LEN(A85:J85)=5,"")</f>
        <v>aefbd</v>
      </c>
      <c r="AL85" t="str">
        <v>gcbfa</v>
      </c>
      <c r="AM85" t="str">
        <v>dagfb</v>
      </c>
      <c r="AN85" cm="1">
        <f t="array" ref="AN85:AP8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85),AA85,V85)</f>
        <v>2</v>
      </c>
      <c r="AO85">
        <v>5</v>
      </c>
      <c r="AP85">
        <v>3</v>
      </c>
    </row>
    <row r="86" spans="1:42">
      <c r="A86" s="1" t="s">
        <v>1112</v>
      </c>
      <c r="B86" t="s">
        <v>0</v>
      </c>
      <c r="C86" t="s">
        <v>1113</v>
      </c>
      <c r="D86" t="s">
        <v>1114</v>
      </c>
      <c r="E86" t="s">
        <v>927</v>
      </c>
      <c r="F86" t="s">
        <v>1115</v>
      </c>
      <c r="G86" t="s">
        <v>1116</v>
      </c>
      <c r="H86" t="s">
        <v>1117</v>
      </c>
      <c r="I86" t="s">
        <v>1118</v>
      </c>
      <c r="J86" t="s">
        <v>1119</v>
      </c>
      <c r="K86" s="2" t="s">
        <v>10</v>
      </c>
      <c r="L86" t="s">
        <v>1120</v>
      </c>
      <c r="M86" t="s">
        <v>0</v>
      </c>
      <c r="N86" t="s">
        <v>938</v>
      </c>
      <c r="O86" t="s">
        <v>1121</v>
      </c>
      <c r="P86" t="str" cm="1">
        <f t="array" ref="P86">ASORT(L86)</f>
        <v>abdefg</v>
      </c>
      <c r="Q86" t="str" cm="1">
        <f t="array" ref="Q86">ASORT(M86)</f>
        <v>be</v>
      </c>
      <c r="R86" t="str" cm="1">
        <f t="array" ref="R86">ASORT(N86)</f>
        <v>abce</v>
      </c>
      <c r="S86" t="str" cm="1">
        <f t="array" ref="S86">ASORT(O86)</f>
        <v>bcdeg</v>
      </c>
      <c r="T86" cm="1">
        <f t="array" ref="T86">INT(_xlfn.CONCAT(_xlfn.XLOOKUP(P86:S86,$U86:$AD86,$U$2:$AD$2)))</f>
        <v>143</v>
      </c>
      <c r="U86" t="str" cm="1">
        <f t="array" ref="U86">ASORT(_xlfn.XLOOKUP(U$2,_xlfn.ANCHORARRAY($AH86),_xlfn.ANCHORARRAY($AE86)))</f>
        <v>abdefg</v>
      </c>
      <c r="V86" t="str" cm="1">
        <f t="array" ref="V86">ASORT(_xlfn.XLOOKUP(2,LEN($A86:$J86),$A86:$J86))</f>
        <v>be</v>
      </c>
      <c r="W86" t="str" cm="1">
        <f t="array" ref="W86">ASORT(_xlfn.XLOOKUP(W$2,_xlfn.ANCHORARRAY($AN86),_xlfn.ANCHORARRAY($AK86)))</f>
        <v>bcdfg</v>
      </c>
      <c r="X86" t="str" cm="1">
        <f t="array" ref="X86">ASORT(_xlfn.XLOOKUP(X$2,_xlfn.ANCHORARRAY($AN86),_xlfn.ANCHORARRAY($AK86)))</f>
        <v>bcdeg</v>
      </c>
      <c r="Y86" t="str" cm="1">
        <f t="array" ref="Y86">ASORT(_xlfn.XLOOKUP(4,LEN($A86:$J86),$A86:$J86))</f>
        <v>abce</v>
      </c>
      <c r="Z86" t="str" cm="1">
        <f t="array" ref="Z86">ASORT(_xlfn.XLOOKUP(Z$2,_xlfn.ANCHORARRAY($AN86),_xlfn.ANCHORARRAY($AK86)))</f>
        <v>acdeg</v>
      </c>
      <c r="AA86" t="str" cm="1">
        <f t="array" ref="AA86">ASORT(_xlfn.XLOOKUP(AA$2,_xlfn.ANCHORARRAY($AH86),_xlfn.ANCHORARRAY($AE86)))</f>
        <v>acdefg</v>
      </c>
      <c r="AB86" t="str" cm="1">
        <f t="array" ref="AB86">ASORT(_xlfn.XLOOKUP(3,LEN($A86:$J86),$A86:$J86))</f>
        <v>bde</v>
      </c>
      <c r="AC86" t="str" cm="1">
        <f t="array" ref="AC86">ASORT(_xlfn.XLOOKUP(7,LEN($A86:$J86),$A86:$J86))</f>
        <v>abcdefg</v>
      </c>
      <c r="AD86" t="str" cm="1">
        <f t="array" ref="AD86">ASORT(_xlfn.XLOOKUP(AD$2,_xlfn.ANCHORARRAY($AH86),_xlfn.ANCHORARRAY($AE86)))</f>
        <v>abcdeg</v>
      </c>
      <c r="AE86" t="str" cm="1">
        <f t="array" ref="AE86:AG86">_xlfn._xlws.FILTER(A86:J86,LEN(A86:J86)=6,"")</f>
        <v>bagecd</v>
      </c>
      <c r="AF86" t="str">
        <v>badfge</v>
      </c>
      <c r="AG86" t="str">
        <v>egcafd</v>
      </c>
      <c r="AH86" cm="1">
        <f t="array" ref="AH86:AJ8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86),$Y86,$V86)</f>
        <v>9</v>
      </c>
      <c r="AI86">
        <v>0</v>
      </c>
      <c r="AJ86">
        <v>6</v>
      </c>
      <c r="AK86" t="str" cm="1">
        <f t="array" ref="AK86:AM86">_xlfn._xlws.FILTER(A86:J86,LEN(A86:J86)=5,"")</f>
        <v>bcgdf</v>
      </c>
      <c r="AL86" t="str">
        <v>gcdeb</v>
      </c>
      <c r="AM86" t="str">
        <v>egadc</v>
      </c>
      <c r="AN86" cm="1">
        <f t="array" ref="AN86:AP8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86),AA86,V86)</f>
        <v>2</v>
      </c>
      <c r="AO86">
        <v>3</v>
      </c>
      <c r="AP86">
        <v>5</v>
      </c>
    </row>
    <row r="87" spans="1:42">
      <c r="A87" s="1" t="s">
        <v>772</v>
      </c>
      <c r="B87" t="s">
        <v>1122</v>
      </c>
      <c r="C87" t="s">
        <v>1123</v>
      </c>
      <c r="D87" t="s">
        <v>1124</v>
      </c>
      <c r="E87" t="s">
        <v>575</v>
      </c>
      <c r="F87" t="s">
        <v>582</v>
      </c>
      <c r="G87" t="s">
        <v>1125</v>
      </c>
      <c r="H87" t="s">
        <v>1126</v>
      </c>
      <c r="I87" t="s">
        <v>1127</v>
      </c>
      <c r="J87" t="s">
        <v>371</v>
      </c>
      <c r="K87" s="2" t="s">
        <v>10</v>
      </c>
      <c r="L87" t="s">
        <v>1128</v>
      </c>
      <c r="M87" t="s">
        <v>582</v>
      </c>
      <c r="N87" t="s">
        <v>208</v>
      </c>
      <c r="O87" t="s">
        <v>1129</v>
      </c>
      <c r="P87" t="str" cm="1">
        <f t="array" ref="P87">ASORT(L87)</f>
        <v>abcfg</v>
      </c>
      <c r="Q87" t="str" cm="1">
        <f t="array" ref="Q87">ASORT(M87)</f>
        <v>eg</v>
      </c>
      <c r="R87" t="str" cm="1">
        <f t="array" ref="R87">ASORT(N87)</f>
        <v>ceg</v>
      </c>
      <c r="S87" t="str" cm="1">
        <f t="array" ref="S87">ASORT(O87)</f>
        <v>bcdef</v>
      </c>
      <c r="T87" cm="1">
        <f t="array" ref="T87">INT(_xlfn.CONCAT(_xlfn.XLOOKUP(P87:S87,$U87:$AD87,$U$2:$AD$2)))</f>
        <v>2175</v>
      </c>
      <c r="U87" t="str" cm="1">
        <f t="array" ref="U87">ASORT(_xlfn.XLOOKUP(U$2,_xlfn.ANCHORARRAY($AH87),_xlfn.ANCHORARRAY($AE87)))</f>
        <v>abcdeg</v>
      </c>
      <c r="V87" t="str" cm="1">
        <f t="array" ref="V87">ASORT(_xlfn.XLOOKUP(2,LEN($A87:$J87),$A87:$J87))</f>
        <v>eg</v>
      </c>
      <c r="W87" t="str" cm="1">
        <f t="array" ref="W87">ASORT(_xlfn.XLOOKUP(W$2,_xlfn.ANCHORARRAY($AN87),_xlfn.ANCHORARRAY($AK87)))</f>
        <v>abcfg</v>
      </c>
      <c r="X87" t="str" cm="1">
        <f t="array" ref="X87">ASORT(_xlfn.XLOOKUP(X$2,_xlfn.ANCHORARRAY($AN87),_xlfn.ANCHORARRAY($AK87)))</f>
        <v>bcefg</v>
      </c>
      <c r="Y87" t="str" cm="1">
        <f t="array" ref="Y87">ASORT(_xlfn.XLOOKUP(4,LEN($A87:$J87),$A87:$J87))</f>
        <v>defg</v>
      </c>
      <c r="Z87" t="str" cm="1">
        <f t="array" ref="Z87">ASORT(_xlfn.XLOOKUP(Z$2,_xlfn.ANCHORARRAY($AN87),_xlfn.ANCHORARRAY($AK87)))</f>
        <v>bcdef</v>
      </c>
      <c r="AA87" t="str" cm="1">
        <f t="array" ref="AA87">ASORT(_xlfn.XLOOKUP(AA$2,_xlfn.ANCHORARRAY($AH87),_xlfn.ANCHORARRAY($AE87)))</f>
        <v>abcdef</v>
      </c>
      <c r="AB87" t="str" cm="1">
        <f t="array" ref="AB87">ASORT(_xlfn.XLOOKUP(3,LEN($A87:$J87),$A87:$J87))</f>
        <v>ceg</v>
      </c>
      <c r="AC87" t="str" cm="1">
        <f t="array" ref="AC87">ASORT(_xlfn.XLOOKUP(7,LEN($A87:$J87),$A87:$J87))</f>
        <v>abcdefg</v>
      </c>
      <c r="AD87" t="str" cm="1">
        <f t="array" ref="AD87">ASORT(_xlfn.XLOOKUP(AD$2,_xlfn.ANCHORARRAY($AH87),_xlfn.ANCHORARRAY($AE87)))</f>
        <v>bcdefg</v>
      </c>
      <c r="AE87" t="str" cm="1">
        <f t="array" ref="AE87:AG87">_xlfn._xlws.FILTER(A87:J87,LEN(A87:J87)=6,"")</f>
        <v>edbafc</v>
      </c>
      <c r="AF87" t="str">
        <v>fbdgce</v>
      </c>
      <c r="AG87" t="str">
        <v>ebdgac</v>
      </c>
      <c r="AH87" cm="1">
        <f t="array" ref="AH87:AJ8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87),$Y87,$V87)</f>
        <v>6</v>
      </c>
      <c r="AI87">
        <v>9</v>
      </c>
      <c r="AJ87">
        <v>0</v>
      </c>
      <c r="AK87" t="str" cm="1">
        <f t="array" ref="AK87:AM87">_xlfn._xlws.FILTER(A87:J87,LEN(A87:J87)=5,"")</f>
        <v>befgc</v>
      </c>
      <c r="AL87" t="str">
        <v>bdcfe</v>
      </c>
      <c r="AM87" t="str">
        <v>bcafg</v>
      </c>
      <c r="AN87" cm="1">
        <f t="array" ref="AN87:AP8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87),AA87,V87)</f>
        <v>3</v>
      </c>
      <c r="AO87">
        <v>5</v>
      </c>
      <c r="AP87">
        <v>2</v>
      </c>
    </row>
    <row r="88" spans="1:42">
      <c r="A88" s="1" t="s">
        <v>1130</v>
      </c>
      <c r="B88" t="s">
        <v>234</v>
      </c>
      <c r="C88" t="s">
        <v>670</v>
      </c>
      <c r="D88" t="s">
        <v>1131</v>
      </c>
      <c r="E88" t="s">
        <v>1132</v>
      </c>
      <c r="F88" t="s">
        <v>1133</v>
      </c>
      <c r="G88" t="s">
        <v>1134</v>
      </c>
      <c r="H88" t="s">
        <v>1135</v>
      </c>
      <c r="I88" t="s">
        <v>1136</v>
      </c>
      <c r="J88" t="s">
        <v>1137</v>
      </c>
      <c r="K88" s="2" t="s">
        <v>10</v>
      </c>
      <c r="L88" t="s">
        <v>1138</v>
      </c>
      <c r="M88" t="s">
        <v>1139</v>
      </c>
      <c r="N88" t="s">
        <v>1140</v>
      </c>
      <c r="O88" t="s">
        <v>1141</v>
      </c>
      <c r="P88" t="str" cm="1">
        <f t="array" ref="P88">ASORT(L88)</f>
        <v>abcdef</v>
      </c>
      <c r="Q88" t="str" cm="1">
        <f t="array" ref="Q88">ASORT(M88)</f>
        <v>abcde</v>
      </c>
      <c r="R88" t="str" cm="1">
        <f t="array" ref="R88">ASORT(N88)</f>
        <v>abcdf</v>
      </c>
      <c r="S88" t="str" cm="1">
        <f t="array" ref="S88">ASORT(O88)</f>
        <v>abcde</v>
      </c>
      <c r="T88" cm="1">
        <f t="array" ref="T88">INT(_xlfn.CONCAT(_xlfn.XLOOKUP(P88:S88,$U88:$AD88,$U$2:$AD$2)))</f>
        <v>9535</v>
      </c>
      <c r="U88" t="str" cm="1">
        <f t="array" ref="U88">ASORT(_xlfn.XLOOKUP(U$2,_xlfn.ANCHORARRAY($AH88),_xlfn.ANCHORARRAY($AE88)))</f>
        <v>acdefg</v>
      </c>
      <c r="V88" t="str" cm="1">
        <f t="array" ref="V88">ASORT(_xlfn.XLOOKUP(2,LEN($A88:$J88),$A88:$J88))</f>
        <v>af</v>
      </c>
      <c r="W88" t="str" cm="1">
        <f t="array" ref="W88">ASORT(_xlfn.XLOOKUP(W$2,_xlfn.ANCHORARRAY($AN88),_xlfn.ANCHORARRAY($AK88)))</f>
        <v>bcdfg</v>
      </c>
      <c r="X88" t="str" cm="1">
        <f t="array" ref="X88">ASORT(_xlfn.XLOOKUP(X$2,_xlfn.ANCHORARRAY($AN88),_xlfn.ANCHORARRAY($AK88)))</f>
        <v>abcdf</v>
      </c>
      <c r="Y88" t="str" cm="1">
        <f t="array" ref="Y88">ASORT(_xlfn.XLOOKUP(4,LEN($A88:$J88),$A88:$J88))</f>
        <v>abef</v>
      </c>
      <c r="Z88" t="str" cm="1">
        <f t="array" ref="Z88">ASORT(_xlfn.XLOOKUP(Z$2,_xlfn.ANCHORARRAY($AN88),_xlfn.ANCHORARRAY($AK88)))</f>
        <v>abcde</v>
      </c>
      <c r="AA88" t="str" cm="1">
        <f t="array" ref="AA88">ASORT(_xlfn.XLOOKUP(AA$2,_xlfn.ANCHORARRAY($AH88),_xlfn.ANCHORARRAY($AE88)))</f>
        <v>abcdeg</v>
      </c>
      <c r="AB88" t="str" cm="1">
        <f t="array" ref="AB88">ASORT(_xlfn.XLOOKUP(3,LEN($A88:$J88),$A88:$J88))</f>
        <v>acf</v>
      </c>
      <c r="AC88" t="str" cm="1">
        <f t="array" ref="AC88">ASORT(_xlfn.XLOOKUP(7,LEN($A88:$J88),$A88:$J88))</f>
        <v>abcdefg</v>
      </c>
      <c r="AD88" t="str" cm="1">
        <f t="array" ref="AD88">ASORT(_xlfn.XLOOKUP(AD$2,_xlfn.ANCHORARRAY($AH88),_xlfn.ANCHORARRAY($AE88)))</f>
        <v>abcdef</v>
      </c>
      <c r="AE88" t="str" cm="1">
        <f t="array" ref="AE88:AG88">_xlfn._xlws.FILTER(A88:J88,LEN(A88:J88)=6,"")</f>
        <v>dabgec</v>
      </c>
      <c r="AF88" t="str">
        <v>acbdfe</v>
      </c>
      <c r="AG88" t="str">
        <v>afecdg</v>
      </c>
      <c r="AH88" cm="1">
        <f t="array" ref="AH88:AJ8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88),$Y88,$V88)</f>
        <v>6</v>
      </c>
      <c r="AI88">
        <v>9</v>
      </c>
      <c r="AJ88">
        <v>0</v>
      </c>
      <c r="AK88" t="str" cm="1">
        <f t="array" ref="AK88:AM88">_xlfn._xlws.FILTER(A88:J88,LEN(A88:J88)=5,"")</f>
        <v>cbadf</v>
      </c>
      <c r="AL88" t="str">
        <v>cfbdg</v>
      </c>
      <c r="AM88" t="str">
        <v>ebdac</v>
      </c>
      <c r="AN88" cm="1">
        <f t="array" ref="AN88:AP8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88),AA88,V88)</f>
        <v>3</v>
      </c>
      <c r="AO88">
        <v>2</v>
      </c>
      <c r="AP88">
        <v>5</v>
      </c>
    </row>
    <row r="89" spans="1:42">
      <c r="A89" s="1" t="s">
        <v>141</v>
      </c>
      <c r="B89" t="s">
        <v>1142</v>
      </c>
      <c r="C89" t="s">
        <v>1143</v>
      </c>
      <c r="D89" t="s">
        <v>1144</v>
      </c>
      <c r="E89" t="s">
        <v>1145</v>
      </c>
      <c r="F89" t="s">
        <v>1146</v>
      </c>
      <c r="G89" t="s">
        <v>30</v>
      </c>
      <c r="H89" t="s">
        <v>1147</v>
      </c>
      <c r="I89" t="s">
        <v>1148</v>
      </c>
      <c r="J89" t="s">
        <v>1149</v>
      </c>
      <c r="K89" s="2" t="s">
        <v>10</v>
      </c>
      <c r="L89" t="s">
        <v>727</v>
      </c>
      <c r="M89" t="s">
        <v>1150</v>
      </c>
      <c r="N89" t="s">
        <v>814</v>
      </c>
      <c r="O89" t="s">
        <v>1151</v>
      </c>
      <c r="P89" t="str" cm="1">
        <f t="array" ref="P89">ASORT(L89)</f>
        <v>abcdf</v>
      </c>
      <c r="Q89" t="str" cm="1">
        <f t="array" ref="Q89">ASORT(M89)</f>
        <v>bcdeg</v>
      </c>
      <c r="R89" t="str" cm="1">
        <f t="array" ref="R89">ASORT(N89)</f>
        <v>ae</v>
      </c>
      <c r="S89" t="str" cm="1">
        <f t="array" ref="S89">ASORT(O89)</f>
        <v>abcdeg</v>
      </c>
      <c r="T89" cm="1">
        <f t="array" ref="T89">INT(_xlfn.CONCAT(_xlfn.XLOOKUP(P89:S89,$U89:$AD89,$U$2:$AD$2)))</f>
        <v>2519</v>
      </c>
      <c r="U89" t="str" cm="1">
        <f t="array" ref="U89">ASORT(_xlfn.XLOOKUP(U$2,_xlfn.ANCHORARRAY($AH89),_xlfn.ANCHORARRAY($AE89)))</f>
        <v>abcefg</v>
      </c>
      <c r="V89" t="str" cm="1">
        <f t="array" ref="V89">ASORT(_xlfn.XLOOKUP(2,LEN($A89:$J89),$A89:$J89))</f>
        <v>ae</v>
      </c>
      <c r="W89" t="str" cm="1">
        <f t="array" ref="W89">ASORT(_xlfn.XLOOKUP(W$2,_xlfn.ANCHORARRAY($AN89),_xlfn.ANCHORARRAY($AK89)))</f>
        <v>abcdf</v>
      </c>
      <c r="X89" t="str" cm="1">
        <f t="array" ref="X89">ASORT(_xlfn.XLOOKUP(X$2,_xlfn.ANCHORARRAY($AN89),_xlfn.ANCHORARRAY($AK89)))</f>
        <v>abcde</v>
      </c>
      <c r="Y89" t="str" cm="1">
        <f t="array" ref="Y89">ASORT(_xlfn.XLOOKUP(4,LEN($A89:$J89),$A89:$J89))</f>
        <v>adeg</v>
      </c>
      <c r="Z89" t="str" cm="1">
        <f t="array" ref="Z89">ASORT(_xlfn.XLOOKUP(Z$2,_xlfn.ANCHORARRAY($AN89),_xlfn.ANCHORARRAY($AK89)))</f>
        <v>bcdeg</v>
      </c>
      <c r="AA89" t="str" cm="1">
        <f t="array" ref="AA89">ASORT(_xlfn.XLOOKUP(AA$2,_xlfn.ANCHORARRAY($AH89),_xlfn.ANCHORARRAY($AE89)))</f>
        <v>bcdefg</v>
      </c>
      <c r="AB89" t="str" cm="1">
        <f t="array" ref="AB89">ASORT(_xlfn.XLOOKUP(3,LEN($A89:$J89),$A89:$J89))</f>
        <v>ace</v>
      </c>
      <c r="AC89" t="str" cm="1">
        <f t="array" ref="AC89">ASORT(_xlfn.XLOOKUP(7,LEN($A89:$J89),$A89:$J89))</f>
        <v>abcdefg</v>
      </c>
      <c r="AD89" t="str" cm="1">
        <f t="array" ref="AD89">ASORT(_xlfn.XLOOKUP(AD$2,_xlfn.ANCHORARRAY($AH89),_xlfn.ANCHORARRAY($AE89)))</f>
        <v>abcdeg</v>
      </c>
      <c r="AE89" t="str" cm="1">
        <f t="array" ref="AE89:AG89">_xlfn._xlws.FILTER(A89:J89,LEN(A89:J89)=6,"")</f>
        <v>cbgaed</v>
      </c>
      <c r="AF89" t="str">
        <v>ecbgfa</v>
      </c>
      <c r="AG89" t="str">
        <v>gdbfec</v>
      </c>
      <c r="AH89" cm="1">
        <f t="array" ref="AH89:AJ8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89),$Y89,$V89)</f>
        <v>9</v>
      </c>
      <c r="AI89">
        <v>0</v>
      </c>
      <c r="AJ89">
        <v>6</v>
      </c>
      <c r="AK89" t="str" cm="1">
        <f t="array" ref="AK89:AM89">_xlfn._xlws.FILTER(A89:J89,LEN(A89:J89)=5,"")</f>
        <v>cdbaf</v>
      </c>
      <c r="AL89" t="str">
        <v>bdaec</v>
      </c>
      <c r="AM89" t="str">
        <v>dgbce</v>
      </c>
      <c r="AN89" cm="1">
        <f t="array" ref="AN89:AP8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89),AA89,V89)</f>
        <v>2</v>
      </c>
      <c r="AO89">
        <v>3</v>
      </c>
      <c r="AP89">
        <v>5</v>
      </c>
    </row>
    <row r="90" spans="1:42">
      <c r="A90" s="1" t="s">
        <v>1152</v>
      </c>
      <c r="B90" t="s">
        <v>1153</v>
      </c>
      <c r="C90" t="s">
        <v>1154</v>
      </c>
      <c r="D90" t="s">
        <v>1155</v>
      </c>
      <c r="E90" t="s">
        <v>1156</v>
      </c>
      <c r="F90" t="s">
        <v>1157</v>
      </c>
      <c r="G90" t="s">
        <v>1158</v>
      </c>
      <c r="H90" t="s">
        <v>536</v>
      </c>
      <c r="I90" t="s">
        <v>1159</v>
      </c>
      <c r="J90" t="s">
        <v>1160</v>
      </c>
      <c r="K90" s="2" t="s">
        <v>10</v>
      </c>
      <c r="L90" t="s">
        <v>1161</v>
      </c>
      <c r="M90" t="s">
        <v>1162</v>
      </c>
      <c r="N90" t="s">
        <v>1163</v>
      </c>
      <c r="O90" t="s">
        <v>1164</v>
      </c>
      <c r="P90" t="str" cm="1">
        <f t="array" ref="P90">ASORT(L90)</f>
        <v>abcefg</v>
      </c>
      <c r="Q90" t="str" cm="1">
        <f t="array" ref="Q90">ASORT(M90)</f>
        <v>acdefg</v>
      </c>
      <c r="R90" t="str" cm="1">
        <f t="array" ref="R90">ASORT(N90)</f>
        <v>acde</v>
      </c>
      <c r="S90" t="str" cm="1">
        <f t="array" ref="S90">ASORT(O90)</f>
        <v>abcefg</v>
      </c>
      <c r="T90" cm="1">
        <f t="array" ref="T90">INT(_xlfn.CONCAT(_xlfn.XLOOKUP(P90:S90,$U90:$AD90,$U$2:$AD$2)))</f>
        <v>6946</v>
      </c>
      <c r="U90" t="str" cm="1">
        <f t="array" ref="U90">ASORT(_xlfn.XLOOKUP(U$2,_xlfn.ANCHORARRAY($AH90),_xlfn.ANCHORARRAY($AE90)))</f>
        <v>bcdefg</v>
      </c>
      <c r="V90" t="str" cm="1">
        <f t="array" ref="V90">ASORT(_xlfn.XLOOKUP(2,LEN($A90:$J90),$A90:$J90))</f>
        <v>cd</v>
      </c>
      <c r="W90" t="str" cm="1">
        <f t="array" ref="W90">ASORT(_xlfn.XLOOKUP(W$2,_xlfn.ANCHORARRAY($AN90),_xlfn.ANCHORARRAY($AK90)))</f>
        <v>abdfg</v>
      </c>
      <c r="X90" t="str" cm="1">
        <f t="array" ref="X90">ASORT(_xlfn.XLOOKUP(X$2,_xlfn.ANCHORARRAY($AN90),_xlfn.ANCHORARRAY($AK90)))</f>
        <v>acdfg</v>
      </c>
      <c r="Y90" t="str" cm="1">
        <f t="array" ref="Y90">ASORT(_xlfn.XLOOKUP(4,LEN($A90:$J90),$A90:$J90))</f>
        <v>acde</v>
      </c>
      <c r="Z90" t="str" cm="1">
        <f t="array" ref="Z90">ASORT(_xlfn.XLOOKUP(Z$2,_xlfn.ANCHORARRAY($AN90),_xlfn.ANCHORARRAY($AK90)))</f>
        <v>acefg</v>
      </c>
      <c r="AA90" t="str" cm="1">
        <f t="array" ref="AA90">ASORT(_xlfn.XLOOKUP(AA$2,_xlfn.ANCHORARRAY($AH90),_xlfn.ANCHORARRAY($AE90)))</f>
        <v>abcefg</v>
      </c>
      <c r="AB90" t="str" cm="1">
        <f t="array" ref="AB90">ASORT(_xlfn.XLOOKUP(3,LEN($A90:$J90),$A90:$J90))</f>
        <v>cdf</v>
      </c>
      <c r="AC90" t="str" cm="1">
        <f t="array" ref="AC90">ASORT(_xlfn.XLOOKUP(7,LEN($A90:$J90),$A90:$J90))</f>
        <v>abcdefg</v>
      </c>
      <c r="AD90" t="str" cm="1">
        <f t="array" ref="AD90">ASORT(_xlfn.XLOOKUP(AD$2,_xlfn.ANCHORARRAY($AH90),_xlfn.ANCHORARRAY($AE90)))</f>
        <v>acdefg</v>
      </c>
      <c r="AE90" t="str" cm="1">
        <f t="array" ref="AE90:AG90">_xlfn._xlws.FILTER(A90:J90,LEN(A90:J90)=6,"")</f>
        <v>bgecfa</v>
      </c>
      <c r="AF90" t="str">
        <v>fgdcae</v>
      </c>
      <c r="AG90" t="str">
        <v>defgcb</v>
      </c>
      <c r="AH90" cm="1">
        <f t="array" ref="AH90:AJ9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90),$Y90,$V90)</f>
        <v>6</v>
      </c>
      <c r="AI90">
        <v>9</v>
      </c>
      <c r="AJ90">
        <v>0</v>
      </c>
      <c r="AK90" t="str" cm="1">
        <f t="array" ref="AK90:AM90">_xlfn._xlws.FILTER(A90:J90,LEN(A90:J90)=5,"")</f>
        <v>fgcad</v>
      </c>
      <c r="AL90" t="str">
        <v>fbdga</v>
      </c>
      <c r="AM90" t="str">
        <v>cegaf</v>
      </c>
      <c r="AN90" cm="1">
        <f t="array" ref="AN90:AP9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90),AA90,V90)</f>
        <v>3</v>
      </c>
      <c r="AO90">
        <v>2</v>
      </c>
      <c r="AP90">
        <v>5</v>
      </c>
    </row>
    <row r="91" spans="1:42">
      <c r="A91" s="1" t="s">
        <v>1165</v>
      </c>
      <c r="B91" t="s">
        <v>1166</v>
      </c>
      <c r="C91" t="s">
        <v>1167</v>
      </c>
      <c r="D91" t="s">
        <v>1168</v>
      </c>
      <c r="E91" t="s">
        <v>1169</v>
      </c>
      <c r="F91" t="s">
        <v>1170</v>
      </c>
      <c r="G91" t="s">
        <v>234</v>
      </c>
      <c r="H91" t="s">
        <v>1171</v>
      </c>
      <c r="I91" t="s">
        <v>1172</v>
      </c>
      <c r="J91" t="s">
        <v>1173</v>
      </c>
      <c r="K91" s="2" t="s">
        <v>10</v>
      </c>
      <c r="L91" t="s">
        <v>1171</v>
      </c>
      <c r="M91" t="s">
        <v>1174</v>
      </c>
      <c r="N91" t="s">
        <v>692</v>
      </c>
      <c r="O91" t="s">
        <v>910</v>
      </c>
      <c r="P91" t="str" cm="1">
        <f t="array" ref="P91">ASORT(L91)</f>
        <v>acf</v>
      </c>
      <c r="Q91" t="str" cm="1">
        <f t="array" ref="Q91">ASORT(M91)</f>
        <v>abcfg</v>
      </c>
      <c r="R91" t="str" cm="1">
        <f t="array" ref="R91">ASORT(N91)</f>
        <v>abcdefg</v>
      </c>
      <c r="S91" t="str" cm="1">
        <f t="array" ref="S91">ASORT(O91)</f>
        <v>bcdfg</v>
      </c>
      <c r="T91" cm="1">
        <f t="array" ref="T91">INT(_xlfn.CONCAT(_xlfn.XLOOKUP(P91:S91,$U91:$AD91,$U$2:$AD$2)))</f>
        <v>7385</v>
      </c>
      <c r="U91" t="str" cm="1">
        <f t="array" ref="U91">ASORT(_xlfn.XLOOKUP(U$2,_xlfn.ANCHORARRAY($AH91),_xlfn.ANCHORARRAY($AE91)))</f>
        <v>acdefg</v>
      </c>
      <c r="V91" t="str" cm="1">
        <f t="array" ref="V91">ASORT(_xlfn.XLOOKUP(2,LEN($A91:$J91),$A91:$J91))</f>
        <v>af</v>
      </c>
      <c r="W91" t="str" cm="1">
        <f t="array" ref="W91">ASORT(_xlfn.XLOOKUP(W$2,_xlfn.ANCHORARRAY($AN91),_xlfn.ANCHORARRAY($AK91)))</f>
        <v>abceg</v>
      </c>
      <c r="X91" t="str" cm="1">
        <f t="array" ref="X91">ASORT(_xlfn.XLOOKUP(X$2,_xlfn.ANCHORARRAY($AN91),_xlfn.ANCHORARRAY($AK91)))</f>
        <v>abcfg</v>
      </c>
      <c r="Y91" t="str" cm="1">
        <f t="array" ref="Y91">ASORT(_xlfn.XLOOKUP(4,LEN($A91:$J91),$A91:$J91))</f>
        <v>abdf</v>
      </c>
      <c r="Z91" t="str" cm="1">
        <f t="array" ref="Z91">ASORT(_xlfn.XLOOKUP(Z$2,_xlfn.ANCHORARRAY($AN91),_xlfn.ANCHORARRAY($AK91)))</f>
        <v>bcdfg</v>
      </c>
      <c r="AA91" t="str" cm="1">
        <f t="array" ref="AA91">ASORT(_xlfn.XLOOKUP(AA$2,_xlfn.ANCHORARRAY($AH91),_xlfn.ANCHORARRAY($AE91)))</f>
        <v>bcdefg</v>
      </c>
      <c r="AB91" t="str" cm="1">
        <f t="array" ref="AB91">ASORT(_xlfn.XLOOKUP(3,LEN($A91:$J91),$A91:$J91))</f>
        <v>acf</v>
      </c>
      <c r="AC91" t="str" cm="1">
        <f t="array" ref="AC91">ASORT(_xlfn.XLOOKUP(7,LEN($A91:$J91),$A91:$J91))</f>
        <v>abcdefg</v>
      </c>
      <c r="AD91" t="str" cm="1">
        <f t="array" ref="AD91">ASORT(_xlfn.XLOOKUP(AD$2,_xlfn.ANCHORARRAY($AH91),_xlfn.ANCHORARRAY($AE91)))</f>
        <v>abcdfg</v>
      </c>
      <c r="AE91" t="str" cm="1">
        <f t="array" ref="AE91:AG91">_xlfn._xlws.FILTER(A91:J91,LEN(A91:J91)=6,"")</f>
        <v>becfdg</v>
      </c>
      <c r="AF91" t="str">
        <v>abgcdf</v>
      </c>
      <c r="AG91" t="str">
        <v>dafceg</v>
      </c>
      <c r="AH91" cm="1">
        <f t="array" ref="AH91:AJ9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91),$Y91,$V91)</f>
        <v>6</v>
      </c>
      <c r="AI91">
        <v>9</v>
      </c>
      <c r="AJ91">
        <v>0</v>
      </c>
      <c r="AK91" t="str" cm="1">
        <f t="array" ref="AK91:AM91">_xlfn._xlws.FILTER(A91:J91,LEN(A91:J91)=5,"")</f>
        <v>abgec</v>
      </c>
      <c r="AL91" t="str">
        <v>gcdbf</v>
      </c>
      <c r="AM91" t="str">
        <v>fcgba</v>
      </c>
      <c r="AN91" cm="1">
        <f t="array" ref="AN91:AP9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91),AA91,V91)</f>
        <v>2</v>
      </c>
      <c r="AO91">
        <v>5</v>
      </c>
      <c r="AP91">
        <v>3</v>
      </c>
    </row>
    <row r="92" spans="1:42">
      <c r="A92" s="1" t="s">
        <v>548</v>
      </c>
      <c r="B92" t="s">
        <v>394</v>
      </c>
      <c r="C92" t="s">
        <v>1175</v>
      </c>
      <c r="D92" t="s">
        <v>1176</v>
      </c>
      <c r="E92" t="s">
        <v>1177</v>
      </c>
      <c r="F92" t="s">
        <v>1178</v>
      </c>
      <c r="G92" t="s">
        <v>1179</v>
      </c>
      <c r="H92" t="s">
        <v>1180</v>
      </c>
      <c r="I92" t="s">
        <v>579</v>
      </c>
      <c r="J92" t="s">
        <v>1181</v>
      </c>
      <c r="K92" s="2" t="s">
        <v>10</v>
      </c>
      <c r="L92" t="s">
        <v>1182</v>
      </c>
      <c r="M92" t="s">
        <v>1183</v>
      </c>
      <c r="N92" t="s">
        <v>1163</v>
      </c>
      <c r="O92" t="s">
        <v>1184</v>
      </c>
      <c r="P92" t="str" cm="1">
        <f t="array" ref="P92">ASORT(L92)</f>
        <v>acde</v>
      </c>
      <c r="Q92" t="str" cm="1">
        <f t="array" ref="Q92">ASORT(M92)</f>
        <v>acde</v>
      </c>
      <c r="R92" t="str" cm="1">
        <f t="array" ref="R92">ASORT(N92)</f>
        <v>acde</v>
      </c>
      <c r="S92" t="str" cm="1">
        <f t="array" ref="S92">ASORT(O92)</f>
        <v>bdefg</v>
      </c>
      <c r="T92" cm="1">
        <f t="array" ref="T92">INT(_xlfn.CONCAT(_xlfn.XLOOKUP(P92:S92,$U92:$AD92,$U$2:$AD$2)))</f>
        <v>4442</v>
      </c>
      <c r="U92" t="str" cm="1">
        <f t="array" ref="U92">ASORT(_xlfn.XLOOKUP(U$2,_xlfn.ANCHORARRAY($AH92),_xlfn.ANCHORARRAY($AE92)))</f>
        <v>abcefg</v>
      </c>
      <c r="V92" t="str" cm="1">
        <f t="array" ref="V92">ASORT(_xlfn.XLOOKUP(2,LEN($A92:$J92),$A92:$J92))</f>
        <v>ce</v>
      </c>
      <c r="W92" t="str" cm="1">
        <f t="array" ref="W92">ASORT(_xlfn.XLOOKUP(W$2,_xlfn.ANCHORARRAY($AN92),_xlfn.ANCHORARRAY($AK92)))</f>
        <v>bdefg</v>
      </c>
      <c r="X92" t="str" cm="1">
        <f t="array" ref="X92">ASORT(_xlfn.XLOOKUP(X$2,_xlfn.ANCHORARRAY($AN92),_xlfn.ANCHORARRAY($AK92)))</f>
        <v>bcdeg</v>
      </c>
      <c r="Y92" t="str" cm="1">
        <f t="array" ref="Y92">ASORT(_xlfn.XLOOKUP(4,LEN($A92:$J92),$A92:$J92))</f>
        <v>acde</v>
      </c>
      <c r="Z92" t="str" cm="1">
        <f t="array" ref="Z92">ASORT(_xlfn.XLOOKUP(Z$2,_xlfn.ANCHORARRAY($AN92),_xlfn.ANCHORARRAY($AK92)))</f>
        <v>abcdg</v>
      </c>
      <c r="AA92" t="str" cm="1">
        <f t="array" ref="AA92">ASORT(_xlfn.XLOOKUP(AA$2,_xlfn.ANCHORARRAY($AH92),_xlfn.ANCHORARRAY($AE92)))</f>
        <v>abcdfg</v>
      </c>
      <c r="AB92" t="str" cm="1">
        <f t="array" ref="AB92">ASORT(_xlfn.XLOOKUP(3,LEN($A92:$J92),$A92:$J92))</f>
        <v>bce</v>
      </c>
      <c r="AC92" t="str" cm="1">
        <f t="array" ref="AC92">ASORT(_xlfn.XLOOKUP(7,LEN($A92:$J92),$A92:$J92))</f>
        <v>abcdefg</v>
      </c>
      <c r="AD92" t="str" cm="1">
        <f t="array" ref="AD92">ASORT(_xlfn.XLOOKUP(AD$2,_xlfn.ANCHORARRAY($AH92),_xlfn.ANCHORARRAY($AE92)))</f>
        <v>abcdeg</v>
      </c>
      <c r="AE92" t="str" cm="1">
        <f t="array" ref="AE92:AG92">_xlfn._xlws.FILTER(A92:J92,LEN(A92:J92)=6,"")</f>
        <v>cbgeaf</v>
      </c>
      <c r="AF92" t="str">
        <v>ecbdag</v>
      </c>
      <c r="AG92" t="str">
        <v>bcadfg</v>
      </c>
      <c r="AH92" cm="1">
        <f t="array" ref="AH92:AJ9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92),$Y92,$V92)</f>
        <v>0</v>
      </c>
      <c r="AI92">
        <v>9</v>
      </c>
      <c r="AJ92">
        <v>6</v>
      </c>
      <c r="AK92" t="str" cm="1">
        <f t="array" ref="AK92:AM92">_xlfn._xlws.FILTER(A92:J92,LEN(A92:J92)=5,"")</f>
        <v>cbgad</v>
      </c>
      <c r="AL92" t="str">
        <v>defbg</v>
      </c>
      <c r="AM92" t="str">
        <v>egdcb</v>
      </c>
      <c r="AN92" cm="1">
        <f t="array" ref="AN92:AP9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92),AA92,V92)</f>
        <v>5</v>
      </c>
      <c r="AO92">
        <v>2</v>
      </c>
      <c r="AP92">
        <v>3</v>
      </c>
    </row>
    <row r="93" spans="1:42">
      <c r="A93" s="1" t="s">
        <v>1185</v>
      </c>
      <c r="B93" t="s">
        <v>1186</v>
      </c>
      <c r="C93" t="s">
        <v>1187</v>
      </c>
      <c r="D93" t="s">
        <v>1188</v>
      </c>
      <c r="E93" t="s">
        <v>536</v>
      </c>
      <c r="F93" t="s">
        <v>1189</v>
      </c>
      <c r="G93" t="s">
        <v>1190</v>
      </c>
      <c r="H93" t="s">
        <v>1191</v>
      </c>
      <c r="I93" t="s">
        <v>1192</v>
      </c>
      <c r="J93" t="s">
        <v>1193</v>
      </c>
      <c r="K93" s="2" t="s">
        <v>10</v>
      </c>
      <c r="L93" t="s">
        <v>950</v>
      </c>
      <c r="M93" t="s">
        <v>536</v>
      </c>
      <c r="N93" t="s">
        <v>1194</v>
      </c>
      <c r="O93" t="s">
        <v>1195</v>
      </c>
      <c r="P93" t="str" cm="1">
        <f t="array" ref="P93">ASORT(L93)</f>
        <v>acdef</v>
      </c>
      <c r="Q93" t="str" cm="1">
        <f t="array" ref="Q93">ASORT(M93)</f>
        <v>cd</v>
      </c>
      <c r="R93" t="str" cm="1">
        <f t="array" ref="R93">ASORT(N93)</f>
        <v>acefg</v>
      </c>
      <c r="S93" t="str" cm="1">
        <f t="array" ref="S93">ASORT(O93)</f>
        <v>abcdefg</v>
      </c>
      <c r="T93" cm="1">
        <f t="array" ref="T93">INT(_xlfn.CONCAT(_xlfn.XLOOKUP(P93:S93,$U93:$AD93,$U$2:$AD$2)))</f>
        <v>3158</v>
      </c>
      <c r="U93" t="str" cm="1">
        <f t="array" ref="U93">ASORT(_xlfn.XLOOKUP(U$2,_xlfn.ANCHORARRAY($AH93),_xlfn.ANCHORARRAY($AE93)))</f>
        <v>bcdefg</v>
      </c>
      <c r="V93" t="str" cm="1">
        <f t="array" ref="V93">ASORT(_xlfn.XLOOKUP(2,LEN($A93:$J93),$A93:$J93))</f>
        <v>cd</v>
      </c>
      <c r="W93" t="str" cm="1">
        <f t="array" ref="W93">ASORT(_xlfn.XLOOKUP(W$2,_xlfn.ANCHORARRAY($AN93),_xlfn.ANCHORARRAY($AK93)))</f>
        <v>abdef</v>
      </c>
      <c r="X93" t="str" cm="1">
        <f t="array" ref="X93">ASORT(_xlfn.XLOOKUP(X$2,_xlfn.ANCHORARRAY($AN93),_xlfn.ANCHORARRAY($AK93)))</f>
        <v>acdef</v>
      </c>
      <c r="Y93" t="str" cm="1">
        <f t="array" ref="Y93">ASORT(_xlfn.XLOOKUP(4,LEN($A93:$J93),$A93:$J93))</f>
        <v>acdg</v>
      </c>
      <c r="Z93" t="str" cm="1">
        <f t="array" ref="Z93">ASORT(_xlfn.XLOOKUP(Z$2,_xlfn.ANCHORARRAY($AN93),_xlfn.ANCHORARRAY($AK93)))</f>
        <v>acefg</v>
      </c>
      <c r="AA93" t="str" cm="1">
        <f t="array" ref="AA93">ASORT(_xlfn.XLOOKUP(AA$2,_xlfn.ANCHORARRAY($AH93),_xlfn.ANCHORARRAY($AE93)))</f>
        <v>abcefg</v>
      </c>
      <c r="AB93" t="str" cm="1">
        <f t="array" ref="AB93">ASORT(_xlfn.XLOOKUP(3,LEN($A93:$J93),$A93:$J93))</f>
        <v>cde</v>
      </c>
      <c r="AC93" t="str" cm="1">
        <f t="array" ref="AC93">ASORT(_xlfn.XLOOKUP(7,LEN($A93:$J93),$A93:$J93))</f>
        <v>abcdefg</v>
      </c>
      <c r="AD93" t="str" cm="1">
        <f t="array" ref="AD93">ASORT(_xlfn.XLOOKUP(AD$2,_xlfn.ANCHORARRAY($AH93),_xlfn.ANCHORARRAY($AE93)))</f>
        <v>acdefg</v>
      </c>
      <c r="AE93" t="str" cm="1">
        <f t="array" ref="AE93:AG93">_xlfn._xlws.FILTER(A93:J93,LEN(A93:J93)=6,"")</f>
        <v>aecfbg</v>
      </c>
      <c r="AF93" t="str">
        <v>cgdaef</v>
      </c>
      <c r="AG93" t="str">
        <v>gdfebc</v>
      </c>
      <c r="AH93" cm="1">
        <f t="array" ref="AH93:AJ9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93),$Y93,$V93)</f>
        <v>6</v>
      </c>
      <c r="AI93">
        <v>9</v>
      </c>
      <c r="AJ93">
        <v>0</v>
      </c>
      <c r="AK93" t="str" cm="1">
        <f t="array" ref="AK93:AM93">_xlfn._xlws.FILTER(A93:J93,LEN(A93:J93)=5,"")</f>
        <v>fdace</v>
      </c>
      <c r="AL93" t="str">
        <v>efgca</v>
      </c>
      <c r="AM93" t="str">
        <v>badfe</v>
      </c>
      <c r="AN93" cm="1">
        <f t="array" ref="AN93:AP9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93),AA93,V93)</f>
        <v>3</v>
      </c>
      <c r="AO93">
        <v>5</v>
      </c>
      <c r="AP93">
        <v>2</v>
      </c>
    </row>
    <row r="94" spans="1:42">
      <c r="A94" s="1" t="s">
        <v>1196</v>
      </c>
      <c r="B94" t="s">
        <v>995</v>
      </c>
      <c r="C94" t="s">
        <v>1197</v>
      </c>
      <c r="D94" t="s">
        <v>311</v>
      </c>
      <c r="E94" t="s">
        <v>536</v>
      </c>
      <c r="F94" t="s">
        <v>1198</v>
      </c>
      <c r="G94" t="s">
        <v>1199</v>
      </c>
      <c r="H94" t="s">
        <v>1200</v>
      </c>
      <c r="I94" t="s">
        <v>1201</v>
      </c>
      <c r="J94" t="s">
        <v>1202</v>
      </c>
      <c r="K94" s="2" t="s">
        <v>10</v>
      </c>
      <c r="L94" t="s">
        <v>842</v>
      </c>
      <c r="M94" t="s">
        <v>788</v>
      </c>
      <c r="N94" t="s">
        <v>1203</v>
      </c>
      <c r="O94" t="s">
        <v>788</v>
      </c>
      <c r="P94" t="str" cm="1">
        <f t="array" ref="P94">ASORT(L94)</f>
        <v>bcdf</v>
      </c>
      <c r="Q94" t="str" cm="1">
        <f t="array" ref="Q94">ASORT(M94)</f>
        <v>cd</v>
      </c>
      <c r="R94" t="str" cm="1">
        <f t="array" ref="R94">ASORT(N94)</f>
        <v>bcdf</v>
      </c>
      <c r="S94" t="str" cm="1">
        <f t="array" ref="S94">ASORT(O94)</f>
        <v>cd</v>
      </c>
      <c r="T94" cm="1">
        <f t="array" ref="T94">INT(_xlfn.CONCAT(_xlfn.XLOOKUP(P94:S94,$U94:$AD94,$U$2:$AD$2)))</f>
        <v>4141</v>
      </c>
      <c r="U94" t="str" cm="1">
        <f t="array" ref="U94">ASORT(_xlfn.XLOOKUP(U$2,_xlfn.ANCHORARRAY($AH94),_xlfn.ANCHORARRAY($AE94)))</f>
        <v>abcdeg</v>
      </c>
      <c r="V94" t="str" cm="1">
        <f t="array" ref="V94">ASORT(_xlfn.XLOOKUP(2,LEN($A94:$J94),$A94:$J94))</f>
        <v>cd</v>
      </c>
      <c r="W94" t="str" cm="1">
        <f t="array" ref="W94">ASORT(_xlfn.XLOOKUP(W$2,_xlfn.ANCHORARRAY($AN94),_xlfn.ANCHORARRAY($AK94)))</f>
        <v>adefg</v>
      </c>
      <c r="X94" t="str" cm="1">
        <f t="array" ref="X94">ASORT(_xlfn.XLOOKUP(X$2,_xlfn.ANCHORARRAY($AN94),_xlfn.ANCHORARRAY($AK94)))</f>
        <v>acdfg</v>
      </c>
      <c r="Y94" t="str" cm="1">
        <f t="array" ref="Y94">ASORT(_xlfn.XLOOKUP(4,LEN($A94:$J94),$A94:$J94))</f>
        <v>bcdf</v>
      </c>
      <c r="Z94" t="str" cm="1">
        <f t="array" ref="Z94">ASORT(_xlfn.XLOOKUP(Z$2,_xlfn.ANCHORARRAY($AN94),_xlfn.ANCHORARRAY($AK94)))</f>
        <v>abcfg</v>
      </c>
      <c r="AA94" t="str" cm="1">
        <f t="array" ref="AA94">ASORT(_xlfn.XLOOKUP(AA$2,_xlfn.ANCHORARRAY($AH94),_xlfn.ANCHORARRAY($AE94)))</f>
        <v>abcefg</v>
      </c>
      <c r="AB94" t="str" cm="1">
        <f t="array" ref="AB94">ASORT(_xlfn.XLOOKUP(3,LEN($A94:$J94),$A94:$J94))</f>
        <v>cdg</v>
      </c>
      <c r="AC94" t="str" cm="1">
        <f t="array" ref="AC94">ASORT(_xlfn.XLOOKUP(7,LEN($A94:$J94),$A94:$J94))</f>
        <v>abcdefg</v>
      </c>
      <c r="AD94" t="str" cm="1">
        <f t="array" ref="AD94">ASORT(_xlfn.XLOOKUP(AD$2,_xlfn.ANCHORARRAY($AH94),_xlfn.ANCHORARRAY($AE94)))</f>
        <v>abcdfg</v>
      </c>
      <c r="AE94" t="str" cm="1">
        <f t="array" ref="AE94:AG94">_xlfn._xlws.FILTER(A94:J94,LEN(A94:J94)=6,"")</f>
        <v>cgfeab</v>
      </c>
      <c r="AF94" t="str">
        <v>dgbeac</v>
      </c>
      <c r="AG94" t="str">
        <v>abcgfd</v>
      </c>
      <c r="AH94" cm="1">
        <f t="array" ref="AH94:AJ9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94),$Y94,$V94)</f>
        <v>6</v>
      </c>
      <c r="AI94">
        <v>0</v>
      </c>
      <c r="AJ94">
        <v>9</v>
      </c>
      <c r="AK94" t="str" cm="1">
        <f t="array" ref="AK94:AM94">_xlfn._xlws.FILTER(A94:J94,LEN(A94:J94)=5,"")</f>
        <v>gacdf</v>
      </c>
      <c r="AL94" t="str">
        <v>gbcaf</v>
      </c>
      <c r="AM94" t="str">
        <v>fdage</v>
      </c>
      <c r="AN94" cm="1">
        <f t="array" ref="AN94:AP9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94),AA94,V94)</f>
        <v>3</v>
      </c>
      <c r="AO94">
        <v>5</v>
      </c>
      <c r="AP94">
        <v>2</v>
      </c>
    </row>
    <row r="95" spans="1:42">
      <c r="A95" s="1" t="s">
        <v>51</v>
      </c>
      <c r="B95" t="s">
        <v>1204</v>
      </c>
      <c r="C95" t="s">
        <v>892</v>
      </c>
      <c r="D95" t="s">
        <v>1205</v>
      </c>
      <c r="E95" t="s">
        <v>664</v>
      </c>
      <c r="F95" t="s">
        <v>1206</v>
      </c>
      <c r="G95" t="s">
        <v>1207</v>
      </c>
      <c r="H95" t="s">
        <v>981</v>
      </c>
      <c r="I95" t="s">
        <v>1208</v>
      </c>
      <c r="J95" t="s">
        <v>1209</v>
      </c>
      <c r="K95" s="2" t="s">
        <v>10</v>
      </c>
      <c r="L95" t="s">
        <v>1210</v>
      </c>
      <c r="M95" t="s">
        <v>1211</v>
      </c>
      <c r="N95" t="s">
        <v>1212</v>
      </c>
      <c r="O95" t="s">
        <v>1213</v>
      </c>
      <c r="P95" t="str" cm="1">
        <f t="array" ref="P95">ASORT(L95)</f>
        <v>bdeg</v>
      </c>
      <c r="Q95" t="str" cm="1">
        <f t="array" ref="Q95">ASORT(M95)</f>
        <v>acdefg</v>
      </c>
      <c r="R95" t="str" cm="1">
        <f t="array" ref="R95">ASORT(N95)</f>
        <v>abcdeg</v>
      </c>
      <c r="S95" t="str" cm="1">
        <f t="array" ref="S95">ASORT(O95)</f>
        <v>bdeg</v>
      </c>
      <c r="T95" cm="1">
        <f t="array" ref="T95">INT(_xlfn.CONCAT(_xlfn.XLOOKUP(P95:S95,$U95:$AD95,$U$2:$AD$2)))</f>
        <v>4094</v>
      </c>
      <c r="U95" t="str" cm="1">
        <f t="array" ref="U95">ASORT(_xlfn.XLOOKUP(U$2,_xlfn.ANCHORARRAY($AH95),_xlfn.ANCHORARRAY($AE95)))</f>
        <v>acdefg</v>
      </c>
      <c r="V95" t="str" cm="1">
        <f t="array" ref="V95">ASORT(_xlfn.XLOOKUP(2,LEN($A95:$J95),$A95:$J95))</f>
        <v>dg</v>
      </c>
      <c r="W95" t="str" cm="1">
        <f t="array" ref="W95">ASORT(_xlfn.XLOOKUP(W$2,_xlfn.ANCHORARRAY($AN95),_xlfn.ANCHORARRAY($AK95)))</f>
        <v>abcdf</v>
      </c>
      <c r="X95" t="str" cm="1">
        <f t="array" ref="X95">ASORT(_xlfn.XLOOKUP(X$2,_xlfn.ANCHORARRAY($AN95),_xlfn.ANCHORARRAY($AK95)))</f>
        <v>abcdg</v>
      </c>
      <c r="Y95" t="str" cm="1">
        <f t="array" ref="Y95">ASORT(_xlfn.XLOOKUP(4,LEN($A95:$J95),$A95:$J95))</f>
        <v>bdeg</v>
      </c>
      <c r="Z95" t="str" cm="1">
        <f t="array" ref="Z95">ASORT(_xlfn.XLOOKUP(Z$2,_xlfn.ANCHORARRAY($AN95),_xlfn.ANCHORARRAY($AK95)))</f>
        <v>abceg</v>
      </c>
      <c r="AA95" t="str" cm="1">
        <f t="array" ref="AA95">ASORT(_xlfn.XLOOKUP(AA$2,_xlfn.ANCHORARRAY($AH95),_xlfn.ANCHORARRAY($AE95)))</f>
        <v>abcefg</v>
      </c>
      <c r="AB95" t="str" cm="1">
        <f t="array" ref="AB95">ASORT(_xlfn.XLOOKUP(3,LEN($A95:$J95),$A95:$J95))</f>
        <v>cdg</v>
      </c>
      <c r="AC95" t="str" cm="1">
        <f t="array" ref="AC95">ASORT(_xlfn.XLOOKUP(7,LEN($A95:$J95),$A95:$J95))</f>
        <v>abcdefg</v>
      </c>
      <c r="AD95" t="str" cm="1">
        <f t="array" ref="AD95">ASORT(_xlfn.XLOOKUP(AD$2,_xlfn.ANCHORARRAY($AH95),_xlfn.ANCHORARRAY($AE95)))</f>
        <v>abcdeg</v>
      </c>
      <c r="AE95" t="str" cm="1">
        <f t="array" ref="AE95:AG95">_xlfn._xlws.FILTER(A95:J95,LEN(A95:J95)=6,"")</f>
        <v>gadfec</v>
      </c>
      <c r="AF95" t="str">
        <v>cebgda</v>
      </c>
      <c r="AG95" t="str">
        <v>afbecg</v>
      </c>
      <c r="AH95" cm="1">
        <f t="array" ref="AH95:AJ9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95),$Y95,$V95)</f>
        <v>0</v>
      </c>
      <c r="AI95">
        <v>9</v>
      </c>
      <c r="AJ95">
        <v>6</v>
      </c>
      <c r="AK95" t="str" cm="1">
        <f t="array" ref="AK95:AM95">_xlfn._xlws.FILTER(A95:J95,LEN(A95:J95)=5,"")</f>
        <v>gceba</v>
      </c>
      <c r="AL95" t="str">
        <v>abcdf</v>
      </c>
      <c r="AM95" t="str">
        <v>bgdac</v>
      </c>
      <c r="AN95" cm="1">
        <f t="array" ref="AN95:AP9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95),AA95,V95)</f>
        <v>5</v>
      </c>
      <c r="AO95">
        <v>2</v>
      </c>
      <c r="AP95">
        <v>3</v>
      </c>
    </row>
    <row r="96" spans="1:42">
      <c r="A96" s="1" t="s">
        <v>264</v>
      </c>
      <c r="B96" t="s">
        <v>1214</v>
      </c>
      <c r="C96" t="s">
        <v>1215</v>
      </c>
      <c r="D96" t="s">
        <v>1216</v>
      </c>
      <c r="E96" t="s">
        <v>1217</v>
      </c>
      <c r="F96" t="s">
        <v>593</v>
      </c>
      <c r="G96" t="s">
        <v>1218</v>
      </c>
      <c r="H96" t="s">
        <v>1219</v>
      </c>
      <c r="I96" t="s">
        <v>1220</v>
      </c>
      <c r="J96" t="s">
        <v>66</v>
      </c>
      <c r="K96" s="2" t="s">
        <v>10</v>
      </c>
      <c r="L96" t="s">
        <v>1221</v>
      </c>
      <c r="M96" t="s">
        <v>1222</v>
      </c>
      <c r="N96" t="s">
        <v>1223</v>
      </c>
      <c r="O96" t="s">
        <v>1224</v>
      </c>
      <c r="P96" t="str" cm="1">
        <f t="array" ref="P96">ASORT(L96)</f>
        <v>abcdfg</v>
      </c>
      <c r="Q96" t="str" cm="1">
        <f t="array" ref="Q96">ASORT(M96)</f>
        <v>abcde</v>
      </c>
      <c r="R96" t="str" cm="1">
        <f t="array" ref="R96">ASORT(N96)</f>
        <v>abcdef</v>
      </c>
      <c r="S96" t="str" cm="1">
        <f t="array" ref="S96">ASORT(O96)</f>
        <v>abcdeg</v>
      </c>
      <c r="T96" cm="1">
        <f t="array" ref="T96">INT(_xlfn.CONCAT(_xlfn.XLOOKUP(P96:S96,$U96:$AD96,$U$2:$AD$2)))</f>
        <v>596</v>
      </c>
      <c r="U96" t="str" cm="1">
        <f t="array" ref="U96">ASORT(_xlfn.XLOOKUP(U$2,_xlfn.ANCHORARRAY($AH96),_xlfn.ANCHORARRAY($AE96)))</f>
        <v>abcdfg</v>
      </c>
      <c r="V96" t="str" cm="1">
        <f t="array" ref="V96">ASORT(_xlfn.XLOOKUP(2,LEN($A96:$J96),$A96:$J96))</f>
        <v>cf</v>
      </c>
      <c r="W96" t="str" cm="1">
        <f t="array" ref="W96">ASORT(_xlfn.XLOOKUP(W$2,_xlfn.ANCHORARRAY($AN96),_xlfn.ANCHORARRAY($AK96)))</f>
        <v>abefg</v>
      </c>
      <c r="X96" t="str" cm="1">
        <f t="array" ref="X96">ASORT(_xlfn.XLOOKUP(X$2,_xlfn.ANCHORARRAY($AN96),_xlfn.ANCHORARRAY($AK96)))</f>
        <v>abcef</v>
      </c>
      <c r="Y96" t="str" cm="1">
        <f t="array" ref="Y96">ASORT(_xlfn.XLOOKUP(4,LEN($A96:$J96),$A96:$J96))</f>
        <v>cdef</v>
      </c>
      <c r="Z96" t="str" cm="1">
        <f t="array" ref="Z96">ASORT(_xlfn.XLOOKUP(Z$2,_xlfn.ANCHORARRAY($AN96),_xlfn.ANCHORARRAY($AK96)))</f>
        <v>abcde</v>
      </c>
      <c r="AA96" t="str" cm="1">
        <f t="array" ref="AA96">ASORT(_xlfn.XLOOKUP(AA$2,_xlfn.ANCHORARRAY($AH96),_xlfn.ANCHORARRAY($AE96)))</f>
        <v>abcdeg</v>
      </c>
      <c r="AB96" t="str" cm="1">
        <f t="array" ref="AB96">ASORT(_xlfn.XLOOKUP(3,LEN($A96:$J96),$A96:$J96))</f>
        <v>acf</v>
      </c>
      <c r="AC96" t="str" cm="1">
        <f t="array" ref="AC96">ASORT(_xlfn.XLOOKUP(7,LEN($A96:$J96),$A96:$J96))</f>
        <v>abcdefg</v>
      </c>
      <c r="AD96" t="str" cm="1">
        <f t="array" ref="AD96">ASORT(_xlfn.XLOOKUP(AD$2,_xlfn.ANCHORARRAY($AH96),_xlfn.ANCHORARRAY($AE96)))</f>
        <v>abcdef</v>
      </c>
      <c r="AE96" t="str" cm="1">
        <f t="array" ref="AE96:AG96">_xlfn._xlws.FILTER(A96:J96,LEN(A96:J96)=6,"")</f>
        <v>bdcgae</v>
      </c>
      <c r="AF96" t="str">
        <v>efdbca</v>
      </c>
      <c r="AG96" t="str">
        <v>gdfacb</v>
      </c>
      <c r="AH96" cm="1">
        <f t="array" ref="AH96:AJ9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96),$Y96,$V96)</f>
        <v>6</v>
      </c>
      <c r="AI96">
        <v>9</v>
      </c>
      <c r="AJ96">
        <v>0</v>
      </c>
      <c r="AK96" t="str" cm="1">
        <f t="array" ref="AK96:AM96">_xlfn._xlws.FILTER(A96:J96,LEN(A96:J96)=5,"")</f>
        <v>cdeab</v>
      </c>
      <c r="AL96" t="str">
        <v>acebf</v>
      </c>
      <c r="AM96" t="str">
        <v>bfgea</v>
      </c>
      <c r="AN96" cm="1">
        <f t="array" ref="AN96:AP9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96),AA96,V96)</f>
        <v>5</v>
      </c>
      <c r="AO96">
        <v>3</v>
      </c>
      <c r="AP96">
        <v>2</v>
      </c>
    </row>
    <row r="97" spans="1:42">
      <c r="A97" s="1" t="s">
        <v>108</v>
      </c>
      <c r="B97" t="s">
        <v>919</v>
      </c>
      <c r="C97" t="s">
        <v>1225</v>
      </c>
      <c r="D97" t="s">
        <v>68</v>
      </c>
      <c r="E97" t="s">
        <v>1226</v>
      </c>
      <c r="F97" t="s">
        <v>258</v>
      </c>
      <c r="G97" t="s">
        <v>1227</v>
      </c>
      <c r="H97" t="s">
        <v>1228</v>
      </c>
      <c r="I97" t="s">
        <v>1229</v>
      </c>
      <c r="J97" t="s">
        <v>1230</v>
      </c>
      <c r="K97" s="2" t="s">
        <v>10</v>
      </c>
      <c r="L97" t="s">
        <v>1231</v>
      </c>
      <c r="M97" t="s">
        <v>1232</v>
      </c>
      <c r="N97" t="s">
        <v>68</v>
      </c>
      <c r="O97" t="s">
        <v>1233</v>
      </c>
      <c r="P97" t="str" cm="1">
        <f t="array" ref="P97">ASORT(L97)</f>
        <v>abcdfg</v>
      </c>
      <c r="Q97" t="str" cm="1">
        <f t="array" ref="Q97">ASORT(M97)</f>
        <v>abdefg</v>
      </c>
      <c r="R97" t="str" cm="1">
        <f t="array" ref="R97">ASORT(N97)</f>
        <v>ac</v>
      </c>
      <c r="S97" t="str" cm="1">
        <f t="array" ref="S97">ASORT(O97)</f>
        <v>bcefg</v>
      </c>
      <c r="T97" cm="1">
        <f t="array" ref="T97">INT(_xlfn.CONCAT(_xlfn.XLOOKUP(P97:S97,$U97:$AD97,$U$2:$AD$2)))</f>
        <v>612</v>
      </c>
      <c r="U97" t="str" cm="1">
        <f t="array" ref="U97">ASORT(_xlfn.XLOOKUP(U$2,_xlfn.ANCHORARRAY($AH97),_xlfn.ANCHORARRAY($AE97)))</f>
        <v>abcdfg</v>
      </c>
      <c r="V97" t="str" cm="1">
        <f t="array" ref="V97">ASORT(_xlfn.XLOOKUP(2,LEN($A97:$J97),$A97:$J97))</f>
        <v>ac</v>
      </c>
      <c r="W97" t="str" cm="1">
        <f t="array" ref="W97">ASORT(_xlfn.XLOOKUP(W$2,_xlfn.ANCHORARRAY($AN97),_xlfn.ANCHORARRAY($AK97)))</f>
        <v>bcefg</v>
      </c>
      <c r="X97" t="str" cm="1">
        <f t="array" ref="X97">ASORT(_xlfn.XLOOKUP(X$2,_xlfn.ANCHORARRAY($AN97),_xlfn.ANCHORARRAY($AK97)))</f>
        <v>abcef</v>
      </c>
      <c r="Y97" t="str" cm="1">
        <f t="array" ref="Y97">ASORT(_xlfn.XLOOKUP(4,LEN($A97:$J97),$A97:$J97))</f>
        <v>acde</v>
      </c>
      <c r="Z97" t="str" cm="1">
        <f t="array" ref="Z97">ASORT(_xlfn.XLOOKUP(Z$2,_xlfn.ANCHORARRAY($AN97),_xlfn.ANCHORARRAY($AK97)))</f>
        <v>abdef</v>
      </c>
      <c r="AA97" t="str" cm="1">
        <f t="array" ref="AA97">ASORT(_xlfn.XLOOKUP(AA$2,_xlfn.ANCHORARRAY($AH97),_xlfn.ANCHORARRAY($AE97)))</f>
        <v>abdefg</v>
      </c>
      <c r="AB97" t="str" cm="1">
        <f t="array" ref="AB97">ASORT(_xlfn.XLOOKUP(3,LEN($A97:$J97),$A97:$J97))</f>
        <v>abc</v>
      </c>
      <c r="AC97" t="str" cm="1">
        <f t="array" ref="AC97">ASORT(_xlfn.XLOOKUP(7,LEN($A97:$J97),$A97:$J97))</f>
        <v>abcdefg</v>
      </c>
      <c r="AD97" t="str" cm="1">
        <f t="array" ref="AD97">ASORT(_xlfn.XLOOKUP(AD$2,_xlfn.ANCHORARRAY($AH97),_xlfn.ANCHORARRAY($AE97)))</f>
        <v>abcdef</v>
      </c>
      <c r="AE97" t="str" cm="1">
        <f t="array" ref="AE97:AG97">_xlfn._xlws.FILTER(A97:J97,LEN(A97:J97)=6,"")</f>
        <v>adfgbe</v>
      </c>
      <c r="AF97" t="str">
        <v>adbfec</v>
      </c>
      <c r="AG97" t="str">
        <v>gcadbf</v>
      </c>
      <c r="AH97" cm="1">
        <f t="array" ref="AH97:AJ9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97),$Y97,$V97)</f>
        <v>6</v>
      </c>
      <c r="AI97">
        <v>9</v>
      </c>
      <c r="AJ97">
        <v>0</v>
      </c>
      <c r="AK97" t="str" cm="1">
        <f t="array" ref="AK97:AM97">_xlfn._xlws.FILTER(A97:J97,LEN(A97:J97)=5,"")</f>
        <v>fecab</v>
      </c>
      <c r="AL97" t="str">
        <v>gbfec</v>
      </c>
      <c r="AM97" t="str">
        <v>eadfb</v>
      </c>
      <c r="AN97" cm="1">
        <f t="array" ref="AN97:AP9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97),AA97,V97)</f>
        <v>3</v>
      </c>
      <c r="AO97">
        <v>2</v>
      </c>
      <c r="AP97">
        <v>5</v>
      </c>
    </row>
    <row r="98" spans="1:42">
      <c r="A98" s="1" t="s">
        <v>1234</v>
      </c>
      <c r="B98" t="s">
        <v>1235</v>
      </c>
      <c r="C98" t="s">
        <v>1236</v>
      </c>
      <c r="D98" t="s">
        <v>1237</v>
      </c>
      <c r="E98" t="s">
        <v>1238</v>
      </c>
      <c r="F98" t="s">
        <v>141</v>
      </c>
      <c r="G98" t="s">
        <v>1239</v>
      </c>
      <c r="H98" t="s">
        <v>1240</v>
      </c>
      <c r="I98" t="s">
        <v>661</v>
      </c>
      <c r="J98" t="s">
        <v>1241</v>
      </c>
      <c r="K98" s="2" t="s">
        <v>10</v>
      </c>
      <c r="L98" t="s">
        <v>141</v>
      </c>
      <c r="M98" t="s">
        <v>1242</v>
      </c>
      <c r="N98" t="s">
        <v>141</v>
      </c>
      <c r="O98" t="s">
        <v>1243</v>
      </c>
      <c r="P98" t="str" cm="1">
        <f t="array" ref="P98">ASORT(L98)</f>
        <v>ae</v>
      </c>
      <c r="Q98" t="str" cm="1">
        <f t="array" ref="Q98">ASORT(M98)</f>
        <v>bcdeg</v>
      </c>
      <c r="R98" t="str" cm="1">
        <f t="array" ref="R98">ASORT(N98)</f>
        <v>ae</v>
      </c>
      <c r="S98" t="str" cm="1">
        <f t="array" ref="S98">ASORT(O98)</f>
        <v>acdeg</v>
      </c>
      <c r="T98" cm="1">
        <f t="array" ref="T98">INT(_xlfn.CONCAT(_xlfn.XLOOKUP(P98:S98,$U98:$AD98,$U$2:$AD$2)))</f>
        <v>1213</v>
      </c>
      <c r="U98" t="str" cm="1">
        <f t="array" ref="U98">ASORT(_xlfn.XLOOKUP(U$2,_xlfn.ANCHORARRAY($AH98),_xlfn.ANCHORARRAY($AE98)))</f>
        <v>abdefg</v>
      </c>
      <c r="V98" t="str" cm="1">
        <f t="array" ref="V98">ASORT(_xlfn.XLOOKUP(2,LEN($A98:$J98),$A98:$J98))</f>
        <v>ae</v>
      </c>
      <c r="W98" t="str" cm="1">
        <f t="array" ref="W98">ASORT(_xlfn.XLOOKUP(W$2,_xlfn.ANCHORARRAY($AN98),_xlfn.ANCHORARRAY($AK98)))</f>
        <v>bcdeg</v>
      </c>
      <c r="X98" t="str" cm="1">
        <f t="array" ref="X98">ASORT(_xlfn.XLOOKUP(X$2,_xlfn.ANCHORARRAY($AN98),_xlfn.ANCHORARRAY($AK98)))</f>
        <v>acdeg</v>
      </c>
      <c r="Y98" t="str" cm="1">
        <f t="array" ref="Y98">ASORT(_xlfn.XLOOKUP(4,LEN($A98:$J98),$A98:$J98))</f>
        <v>acef</v>
      </c>
      <c r="Z98" t="str" cm="1">
        <f t="array" ref="Z98">ASORT(_xlfn.XLOOKUP(Z$2,_xlfn.ANCHORARRAY($AN98),_xlfn.ANCHORARRAY($AK98)))</f>
        <v>acdfg</v>
      </c>
      <c r="AA98" t="str" cm="1">
        <f t="array" ref="AA98">ASORT(_xlfn.XLOOKUP(AA$2,_xlfn.ANCHORARRAY($AH98),_xlfn.ANCHORARRAY($AE98)))</f>
        <v>abcdfg</v>
      </c>
      <c r="AB98" t="str" cm="1">
        <f t="array" ref="AB98">ASORT(_xlfn.XLOOKUP(3,LEN($A98:$J98),$A98:$J98))</f>
        <v>ade</v>
      </c>
      <c r="AC98" t="str" cm="1">
        <f t="array" ref="AC98">ASORT(_xlfn.XLOOKUP(7,LEN($A98:$J98),$A98:$J98))</f>
        <v>abcdefg</v>
      </c>
      <c r="AD98" t="str" cm="1">
        <f t="array" ref="AD98">ASORT(_xlfn.XLOOKUP(AD$2,_xlfn.ANCHORARRAY($AH98),_xlfn.ANCHORARRAY($AE98)))</f>
        <v>acdefg</v>
      </c>
      <c r="AE98" t="str" cm="1">
        <f t="array" ref="AE98:AG98">_xlfn._xlws.FILTER(A98:J98,LEN(A98:J98)=6,"")</f>
        <v>gbaefd</v>
      </c>
      <c r="AF98" t="str">
        <v>cafged</v>
      </c>
      <c r="AG98" t="str">
        <v>bagdfc</v>
      </c>
      <c r="AH98" cm="1">
        <f t="array" ref="AH98:AJ9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98),$Y98,$V98)</f>
        <v>0</v>
      </c>
      <c r="AI98">
        <v>9</v>
      </c>
      <c r="AJ98">
        <v>6</v>
      </c>
      <c r="AK98" t="str" cm="1">
        <f t="array" ref="AK98:AM98">_xlfn._xlws.FILTER(A98:J98,LEN(A98:J98)=5,"")</f>
        <v>cegdb</v>
      </c>
      <c r="AL98" t="str">
        <v>agfcd</v>
      </c>
      <c r="AM98" t="str">
        <v>dgace</v>
      </c>
      <c r="AN98" cm="1">
        <f t="array" ref="AN98:AP9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98),AA98,V98)</f>
        <v>2</v>
      </c>
      <c r="AO98">
        <v>5</v>
      </c>
      <c r="AP98">
        <v>3</v>
      </c>
    </row>
    <row r="99" spans="1:42">
      <c r="A99" s="1" t="s">
        <v>1244</v>
      </c>
      <c r="B99" t="s">
        <v>1245</v>
      </c>
      <c r="C99" t="s">
        <v>1246</v>
      </c>
      <c r="D99" t="s">
        <v>1247</v>
      </c>
      <c r="E99" t="s">
        <v>1248</v>
      </c>
      <c r="F99" t="s">
        <v>1249</v>
      </c>
      <c r="G99" t="s">
        <v>1250</v>
      </c>
      <c r="H99" t="s">
        <v>68</v>
      </c>
      <c r="I99" t="s">
        <v>479</v>
      </c>
      <c r="J99" t="s">
        <v>977</v>
      </c>
      <c r="K99" s="2" t="s">
        <v>10</v>
      </c>
      <c r="L99" t="s">
        <v>1251</v>
      </c>
      <c r="M99" t="s">
        <v>1252</v>
      </c>
      <c r="N99" t="s">
        <v>479</v>
      </c>
      <c r="O99" t="s">
        <v>1253</v>
      </c>
      <c r="P99" t="str" cm="1">
        <f t="array" ref="P99">ASORT(L99)</f>
        <v>abdefg</v>
      </c>
      <c r="Q99" t="str" cm="1">
        <f t="array" ref="Q99">ASORT(M99)</f>
        <v>acfg</v>
      </c>
      <c r="R99" t="str" cm="1">
        <f t="array" ref="R99">ASORT(N99)</f>
        <v>abc</v>
      </c>
      <c r="S99" t="str" cm="1">
        <f t="array" ref="S99">ASORT(O99)</f>
        <v>acfg</v>
      </c>
      <c r="T99" cm="1">
        <f t="array" ref="T99">INT(_xlfn.CONCAT(_xlfn.XLOOKUP(P99:S99,$U99:$AD99,$U$2:$AD$2)))</f>
        <v>6474</v>
      </c>
      <c r="U99" t="str" cm="1">
        <f t="array" ref="U99">ASORT(_xlfn.XLOOKUP(U$2,_xlfn.ANCHORARRAY($AH99),_xlfn.ANCHORARRAY($AE99)))</f>
        <v>abcdef</v>
      </c>
      <c r="V99" t="str" cm="1">
        <f t="array" ref="V99">ASORT(_xlfn.XLOOKUP(2,LEN($A99:$J99),$A99:$J99))</f>
        <v>ac</v>
      </c>
      <c r="W99" t="str" cm="1">
        <f t="array" ref="W99">ASORT(_xlfn.XLOOKUP(W$2,_xlfn.ANCHORARRAY($AN99),_xlfn.ANCHORARRAY($AK99)))</f>
        <v>bcdeg</v>
      </c>
      <c r="X99" t="str" cm="1">
        <f t="array" ref="X99">ASORT(_xlfn.XLOOKUP(X$2,_xlfn.ANCHORARRAY($AN99),_xlfn.ANCHORARRAY($AK99)))</f>
        <v>abcdg</v>
      </c>
      <c r="Y99" t="str" cm="1">
        <f t="array" ref="Y99">ASORT(_xlfn.XLOOKUP(4,LEN($A99:$J99),$A99:$J99))</f>
        <v>acfg</v>
      </c>
      <c r="Z99" t="str" cm="1">
        <f t="array" ref="Z99">ASORT(_xlfn.XLOOKUP(Z$2,_xlfn.ANCHORARRAY($AN99),_xlfn.ANCHORARRAY($AK99)))</f>
        <v>abdfg</v>
      </c>
      <c r="AA99" t="str" cm="1">
        <f t="array" ref="AA99">ASORT(_xlfn.XLOOKUP(AA$2,_xlfn.ANCHORARRAY($AH99),_xlfn.ANCHORARRAY($AE99)))</f>
        <v>abdefg</v>
      </c>
      <c r="AB99" t="str" cm="1">
        <f t="array" ref="AB99">ASORT(_xlfn.XLOOKUP(3,LEN($A99:$J99),$A99:$J99))</f>
        <v>abc</v>
      </c>
      <c r="AC99" t="str" cm="1">
        <f t="array" ref="AC99">ASORT(_xlfn.XLOOKUP(7,LEN($A99:$J99),$A99:$J99))</f>
        <v>abcdefg</v>
      </c>
      <c r="AD99" t="str" cm="1">
        <f t="array" ref="AD99">ASORT(_xlfn.XLOOKUP(AD$2,_xlfn.ANCHORARRAY($AH99),_xlfn.ANCHORARRAY($AE99)))</f>
        <v>abcdfg</v>
      </c>
      <c r="AE99" t="str" cm="1">
        <f t="array" ref="AE99:AG99">_xlfn._xlws.FILTER(A99:J99,LEN(A99:J99)=6,"")</f>
        <v>cbaedf</v>
      </c>
      <c r="AF99" t="str">
        <v>dfbcga</v>
      </c>
      <c r="AG99" t="str">
        <v>fdbeag</v>
      </c>
      <c r="AH99" cm="1">
        <f t="array" ref="AH99:AJ9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99),$Y99,$V99)</f>
        <v>0</v>
      </c>
      <c r="AI99">
        <v>9</v>
      </c>
      <c r="AJ99">
        <v>6</v>
      </c>
      <c r="AK99" t="str" cm="1">
        <f t="array" ref="AK99:AM99">_xlfn._xlws.FILTER(A99:J99,LEN(A99:J99)=5,"")</f>
        <v>cbagd</v>
      </c>
      <c r="AL99" t="str">
        <v>bgfad</v>
      </c>
      <c r="AM99" t="str">
        <v>cdgbe</v>
      </c>
      <c r="AN99" cm="1">
        <f t="array" ref="AN99:AP9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99),AA99,V99)</f>
        <v>3</v>
      </c>
      <c r="AO99">
        <v>5</v>
      </c>
      <c r="AP99">
        <v>2</v>
      </c>
    </row>
    <row r="100" spans="1:42">
      <c r="A100" s="1" t="s">
        <v>1254</v>
      </c>
      <c r="B100" t="s">
        <v>126</v>
      </c>
      <c r="C100" t="s">
        <v>1255</v>
      </c>
      <c r="D100" t="s">
        <v>1256</v>
      </c>
      <c r="E100" t="s">
        <v>1257</v>
      </c>
      <c r="F100" t="s">
        <v>775</v>
      </c>
      <c r="G100" t="s">
        <v>1258</v>
      </c>
      <c r="H100" t="s">
        <v>54</v>
      </c>
      <c r="I100" t="s">
        <v>1259</v>
      </c>
      <c r="J100" t="s">
        <v>1260</v>
      </c>
      <c r="K100" s="2" t="s">
        <v>10</v>
      </c>
      <c r="L100" t="s">
        <v>825</v>
      </c>
      <c r="M100" t="s">
        <v>1261</v>
      </c>
      <c r="N100" t="s">
        <v>1262</v>
      </c>
      <c r="O100" t="s">
        <v>1263</v>
      </c>
      <c r="P100" t="str" cm="1">
        <f t="array" ref="P100">ASORT(L100)</f>
        <v>bdefg</v>
      </c>
      <c r="Q100" t="str" cm="1">
        <f t="array" ref="Q100">ASORT(M100)</f>
        <v>abcdfg</v>
      </c>
      <c r="R100" t="str" cm="1">
        <f t="array" ref="R100">ASORT(N100)</f>
        <v>cefg</v>
      </c>
      <c r="S100" t="str" cm="1">
        <f t="array" ref="S100">ASORT(O100)</f>
        <v>bcdefg</v>
      </c>
      <c r="T100" cm="1">
        <f t="array" ref="T100">INT(_xlfn.CONCAT(_xlfn.XLOOKUP(P100:S100,$U100:$AD100,$U$2:$AD$2)))</f>
        <v>3049</v>
      </c>
      <c r="U100" t="str" cm="1">
        <f t="array" ref="U100">ASORT(_xlfn.XLOOKUP(U$2,_xlfn.ANCHORARRAY($AH100),_xlfn.ANCHORARRAY($AE100)))</f>
        <v>abcdfg</v>
      </c>
      <c r="V100" t="str" cm="1">
        <f t="array" ref="V100">ASORT(_xlfn.XLOOKUP(2,LEN($A100:$J100),$A100:$J100))</f>
        <v>fg</v>
      </c>
      <c r="W100" t="str" cm="1">
        <f t="array" ref="W100">ASORT(_xlfn.XLOOKUP(W$2,_xlfn.ANCHORARRAY($AN100),_xlfn.ANCHORARRAY($AK100)))</f>
        <v>abdeg</v>
      </c>
      <c r="X100" t="str" cm="1">
        <f t="array" ref="X100">ASORT(_xlfn.XLOOKUP(X$2,_xlfn.ANCHORARRAY($AN100),_xlfn.ANCHORARRAY($AK100)))</f>
        <v>bdefg</v>
      </c>
      <c r="Y100" t="str" cm="1">
        <f t="array" ref="Y100">ASORT(_xlfn.XLOOKUP(4,LEN($A100:$J100),$A100:$J100))</f>
        <v>cefg</v>
      </c>
      <c r="Z100" t="str" cm="1">
        <f t="array" ref="Z100">ASORT(_xlfn.XLOOKUP(Z$2,_xlfn.ANCHORARRAY($AN100),_xlfn.ANCHORARRAY($AK100)))</f>
        <v>bcdef</v>
      </c>
      <c r="AA100" t="str" cm="1">
        <f t="array" ref="AA100">ASORT(_xlfn.XLOOKUP(AA$2,_xlfn.ANCHORARRAY($AH100),_xlfn.ANCHORARRAY($AE100)))</f>
        <v>abcdef</v>
      </c>
      <c r="AB100" t="str" cm="1">
        <f t="array" ref="AB100">ASORT(_xlfn.XLOOKUP(3,LEN($A100:$J100),$A100:$J100))</f>
        <v>bfg</v>
      </c>
      <c r="AC100" t="str" cm="1">
        <f t="array" ref="AC100">ASORT(_xlfn.XLOOKUP(7,LEN($A100:$J100),$A100:$J100))</f>
        <v>abcdefg</v>
      </c>
      <c r="AD100" t="str" cm="1">
        <f t="array" ref="AD100">ASORT(_xlfn.XLOOKUP(AD$2,_xlfn.ANCHORARRAY($AH100),_xlfn.ANCHORARRAY($AE100)))</f>
        <v>bcdefg</v>
      </c>
      <c r="AE100" t="str" cm="1">
        <f t="array" ref="AE100:AG100">_xlfn._xlws.FILTER(A100:J100,LEN(A100:J100)=6,"")</f>
        <v>agbdcf</v>
      </c>
      <c r="AF100" t="str">
        <v>gdfceb</v>
      </c>
      <c r="AG100" t="str">
        <v>edfbac</v>
      </c>
      <c r="AH100" cm="1">
        <f t="array" ref="AH100:AJ10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100),$Y100,$V100)</f>
        <v>0</v>
      </c>
      <c r="AI100">
        <v>9</v>
      </c>
      <c r="AJ100">
        <v>6</v>
      </c>
      <c r="AK100" t="str" cm="1">
        <f t="array" ref="AK100:AM100">_xlfn._xlws.FILTER(A100:J100,LEN(A100:J100)=5,"")</f>
        <v>bdfce</v>
      </c>
      <c r="AL100" t="str">
        <v>dgfbe</v>
      </c>
      <c r="AM100" t="str">
        <v>eadbg</v>
      </c>
      <c r="AN100" cm="1">
        <f t="array" ref="AN100:AP10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100),AA100,V100)</f>
        <v>5</v>
      </c>
      <c r="AO100">
        <v>3</v>
      </c>
      <c r="AP100">
        <v>2</v>
      </c>
    </row>
    <row r="101" spans="1:42">
      <c r="A101" s="1" t="s">
        <v>1264</v>
      </c>
      <c r="B101" t="s">
        <v>1265</v>
      </c>
      <c r="C101" t="s">
        <v>1266</v>
      </c>
      <c r="D101" t="s">
        <v>1267</v>
      </c>
      <c r="E101" t="s">
        <v>1268</v>
      </c>
      <c r="F101" t="s">
        <v>1269</v>
      </c>
      <c r="G101" t="s">
        <v>166</v>
      </c>
      <c r="H101" t="s">
        <v>1270</v>
      </c>
      <c r="I101" t="s">
        <v>347</v>
      </c>
      <c r="J101" t="s">
        <v>1271</v>
      </c>
      <c r="K101" s="2" t="s">
        <v>10</v>
      </c>
      <c r="L101" t="s">
        <v>153</v>
      </c>
      <c r="M101" t="s">
        <v>1272</v>
      </c>
      <c r="N101" t="s">
        <v>1273</v>
      </c>
      <c r="O101" t="s">
        <v>1274</v>
      </c>
      <c r="P101" t="str" cm="1">
        <f t="array" ref="P101">ASORT(L101)</f>
        <v>bf</v>
      </c>
      <c r="Q101" t="str" cm="1">
        <f t="array" ref="Q101">ASORT(M101)</f>
        <v>abefg</v>
      </c>
      <c r="R101" t="str" cm="1">
        <f t="array" ref="R101">ASORT(N101)</f>
        <v>bcfg</v>
      </c>
      <c r="S101" t="str" cm="1">
        <f t="array" ref="S101">ASORT(O101)</f>
        <v>abefg</v>
      </c>
      <c r="T101" cm="1">
        <f t="array" ref="T101">INT(_xlfn.CONCAT(_xlfn.XLOOKUP(P101:S101,$U101:$AD101,$U$2:$AD$2)))</f>
        <v>1343</v>
      </c>
      <c r="U101" t="str" cm="1">
        <f t="array" ref="U101">ASORT(_xlfn.XLOOKUP(U$2,_xlfn.ANCHORARRAY($AH101),_xlfn.ANCHORARRAY($AE101)))</f>
        <v>abcdef</v>
      </c>
      <c r="V101" t="str" cm="1">
        <f t="array" ref="V101">ASORT(_xlfn.XLOOKUP(2,LEN($A101:$J101),$A101:$J101))</f>
        <v>bf</v>
      </c>
      <c r="W101" t="str" cm="1">
        <f t="array" ref="W101">ASORT(_xlfn.XLOOKUP(W$2,_xlfn.ANCHORARRAY($AN101),_xlfn.ANCHORARRAY($AK101)))</f>
        <v>abdeg</v>
      </c>
      <c r="X101" t="str" cm="1">
        <f t="array" ref="X101">ASORT(_xlfn.XLOOKUP(X$2,_xlfn.ANCHORARRAY($AN101),_xlfn.ANCHORARRAY($AK101)))</f>
        <v>abefg</v>
      </c>
      <c r="Y101" t="str" cm="1">
        <f t="array" ref="Y101">ASORT(_xlfn.XLOOKUP(4,LEN($A101:$J101),$A101:$J101))</f>
        <v>bcfg</v>
      </c>
      <c r="Z101" t="str" cm="1">
        <f t="array" ref="Z101">ASORT(_xlfn.XLOOKUP(Z$2,_xlfn.ANCHORARRAY($AN101),_xlfn.ANCHORARRAY($AK101)))</f>
        <v>acefg</v>
      </c>
      <c r="AA101" t="str" cm="1">
        <f t="array" ref="AA101">ASORT(_xlfn.XLOOKUP(AA$2,_xlfn.ANCHORARRAY($AH101),_xlfn.ANCHORARRAY($AE101)))</f>
        <v>acdefg</v>
      </c>
      <c r="AB101" t="str" cm="1">
        <f t="array" ref="AB101">ASORT(_xlfn.XLOOKUP(3,LEN($A101:$J101),$A101:$J101))</f>
        <v>abf</v>
      </c>
      <c r="AC101" t="str" cm="1">
        <f t="array" ref="AC101">ASORT(_xlfn.XLOOKUP(7,LEN($A101:$J101),$A101:$J101))</f>
        <v>abcdefg</v>
      </c>
      <c r="AD101" t="str" cm="1">
        <f t="array" ref="AD101">ASORT(_xlfn.XLOOKUP(AD$2,_xlfn.ANCHORARRAY($AH101),_xlfn.ANCHORARRAY($AE101)))</f>
        <v>abcefg</v>
      </c>
      <c r="AE101" t="str" cm="1">
        <f t="array" ref="AE101:AG101">_xlfn._xlws.FILTER(A101:J101,LEN(A101:J101)=6,"")</f>
        <v>facegb</v>
      </c>
      <c r="AF101" t="str">
        <v>dabecf</v>
      </c>
      <c r="AG101" t="str">
        <v>aegcfd</v>
      </c>
      <c r="AH101" cm="1">
        <f t="array" ref="AH101:AJ10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101),$Y101,$V101)</f>
        <v>9</v>
      </c>
      <c r="AI101">
        <v>0</v>
      </c>
      <c r="AJ101">
        <v>6</v>
      </c>
      <c r="AK101" t="str" cm="1">
        <f t="array" ref="AK101:AM101">_xlfn._xlws.FILTER(A101:J101,LEN(A101:J101)=5,"")</f>
        <v>bdgea</v>
      </c>
      <c r="AL101" t="str">
        <v>ebgaf</v>
      </c>
      <c r="AM101" t="str">
        <v>gfeac</v>
      </c>
      <c r="AN101" cm="1">
        <f t="array" ref="AN101:AP10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101),AA101,V101)</f>
        <v>2</v>
      </c>
      <c r="AO101">
        <v>3</v>
      </c>
      <c r="AP101">
        <v>5</v>
      </c>
    </row>
    <row r="102" spans="1:42">
      <c r="A102" s="1" t="s">
        <v>1275</v>
      </c>
      <c r="B102" t="s">
        <v>1276</v>
      </c>
      <c r="C102" t="s">
        <v>439</v>
      </c>
      <c r="D102" t="s">
        <v>1277</v>
      </c>
      <c r="E102" t="s">
        <v>1278</v>
      </c>
      <c r="F102" t="s">
        <v>1279</v>
      </c>
      <c r="G102" t="s">
        <v>1082</v>
      </c>
      <c r="H102" t="s">
        <v>1280</v>
      </c>
      <c r="I102" t="s">
        <v>186</v>
      </c>
      <c r="J102" t="s">
        <v>1281</v>
      </c>
      <c r="K102" s="2" t="s">
        <v>10</v>
      </c>
      <c r="L102" t="s">
        <v>670</v>
      </c>
      <c r="M102" t="s">
        <v>1282</v>
      </c>
      <c r="N102" t="s">
        <v>66</v>
      </c>
      <c r="O102" t="s">
        <v>1283</v>
      </c>
      <c r="P102" t="str" cm="1">
        <f t="array" ref="P102">ASORT(L102)</f>
        <v>acf</v>
      </c>
      <c r="Q102" t="str" cm="1">
        <f t="array" ref="Q102">ASORT(M102)</f>
        <v>acdefg</v>
      </c>
      <c r="R102" t="str" cm="1">
        <f t="array" ref="R102">ASORT(N102)</f>
        <v>abefg</v>
      </c>
      <c r="S102" t="str" cm="1">
        <f t="array" ref="S102">ASORT(O102)</f>
        <v>abcefg</v>
      </c>
      <c r="T102" cm="1">
        <f t="array" ref="T102">INT(_xlfn.CONCAT(_xlfn.XLOOKUP(P102:S102,$U102:$AD102,$U$2:$AD$2)))</f>
        <v>7059</v>
      </c>
      <c r="U102" t="str" cm="1">
        <f t="array" ref="U102">ASORT(_xlfn.XLOOKUP(U$2,_xlfn.ANCHORARRAY($AH102),_xlfn.ANCHORARRAY($AE102)))</f>
        <v>acdefg</v>
      </c>
      <c r="V102" t="str" cm="1">
        <f t="array" ref="V102">ASORT(_xlfn.XLOOKUP(2,LEN($A102:$J102),$A102:$J102))</f>
        <v>ac</v>
      </c>
      <c r="W102" t="str" cm="1">
        <f t="array" ref="W102">ASORT(_xlfn.XLOOKUP(W$2,_xlfn.ANCHORARRAY($AN102),_xlfn.ANCHORARRAY($AK102)))</f>
        <v>bcdef</v>
      </c>
      <c r="X102" t="str" cm="1">
        <f t="array" ref="X102">ASORT(_xlfn.XLOOKUP(X$2,_xlfn.ANCHORARRAY($AN102),_xlfn.ANCHORARRAY($AK102)))</f>
        <v>abcef</v>
      </c>
      <c r="Y102" t="str" cm="1">
        <f t="array" ref="Y102">ASORT(_xlfn.XLOOKUP(4,LEN($A102:$J102),$A102:$J102))</f>
        <v>abcg</v>
      </c>
      <c r="Z102" t="str" cm="1">
        <f t="array" ref="Z102">ASORT(_xlfn.XLOOKUP(Z$2,_xlfn.ANCHORARRAY($AN102),_xlfn.ANCHORARRAY($AK102)))</f>
        <v>abefg</v>
      </c>
      <c r="AA102" t="str" cm="1">
        <f t="array" ref="AA102">ASORT(_xlfn.XLOOKUP(AA$2,_xlfn.ANCHORARRAY($AH102),_xlfn.ANCHORARRAY($AE102)))</f>
        <v>abdefg</v>
      </c>
      <c r="AB102" t="str" cm="1">
        <f t="array" ref="AB102">ASORT(_xlfn.XLOOKUP(3,LEN($A102:$J102),$A102:$J102))</f>
        <v>acf</v>
      </c>
      <c r="AC102" t="str" cm="1">
        <f t="array" ref="AC102">ASORT(_xlfn.XLOOKUP(7,LEN($A102:$J102),$A102:$J102))</f>
        <v>abcdefg</v>
      </c>
      <c r="AD102" t="str" cm="1">
        <f t="array" ref="AD102">ASORT(_xlfn.XLOOKUP(AD$2,_xlfn.ANCHORARRAY($AH102),_xlfn.ANCHORARRAY($AE102)))</f>
        <v>abcefg</v>
      </c>
      <c r="AE102" t="str" cm="1">
        <f t="array" ref="AE102:AG102">_xlfn._xlws.FILTER(A102:J102,LEN(A102:J102)=6,"")</f>
        <v>egbdfa</v>
      </c>
      <c r="AF102" t="str">
        <v>cgaebf</v>
      </c>
      <c r="AG102" t="str">
        <v>cefdag</v>
      </c>
      <c r="AH102" cm="1">
        <f t="array" ref="AH102:AJ10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102),$Y102,$V102)</f>
        <v>6</v>
      </c>
      <c r="AI102">
        <v>9</v>
      </c>
      <c r="AJ102">
        <v>0</v>
      </c>
      <c r="AK102" t="str" cm="1">
        <f t="array" ref="AK102:AM102">_xlfn._xlws.FILTER(A102:J102,LEN(A102:J102)=5,"")</f>
        <v>fceab</v>
      </c>
      <c r="AL102" t="str">
        <v>fcebd</v>
      </c>
      <c r="AM102" t="str">
        <v>begfa</v>
      </c>
      <c r="AN102" cm="1">
        <f t="array" ref="AN102:AP10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102),AA102,V102)</f>
        <v>3</v>
      </c>
      <c r="AO102">
        <v>2</v>
      </c>
      <c r="AP102">
        <v>5</v>
      </c>
    </row>
    <row r="103" spans="1:42">
      <c r="A103" s="1" t="s">
        <v>1284</v>
      </c>
      <c r="B103" t="s">
        <v>1285</v>
      </c>
      <c r="C103" t="s">
        <v>1286</v>
      </c>
      <c r="D103" t="s">
        <v>1287</v>
      </c>
      <c r="E103" t="s">
        <v>1288</v>
      </c>
      <c r="F103" t="s">
        <v>1289</v>
      </c>
      <c r="G103" t="s">
        <v>1290</v>
      </c>
      <c r="H103" t="s">
        <v>1291</v>
      </c>
      <c r="I103" t="s">
        <v>166</v>
      </c>
      <c r="J103" t="s">
        <v>274</v>
      </c>
      <c r="K103" s="2" t="s">
        <v>10</v>
      </c>
      <c r="L103" t="s">
        <v>1292</v>
      </c>
      <c r="M103" t="s">
        <v>166</v>
      </c>
      <c r="N103" t="s">
        <v>1293</v>
      </c>
      <c r="O103" t="s">
        <v>1294</v>
      </c>
      <c r="P103" t="str" cm="1">
        <f t="array" ref="P103">ASORT(L103)</f>
        <v>abdefg</v>
      </c>
      <c r="Q103" t="str" cm="1">
        <f t="array" ref="Q103">ASORT(M103)</f>
        <v>bf</v>
      </c>
      <c r="R103" t="str" cm="1">
        <f t="array" ref="R103">ASORT(N103)</f>
        <v>abdf</v>
      </c>
      <c r="S103" t="str" cm="1">
        <f t="array" ref="S103">ASORT(O103)</f>
        <v>abcefg</v>
      </c>
      <c r="T103" cm="1">
        <f t="array" ref="T103">INT(_xlfn.CONCAT(_xlfn.XLOOKUP(P103:S103,$U103:$AD103,$U$2:$AD$2)))</f>
        <v>9140</v>
      </c>
      <c r="U103" t="str" cm="1">
        <f t="array" ref="U103">ASORT(_xlfn.XLOOKUP(U$2,_xlfn.ANCHORARRAY($AH103),_xlfn.ANCHORARRAY($AE103)))</f>
        <v>abcefg</v>
      </c>
      <c r="V103" t="str" cm="1">
        <f t="array" ref="V103">ASORT(_xlfn.XLOOKUP(2,LEN($A103:$J103),$A103:$J103))</f>
        <v>bf</v>
      </c>
      <c r="W103" t="str" cm="1">
        <f t="array" ref="W103">ASORT(_xlfn.XLOOKUP(W$2,_xlfn.ANCHORARRAY($AN103),_xlfn.ANCHORARRAY($AK103)))</f>
        <v>bcdeg</v>
      </c>
      <c r="X103" t="str" cm="1">
        <f t="array" ref="X103">ASORT(_xlfn.XLOOKUP(X$2,_xlfn.ANCHORARRAY($AN103),_xlfn.ANCHORARRAY($AK103)))</f>
        <v>bdefg</v>
      </c>
      <c r="Y103" t="str" cm="1">
        <f t="array" ref="Y103">ASORT(_xlfn.XLOOKUP(4,LEN($A103:$J103),$A103:$J103))</f>
        <v>abdf</v>
      </c>
      <c r="Z103" t="str" cm="1">
        <f t="array" ref="Z103">ASORT(_xlfn.XLOOKUP(Z$2,_xlfn.ANCHORARRAY($AN103),_xlfn.ANCHORARRAY($AK103)))</f>
        <v>adefg</v>
      </c>
      <c r="AA103" t="str" cm="1">
        <f t="array" ref="AA103">ASORT(_xlfn.XLOOKUP(AA$2,_xlfn.ANCHORARRAY($AH103),_xlfn.ANCHORARRAY($AE103)))</f>
        <v>acdefg</v>
      </c>
      <c r="AB103" t="str" cm="1">
        <f t="array" ref="AB103">ASORT(_xlfn.XLOOKUP(3,LEN($A103:$J103),$A103:$J103))</f>
        <v>bef</v>
      </c>
      <c r="AC103" t="str" cm="1">
        <f t="array" ref="AC103">ASORT(_xlfn.XLOOKUP(7,LEN($A103:$J103),$A103:$J103))</f>
        <v>abcdefg</v>
      </c>
      <c r="AD103" t="str" cm="1">
        <f t="array" ref="AD103">ASORT(_xlfn.XLOOKUP(AD$2,_xlfn.ANCHORARRAY($AH103),_xlfn.ANCHORARRAY($AE103)))</f>
        <v>abdefg</v>
      </c>
      <c r="AE103" t="str" cm="1">
        <f t="array" ref="AE103:AG103">_xlfn._xlws.FILTER(A103:J103,LEN(A103:J103)=6,"")</f>
        <v>dafegb</v>
      </c>
      <c r="AF103" t="str">
        <v>aecdfg</v>
      </c>
      <c r="AG103" t="str">
        <v>acbfeg</v>
      </c>
      <c r="AH103" cm="1">
        <f t="array" ref="AH103:AJ10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103),$Y103,$V103)</f>
        <v>9</v>
      </c>
      <c r="AI103">
        <v>6</v>
      </c>
      <c r="AJ103">
        <v>0</v>
      </c>
      <c r="AK103" t="str" cm="1">
        <f t="array" ref="AK103:AM103">_xlfn._xlws.FILTER(A103:J103,LEN(A103:J103)=5,"")</f>
        <v>bgecd</v>
      </c>
      <c r="AL103" t="str">
        <v>daefg</v>
      </c>
      <c r="AM103" t="str">
        <v>bgdfe</v>
      </c>
      <c r="AN103" cm="1">
        <f t="array" ref="AN103:AP10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103),AA103,V103)</f>
        <v>2</v>
      </c>
      <c r="AO103">
        <v>5</v>
      </c>
      <c r="AP103">
        <v>3</v>
      </c>
    </row>
    <row r="104" spans="1:42">
      <c r="A104" s="1" t="s">
        <v>1295</v>
      </c>
      <c r="B104" t="s">
        <v>1296</v>
      </c>
      <c r="C104" t="s">
        <v>1184</v>
      </c>
      <c r="D104" t="s">
        <v>1297</v>
      </c>
      <c r="E104" t="s">
        <v>1298</v>
      </c>
      <c r="F104" t="s">
        <v>1299</v>
      </c>
      <c r="G104" t="s">
        <v>1300</v>
      </c>
      <c r="H104" t="s">
        <v>1301</v>
      </c>
      <c r="I104" t="s">
        <v>1302</v>
      </c>
      <c r="J104" t="s">
        <v>343</v>
      </c>
      <c r="K104" s="2" t="s">
        <v>10</v>
      </c>
      <c r="L104" t="s">
        <v>561</v>
      </c>
      <c r="M104" t="s">
        <v>1303</v>
      </c>
      <c r="N104" t="s">
        <v>1304</v>
      </c>
      <c r="O104" t="s">
        <v>1305</v>
      </c>
      <c r="P104" t="str" cm="1">
        <f t="array" ref="P104">ASORT(L104)</f>
        <v>bdefg</v>
      </c>
      <c r="Q104" t="str" cm="1">
        <f t="array" ref="Q104">ASORT(M104)</f>
        <v>acefg</v>
      </c>
      <c r="R104" t="str" cm="1">
        <f t="array" ref="R104">ASORT(N104)</f>
        <v>acdefg</v>
      </c>
      <c r="S104" t="str" cm="1">
        <f t="array" ref="S104">ASORT(O104)</f>
        <v>abcdefg</v>
      </c>
      <c r="T104" cm="1">
        <f t="array" ref="T104">INT(_xlfn.CONCAT(_xlfn.XLOOKUP(P104:S104,$U104:$AD104,$U$2:$AD$2)))</f>
        <v>2598</v>
      </c>
      <c r="U104" t="str" cm="1">
        <f t="array" ref="U104">ASORT(_xlfn.XLOOKUP(U$2,_xlfn.ANCHORARRAY($AH104),_xlfn.ANCHORARRAY($AE104)))</f>
        <v>abcdfg</v>
      </c>
      <c r="V104" t="str" cm="1">
        <f t="array" ref="V104">ASORT(_xlfn.XLOOKUP(2,LEN($A104:$J104),$A104:$J104))</f>
        <v>ad</v>
      </c>
      <c r="W104" t="str" cm="1">
        <f t="array" ref="W104">ASORT(_xlfn.XLOOKUP(W$2,_xlfn.ANCHORARRAY($AN104),_xlfn.ANCHORARRAY($AK104)))</f>
        <v>bdefg</v>
      </c>
      <c r="X104" t="str" cm="1">
        <f t="array" ref="X104">ASORT(_xlfn.XLOOKUP(X$2,_xlfn.ANCHORARRAY($AN104),_xlfn.ANCHORARRAY($AK104)))</f>
        <v>adefg</v>
      </c>
      <c r="Y104" t="str" cm="1">
        <f t="array" ref="Y104">ASORT(_xlfn.XLOOKUP(4,LEN($A104:$J104),$A104:$J104))</f>
        <v>acde</v>
      </c>
      <c r="Z104" t="str" cm="1">
        <f t="array" ref="Z104">ASORT(_xlfn.XLOOKUP(Z$2,_xlfn.ANCHORARRAY($AN104),_xlfn.ANCHORARRAY($AK104)))</f>
        <v>acefg</v>
      </c>
      <c r="AA104" t="str" cm="1">
        <f t="array" ref="AA104">ASORT(_xlfn.XLOOKUP(AA$2,_xlfn.ANCHORARRAY($AH104),_xlfn.ANCHORARRAY($AE104)))</f>
        <v>abcefg</v>
      </c>
      <c r="AB104" t="str" cm="1">
        <f t="array" ref="AB104">ASORT(_xlfn.XLOOKUP(3,LEN($A104:$J104),$A104:$J104))</f>
        <v>adf</v>
      </c>
      <c r="AC104" t="str" cm="1">
        <f t="array" ref="AC104">ASORT(_xlfn.XLOOKUP(7,LEN($A104:$J104),$A104:$J104))</f>
        <v>abcdefg</v>
      </c>
      <c r="AD104" t="str" cm="1">
        <f t="array" ref="AD104">ASORT(_xlfn.XLOOKUP(AD$2,_xlfn.ANCHORARRAY($AH104),_xlfn.ANCHORARRAY($AE104)))</f>
        <v>acdefg</v>
      </c>
      <c r="AE104" t="str" cm="1">
        <f t="array" ref="AE104:AG104">_xlfn._xlws.FILTER(A104:J104,LEN(A104:J104)=6,"")</f>
        <v>edcgfa</v>
      </c>
      <c r="AF104" t="str">
        <v>fbecga</v>
      </c>
      <c r="AG104" t="str">
        <v>fabdgc</v>
      </c>
      <c r="AH104" cm="1">
        <f t="array" ref="AH104:AJ10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104),$Y104,$V104)</f>
        <v>9</v>
      </c>
      <c r="AI104">
        <v>6</v>
      </c>
      <c r="AJ104">
        <v>0</v>
      </c>
      <c r="AK104" t="str" cm="1">
        <f t="array" ref="AK104:AM104">_xlfn._xlws.FILTER(A104:J104,LEN(A104:J104)=5,"")</f>
        <v>aegdf</v>
      </c>
      <c r="AL104" t="str">
        <v>ebgdf</v>
      </c>
      <c r="AM104" t="str">
        <v>fcaeg</v>
      </c>
      <c r="AN104" cm="1">
        <f t="array" ref="AN104:AP10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104),AA104,V104)</f>
        <v>3</v>
      </c>
      <c r="AO104">
        <v>2</v>
      </c>
      <c r="AP104">
        <v>5</v>
      </c>
    </row>
    <row r="105" spans="1:42">
      <c r="A105" s="1" t="s">
        <v>1306</v>
      </c>
      <c r="B105" t="s">
        <v>1307</v>
      </c>
      <c r="C105" t="s">
        <v>1308</v>
      </c>
      <c r="D105" t="s">
        <v>1309</v>
      </c>
      <c r="E105" t="s">
        <v>1310</v>
      </c>
      <c r="F105" t="s">
        <v>1311</v>
      </c>
      <c r="G105" t="s">
        <v>1312</v>
      </c>
      <c r="H105" t="s">
        <v>1313</v>
      </c>
      <c r="I105" t="s">
        <v>68</v>
      </c>
      <c r="J105" t="s">
        <v>1314</v>
      </c>
      <c r="K105" s="2" t="s">
        <v>10</v>
      </c>
      <c r="L105" t="s">
        <v>1315</v>
      </c>
      <c r="M105" t="s">
        <v>1314</v>
      </c>
      <c r="N105" t="s">
        <v>1316</v>
      </c>
      <c r="O105" t="s">
        <v>1317</v>
      </c>
      <c r="P105" t="str" cm="1">
        <f t="array" ref="P105">ASORT(L105)</f>
        <v>abdefg</v>
      </c>
      <c r="Q105" t="str" cm="1">
        <f t="array" ref="Q105">ASORT(M105)</f>
        <v>acd</v>
      </c>
      <c r="R105" t="str" cm="1">
        <f t="array" ref="R105">ASORT(N105)</f>
        <v>acd</v>
      </c>
      <c r="S105" t="str" cm="1">
        <f t="array" ref="S105">ASORT(O105)</f>
        <v>acd</v>
      </c>
      <c r="T105" cm="1">
        <f t="array" ref="T105">INT(_xlfn.CONCAT(_xlfn.XLOOKUP(P105:S105,$U105:$AD105,$U$2:$AD$2)))</f>
        <v>6777</v>
      </c>
      <c r="U105" t="str" cm="1">
        <f t="array" ref="U105">ASORT(_xlfn.XLOOKUP(U$2,_xlfn.ANCHORARRAY($AH105),_xlfn.ANCHORARRAY($AE105)))</f>
        <v>acdefg</v>
      </c>
      <c r="V105" t="str" cm="1">
        <f t="array" ref="V105">ASORT(_xlfn.XLOOKUP(2,LEN($A105:$J105),$A105:$J105))</f>
        <v>ac</v>
      </c>
      <c r="W105" t="str" cm="1">
        <f t="array" ref="W105">ASORT(_xlfn.XLOOKUP(W$2,_xlfn.ANCHORARRAY($AN105),_xlfn.ANCHORARRAY($AK105)))</f>
        <v>bcdeg</v>
      </c>
      <c r="X105" t="str" cm="1">
        <f t="array" ref="X105">ASORT(_xlfn.XLOOKUP(X$2,_xlfn.ANCHORARRAY($AN105),_xlfn.ANCHORARRAY($AK105)))</f>
        <v>abcde</v>
      </c>
      <c r="Y105" t="str" cm="1">
        <f t="array" ref="Y105">ASORT(_xlfn.XLOOKUP(4,LEN($A105:$J105),$A105:$J105))</f>
        <v>abcf</v>
      </c>
      <c r="Z105" t="str" cm="1">
        <f t="array" ref="Z105">ASORT(_xlfn.XLOOKUP(Z$2,_xlfn.ANCHORARRAY($AN105),_xlfn.ANCHORARRAY($AK105)))</f>
        <v>abdef</v>
      </c>
      <c r="AA105" t="str" cm="1">
        <f t="array" ref="AA105">ASORT(_xlfn.XLOOKUP(AA$2,_xlfn.ANCHORARRAY($AH105),_xlfn.ANCHORARRAY($AE105)))</f>
        <v>abdefg</v>
      </c>
      <c r="AB105" t="str" cm="1">
        <f t="array" ref="AB105">ASORT(_xlfn.XLOOKUP(3,LEN($A105:$J105),$A105:$J105))</f>
        <v>acd</v>
      </c>
      <c r="AC105" t="str" cm="1">
        <f t="array" ref="AC105">ASORT(_xlfn.XLOOKUP(7,LEN($A105:$J105),$A105:$J105))</f>
        <v>abcdefg</v>
      </c>
      <c r="AD105" t="str" cm="1">
        <f t="array" ref="AD105">ASORT(_xlfn.XLOOKUP(AD$2,_xlfn.ANCHORARRAY($AH105),_xlfn.ANCHORARRAY($AE105)))</f>
        <v>abcdef</v>
      </c>
      <c r="AE105" t="str" cm="1">
        <f t="array" ref="AE105:AG105">_xlfn._xlws.FILTER(A105:J105,LEN(A105:J105)=6,"")</f>
        <v>gaedcf</v>
      </c>
      <c r="AF105" t="str">
        <v>afdgeb</v>
      </c>
      <c r="AG105" t="str">
        <v>bafcde</v>
      </c>
      <c r="AH105" cm="1">
        <f t="array" ref="AH105:AJ10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105),$Y105,$V105)</f>
        <v>0</v>
      </c>
      <c r="AI105">
        <v>6</v>
      </c>
      <c r="AJ105">
        <v>9</v>
      </c>
      <c r="AK105" t="str" cm="1">
        <f t="array" ref="AK105:AM105">_xlfn._xlws.FILTER(A105:J105,LEN(A105:J105)=5,"")</f>
        <v>abdef</v>
      </c>
      <c r="AL105" t="str">
        <v>edabc</v>
      </c>
      <c r="AM105" t="str">
        <v>bcdeg</v>
      </c>
      <c r="AN105" cm="1">
        <f t="array" ref="AN105:AP10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105),AA105,V105)</f>
        <v>5</v>
      </c>
      <c r="AO105">
        <v>3</v>
      </c>
      <c r="AP105">
        <v>2</v>
      </c>
    </row>
    <row r="106" spans="1:42">
      <c r="A106" s="1" t="s">
        <v>1318</v>
      </c>
      <c r="B106" t="s">
        <v>1319</v>
      </c>
      <c r="C106" t="s">
        <v>1320</v>
      </c>
      <c r="D106" t="s">
        <v>155</v>
      </c>
      <c r="E106" t="s">
        <v>1321</v>
      </c>
      <c r="F106" t="s">
        <v>1101</v>
      </c>
      <c r="G106" t="s">
        <v>1322</v>
      </c>
      <c r="H106" t="s">
        <v>1323</v>
      </c>
      <c r="I106" t="s">
        <v>1324</v>
      </c>
      <c r="J106" t="s">
        <v>1325</v>
      </c>
      <c r="K106" s="2" t="s">
        <v>10</v>
      </c>
      <c r="L106" t="s">
        <v>1126</v>
      </c>
      <c r="M106" t="s">
        <v>1326</v>
      </c>
      <c r="N106" t="s">
        <v>1327</v>
      </c>
      <c r="O106" t="s">
        <v>1328</v>
      </c>
      <c r="P106" t="str" cm="1">
        <f t="array" ref="P106">ASORT(L106)</f>
        <v>defg</v>
      </c>
      <c r="Q106" t="str" cm="1">
        <f t="array" ref="Q106">ASORT(M106)</f>
        <v>defg</v>
      </c>
      <c r="R106" t="str" cm="1">
        <f t="array" ref="R106">ASORT(N106)</f>
        <v>abcdefg</v>
      </c>
      <c r="S106" t="str" cm="1">
        <f t="array" ref="S106">ASORT(O106)</f>
        <v>abdef</v>
      </c>
      <c r="T106" cm="1">
        <f t="array" ref="T106">INT(_xlfn.CONCAT(_xlfn.XLOOKUP(P106:S106,$U106:$AD106,$U$2:$AD$2)))</f>
        <v>4483</v>
      </c>
      <c r="U106" t="str" cm="1">
        <f t="array" ref="U106">ASORT(_xlfn.XLOOKUP(U$2,_xlfn.ANCHORARRAY($AH106),_xlfn.ANCHORARRAY($AE106)))</f>
        <v>abcefg</v>
      </c>
      <c r="V106" t="str" cm="1">
        <f t="array" ref="V106">ASORT(_xlfn.XLOOKUP(2,LEN($A106:$J106),$A106:$J106))</f>
        <v>ef</v>
      </c>
      <c r="W106" t="str" cm="1">
        <f t="array" ref="W106">ASORT(_xlfn.XLOOKUP(W$2,_xlfn.ANCHORARRAY($AN106),_xlfn.ANCHORARRAY($AK106)))</f>
        <v>abcde</v>
      </c>
      <c r="X106" t="str" cm="1">
        <f t="array" ref="X106">ASORT(_xlfn.XLOOKUP(X$2,_xlfn.ANCHORARRAY($AN106),_xlfn.ANCHORARRAY($AK106)))</f>
        <v>abdef</v>
      </c>
      <c r="Y106" t="str" cm="1">
        <f t="array" ref="Y106">ASORT(_xlfn.XLOOKUP(4,LEN($A106:$J106),$A106:$J106))</f>
        <v>defg</v>
      </c>
      <c r="Z106" t="str" cm="1">
        <f t="array" ref="Z106">ASORT(_xlfn.XLOOKUP(Z$2,_xlfn.ANCHORARRAY($AN106),_xlfn.ANCHORARRAY($AK106)))</f>
        <v>abdfg</v>
      </c>
      <c r="AA106" t="str" cm="1">
        <f t="array" ref="AA106">ASORT(_xlfn.XLOOKUP(AA$2,_xlfn.ANCHORARRAY($AH106),_xlfn.ANCHORARRAY($AE106)))</f>
        <v>abcdfg</v>
      </c>
      <c r="AB106" t="str" cm="1">
        <f t="array" ref="AB106">ASORT(_xlfn.XLOOKUP(3,LEN($A106:$J106),$A106:$J106))</f>
        <v>bef</v>
      </c>
      <c r="AC106" t="str" cm="1">
        <f t="array" ref="AC106">ASORT(_xlfn.XLOOKUP(7,LEN($A106:$J106),$A106:$J106))</f>
        <v>abcdefg</v>
      </c>
      <c r="AD106" t="str" cm="1">
        <f t="array" ref="AD106">ASORT(_xlfn.XLOOKUP(AD$2,_xlfn.ANCHORARRAY($AH106),_xlfn.ANCHORARRAY($AE106)))</f>
        <v>abdefg</v>
      </c>
      <c r="AE106" t="str" cm="1">
        <f t="array" ref="AE106:AG106">_xlfn._xlws.FILTER(A106:J106,LEN(A106:J106)=6,"")</f>
        <v>fcgbea</v>
      </c>
      <c r="AF106" t="str">
        <v>aebdfg</v>
      </c>
      <c r="AG106" t="str">
        <v>fdabgc</v>
      </c>
      <c r="AH106" cm="1">
        <f t="array" ref="AH106:AJ10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106),$Y106,$V106)</f>
        <v>0</v>
      </c>
      <c r="AI106">
        <v>9</v>
      </c>
      <c r="AJ106">
        <v>6</v>
      </c>
      <c r="AK106" t="str" cm="1">
        <f t="array" ref="AK106:AM106">_xlfn._xlws.FILTER(A106:J106,LEN(A106:J106)=5,"")</f>
        <v>dcabe</v>
      </c>
      <c r="AL106" t="str">
        <v>abfed</v>
      </c>
      <c r="AM106" t="str">
        <v>agdfb</v>
      </c>
      <c r="AN106" cm="1">
        <f t="array" ref="AN106:AP10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106),AA106,V106)</f>
        <v>2</v>
      </c>
      <c r="AO106">
        <v>3</v>
      </c>
      <c r="AP106">
        <v>5</v>
      </c>
    </row>
    <row r="107" spans="1:42">
      <c r="A107" s="1" t="s">
        <v>1329</v>
      </c>
      <c r="B107" t="s">
        <v>1330</v>
      </c>
      <c r="C107" t="s">
        <v>1331</v>
      </c>
      <c r="D107" t="s">
        <v>152</v>
      </c>
      <c r="E107" t="s">
        <v>1332</v>
      </c>
      <c r="F107" t="s">
        <v>1333</v>
      </c>
      <c r="G107" t="s">
        <v>186</v>
      </c>
      <c r="H107" t="s">
        <v>1334</v>
      </c>
      <c r="I107" t="s">
        <v>1085</v>
      </c>
      <c r="J107" t="s">
        <v>1335</v>
      </c>
      <c r="K107" s="2" t="s">
        <v>10</v>
      </c>
      <c r="L107" t="s">
        <v>1336</v>
      </c>
      <c r="M107" t="s">
        <v>711</v>
      </c>
      <c r="N107" t="s">
        <v>1337</v>
      </c>
      <c r="O107" t="s">
        <v>1338</v>
      </c>
      <c r="P107" t="str" cm="1">
        <f t="array" ref="P107">ASORT(L107)</f>
        <v>acdefg</v>
      </c>
      <c r="Q107" t="str" cm="1">
        <f t="array" ref="Q107">ASORT(M107)</f>
        <v>abdeg</v>
      </c>
      <c r="R107" t="str" cm="1">
        <f t="array" ref="R107">ASORT(N107)</f>
        <v>acdeg</v>
      </c>
      <c r="S107" t="str" cm="1">
        <f t="array" ref="S107">ASORT(O107)</f>
        <v>abcdef</v>
      </c>
      <c r="T107" cm="1">
        <f t="array" ref="T107">INT(_xlfn.CONCAT(_xlfn.XLOOKUP(P107:S107,$U107:$AD107,$U$2:$AD$2)))</f>
        <v>9230</v>
      </c>
      <c r="U107" t="str" cm="1">
        <f t="array" ref="U107">ASORT(_xlfn.XLOOKUP(U$2,_xlfn.ANCHORARRAY($AH107),_xlfn.ANCHORARRAY($AE107)))</f>
        <v>abcdef</v>
      </c>
      <c r="V107" t="str" cm="1">
        <f t="array" ref="V107">ASORT(_xlfn.XLOOKUP(2,LEN($A107:$J107),$A107:$J107))</f>
        <v>ac</v>
      </c>
      <c r="W107" t="str" cm="1">
        <f t="array" ref="W107">ASORT(_xlfn.XLOOKUP(W$2,_xlfn.ANCHORARRAY($AN107),_xlfn.ANCHORARRAY($AK107)))</f>
        <v>abdeg</v>
      </c>
      <c r="X107" t="str" cm="1">
        <f t="array" ref="X107">ASORT(_xlfn.XLOOKUP(X$2,_xlfn.ANCHORARRAY($AN107),_xlfn.ANCHORARRAY($AK107)))</f>
        <v>acdeg</v>
      </c>
      <c r="Y107" t="str" cm="1">
        <f t="array" ref="Y107">ASORT(_xlfn.XLOOKUP(4,LEN($A107:$J107),$A107:$J107))</f>
        <v>acfg</v>
      </c>
      <c r="Z107" t="str" cm="1">
        <f t="array" ref="Z107">ASORT(_xlfn.XLOOKUP(Z$2,_xlfn.ANCHORARRAY($AN107),_xlfn.ANCHORARRAY($AK107)))</f>
        <v>cdefg</v>
      </c>
      <c r="AA107" t="str" cm="1">
        <f t="array" ref="AA107">ASORT(_xlfn.XLOOKUP(AA$2,_xlfn.ANCHORARRAY($AH107),_xlfn.ANCHORARRAY($AE107)))</f>
        <v>bcdefg</v>
      </c>
      <c r="AB107" t="str" cm="1">
        <f t="array" ref="AB107">ASORT(_xlfn.XLOOKUP(3,LEN($A107:$J107),$A107:$J107))</f>
        <v>ace</v>
      </c>
      <c r="AC107" t="str" cm="1">
        <f t="array" ref="AC107">ASORT(_xlfn.XLOOKUP(7,LEN($A107:$J107),$A107:$J107))</f>
        <v>abcdefg</v>
      </c>
      <c r="AD107" t="str" cm="1">
        <f t="array" ref="AD107">ASORT(_xlfn.XLOOKUP(AD$2,_xlfn.ANCHORARRAY($AH107),_xlfn.ANCHORARRAY($AE107)))</f>
        <v>acdefg</v>
      </c>
      <c r="AE107" t="str" cm="1">
        <f t="array" ref="AE107:AG107">_xlfn._xlws.FILTER(A107:J107,LEN(A107:J107)=6,"")</f>
        <v>gfcebd</v>
      </c>
      <c r="AF107" t="str">
        <v>fbeacd</v>
      </c>
      <c r="AG107" t="str">
        <v>gdecaf</v>
      </c>
      <c r="AH107" cm="1">
        <f t="array" ref="AH107:AJ10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107),$Y107,$V107)</f>
        <v>6</v>
      </c>
      <c r="AI107">
        <v>0</v>
      </c>
      <c r="AJ107">
        <v>9</v>
      </c>
      <c r="AK107" t="str" cm="1">
        <f t="array" ref="AK107:AM107">_xlfn._xlws.FILTER(A107:J107,LEN(A107:J107)=5,"")</f>
        <v>gedac</v>
      </c>
      <c r="AL107" t="str">
        <v>ecgfd</v>
      </c>
      <c r="AM107" t="str">
        <v>agdbe</v>
      </c>
      <c r="AN107" cm="1">
        <f t="array" ref="AN107:AP10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107),AA107,V107)</f>
        <v>3</v>
      </c>
      <c r="AO107">
        <v>5</v>
      </c>
      <c r="AP107">
        <v>2</v>
      </c>
    </row>
    <row r="108" spans="1:42">
      <c r="A108" s="1" t="s">
        <v>1339</v>
      </c>
      <c r="B108" t="s">
        <v>1340</v>
      </c>
      <c r="C108" t="s">
        <v>394</v>
      </c>
      <c r="D108" t="s">
        <v>1341</v>
      </c>
      <c r="E108" t="s">
        <v>1342</v>
      </c>
      <c r="F108" t="s">
        <v>193</v>
      </c>
      <c r="G108" t="s">
        <v>1343</v>
      </c>
      <c r="H108" t="s">
        <v>1344</v>
      </c>
      <c r="I108" t="s">
        <v>1345</v>
      </c>
      <c r="J108" t="s">
        <v>1346</v>
      </c>
      <c r="K108" s="2" t="s">
        <v>10</v>
      </c>
      <c r="L108" t="s">
        <v>147</v>
      </c>
      <c r="M108" t="s">
        <v>985</v>
      </c>
      <c r="N108" t="s">
        <v>1347</v>
      </c>
      <c r="O108" t="s">
        <v>1348</v>
      </c>
      <c r="P108" t="str" cm="1">
        <f t="array" ref="P108">ASORT(L108)</f>
        <v>ace</v>
      </c>
      <c r="Q108" t="str" cm="1">
        <f t="array" ref="Q108">ASORT(M108)</f>
        <v>abcdfg</v>
      </c>
      <c r="R108" t="str" cm="1">
        <f t="array" ref="R108">ASORT(N108)</f>
        <v>abcdefg</v>
      </c>
      <c r="S108" t="str" cm="1">
        <f t="array" ref="S108">ASORT(O108)</f>
        <v>abcdfg</v>
      </c>
      <c r="T108" cm="1">
        <f t="array" ref="T108">INT(_xlfn.CONCAT(_xlfn.XLOOKUP(P108:S108,$U108:$AD108,$U$2:$AD$2)))</f>
        <v>7686</v>
      </c>
      <c r="U108" t="str" cm="1">
        <f t="array" ref="U108">ASORT(_xlfn.XLOOKUP(U$2,_xlfn.ANCHORARRAY($AH108),_xlfn.ANCHORARRAY($AE108)))</f>
        <v>abcdef</v>
      </c>
      <c r="V108" t="str" cm="1">
        <f t="array" ref="V108">ASORT(_xlfn.XLOOKUP(2,LEN($A108:$J108),$A108:$J108))</f>
        <v>ce</v>
      </c>
      <c r="W108" t="str" cm="1">
        <f t="array" ref="W108">ASORT(_xlfn.XLOOKUP(W$2,_xlfn.ANCHORARRAY($AN108),_xlfn.ANCHORARRAY($AK108)))</f>
        <v>abefg</v>
      </c>
      <c r="X108" t="str" cm="1">
        <f t="array" ref="X108">ASORT(_xlfn.XLOOKUP(X$2,_xlfn.ANCHORARRAY($AN108),_xlfn.ANCHORARRAY($AK108)))</f>
        <v>acefg</v>
      </c>
      <c r="Y108" t="str" cm="1">
        <f t="array" ref="Y108">ASORT(_xlfn.XLOOKUP(4,LEN($A108:$J108),$A108:$J108))</f>
        <v>cdeg</v>
      </c>
      <c r="Z108" t="str" cm="1">
        <f t="array" ref="Z108">ASORT(_xlfn.XLOOKUP(Z$2,_xlfn.ANCHORARRAY($AN108),_xlfn.ANCHORARRAY($AK108)))</f>
        <v>acdfg</v>
      </c>
      <c r="AA108" t="str" cm="1">
        <f t="array" ref="AA108">ASORT(_xlfn.XLOOKUP(AA$2,_xlfn.ANCHORARRAY($AH108),_xlfn.ANCHORARRAY($AE108)))</f>
        <v>abcdfg</v>
      </c>
      <c r="AB108" t="str" cm="1">
        <f t="array" ref="AB108">ASORT(_xlfn.XLOOKUP(3,LEN($A108:$J108),$A108:$J108))</f>
        <v>ace</v>
      </c>
      <c r="AC108" t="str" cm="1">
        <f t="array" ref="AC108">ASORT(_xlfn.XLOOKUP(7,LEN($A108:$J108),$A108:$J108))</f>
        <v>abcdefg</v>
      </c>
      <c r="AD108" t="str" cm="1">
        <f t="array" ref="AD108">ASORT(_xlfn.XLOOKUP(AD$2,_xlfn.ANCHORARRAY($AH108),_xlfn.ANCHORARRAY($AE108)))</f>
        <v>acdefg</v>
      </c>
      <c r="AE108" t="str" cm="1">
        <f t="array" ref="AE108:AG108">_xlfn._xlws.FILTER(A108:J108,LEN(A108:J108)=6,"")</f>
        <v>bacdgf</v>
      </c>
      <c r="AF108" t="str">
        <v>cafdeb</v>
      </c>
      <c r="AG108" t="str">
        <v>degfca</v>
      </c>
      <c r="AH108" cm="1">
        <f t="array" ref="AH108:AJ10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108),$Y108,$V108)</f>
        <v>6</v>
      </c>
      <c r="AI108">
        <v>0</v>
      </c>
      <c r="AJ108">
        <v>9</v>
      </c>
      <c r="AK108" t="str" cm="1">
        <f t="array" ref="AK108:AM108">_xlfn._xlws.FILTER(A108:J108,LEN(A108:J108)=5,"")</f>
        <v>fcega</v>
      </c>
      <c r="AL108" t="str">
        <v>cdafg</v>
      </c>
      <c r="AM108" t="str">
        <v>ebagf</v>
      </c>
      <c r="AN108" cm="1">
        <f t="array" ref="AN108:AP10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108),AA108,V108)</f>
        <v>3</v>
      </c>
      <c r="AO108">
        <v>5</v>
      </c>
      <c r="AP108">
        <v>2</v>
      </c>
    </row>
    <row r="109" spans="1:42">
      <c r="A109" s="1" t="s">
        <v>1349</v>
      </c>
      <c r="B109" t="s">
        <v>1350</v>
      </c>
      <c r="C109" t="s">
        <v>1351</v>
      </c>
      <c r="D109" t="s">
        <v>1352</v>
      </c>
      <c r="E109" t="s">
        <v>1353</v>
      </c>
      <c r="F109" t="s">
        <v>1354</v>
      </c>
      <c r="G109" t="s">
        <v>55</v>
      </c>
      <c r="H109" t="s">
        <v>1355</v>
      </c>
      <c r="I109" t="s">
        <v>1104</v>
      </c>
      <c r="J109" t="s">
        <v>305</v>
      </c>
      <c r="K109" s="2" t="s">
        <v>10</v>
      </c>
      <c r="L109" t="s">
        <v>1356</v>
      </c>
      <c r="M109" t="s">
        <v>1357</v>
      </c>
      <c r="N109" t="s">
        <v>1358</v>
      </c>
      <c r="O109" t="s">
        <v>305</v>
      </c>
      <c r="P109" t="str" cm="1">
        <f t="array" ref="P109">ASORT(L109)</f>
        <v>abcefg</v>
      </c>
      <c r="Q109" t="str" cm="1">
        <f t="array" ref="Q109">ASORT(M109)</f>
        <v>abcdefg</v>
      </c>
      <c r="R109" t="str" cm="1">
        <f t="array" ref="R109">ASORT(N109)</f>
        <v>acefg</v>
      </c>
      <c r="S109" t="str" cm="1">
        <f t="array" ref="S109">ASORT(O109)</f>
        <v>befg</v>
      </c>
      <c r="T109" cm="1">
        <f t="array" ref="T109">INT(_xlfn.CONCAT(_xlfn.XLOOKUP(P109:S109,$U109:$AD109,$U$2:$AD$2)))</f>
        <v>9834</v>
      </c>
      <c r="U109" t="str" cm="1">
        <f t="array" ref="U109">ASORT(_xlfn.XLOOKUP(U$2,_xlfn.ANCHORARRAY($AH109),_xlfn.ANCHORARRAY($AE109)))</f>
        <v>abcdfg</v>
      </c>
      <c r="V109" t="str" cm="1">
        <f t="array" ref="V109">ASORT(_xlfn.XLOOKUP(2,LEN($A109:$J109),$A109:$J109))</f>
        <v>fg</v>
      </c>
      <c r="W109" t="str" cm="1">
        <f t="array" ref="W109">ASORT(_xlfn.XLOOKUP(W$2,_xlfn.ANCHORARRAY($AN109),_xlfn.ANCHORARRAY($AK109)))</f>
        <v>acdef</v>
      </c>
      <c r="X109" t="str" cm="1">
        <f t="array" ref="X109">ASORT(_xlfn.XLOOKUP(X$2,_xlfn.ANCHORARRAY($AN109),_xlfn.ANCHORARRAY($AK109)))</f>
        <v>acefg</v>
      </c>
      <c r="Y109" t="str" cm="1">
        <f t="array" ref="Y109">ASORT(_xlfn.XLOOKUP(4,LEN($A109:$J109),$A109:$J109))</f>
        <v>befg</v>
      </c>
      <c r="Z109" t="str" cm="1">
        <f t="array" ref="Z109">ASORT(_xlfn.XLOOKUP(Z$2,_xlfn.ANCHORARRAY($AN109),_xlfn.ANCHORARRAY($AK109)))</f>
        <v>abceg</v>
      </c>
      <c r="AA109" t="str" cm="1">
        <f t="array" ref="AA109">ASORT(_xlfn.XLOOKUP(AA$2,_xlfn.ANCHORARRAY($AH109),_xlfn.ANCHORARRAY($AE109)))</f>
        <v>abcdeg</v>
      </c>
      <c r="AB109" t="str" cm="1">
        <f t="array" ref="AB109">ASORT(_xlfn.XLOOKUP(3,LEN($A109:$J109),$A109:$J109))</f>
        <v>cfg</v>
      </c>
      <c r="AC109" t="str" cm="1">
        <f t="array" ref="AC109">ASORT(_xlfn.XLOOKUP(7,LEN($A109:$J109),$A109:$J109))</f>
        <v>abcdefg</v>
      </c>
      <c r="AD109" t="str" cm="1">
        <f t="array" ref="AD109">ASORT(_xlfn.XLOOKUP(AD$2,_xlfn.ANCHORARRAY($AH109),_xlfn.ANCHORARRAY($AE109)))</f>
        <v>abcefg</v>
      </c>
      <c r="AE109" t="str" cm="1">
        <f t="array" ref="AE109:AG109">_xlfn._xlws.FILTER(A109:J109,LEN(A109:J109)=6,"")</f>
        <v>baecgd</v>
      </c>
      <c r="AF109" t="str">
        <v>eabcgf</v>
      </c>
      <c r="AG109" t="str">
        <v>acgfbd</v>
      </c>
      <c r="AH109" cm="1">
        <f t="array" ref="AH109:AJ10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109),$Y109,$V109)</f>
        <v>6</v>
      </c>
      <c r="AI109">
        <v>9</v>
      </c>
      <c r="AJ109">
        <v>0</v>
      </c>
      <c r="AK109" t="str" cm="1">
        <f t="array" ref="AK109:AM109">_xlfn._xlws.FILTER(A109:J109,LEN(A109:J109)=5,"")</f>
        <v>gefac</v>
      </c>
      <c r="AL109" t="str">
        <v>dafec</v>
      </c>
      <c r="AM109" t="str">
        <v>cbage</v>
      </c>
      <c r="AN109" cm="1">
        <f t="array" ref="AN109:AP10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109),AA109,V109)</f>
        <v>3</v>
      </c>
      <c r="AO109">
        <v>2</v>
      </c>
      <c r="AP109">
        <v>5</v>
      </c>
    </row>
    <row r="110" spans="1:42">
      <c r="A110" s="1" t="s">
        <v>311</v>
      </c>
      <c r="B110" t="s">
        <v>148</v>
      </c>
      <c r="C110" t="s">
        <v>677</v>
      </c>
      <c r="D110" t="s">
        <v>1029</v>
      </c>
      <c r="E110" t="s">
        <v>1359</v>
      </c>
      <c r="F110" t="s">
        <v>1360</v>
      </c>
      <c r="G110" t="s">
        <v>1361</v>
      </c>
      <c r="H110" t="s">
        <v>1362</v>
      </c>
      <c r="I110" t="s">
        <v>536</v>
      </c>
      <c r="J110" t="s">
        <v>1316</v>
      </c>
      <c r="K110" s="2" t="s">
        <v>10</v>
      </c>
      <c r="L110" t="s">
        <v>1363</v>
      </c>
      <c r="M110" t="s">
        <v>1364</v>
      </c>
      <c r="N110" t="s">
        <v>1365</v>
      </c>
      <c r="O110" t="s">
        <v>788</v>
      </c>
      <c r="P110" t="str" cm="1">
        <f t="array" ref="P110">ASORT(L110)</f>
        <v>cdeg</v>
      </c>
      <c r="Q110" t="str" cm="1">
        <f t="array" ref="Q110">ASORT(M110)</f>
        <v>abcfg</v>
      </c>
      <c r="R110" t="str" cm="1">
        <f t="array" ref="R110">ASORT(N110)</f>
        <v>acdfg</v>
      </c>
      <c r="S110" t="str" cm="1">
        <f t="array" ref="S110">ASORT(O110)</f>
        <v>cd</v>
      </c>
      <c r="T110" cm="1">
        <f t="array" ref="T110">INT(_xlfn.CONCAT(_xlfn.XLOOKUP(P110:S110,$U110:$AD110,$U$2:$AD$2)))</f>
        <v>4231</v>
      </c>
      <c r="U110" t="str" cm="1">
        <f t="array" ref="U110">ASORT(_xlfn.XLOOKUP(U$2,_xlfn.ANCHORARRAY($AH110),_xlfn.ANCHORARRAY($AE110)))</f>
        <v>abcdef</v>
      </c>
      <c r="V110" t="str" cm="1">
        <f t="array" ref="V110">ASORT(_xlfn.XLOOKUP(2,LEN($A110:$J110),$A110:$J110))</f>
        <v>cd</v>
      </c>
      <c r="W110" t="str" cm="1">
        <f t="array" ref="W110">ASORT(_xlfn.XLOOKUP(W$2,_xlfn.ANCHORARRAY($AN110),_xlfn.ANCHORARRAY($AK110)))</f>
        <v>abcfg</v>
      </c>
      <c r="X110" t="str" cm="1">
        <f t="array" ref="X110">ASORT(_xlfn.XLOOKUP(X$2,_xlfn.ANCHORARRAY($AN110),_xlfn.ANCHORARRAY($AK110)))</f>
        <v>acdfg</v>
      </c>
      <c r="Y110" t="str" cm="1">
        <f t="array" ref="Y110">ASORT(_xlfn.XLOOKUP(4,LEN($A110:$J110),$A110:$J110))</f>
        <v>cdeg</v>
      </c>
      <c r="Z110" t="str" cm="1">
        <f t="array" ref="Z110">ASORT(_xlfn.XLOOKUP(Z$2,_xlfn.ANCHORARRAY($AN110),_xlfn.ANCHORARRAY($AK110)))</f>
        <v>adefg</v>
      </c>
      <c r="AA110" t="str" cm="1">
        <f t="array" ref="AA110">ASORT(_xlfn.XLOOKUP(AA$2,_xlfn.ANCHORARRAY($AH110),_xlfn.ANCHORARRAY($AE110)))</f>
        <v>abdefg</v>
      </c>
      <c r="AB110" t="str" cm="1">
        <f t="array" ref="AB110">ASORT(_xlfn.XLOOKUP(3,LEN($A110:$J110),$A110:$J110))</f>
        <v>acd</v>
      </c>
      <c r="AC110" t="str" cm="1">
        <f t="array" ref="AC110">ASORT(_xlfn.XLOOKUP(7,LEN($A110:$J110),$A110:$J110))</f>
        <v>abcdefg</v>
      </c>
      <c r="AD110" t="str" cm="1">
        <f t="array" ref="AD110">ASORT(_xlfn.XLOOKUP(AD$2,_xlfn.ANCHORARRAY($AH110),_xlfn.ANCHORARRAY($AE110)))</f>
        <v>acdefg</v>
      </c>
      <c r="AE110" t="str" cm="1">
        <f t="array" ref="AE110:AG110">_xlfn._xlws.FILTER(A110:J110,LEN(A110:J110)=6,"")</f>
        <v>dcaefb</v>
      </c>
      <c r="AF110" t="str">
        <v>fbdage</v>
      </c>
      <c r="AG110" t="str">
        <v>acefdg</v>
      </c>
      <c r="AH110" cm="1">
        <f t="array" ref="AH110:AJ11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110),$Y110,$V110)</f>
        <v>0</v>
      </c>
      <c r="AI110">
        <v>6</v>
      </c>
      <c r="AJ110">
        <v>9</v>
      </c>
      <c r="AK110" t="str" cm="1">
        <f t="array" ref="AK110:AM110">_xlfn._xlws.FILTER(A110:J110,LEN(A110:J110)=5,"")</f>
        <v>gbcaf</v>
      </c>
      <c r="AL110" t="str">
        <v>adfeg</v>
      </c>
      <c r="AM110" t="str">
        <v>cdfag</v>
      </c>
      <c r="AN110" cm="1">
        <f t="array" ref="AN110:AP11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110),AA110,V110)</f>
        <v>2</v>
      </c>
      <c r="AO110">
        <v>5</v>
      </c>
      <c r="AP110">
        <v>3</v>
      </c>
    </row>
    <row r="111" spans="1:42">
      <c r="A111" s="1" t="s">
        <v>1366</v>
      </c>
      <c r="B111" t="s">
        <v>1367</v>
      </c>
      <c r="C111" t="s">
        <v>479</v>
      </c>
      <c r="D111" t="s">
        <v>1368</v>
      </c>
      <c r="E111" t="s">
        <v>1369</v>
      </c>
      <c r="F111" t="s">
        <v>1370</v>
      </c>
      <c r="G111" t="s">
        <v>1371</v>
      </c>
      <c r="H111" t="s">
        <v>1372</v>
      </c>
      <c r="I111" t="s">
        <v>1373</v>
      </c>
      <c r="J111" t="s">
        <v>52</v>
      </c>
      <c r="K111" s="2" t="s">
        <v>10</v>
      </c>
      <c r="L111" t="s">
        <v>1374</v>
      </c>
      <c r="M111" t="s">
        <v>1375</v>
      </c>
      <c r="N111" t="s">
        <v>1376</v>
      </c>
      <c r="O111" t="s">
        <v>368</v>
      </c>
      <c r="P111" t="str" cm="1">
        <f t="array" ref="P111">ASORT(L111)</f>
        <v>abcdeg</v>
      </c>
      <c r="Q111" t="str" cm="1">
        <f t="array" ref="Q111">ASORT(M111)</f>
        <v>abdeg</v>
      </c>
      <c r="R111" t="str" cm="1">
        <f t="array" ref="R111">ASORT(N111)</f>
        <v>abceg</v>
      </c>
      <c r="S111" t="str" cm="1">
        <f t="array" ref="S111">ASORT(O111)</f>
        <v>abc</v>
      </c>
      <c r="T111" cm="1">
        <f t="array" ref="T111">INT(_xlfn.CONCAT(_xlfn.XLOOKUP(P111:S111,$U111:$AD111,$U$2:$AD$2)))</f>
        <v>9537</v>
      </c>
      <c r="U111" t="str" cm="1">
        <f t="array" ref="U111">ASORT(_xlfn.XLOOKUP(U$2,_xlfn.ANCHORARRAY($AH111),_xlfn.ANCHORARRAY($AE111)))</f>
        <v>abcdef</v>
      </c>
      <c r="V111" t="str" cm="1">
        <f t="array" ref="V111">ASORT(_xlfn.XLOOKUP(2,LEN($A111:$J111),$A111:$J111))</f>
        <v>bc</v>
      </c>
      <c r="W111" t="str" cm="1">
        <f t="array" ref="W111">ASORT(_xlfn.XLOOKUP(W$2,_xlfn.ANCHORARRAY($AN111),_xlfn.ANCHORARRAY($AK111)))</f>
        <v>acefg</v>
      </c>
      <c r="X111" t="str" cm="1">
        <f t="array" ref="X111">ASORT(_xlfn.XLOOKUP(X$2,_xlfn.ANCHORARRAY($AN111),_xlfn.ANCHORARRAY($AK111)))</f>
        <v>abceg</v>
      </c>
      <c r="Y111" t="str" cm="1">
        <f t="array" ref="Y111">ASORT(_xlfn.XLOOKUP(4,LEN($A111:$J111),$A111:$J111))</f>
        <v>bcdg</v>
      </c>
      <c r="Z111" t="str" cm="1">
        <f t="array" ref="Z111">ASORT(_xlfn.XLOOKUP(Z$2,_xlfn.ANCHORARRAY($AN111),_xlfn.ANCHORARRAY($AK111)))</f>
        <v>abdeg</v>
      </c>
      <c r="AA111" t="str" cm="1">
        <f t="array" ref="AA111">ASORT(_xlfn.XLOOKUP(AA$2,_xlfn.ANCHORARRAY($AH111),_xlfn.ANCHORARRAY($AE111)))</f>
        <v>abdefg</v>
      </c>
      <c r="AB111" t="str" cm="1">
        <f t="array" ref="AB111">ASORT(_xlfn.XLOOKUP(3,LEN($A111:$J111),$A111:$J111))</f>
        <v>abc</v>
      </c>
      <c r="AC111" t="str" cm="1">
        <f t="array" ref="AC111">ASORT(_xlfn.XLOOKUP(7,LEN($A111:$J111),$A111:$J111))</f>
        <v>abcdefg</v>
      </c>
      <c r="AD111" t="str" cm="1">
        <f t="array" ref="AD111">ASORT(_xlfn.XLOOKUP(AD$2,_xlfn.ANCHORARRAY($AH111),_xlfn.ANCHORARRAY($AE111)))</f>
        <v>abcdeg</v>
      </c>
      <c r="AE111" t="str" cm="1">
        <f t="array" ref="AE111:AG111">_xlfn._xlws.FILTER(A111:J111,LEN(A111:J111)=6,"")</f>
        <v>fbadge</v>
      </c>
      <c r="AF111" t="str">
        <v>caebfd</v>
      </c>
      <c r="AG111" t="str">
        <v>gbcdea</v>
      </c>
      <c r="AH111" cm="1">
        <f t="array" ref="AH111:AJ11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111),$Y111,$V111)</f>
        <v>6</v>
      </c>
      <c r="AI111">
        <v>0</v>
      </c>
      <c r="AJ111">
        <v>9</v>
      </c>
      <c r="AK111" t="str" cm="1">
        <f t="array" ref="AK111:AM111">_xlfn._xlws.FILTER(A111:J111,LEN(A111:J111)=5,"")</f>
        <v>bgead</v>
      </c>
      <c r="AL111" t="str">
        <v>caebg</v>
      </c>
      <c r="AM111" t="str">
        <v>gfeca</v>
      </c>
      <c r="AN111" cm="1">
        <f t="array" ref="AN111:AP11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111),AA111,V111)</f>
        <v>5</v>
      </c>
      <c r="AO111">
        <v>3</v>
      </c>
      <c r="AP111">
        <v>2</v>
      </c>
    </row>
    <row r="112" spans="1:42">
      <c r="A112" s="1" t="s">
        <v>1377</v>
      </c>
      <c r="B112" t="s">
        <v>1378</v>
      </c>
      <c r="C112" t="s">
        <v>1379</v>
      </c>
      <c r="D112" t="s">
        <v>1380</v>
      </c>
      <c r="E112" t="s">
        <v>1381</v>
      </c>
      <c r="F112" t="s">
        <v>44</v>
      </c>
      <c r="G112" t="s">
        <v>1382</v>
      </c>
      <c r="H112" t="s">
        <v>1383</v>
      </c>
      <c r="I112" t="s">
        <v>1384</v>
      </c>
      <c r="J112" t="s">
        <v>1222</v>
      </c>
      <c r="K112" s="2" t="s">
        <v>10</v>
      </c>
      <c r="L112" t="s">
        <v>1385</v>
      </c>
      <c r="M112" t="s">
        <v>1386</v>
      </c>
      <c r="N112" t="s">
        <v>1387</v>
      </c>
      <c r="O112" t="s">
        <v>1388</v>
      </c>
      <c r="P112" t="str" cm="1">
        <f t="array" ref="P112">ASORT(L112)</f>
        <v>abcdefg</v>
      </c>
      <c r="Q112" t="str" cm="1">
        <f t="array" ref="Q112">ASORT(M112)</f>
        <v>bcdefg</v>
      </c>
      <c r="R112" t="str" cm="1">
        <f t="array" ref="R112">ASORT(N112)</f>
        <v>abdefg</v>
      </c>
      <c r="S112" t="str" cm="1">
        <f t="array" ref="S112">ASORT(O112)</f>
        <v>abcf</v>
      </c>
      <c r="T112" cm="1">
        <f t="array" ref="T112">INT(_xlfn.CONCAT(_xlfn.XLOOKUP(P112:S112,$U112:$AD112,$U$2:$AD$2)))</f>
        <v>8064</v>
      </c>
      <c r="U112" t="str" cm="1">
        <f t="array" ref="U112">ASORT(_xlfn.XLOOKUP(U$2,_xlfn.ANCHORARRAY($AH112),_xlfn.ANCHORARRAY($AE112)))</f>
        <v>bcdefg</v>
      </c>
      <c r="V112" t="str" cm="1">
        <f t="array" ref="V112">ASORT(_xlfn.XLOOKUP(2,LEN($A112:$J112),$A112:$J112))</f>
        <v>bc</v>
      </c>
      <c r="W112" t="str" cm="1">
        <f t="array" ref="W112">ASORT(_xlfn.XLOOKUP(W$2,_xlfn.ANCHORARRAY($AN112),_xlfn.ANCHORARRAY($AK112)))</f>
        <v>acdeg</v>
      </c>
      <c r="X112" t="str" cm="1">
        <f t="array" ref="X112">ASORT(_xlfn.XLOOKUP(X$2,_xlfn.ANCHORARRAY($AN112),_xlfn.ANCHORARRAY($AK112)))</f>
        <v>abcde</v>
      </c>
      <c r="Y112" t="str" cm="1">
        <f t="array" ref="Y112">ASORT(_xlfn.XLOOKUP(4,LEN($A112:$J112),$A112:$J112))</f>
        <v>abcf</v>
      </c>
      <c r="Z112" t="str" cm="1">
        <f t="array" ref="Z112">ASORT(_xlfn.XLOOKUP(Z$2,_xlfn.ANCHORARRAY($AN112),_xlfn.ANCHORARRAY($AK112)))</f>
        <v>abdef</v>
      </c>
      <c r="AA112" t="str" cm="1">
        <f t="array" ref="AA112">ASORT(_xlfn.XLOOKUP(AA$2,_xlfn.ANCHORARRAY($AH112),_xlfn.ANCHORARRAY($AE112)))</f>
        <v>abdefg</v>
      </c>
      <c r="AB112" t="str" cm="1">
        <f t="array" ref="AB112">ASORT(_xlfn.XLOOKUP(3,LEN($A112:$J112),$A112:$J112))</f>
        <v>bcd</v>
      </c>
      <c r="AC112" t="str" cm="1">
        <f t="array" ref="AC112">ASORT(_xlfn.XLOOKUP(7,LEN($A112:$J112),$A112:$J112))</f>
        <v>abcdefg</v>
      </c>
      <c r="AD112" t="str" cm="1">
        <f t="array" ref="AD112">ASORT(_xlfn.XLOOKUP(AD$2,_xlfn.ANCHORARRAY($AH112),_xlfn.ANCHORARRAY($AE112)))</f>
        <v>abcdef</v>
      </c>
      <c r="AE112" t="str" cm="1">
        <f t="array" ref="AE112:AG112">_xlfn._xlws.FILTER(A112:J112,LEN(A112:J112)=6,"")</f>
        <v>edbagf</v>
      </c>
      <c r="AF112" t="str">
        <v>gfdecb</v>
      </c>
      <c r="AG112" t="str">
        <v>debafc</v>
      </c>
      <c r="AH112" cm="1">
        <f t="array" ref="AH112:AJ11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112),$Y112,$V112)</f>
        <v>6</v>
      </c>
      <c r="AI112">
        <v>0</v>
      </c>
      <c r="AJ112">
        <v>9</v>
      </c>
      <c r="AK112" t="str" cm="1">
        <f t="array" ref="AK112:AM112">_xlfn._xlws.FILTER(A112:J112,LEN(A112:J112)=5,"")</f>
        <v>agdce</v>
      </c>
      <c r="AL112" t="str">
        <v>aedfb</v>
      </c>
      <c r="AM112" t="str">
        <v>cbead</v>
      </c>
      <c r="AN112" cm="1">
        <f t="array" ref="AN112:AP11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112),AA112,V112)</f>
        <v>2</v>
      </c>
      <c r="AO112">
        <v>5</v>
      </c>
      <c r="AP112">
        <v>3</v>
      </c>
    </row>
    <row r="113" spans="1:42">
      <c r="A113" s="1" t="s">
        <v>1389</v>
      </c>
      <c r="B113" t="s">
        <v>445</v>
      </c>
      <c r="C113" t="s">
        <v>1390</v>
      </c>
      <c r="D113" t="s">
        <v>1391</v>
      </c>
      <c r="E113" t="s">
        <v>1392</v>
      </c>
      <c r="F113" t="s">
        <v>1393</v>
      </c>
      <c r="G113" t="s">
        <v>1394</v>
      </c>
      <c r="H113" t="s">
        <v>1395</v>
      </c>
      <c r="I113" t="s">
        <v>1396</v>
      </c>
      <c r="J113" t="s">
        <v>1397</v>
      </c>
      <c r="K113" s="2" t="s">
        <v>10</v>
      </c>
      <c r="L113" t="s">
        <v>1398</v>
      </c>
      <c r="M113" t="s">
        <v>1399</v>
      </c>
      <c r="N113" t="s">
        <v>445</v>
      </c>
      <c r="O113" t="s">
        <v>1400</v>
      </c>
      <c r="P113" t="str" cm="1">
        <f t="array" ref="P113">ASORT(L113)</f>
        <v>abdeg</v>
      </c>
      <c r="Q113" t="str" cm="1">
        <f t="array" ref="Q113">ASORT(M113)</f>
        <v>abcdeg</v>
      </c>
      <c r="R113" t="str" cm="1">
        <f t="array" ref="R113">ASORT(N113)</f>
        <v>ab</v>
      </c>
      <c r="S113" t="str" cm="1">
        <f t="array" ref="S113">ASORT(O113)</f>
        <v>acdefg</v>
      </c>
      <c r="T113" cm="1">
        <f t="array" ref="T113">INT(_xlfn.CONCAT(_xlfn.XLOOKUP(P113:S113,$U113:$AD113,$U$2:$AD$2)))</f>
        <v>3916</v>
      </c>
      <c r="U113" t="str" cm="1">
        <f t="array" ref="U113">ASORT(_xlfn.XLOOKUP(U$2,_xlfn.ANCHORARRAY($AH113),_xlfn.ANCHORARRAY($AE113)))</f>
        <v>abcdfg</v>
      </c>
      <c r="V113" t="str" cm="1">
        <f t="array" ref="V113">ASORT(_xlfn.XLOOKUP(2,LEN($A113:$J113),$A113:$J113))</f>
        <v>ab</v>
      </c>
      <c r="W113" t="str" cm="1">
        <f t="array" ref="W113">ASORT(_xlfn.XLOOKUP(W$2,_xlfn.ANCHORARRAY($AN113),_xlfn.ANCHORARRAY($AK113)))</f>
        <v>bdefg</v>
      </c>
      <c r="X113" t="str" cm="1">
        <f t="array" ref="X113">ASORT(_xlfn.XLOOKUP(X$2,_xlfn.ANCHORARRAY($AN113),_xlfn.ANCHORARRAY($AK113)))</f>
        <v>abdeg</v>
      </c>
      <c r="Y113" t="str" cm="1">
        <f t="array" ref="Y113">ASORT(_xlfn.XLOOKUP(4,LEN($A113:$J113),$A113:$J113))</f>
        <v>abce</v>
      </c>
      <c r="Z113" t="str" cm="1">
        <f t="array" ref="Z113">ASORT(_xlfn.XLOOKUP(Z$2,_xlfn.ANCHORARRAY($AN113),_xlfn.ANCHORARRAY($AK113)))</f>
        <v>acdeg</v>
      </c>
      <c r="AA113" t="str" cm="1">
        <f t="array" ref="AA113">ASORT(_xlfn.XLOOKUP(AA$2,_xlfn.ANCHORARRAY($AH113),_xlfn.ANCHORARRAY($AE113)))</f>
        <v>acdefg</v>
      </c>
      <c r="AB113" t="str" cm="1">
        <f t="array" ref="AB113">ASORT(_xlfn.XLOOKUP(3,LEN($A113:$J113),$A113:$J113))</f>
        <v>abg</v>
      </c>
      <c r="AC113" t="str" cm="1">
        <f t="array" ref="AC113">ASORT(_xlfn.XLOOKUP(7,LEN($A113:$J113),$A113:$J113))</f>
        <v>abcdefg</v>
      </c>
      <c r="AD113" t="str" cm="1">
        <f t="array" ref="AD113">ASORT(_xlfn.XLOOKUP(AD$2,_xlfn.ANCHORARRAY($AH113),_xlfn.ANCHORARRAY($AE113)))</f>
        <v>abcdeg</v>
      </c>
      <c r="AE113" t="str" cm="1">
        <f t="array" ref="AE113:AG113">_xlfn._xlws.FILTER(A113:J113,LEN(A113:J113)=6,"")</f>
        <v>dabecg</v>
      </c>
      <c r="AF113" t="str">
        <v>efgcad</v>
      </c>
      <c r="AG113" t="str">
        <v>gbcdaf</v>
      </c>
      <c r="AH113" cm="1">
        <f t="array" ref="AH113:AJ11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113),$Y113,$V113)</f>
        <v>9</v>
      </c>
      <c r="AI113">
        <v>6</v>
      </c>
      <c r="AJ113">
        <v>0</v>
      </c>
      <c r="AK113" t="str" cm="1">
        <f t="array" ref="AK113:AM113">_xlfn._xlws.FILTER(A113:J113,LEN(A113:J113)=5,"")</f>
        <v>agcde</v>
      </c>
      <c r="AL113" t="str">
        <v>egdab</v>
      </c>
      <c r="AM113" t="str">
        <v>egfbd</v>
      </c>
      <c r="AN113" cm="1">
        <f t="array" ref="AN113:AP11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113),AA113,V113)</f>
        <v>5</v>
      </c>
      <c r="AO113">
        <v>3</v>
      </c>
      <c r="AP113">
        <v>2</v>
      </c>
    </row>
    <row r="114" spans="1:42">
      <c r="A114" s="1" t="s">
        <v>145</v>
      </c>
      <c r="B114" t="s">
        <v>1401</v>
      </c>
      <c r="C114" t="s">
        <v>721</v>
      </c>
      <c r="D114" t="s">
        <v>1402</v>
      </c>
      <c r="E114" t="s">
        <v>1403</v>
      </c>
      <c r="F114" t="s">
        <v>1404</v>
      </c>
      <c r="G114" t="s">
        <v>1405</v>
      </c>
      <c r="H114" t="s">
        <v>1406</v>
      </c>
      <c r="I114" t="s">
        <v>1407</v>
      </c>
      <c r="J114" t="s">
        <v>1408</v>
      </c>
      <c r="K114" s="2" t="s">
        <v>10</v>
      </c>
      <c r="L114" t="s">
        <v>958</v>
      </c>
      <c r="M114" t="s">
        <v>939</v>
      </c>
      <c r="N114" t="s">
        <v>1409</v>
      </c>
      <c r="O114" t="s">
        <v>87</v>
      </c>
      <c r="P114" t="str" cm="1">
        <f t="array" ref="P114">ASORT(L114)</f>
        <v>bdg</v>
      </c>
      <c r="Q114" t="str" cm="1">
        <f t="array" ref="Q114">ASORT(M114)</f>
        <v>acdfg</v>
      </c>
      <c r="R114" t="str" cm="1">
        <f t="array" ref="R114">ASORT(N114)</f>
        <v>abcdfg</v>
      </c>
      <c r="S114" t="str" cm="1">
        <f t="array" ref="S114">ASORT(O114)</f>
        <v>abcdg</v>
      </c>
      <c r="T114" cm="1">
        <f t="array" ref="T114">INT(_xlfn.CONCAT(_xlfn.XLOOKUP(P114:S114,$U114:$AD114,$U$2:$AD$2)))</f>
        <v>7593</v>
      </c>
      <c r="U114" t="str" cm="1">
        <f t="array" ref="U114">ASORT(_xlfn.XLOOKUP(U$2,_xlfn.ANCHORARRAY($AH114),_xlfn.ANCHORARRAY($AE114)))</f>
        <v>abdefg</v>
      </c>
      <c r="V114" t="str" cm="1">
        <f t="array" ref="V114">ASORT(_xlfn.XLOOKUP(2,LEN($A114:$J114),$A114:$J114))</f>
        <v>bd</v>
      </c>
      <c r="W114" t="str" cm="1">
        <f t="array" ref="W114">ASORT(_xlfn.XLOOKUP(W$2,_xlfn.ANCHORARRAY($AN114),_xlfn.ANCHORARRAY($AK114)))</f>
        <v>abceg</v>
      </c>
      <c r="X114" t="str" cm="1">
        <f t="array" ref="X114">ASORT(_xlfn.XLOOKUP(X$2,_xlfn.ANCHORARRAY($AN114),_xlfn.ANCHORARRAY($AK114)))</f>
        <v>abcdg</v>
      </c>
      <c r="Y114" t="str" cm="1">
        <f t="array" ref="Y114">ASORT(_xlfn.XLOOKUP(4,LEN($A114:$J114),$A114:$J114))</f>
        <v>bcdf</v>
      </c>
      <c r="Z114" t="str" cm="1">
        <f t="array" ref="Z114">ASORT(_xlfn.XLOOKUP(Z$2,_xlfn.ANCHORARRAY($AN114),_xlfn.ANCHORARRAY($AK114)))</f>
        <v>acdfg</v>
      </c>
      <c r="AA114" t="str" cm="1">
        <f t="array" ref="AA114">ASORT(_xlfn.XLOOKUP(AA$2,_xlfn.ANCHORARRAY($AH114),_xlfn.ANCHORARRAY($AE114)))</f>
        <v>acdefg</v>
      </c>
      <c r="AB114" t="str" cm="1">
        <f t="array" ref="AB114">ASORT(_xlfn.XLOOKUP(3,LEN($A114:$J114),$A114:$J114))</f>
        <v>bdg</v>
      </c>
      <c r="AC114" t="str" cm="1">
        <f t="array" ref="AC114">ASORT(_xlfn.XLOOKUP(7,LEN($A114:$J114),$A114:$J114))</f>
        <v>abcdefg</v>
      </c>
      <c r="AD114" t="str" cm="1">
        <f t="array" ref="AD114">ASORT(_xlfn.XLOOKUP(AD$2,_xlfn.ANCHORARRAY($AH114),_xlfn.ANCHORARRAY($AE114)))</f>
        <v>abcdfg</v>
      </c>
      <c r="AE114" t="str" cm="1">
        <f t="array" ref="AE114:AG114">_xlfn._xlws.FILTER(A114:J114,LEN(A114:J114)=6,"")</f>
        <v>gbcadf</v>
      </c>
      <c r="AF114" t="str">
        <v>adcfge</v>
      </c>
      <c r="AG114" t="str">
        <v>gedabf</v>
      </c>
      <c r="AH114" cm="1">
        <f t="array" ref="AH114:AJ11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114),$Y114,$V114)</f>
        <v>9</v>
      </c>
      <c r="AI114">
        <v>6</v>
      </c>
      <c r="AJ114">
        <v>0</v>
      </c>
      <c r="AK114" t="str" cm="1">
        <f t="array" ref="AK114:AM114">_xlfn._xlws.FILTER(A114:J114,LEN(A114:J114)=5,"")</f>
        <v>cdabg</v>
      </c>
      <c r="AL114" t="str">
        <v>fdgca</v>
      </c>
      <c r="AM114" t="str">
        <v>gacbe</v>
      </c>
      <c r="AN114" cm="1">
        <f t="array" ref="AN114:AP11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114),AA114,V114)</f>
        <v>3</v>
      </c>
      <c r="AO114">
        <v>5</v>
      </c>
      <c r="AP114">
        <v>2</v>
      </c>
    </row>
    <row r="115" spans="1:42">
      <c r="A115" s="1" t="s">
        <v>1410</v>
      </c>
      <c r="B115" t="s">
        <v>1411</v>
      </c>
      <c r="C115" t="s">
        <v>1412</v>
      </c>
      <c r="D115" t="s">
        <v>1413</v>
      </c>
      <c r="E115" t="s">
        <v>1414</v>
      </c>
      <c r="F115" t="s">
        <v>1415</v>
      </c>
      <c r="G115" t="s">
        <v>1416</v>
      </c>
      <c r="H115" t="s">
        <v>1417</v>
      </c>
      <c r="I115" t="s">
        <v>536</v>
      </c>
      <c r="J115" t="s">
        <v>1418</v>
      </c>
      <c r="K115" s="2" t="s">
        <v>10</v>
      </c>
      <c r="L115" t="s">
        <v>1419</v>
      </c>
      <c r="M115" t="s">
        <v>1420</v>
      </c>
      <c r="N115" t="s">
        <v>1421</v>
      </c>
      <c r="O115" t="s">
        <v>788</v>
      </c>
      <c r="P115" t="str" cm="1">
        <f t="array" ref="P115">ASORT(L115)</f>
        <v>cdeg</v>
      </c>
      <c r="Q115" t="str" cm="1">
        <f t="array" ref="Q115">ASORT(M115)</f>
        <v>abcdef</v>
      </c>
      <c r="R115" t="str" cm="1">
        <f t="array" ref="R115">ASORT(N115)</f>
        <v>abcdeg</v>
      </c>
      <c r="S115" t="str" cm="1">
        <f t="array" ref="S115">ASORT(O115)</f>
        <v>cd</v>
      </c>
      <c r="T115" cm="1">
        <f t="array" ref="T115">INT(_xlfn.CONCAT(_xlfn.XLOOKUP(P115:S115,$U115:$AD115,$U$2:$AD$2)))</f>
        <v>4091</v>
      </c>
      <c r="U115" t="str" cm="1">
        <f t="array" ref="U115">ASORT(_xlfn.XLOOKUP(U$2,_xlfn.ANCHORARRAY($AH115),_xlfn.ANCHORARRAY($AE115)))</f>
        <v>abcdef</v>
      </c>
      <c r="V115" t="str" cm="1">
        <f t="array" ref="V115">ASORT(_xlfn.XLOOKUP(2,LEN($A115:$J115),$A115:$J115))</f>
        <v>cd</v>
      </c>
      <c r="W115" t="str" cm="1">
        <f t="array" ref="W115">ASORT(_xlfn.XLOOKUP(W$2,_xlfn.ANCHORARRAY($AN115),_xlfn.ANCHORARRAY($AK115)))</f>
        <v>abcfg</v>
      </c>
      <c r="X115" t="str" cm="1">
        <f t="array" ref="X115">ASORT(_xlfn.XLOOKUP(X$2,_xlfn.ANCHORARRAY($AN115),_xlfn.ANCHORARRAY($AK115)))</f>
        <v>abcdg</v>
      </c>
      <c r="Y115" t="str" cm="1">
        <f t="array" ref="Y115">ASORT(_xlfn.XLOOKUP(4,LEN($A115:$J115),$A115:$J115))</f>
        <v>cdeg</v>
      </c>
      <c r="Z115" t="str" cm="1">
        <f t="array" ref="Z115">ASORT(_xlfn.XLOOKUP(Z$2,_xlfn.ANCHORARRAY($AN115),_xlfn.ANCHORARRAY($AK115)))</f>
        <v>abdeg</v>
      </c>
      <c r="AA115" t="str" cm="1">
        <f t="array" ref="AA115">ASORT(_xlfn.XLOOKUP(AA$2,_xlfn.ANCHORARRAY($AH115),_xlfn.ANCHORARRAY($AE115)))</f>
        <v>abdefg</v>
      </c>
      <c r="AB115" t="str" cm="1">
        <f t="array" ref="AB115">ASORT(_xlfn.XLOOKUP(3,LEN($A115:$J115),$A115:$J115))</f>
        <v>bcd</v>
      </c>
      <c r="AC115" t="str" cm="1">
        <f t="array" ref="AC115">ASORT(_xlfn.XLOOKUP(7,LEN($A115:$J115),$A115:$J115))</f>
        <v>abcdefg</v>
      </c>
      <c r="AD115" t="str" cm="1">
        <f t="array" ref="AD115">ASORT(_xlfn.XLOOKUP(AD$2,_xlfn.ANCHORARRAY($AH115),_xlfn.ANCHORARRAY($AE115)))</f>
        <v>abcdeg</v>
      </c>
      <c r="AE115" t="str" cm="1">
        <f t="array" ref="AE115:AG115">_xlfn._xlws.FILTER(A115:J115,LEN(A115:J115)=6,"")</f>
        <v>cfeabd</v>
      </c>
      <c r="AF115" t="str">
        <v>gadfeb</v>
      </c>
      <c r="AG115" t="str">
        <v>dcbgae</v>
      </c>
      <c r="AH115" cm="1">
        <f t="array" ref="AH115:AJ11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115),$Y115,$V115)</f>
        <v>0</v>
      </c>
      <c r="AI115">
        <v>6</v>
      </c>
      <c r="AJ115">
        <v>9</v>
      </c>
      <c r="AK115" t="str" cm="1">
        <f t="array" ref="AK115:AM115">_xlfn._xlws.FILTER(A115:J115,LEN(A115:J115)=5,"")</f>
        <v>cabgf</v>
      </c>
      <c r="AL115" t="str">
        <v>gbadc</v>
      </c>
      <c r="AM115" t="str">
        <v>bdage</v>
      </c>
      <c r="AN115" cm="1">
        <f t="array" ref="AN115:AP11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115),AA115,V115)</f>
        <v>2</v>
      </c>
      <c r="AO115">
        <v>3</v>
      </c>
      <c r="AP115">
        <v>5</v>
      </c>
    </row>
    <row r="116" spans="1:42">
      <c r="A116" s="1" t="s">
        <v>1422</v>
      </c>
      <c r="B116" t="s">
        <v>1423</v>
      </c>
      <c r="C116" t="s">
        <v>1424</v>
      </c>
      <c r="D116" t="s">
        <v>1425</v>
      </c>
      <c r="E116" t="s">
        <v>1426</v>
      </c>
      <c r="F116" t="s">
        <v>577</v>
      </c>
      <c r="G116" t="s">
        <v>1427</v>
      </c>
      <c r="H116" t="s">
        <v>1428</v>
      </c>
      <c r="I116" t="s">
        <v>97</v>
      </c>
      <c r="J116" t="s">
        <v>1429</v>
      </c>
      <c r="K116" s="2" t="s">
        <v>10</v>
      </c>
      <c r="L116" t="s">
        <v>1430</v>
      </c>
      <c r="M116" t="s">
        <v>1431</v>
      </c>
      <c r="N116" t="s">
        <v>1432</v>
      </c>
      <c r="O116" t="s">
        <v>1427</v>
      </c>
      <c r="P116" t="str" cm="1">
        <f t="array" ref="P116">ASORT(L116)</f>
        <v>abcdefg</v>
      </c>
      <c r="Q116" t="str" cm="1">
        <f t="array" ref="Q116">ASORT(M116)</f>
        <v>abcdefg</v>
      </c>
      <c r="R116" t="str" cm="1">
        <f t="array" ref="R116">ASORT(N116)</f>
        <v>abcefg</v>
      </c>
      <c r="S116" t="str" cm="1">
        <f t="array" ref="S116">ASORT(O116)</f>
        <v>cdefg</v>
      </c>
      <c r="T116" cm="1">
        <f t="array" ref="T116">INT(_xlfn.CONCAT(_xlfn.XLOOKUP(P116:S116,$U116:$AD116,$U$2:$AD$2)))</f>
        <v>8863</v>
      </c>
      <c r="U116" t="str" cm="1">
        <f t="array" ref="U116">ASORT(_xlfn.XLOOKUP(U$2,_xlfn.ANCHORARRAY($AH116),_xlfn.ANCHORARRAY($AE116)))</f>
        <v>abdefg</v>
      </c>
      <c r="V116" t="str" cm="1">
        <f t="array" ref="V116">ASORT(_xlfn.XLOOKUP(2,LEN($A116:$J116),$A116:$J116))</f>
        <v>de</v>
      </c>
      <c r="W116" t="str" cm="1">
        <f t="array" ref="W116">ASORT(_xlfn.XLOOKUP(W$2,_xlfn.ANCHORARRAY($AN116),_xlfn.ANCHORARRAY($AK116)))</f>
        <v>bcdfg</v>
      </c>
      <c r="X116" t="str" cm="1">
        <f t="array" ref="X116">ASORT(_xlfn.XLOOKUP(X$2,_xlfn.ANCHORARRAY($AN116),_xlfn.ANCHORARRAY($AK116)))</f>
        <v>cdefg</v>
      </c>
      <c r="Y116" t="str" cm="1">
        <f t="array" ref="Y116">ASORT(_xlfn.XLOOKUP(4,LEN($A116:$J116),$A116:$J116))</f>
        <v>acde</v>
      </c>
      <c r="Z116" t="str" cm="1">
        <f t="array" ref="Z116">ASORT(_xlfn.XLOOKUP(Z$2,_xlfn.ANCHORARRAY($AN116),_xlfn.ANCHORARRAY($AK116)))</f>
        <v>acefg</v>
      </c>
      <c r="AA116" t="str" cm="1">
        <f t="array" ref="AA116">ASORT(_xlfn.XLOOKUP(AA$2,_xlfn.ANCHORARRAY($AH116),_xlfn.ANCHORARRAY($AE116)))</f>
        <v>abcefg</v>
      </c>
      <c r="AB116" t="str" cm="1">
        <f t="array" ref="AB116">ASORT(_xlfn.XLOOKUP(3,LEN($A116:$J116),$A116:$J116))</f>
        <v>deg</v>
      </c>
      <c r="AC116" t="str" cm="1">
        <f t="array" ref="AC116">ASORT(_xlfn.XLOOKUP(7,LEN($A116:$J116),$A116:$J116))</f>
        <v>abcdefg</v>
      </c>
      <c r="AD116" t="str" cm="1">
        <f t="array" ref="AD116">ASORT(_xlfn.XLOOKUP(AD$2,_xlfn.ANCHORARRAY($AH116),_xlfn.ANCHORARRAY($AE116)))</f>
        <v>acdefg</v>
      </c>
      <c r="AE116" t="str" cm="1">
        <f t="array" ref="AE116:AG116">_xlfn._xlws.FILTER(A116:J116,LEN(A116:J116)=6,"")</f>
        <v>gdfeab</v>
      </c>
      <c r="AF116" t="str">
        <v>ecadgf</v>
      </c>
      <c r="AG116" t="str">
        <v>gcbefa</v>
      </c>
      <c r="AH116" cm="1">
        <f t="array" ref="AH116:AJ11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116),$Y116,$V116)</f>
        <v>0</v>
      </c>
      <c r="AI116">
        <v>9</v>
      </c>
      <c r="AJ116">
        <v>6</v>
      </c>
      <c r="AK116" t="str" cm="1">
        <f t="array" ref="AK116:AM116">_xlfn._xlws.FILTER(A116:J116,LEN(A116:J116)=5,"")</f>
        <v>bcdfg</v>
      </c>
      <c r="AL116" t="str">
        <v>gefca</v>
      </c>
      <c r="AM116" t="str">
        <v>fedcg</v>
      </c>
      <c r="AN116" cm="1">
        <f t="array" ref="AN116:AP11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116),AA116,V116)</f>
        <v>2</v>
      </c>
      <c r="AO116">
        <v>5</v>
      </c>
      <c r="AP116">
        <v>3</v>
      </c>
    </row>
    <row r="117" spans="1:42">
      <c r="A117" s="1" t="s">
        <v>21</v>
      </c>
      <c r="B117" t="s">
        <v>1433</v>
      </c>
      <c r="C117" t="s">
        <v>1434</v>
      </c>
      <c r="D117" t="s">
        <v>333</v>
      </c>
      <c r="E117" t="s">
        <v>1435</v>
      </c>
      <c r="F117" t="s">
        <v>153</v>
      </c>
      <c r="G117" t="s">
        <v>1436</v>
      </c>
      <c r="H117" t="s">
        <v>1437</v>
      </c>
      <c r="I117" t="s">
        <v>1438</v>
      </c>
      <c r="J117" t="s">
        <v>1439</v>
      </c>
      <c r="K117" s="2" t="s">
        <v>10</v>
      </c>
      <c r="L117" t="s">
        <v>1440</v>
      </c>
      <c r="M117" t="s">
        <v>631</v>
      </c>
      <c r="N117" t="s">
        <v>177</v>
      </c>
      <c r="O117" t="s">
        <v>1441</v>
      </c>
      <c r="P117" t="str" cm="1">
        <f t="array" ref="P117">ASORT(L117)</f>
        <v>acdfg</v>
      </c>
      <c r="Q117" t="str" cm="1">
        <f t="array" ref="Q117">ASORT(M117)</f>
        <v>bcdfg</v>
      </c>
      <c r="R117" t="str" cm="1">
        <f t="array" ref="R117">ASORT(N117)</f>
        <v>bdf</v>
      </c>
      <c r="S117" t="str" cm="1">
        <f t="array" ref="S117">ASORT(O117)</f>
        <v>acdefg</v>
      </c>
      <c r="T117" cm="1">
        <f t="array" ref="T117">INT(_xlfn.CONCAT(_xlfn.XLOOKUP(P117:S117,$U117:$AD117,$U$2:$AD$2)))</f>
        <v>5376</v>
      </c>
      <c r="U117" t="str" cm="1">
        <f t="array" ref="U117">ASORT(_xlfn.XLOOKUP(U$2,_xlfn.ANCHORARRAY($AH117),_xlfn.ANCHORARRAY($AE117)))</f>
        <v>abcdef</v>
      </c>
      <c r="V117" t="str" cm="1">
        <f t="array" ref="V117">ASORT(_xlfn.XLOOKUP(2,LEN($A117:$J117),$A117:$J117))</f>
        <v>bf</v>
      </c>
      <c r="W117" t="str" cm="1">
        <f t="array" ref="W117">ASORT(_xlfn.XLOOKUP(W$2,_xlfn.ANCHORARRAY($AN117),_xlfn.ANCHORARRAY($AK117)))</f>
        <v>bcdeg</v>
      </c>
      <c r="X117" t="str" cm="1">
        <f t="array" ref="X117">ASORT(_xlfn.XLOOKUP(X$2,_xlfn.ANCHORARRAY($AN117),_xlfn.ANCHORARRAY($AK117)))</f>
        <v>bcdfg</v>
      </c>
      <c r="Y117" t="str" cm="1">
        <f t="array" ref="Y117">ASORT(_xlfn.XLOOKUP(4,LEN($A117:$J117),$A117:$J117))</f>
        <v>abfg</v>
      </c>
      <c r="Z117" t="str" cm="1">
        <f t="array" ref="Z117">ASORT(_xlfn.XLOOKUP(Z$2,_xlfn.ANCHORARRAY($AN117),_xlfn.ANCHORARRAY($AK117)))</f>
        <v>acdfg</v>
      </c>
      <c r="AA117" t="str" cm="1">
        <f t="array" ref="AA117">ASORT(_xlfn.XLOOKUP(AA$2,_xlfn.ANCHORARRAY($AH117),_xlfn.ANCHORARRAY($AE117)))</f>
        <v>acdefg</v>
      </c>
      <c r="AB117" t="str" cm="1">
        <f t="array" ref="AB117">ASORT(_xlfn.XLOOKUP(3,LEN($A117:$J117),$A117:$J117))</f>
        <v>bdf</v>
      </c>
      <c r="AC117" t="str" cm="1">
        <f t="array" ref="AC117">ASORT(_xlfn.XLOOKUP(7,LEN($A117:$J117),$A117:$J117))</f>
        <v>abcdefg</v>
      </c>
      <c r="AD117" t="str" cm="1">
        <f t="array" ref="AD117">ASORT(_xlfn.XLOOKUP(AD$2,_xlfn.ANCHORARRAY($AH117),_xlfn.ANCHORARRAY($AE117)))</f>
        <v>abcdfg</v>
      </c>
      <c r="AE117" t="str" cm="1">
        <f t="array" ref="AE117:AG117">_xlfn._xlws.FILTER(A117:J117,LEN(A117:J117)=6,"")</f>
        <v>acbgfd</v>
      </c>
      <c r="AF117" t="str">
        <v>eafbcd</v>
      </c>
      <c r="AG117" t="str">
        <v>efagcd</v>
      </c>
      <c r="AH117" cm="1">
        <f t="array" ref="AH117:AJ11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117),$Y117,$V117)</f>
        <v>9</v>
      </c>
      <c r="AI117">
        <v>0</v>
      </c>
      <c r="AJ117">
        <v>6</v>
      </c>
      <c r="AK117" t="str" cm="1">
        <f t="array" ref="AK117:AM117">_xlfn._xlws.FILTER(A117:J117,LEN(A117:J117)=5,"")</f>
        <v>bdgcf</v>
      </c>
      <c r="AL117" t="str">
        <v>dcfga</v>
      </c>
      <c r="AM117" t="str">
        <v>dbgec</v>
      </c>
      <c r="AN117" cm="1">
        <f t="array" ref="AN117:AP11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117),AA117,V117)</f>
        <v>3</v>
      </c>
      <c r="AO117">
        <v>5</v>
      </c>
      <c r="AP117">
        <v>2</v>
      </c>
    </row>
    <row r="118" spans="1:42">
      <c r="A118" s="1" t="s">
        <v>1442</v>
      </c>
      <c r="B118" t="s">
        <v>1443</v>
      </c>
      <c r="C118" t="s">
        <v>44</v>
      </c>
      <c r="D118" t="s">
        <v>1444</v>
      </c>
      <c r="E118" t="s">
        <v>1445</v>
      </c>
      <c r="F118" t="s">
        <v>1446</v>
      </c>
      <c r="G118" t="s">
        <v>1447</v>
      </c>
      <c r="H118" t="s">
        <v>1448</v>
      </c>
      <c r="I118" t="s">
        <v>1449</v>
      </c>
      <c r="J118" t="s">
        <v>1450</v>
      </c>
      <c r="K118" s="2" t="s">
        <v>10</v>
      </c>
      <c r="L118" t="s">
        <v>1451</v>
      </c>
      <c r="M118" t="s">
        <v>1452</v>
      </c>
      <c r="N118" t="s">
        <v>1453</v>
      </c>
      <c r="O118" t="s">
        <v>1454</v>
      </c>
      <c r="P118" t="str" cm="1">
        <f t="array" ref="P118">ASORT(L118)</f>
        <v>abcdefg</v>
      </c>
      <c r="Q118" t="str" cm="1">
        <f t="array" ref="Q118">ASORT(M118)</f>
        <v>acdefg</v>
      </c>
      <c r="R118" t="str" cm="1">
        <f t="array" ref="R118">ASORT(N118)</f>
        <v>abefg</v>
      </c>
      <c r="S118" t="str" cm="1">
        <f t="array" ref="S118">ASORT(O118)</f>
        <v>acdefg</v>
      </c>
      <c r="T118" cm="1">
        <f t="array" ref="T118">INT(_xlfn.CONCAT(_xlfn.XLOOKUP(P118:S118,$U118:$AD118,$U$2:$AD$2)))</f>
        <v>8626</v>
      </c>
      <c r="U118" t="str" cm="1">
        <f t="array" ref="U118">ASORT(_xlfn.XLOOKUP(U$2,_xlfn.ANCHORARRAY($AH118),_xlfn.ANCHORARRAY($AE118)))</f>
        <v>abcdef</v>
      </c>
      <c r="V118" t="str" cm="1">
        <f t="array" ref="V118">ASORT(_xlfn.XLOOKUP(2,LEN($A118:$J118),$A118:$J118))</f>
        <v>bc</v>
      </c>
      <c r="W118" t="str" cm="1">
        <f t="array" ref="W118">ASORT(_xlfn.XLOOKUP(W$2,_xlfn.ANCHORARRAY($AN118),_xlfn.ANCHORARRAY($AK118)))</f>
        <v>abefg</v>
      </c>
      <c r="X118" t="str" cm="1">
        <f t="array" ref="X118">ASORT(_xlfn.XLOOKUP(X$2,_xlfn.ANCHORARRAY($AN118),_xlfn.ANCHORARRAY($AK118)))</f>
        <v>abceg</v>
      </c>
      <c r="Y118" t="str" cm="1">
        <f t="array" ref="Y118">ASORT(_xlfn.XLOOKUP(4,LEN($A118:$J118),$A118:$J118))</f>
        <v>bcdg</v>
      </c>
      <c r="Z118" t="str" cm="1">
        <f t="array" ref="Z118">ASORT(_xlfn.XLOOKUP(Z$2,_xlfn.ANCHORARRAY($AN118),_xlfn.ANCHORARRAY($AK118)))</f>
        <v>acdeg</v>
      </c>
      <c r="AA118" t="str" cm="1">
        <f t="array" ref="AA118">ASORT(_xlfn.XLOOKUP(AA$2,_xlfn.ANCHORARRAY($AH118),_xlfn.ANCHORARRAY($AE118)))</f>
        <v>acdefg</v>
      </c>
      <c r="AB118" t="str" cm="1">
        <f t="array" ref="AB118">ASORT(_xlfn.XLOOKUP(3,LEN($A118:$J118),$A118:$J118))</f>
        <v>bce</v>
      </c>
      <c r="AC118" t="str" cm="1">
        <f t="array" ref="AC118">ASORT(_xlfn.XLOOKUP(7,LEN($A118:$J118),$A118:$J118))</f>
        <v>abcdefg</v>
      </c>
      <c r="AD118" t="str" cm="1">
        <f t="array" ref="AD118">ASORT(_xlfn.XLOOKUP(AD$2,_xlfn.ANCHORARRAY($AH118),_xlfn.ANCHORARRAY($AE118)))</f>
        <v>abcdeg</v>
      </c>
      <c r="AE118" t="str" cm="1">
        <f t="array" ref="AE118:AG118">_xlfn._xlws.FILTER(A118:J118,LEN(A118:J118)=6,"")</f>
        <v>dafecb</v>
      </c>
      <c r="AF118" t="str">
        <v>dgafce</v>
      </c>
      <c r="AG118" t="str">
        <v>dbceag</v>
      </c>
      <c r="AH118" cm="1">
        <f t="array" ref="AH118:AJ11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118),$Y118,$V118)</f>
        <v>0</v>
      </c>
      <c r="AI118">
        <v>6</v>
      </c>
      <c r="AJ118">
        <v>9</v>
      </c>
      <c r="AK118" t="str" cm="1">
        <f t="array" ref="AK118:AM118">_xlfn._xlws.FILTER(A118:J118,LEN(A118:J118)=5,"")</f>
        <v>acedg</v>
      </c>
      <c r="AL118" t="str">
        <v>gbeac</v>
      </c>
      <c r="AM118" t="str">
        <v>gbefa</v>
      </c>
      <c r="AN118" cm="1">
        <f t="array" ref="AN118:AP11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118),AA118,V118)</f>
        <v>5</v>
      </c>
      <c r="AO118">
        <v>3</v>
      </c>
      <c r="AP118">
        <v>2</v>
      </c>
    </row>
    <row r="119" spans="1:42">
      <c r="A119" s="1" t="s">
        <v>1455</v>
      </c>
      <c r="B119" t="s">
        <v>1456</v>
      </c>
      <c r="C119" t="s">
        <v>1457</v>
      </c>
      <c r="D119" t="s">
        <v>1458</v>
      </c>
      <c r="E119" t="s">
        <v>434</v>
      </c>
      <c r="F119" t="s">
        <v>1459</v>
      </c>
      <c r="G119" t="s">
        <v>1460</v>
      </c>
      <c r="H119" t="s">
        <v>1461</v>
      </c>
      <c r="I119" t="s">
        <v>1462</v>
      </c>
      <c r="J119" t="s">
        <v>1463</v>
      </c>
      <c r="K119" s="2" t="s">
        <v>10</v>
      </c>
      <c r="L119" t="s">
        <v>1464</v>
      </c>
      <c r="M119" t="s">
        <v>1465</v>
      </c>
      <c r="N119" t="s">
        <v>721</v>
      </c>
      <c r="O119" t="s">
        <v>1466</v>
      </c>
      <c r="P119" t="str" cm="1">
        <f t="array" ref="P119">ASORT(L119)</f>
        <v>acdefg</v>
      </c>
      <c r="Q119" t="str" cm="1">
        <f t="array" ref="Q119">ASORT(M119)</f>
        <v>abefg</v>
      </c>
      <c r="R119" t="str" cm="1">
        <f t="array" ref="R119">ASORT(N119)</f>
        <v>bd</v>
      </c>
      <c r="S119" t="str" cm="1">
        <f t="array" ref="S119">ASORT(O119)</f>
        <v>abd</v>
      </c>
      <c r="T119" cm="1">
        <f t="array" ref="T119">INT(_xlfn.CONCAT(_xlfn.XLOOKUP(P119:S119,$U119:$AD119,$U$2:$AD$2)))</f>
        <v>6217</v>
      </c>
      <c r="U119" t="str" cm="1">
        <f t="array" ref="U119">ASORT(_xlfn.XLOOKUP(U$2,_xlfn.ANCHORARRAY($AH119),_xlfn.ANCHORARRAY($AE119)))</f>
        <v>abcdeg</v>
      </c>
      <c r="V119" t="str" cm="1">
        <f t="array" ref="V119">ASORT(_xlfn.XLOOKUP(2,LEN($A119:$J119),$A119:$J119))</f>
        <v>bd</v>
      </c>
      <c r="W119" t="str" cm="1">
        <f t="array" ref="W119">ASORT(_xlfn.XLOOKUP(W$2,_xlfn.ANCHORARRAY($AN119),_xlfn.ANCHORARRAY($AK119)))</f>
        <v>abefg</v>
      </c>
      <c r="X119" t="str" cm="1">
        <f t="array" ref="X119">ASORT(_xlfn.XLOOKUP(X$2,_xlfn.ANCHORARRAY($AN119),_xlfn.ANCHORARRAY($AK119)))</f>
        <v>abdfg</v>
      </c>
      <c r="Y119" t="str" cm="1">
        <f t="array" ref="Y119">ASORT(_xlfn.XLOOKUP(4,LEN($A119:$J119),$A119:$J119))</f>
        <v>bcdf</v>
      </c>
      <c r="Z119" t="str" cm="1">
        <f t="array" ref="Z119">ASORT(_xlfn.XLOOKUP(Z$2,_xlfn.ANCHORARRAY($AN119),_xlfn.ANCHORARRAY($AK119)))</f>
        <v>acdfg</v>
      </c>
      <c r="AA119" t="str" cm="1">
        <f t="array" ref="AA119">ASORT(_xlfn.XLOOKUP(AA$2,_xlfn.ANCHORARRAY($AH119),_xlfn.ANCHORARRAY($AE119)))</f>
        <v>acdefg</v>
      </c>
      <c r="AB119" t="str" cm="1">
        <f t="array" ref="AB119">ASORT(_xlfn.XLOOKUP(3,LEN($A119:$J119),$A119:$J119))</f>
        <v>abd</v>
      </c>
      <c r="AC119" t="str" cm="1">
        <f t="array" ref="AC119">ASORT(_xlfn.XLOOKUP(7,LEN($A119:$J119),$A119:$J119))</f>
        <v>abcdefg</v>
      </c>
      <c r="AD119" t="str" cm="1">
        <f t="array" ref="AD119">ASORT(_xlfn.XLOOKUP(AD$2,_xlfn.ANCHORARRAY($AH119),_xlfn.ANCHORARRAY($AE119)))</f>
        <v>abcdfg</v>
      </c>
      <c r="AE119" t="str" cm="1">
        <f t="array" ref="AE119:AG119">_xlfn._xlws.FILTER(A119:J119,LEN(A119:J119)=6,"")</f>
        <v>fgadce</v>
      </c>
      <c r="AF119" t="str">
        <v>gcdbfa</v>
      </c>
      <c r="AG119" t="str">
        <v>gbaedc</v>
      </c>
      <c r="AH119" cm="1">
        <f t="array" ref="AH119:AJ11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119),$Y119,$V119)</f>
        <v>6</v>
      </c>
      <c r="AI119">
        <v>9</v>
      </c>
      <c r="AJ119">
        <v>0</v>
      </c>
      <c r="AK119" t="str" cm="1">
        <f t="array" ref="AK119:AM119">_xlfn._xlws.FILTER(A119:J119,LEN(A119:J119)=5,"")</f>
        <v>fbadg</v>
      </c>
      <c r="AL119" t="str">
        <v>aegbf</v>
      </c>
      <c r="AM119" t="str">
        <v>fgdac</v>
      </c>
      <c r="AN119" cm="1">
        <f t="array" ref="AN119:AP11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119),AA119,V119)</f>
        <v>3</v>
      </c>
      <c r="AO119">
        <v>2</v>
      </c>
      <c r="AP119">
        <v>5</v>
      </c>
    </row>
    <row r="120" spans="1:42">
      <c r="A120" s="1" t="s">
        <v>1467</v>
      </c>
      <c r="B120" t="s">
        <v>1468</v>
      </c>
      <c r="C120" t="s">
        <v>1469</v>
      </c>
      <c r="D120" t="s">
        <v>1470</v>
      </c>
      <c r="E120" t="s">
        <v>1471</v>
      </c>
      <c r="F120" t="s">
        <v>1472</v>
      </c>
      <c r="G120" t="s">
        <v>1473</v>
      </c>
      <c r="H120" t="s">
        <v>198</v>
      </c>
      <c r="I120" t="s">
        <v>1474</v>
      </c>
      <c r="J120" t="s">
        <v>1475</v>
      </c>
      <c r="K120" s="2" t="s">
        <v>10</v>
      </c>
      <c r="L120" t="s">
        <v>879</v>
      </c>
      <c r="M120" t="s">
        <v>768</v>
      </c>
      <c r="N120" t="s">
        <v>1476</v>
      </c>
      <c r="O120" t="s">
        <v>198</v>
      </c>
      <c r="P120" t="str" cm="1">
        <f t="array" ref="P120">ASORT(L120)</f>
        <v>abcdef</v>
      </c>
      <c r="Q120" t="str" cm="1">
        <f t="array" ref="Q120">ASORT(M120)</f>
        <v>ag</v>
      </c>
      <c r="R120" t="str" cm="1">
        <f t="array" ref="R120">ASORT(N120)</f>
        <v>abcdefg</v>
      </c>
      <c r="S120" t="str" cm="1">
        <f t="array" ref="S120">ASORT(O120)</f>
        <v>ag</v>
      </c>
      <c r="T120" cm="1">
        <f t="array" ref="T120">INT(_xlfn.CONCAT(_xlfn.XLOOKUP(P120:S120,$U120:$AD120,$U$2:$AD$2)))</f>
        <v>6181</v>
      </c>
      <c r="U120" t="str" cm="1">
        <f t="array" ref="U120">ASORT(_xlfn.XLOOKUP(U$2,_xlfn.ANCHORARRAY($AH120),_xlfn.ANCHORARRAY($AE120)))</f>
        <v>acdefg</v>
      </c>
      <c r="V120" t="str" cm="1">
        <f t="array" ref="V120">ASORT(_xlfn.XLOOKUP(2,LEN($A120:$J120),$A120:$J120))</f>
        <v>ag</v>
      </c>
      <c r="W120" t="str" cm="1">
        <f t="array" ref="W120">ASORT(_xlfn.XLOOKUP(W$2,_xlfn.ANCHORARRAY($AN120),_xlfn.ANCHORARRAY($AK120)))</f>
        <v>bcefg</v>
      </c>
      <c r="X120" t="str" cm="1">
        <f t="array" ref="X120">ASORT(_xlfn.XLOOKUP(X$2,_xlfn.ANCHORARRAY($AN120),_xlfn.ANCHORARRAY($AK120)))</f>
        <v>abcfg</v>
      </c>
      <c r="Y120" t="str" cm="1">
        <f t="array" ref="Y120">ASORT(_xlfn.XLOOKUP(4,LEN($A120:$J120),$A120:$J120))</f>
        <v>abdg</v>
      </c>
      <c r="Z120" t="str" cm="1">
        <f t="array" ref="Z120">ASORT(_xlfn.XLOOKUP(Z$2,_xlfn.ANCHORARRAY($AN120),_xlfn.ANCHORARRAY($AK120)))</f>
        <v>abcdf</v>
      </c>
      <c r="AA120" t="str" cm="1">
        <f t="array" ref="AA120">ASORT(_xlfn.XLOOKUP(AA$2,_xlfn.ANCHORARRAY($AH120),_xlfn.ANCHORARRAY($AE120)))</f>
        <v>abcdef</v>
      </c>
      <c r="AB120" t="str" cm="1">
        <f t="array" ref="AB120">ASORT(_xlfn.XLOOKUP(3,LEN($A120:$J120),$A120:$J120))</f>
        <v>afg</v>
      </c>
      <c r="AC120" t="str" cm="1">
        <f t="array" ref="AC120">ASORT(_xlfn.XLOOKUP(7,LEN($A120:$J120),$A120:$J120))</f>
        <v>abcdefg</v>
      </c>
      <c r="AD120" t="str" cm="1">
        <f t="array" ref="AD120">ASORT(_xlfn.XLOOKUP(AD$2,_xlfn.ANCHORARRAY($AH120),_xlfn.ANCHORARRAY($AE120)))</f>
        <v>abcdfg</v>
      </c>
      <c r="AE120" t="str" cm="1">
        <f t="array" ref="AE120:AG120">_xlfn._xlws.FILTER(A120:J120,LEN(A120:J120)=6,"")</f>
        <v>ceadbf</v>
      </c>
      <c r="AF120" t="str">
        <v>cbfagd</v>
      </c>
      <c r="AG120" t="str">
        <v>gecdaf</v>
      </c>
      <c r="AH120" cm="1">
        <f t="array" ref="AH120:AJ12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120),$Y120,$V120)</f>
        <v>6</v>
      </c>
      <c r="AI120">
        <v>9</v>
      </c>
      <c r="AJ120">
        <v>0</v>
      </c>
      <c r="AK120" t="str" cm="1">
        <f t="array" ref="AK120:AM120">_xlfn._xlws.FILTER(A120:J120,LEN(A120:J120)=5,"")</f>
        <v>fbagc</v>
      </c>
      <c r="AL120" t="str">
        <v>bfgce</v>
      </c>
      <c r="AM120" t="str">
        <v>cfdab</v>
      </c>
      <c r="AN120" cm="1">
        <f t="array" ref="AN120:AP12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120),AA120,V120)</f>
        <v>3</v>
      </c>
      <c r="AO120">
        <v>2</v>
      </c>
      <c r="AP120">
        <v>5</v>
      </c>
    </row>
    <row r="121" spans="1:42">
      <c r="A121" s="1" t="s">
        <v>486</v>
      </c>
      <c r="B121" t="s">
        <v>1477</v>
      </c>
      <c r="C121" t="s">
        <v>1478</v>
      </c>
      <c r="D121" t="s">
        <v>1479</v>
      </c>
      <c r="E121" t="s">
        <v>998</v>
      </c>
      <c r="F121" t="s">
        <v>1480</v>
      </c>
      <c r="G121" t="s">
        <v>264</v>
      </c>
      <c r="H121" t="s">
        <v>1481</v>
      </c>
      <c r="I121" t="s">
        <v>1482</v>
      </c>
      <c r="J121" t="s">
        <v>1483</v>
      </c>
      <c r="K121" s="2" t="s">
        <v>10</v>
      </c>
      <c r="L121" t="s">
        <v>1484</v>
      </c>
      <c r="M121" t="s">
        <v>1485</v>
      </c>
      <c r="N121" t="s">
        <v>1486</v>
      </c>
      <c r="O121" t="s">
        <v>1487</v>
      </c>
      <c r="P121" t="str" cm="1">
        <f t="array" ref="P121">ASORT(L121)</f>
        <v>abcdefg</v>
      </c>
      <c r="Q121" t="str" cm="1">
        <f t="array" ref="Q121">ASORT(M121)</f>
        <v>adefg</v>
      </c>
      <c r="R121" t="str" cm="1">
        <f t="array" ref="R121">ASORT(N121)</f>
        <v>abdefg</v>
      </c>
      <c r="S121" t="str" cm="1">
        <f t="array" ref="S121">ASORT(O121)</f>
        <v>acefg</v>
      </c>
      <c r="T121" cm="1">
        <f t="array" ref="T121">INT(_xlfn.CONCAT(_xlfn.XLOOKUP(P121:S121,$U121:$AD121,$U$2:$AD$2)))</f>
        <v>8563</v>
      </c>
      <c r="U121" t="str" cm="1">
        <f t="array" ref="U121">ASORT(_xlfn.XLOOKUP(U$2,_xlfn.ANCHORARRAY($AH121),_xlfn.ANCHORARRAY($AE121)))</f>
        <v>abcdef</v>
      </c>
      <c r="V121" t="str" cm="1">
        <f t="array" ref="V121">ASORT(_xlfn.XLOOKUP(2,LEN($A121:$J121),$A121:$J121))</f>
        <v>cf</v>
      </c>
      <c r="W121" t="str" cm="1">
        <f t="array" ref="W121">ASORT(_xlfn.XLOOKUP(W$2,_xlfn.ANCHORARRAY($AN121),_xlfn.ANCHORARRAY($AK121)))</f>
        <v>abceg</v>
      </c>
      <c r="X121" t="str" cm="1">
        <f t="array" ref="X121">ASORT(_xlfn.XLOOKUP(X$2,_xlfn.ANCHORARRAY($AN121),_xlfn.ANCHORARRAY($AK121)))</f>
        <v>acefg</v>
      </c>
      <c r="Y121" t="str" cm="1">
        <f t="array" ref="Y121">ASORT(_xlfn.XLOOKUP(4,LEN($A121:$J121),$A121:$J121))</f>
        <v>cdfg</v>
      </c>
      <c r="Z121" t="str" cm="1">
        <f t="array" ref="Z121">ASORT(_xlfn.XLOOKUP(Z$2,_xlfn.ANCHORARRAY($AN121),_xlfn.ANCHORARRAY($AK121)))</f>
        <v>adefg</v>
      </c>
      <c r="AA121" t="str" cm="1">
        <f t="array" ref="AA121">ASORT(_xlfn.XLOOKUP(AA$2,_xlfn.ANCHORARRAY($AH121),_xlfn.ANCHORARRAY($AE121)))</f>
        <v>abdefg</v>
      </c>
      <c r="AB121" t="str" cm="1">
        <f t="array" ref="AB121">ASORT(_xlfn.XLOOKUP(3,LEN($A121:$J121),$A121:$J121))</f>
        <v>cef</v>
      </c>
      <c r="AC121" t="str" cm="1">
        <f t="array" ref="AC121">ASORT(_xlfn.XLOOKUP(7,LEN($A121:$J121),$A121:$J121))</f>
        <v>abcdefg</v>
      </c>
      <c r="AD121" t="str" cm="1">
        <f t="array" ref="AD121">ASORT(_xlfn.XLOOKUP(AD$2,_xlfn.ANCHORARRAY($AH121),_xlfn.ANCHORARRAY($AE121)))</f>
        <v>acdefg</v>
      </c>
      <c r="AE121" t="str" cm="1">
        <f t="array" ref="AE121:AG121">_xlfn._xlws.FILTER(A121:J121,LEN(A121:J121)=6,"")</f>
        <v>adfgeb</v>
      </c>
      <c r="AF121" t="str">
        <v>cegadf</v>
      </c>
      <c r="AG121" t="str">
        <v>bafdce</v>
      </c>
      <c r="AH121" cm="1">
        <f t="array" ref="AH121:AJ12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121),$Y121,$V121)</f>
        <v>6</v>
      </c>
      <c r="AI121">
        <v>9</v>
      </c>
      <c r="AJ121">
        <v>0</v>
      </c>
      <c r="AK121" t="str" cm="1">
        <f t="array" ref="AK121:AM121">_xlfn._xlws.FILTER(A121:J121,LEN(A121:J121)=5,"")</f>
        <v>fecga</v>
      </c>
      <c r="AL121" t="str">
        <v>becga</v>
      </c>
      <c r="AM121" t="str">
        <v>agfde</v>
      </c>
      <c r="AN121" cm="1">
        <f t="array" ref="AN121:AP12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121),AA121,V121)</f>
        <v>3</v>
      </c>
      <c r="AO121">
        <v>2</v>
      </c>
      <c r="AP121">
        <v>5</v>
      </c>
    </row>
    <row r="122" spans="1:42">
      <c r="A122" s="1" t="s">
        <v>1488</v>
      </c>
      <c r="B122" t="s">
        <v>153</v>
      </c>
      <c r="C122" t="s">
        <v>1311</v>
      </c>
      <c r="D122" t="s">
        <v>1489</v>
      </c>
      <c r="E122" t="s">
        <v>694</v>
      </c>
      <c r="F122" t="s">
        <v>1490</v>
      </c>
      <c r="G122" t="s">
        <v>621</v>
      </c>
      <c r="H122" t="s">
        <v>1491</v>
      </c>
      <c r="I122" t="s">
        <v>1492</v>
      </c>
      <c r="J122" t="s">
        <v>1493</v>
      </c>
      <c r="K122" s="2" t="s">
        <v>10</v>
      </c>
      <c r="L122" t="s">
        <v>1494</v>
      </c>
      <c r="M122" t="s">
        <v>166</v>
      </c>
      <c r="N122" t="s">
        <v>1495</v>
      </c>
      <c r="O122" t="s">
        <v>1496</v>
      </c>
      <c r="P122" t="str" cm="1">
        <f t="array" ref="P122">ASORT(L122)</f>
        <v>adefg</v>
      </c>
      <c r="Q122" t="str" cm="1">
        <f t="array" ref="Q122">ASORT(M122)</f>
        <v>bf</v>
      </c>
      <c r="R122" t="str" cm="1">
        <f t="array" ref="R122">ASORT(N122)</f>
        <v>bdefg</v>
      </c>
      <c r="S122" t="str" cm="1">
        <f t="array" ref="S122">ASORT(O122)</f>
        <v>abcdefg</v>
      </c>
      <c r="T122" cm="1">
        <f t="array" ref="T122">INT(_xlfn.CONCAT(_xlfn.XLOOKUP(P122:S122,$U122:$AD122,$U$2:$AD$2)))</f>
        <v>2138</v>
      </c>
      <c r="U122" t="str" cm="1">
        <f t="array" ref="U122">ASORT(_xlfn.XLOOKUP(U$2,_xlfn.ANCHORARRAY($AH122),_xlfn.ANCHORARRAY($AE122)))</f>
        <v>abcdfg</v>
      </c>
      <c r="V122" t="str" cm="1">
        <f t="array" ref="V122">ASORT(_xlfn.XLOOKUP(2,LEN($A122:$J122),$A122:$J122))</f>
        <v>bf</v>
      </c>
      <c r="W122" t="str" cm="1">
        <f t="array" ref="W122">ASORT(_xlfn.XLOOKUP(W$2,_xlfn.ANCHORARRAY($AN122),_xlfn.ANCHORARRAY($AK122)))</f>
        <v>adefg</v>
      </c>
      <c r="X122" t="str" cm="1">
        <f t="array" ref="X122">ASORT(_xlfn.XLOOKUP(X$2,_xlfn.ANCHORARRAY($AN122),_xlfn.ANCHORARRAY($AK122)))</f>
        <v>bdefg</v>
      </c>
      <c r="Y122" t="str" cm="1">
        <f t="array" ref="Y122">ASORT(_xlfn.XLOOKUP(4,LEN($A122:$J122),$A122:$J122))</f>
        <v>bcef</v>
      </c>
      <c r="Z122" t="str" cm="1">
        <f t="array" ref="Z122">ASORT(_xlfn.XLOOKUP(Z$2,_xlfn.ANCHORARRAY($AN122),_xlfn.ANCHORARRAY($AK122)))</f>
        <v>bcdeg</v>
      </c>
      <c r="AA122" t="str" cm="1">
        <f t="array" ref="AA122">ASORT(_xlfn.XLOOKUP(AA$2,_xlfn.ANCHORARRAY($AH122),_xlfn.ANCHORARRAY($AE122)))</f>
        <v>abcdeg</v>
      </c>
      <c r="AB122" t="str" cm="1">
        <f t="array" ref="AB122">ASORT(_xlfn.XLOOKUP(3,LEN($A122:$J122),$A122:$J122))</f>
        <v>bdf</v>
      </c>
      <c r="AC122" t="str" cm="1">
        <f t="array" ref="AC122">ASORT(_xlfn.XLOOKUP(7,LEN($A122:$J122),$A122:$J122))</f>
        <v>abcdefg</v>
      </c>
      <c r="AD122" t="str" cm="1">
        <f t="array" ref="AD122">ASORT(_xlfn.XLOOKUP(AD$2,_xlfn.ANCHORARRAY($AH122),_xlfn.ANCHORARRAY($AE122)))</f>
        <v>bcdefg</v>
      </c>
      <c r="AE122" t="str" cm="1">
        <f t="array" ref="AE122:AG122">_xlfn._xlws.FILTER(A122:J122,LEN(A122:J122)=6,"")</f>
        <v>cegdba</v>
      </c>
      <c r="AF122" t="str">
        <v>acgfdb</v>
      </c>
      <c r="AG122" t="str">
        <v>gecbdf</v>
      </c>
      <c r="AH122" cm="1">
        <f t="array" ref="AH122:AJ12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122),$Y122,$V122)</f>
        <v>6</v>
      </c>
      <c r="AI122">
        <v>0</v>
      </c>
      <c r="AJ122">
        <v>9</v>
      </c>
      <c r="AK122" t="str" cm="1">
        <f t="array" ref="AK122:AM122">_xlfn._xlws.FILTER(A122:J122,LEN(A122:J122)=5,"")</f>
        <v>bcdeg</v>
      </c>
      <c r="AL122" t="str">
        <v>gdeaf</v>
      </c>
      <c r="AM122" t="str">
        <v>fgdbe</v>
      </c>
      <c r="AN122" cm="1">
        <f t="array" ref="AN122:AP12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122),AA122,V122)</f>
        <v>5</v>
      </c>
      <c r="AO122">
        <v>2</v>
      </c>
      <c r="AP122">
        <v>3</v>
      </c>
    </row>
    <row r="123" spans="1:42">
      <c r="A123" s="1" t="s">
        <v>582</v>
      </c>
      <c r="B123" t="s">
        <v>1497</v>
      </c>
      <c r="C123" t="s">
        <v>1415</v>
      </c>
      <c r="D123" t="s">
        <v>1498</v>
      </c>
      <c r="E123" t="s">
        <v>1499</v>
      </c>
      <c r="F123" t="s">
        <v>1500</v>
      </c>
      <c r="G123" t="s">
        <v>1501</v>
      </c>
      <c r="H123" t="s">
        <v>1502</v>
      </c>
      <c r="I123" t="s">
        <v>1503</v>
      </c>
      <c r="J123" t="s">
        <v>1504</v>
      </c>
      <c r="K123" s="2" t="s">
        <v>10</v>
      </c>
      <c r="L123" t="s">
        <v>1505</v>
      </c>
      <c r="M123" t="s">
        <v>1506</v>
      </c>
      <c r="N123" t="s">
        <v>1507</v>
      </c>
      <c r="O123" t="s">
        <v>1508</v>
      </c>
      <c r="P123" t="str" cm="1">
        <f t="array" ref="P123">ASORT(L123)</f>
        <v>abcefg</v>
      </c>
      <c r="Q123" t="str" cm="1">
        <f t="array" ref="Q123">ASORT(M123)</f>
        <v>acdef</v>
      </c>
      <c r="R123" t="str" cm="1">
        <f t="array" ref="R123">ASORT(N123)</f>
        <v>cdeg</v>
      </c>
      <c r="S123" t="str" cm="1">
        <f t="array" ref="S123">ASORT(O123)</f>
        <v>adefg</v>
      </c>
      <c r="T123" cm="1">
        <f t="array" ref="T123">INT(_xlfn.CONCAT(_xlfn.XLOOKUP(P123:S123,$U123:$AD123,$U$2:$AD$2)))</f>
        <v>543</v>
      </c>
      <c r="U123" t="str" cm="1">
        <f t="array" ref="U123">ASORT(_xlfn.XLOOKUP(U$2,_xlfn.ANCHORARRAY($AH123),_xlfn.ANCHORARRAY($AE123)))</f>
        <v>abcefg</v>
      </c>
      <c r="V123" t="str" cm="1">
        <f t="array" ref="V123">ASORT(_xlfn.XLOOKUP(2,LEN($A123:$J123),$A123:$J123))</f>
        <v>eg</v>
      </c>
      <c r="W123" t="str" cm="1">
        <f t="array" ref="W123">ASORT(_xlfn.XLOOKUP(W$2,_xlfn.ANCHORARRAY($AN123),_xlfn.ANCHORARRAY($AK123)))</f>
        <v>abdfg</v>
      </c>
      <c r="X123" t="str" cm="1">
        <f t="array" ref="X123">ASORT(_xlfn.XLOOKUP(X$2,_xlfn.ANCHORARRAY($AN123),_xlfn.ANCHORARRAY($AK123)))</f>
        <v>adefg</v>
      </c>
      <c r="Y123" t="str" cm="1">
        <f t="array" ref="Y123">ASORT(_xlfn.XLOOKUP(4,LEN($A123:$J123),$A123:$J123))</f>
        <v>cdeg</v>
      </c>
      <c r="Z123" t="str" cm="1">
        <f t="array" ref="Z123">ASORT(_xlfn.XLOOKUP(Z$2,_xlfn.ANCHORARRAY($AN123),_xlfn.ANCHORARRAY($AK123)))</f>
        <v>acdef</v>
      </c>
      <c r="AA123" t="str" cm="1">
        <f t="array" ref="AA123">ASORT(_xlfn.XLOOKUP(AA$2,_xlfn.ANCHORARRAY($AH123),_xlfn.ANCHORARRAY($AE123)))</f>
        <v>abcdef</v>
      </c>
      <c r="AB123" t="str" cm="1">
        <f t="array" ref="AB123">ASORT(_xlfn.XLOOKUP(3,LEN($A123:$J123),$A123:$J123))</f>
        <v>efg</v>
      </c>
      <c r="AC123" t="str" cm="1">
        <f t="array" ref="AC123">ASORT(_xlfn.XLOOKUP(7,LEN($A123:$J123),$A123:$J123))</f>
        <v>abcdefg</v>
      </c>
      <c r="AD123" t="str" cm="1">
        <f t="array" ref="AD123">ASORT(_xlfn.XLOOKUP(AD$2,_xlfn.ANCHORARRAY($AH123),_xlfn.ANCHORARRAY($AE123)))</f>
        <v>acdefg</v>
      </c>
      <c r="AE123" t="str" cm="1">
        <f t="array" ref="AE123:AG123">_xlfn._xlws.FILTER(A123:J123,LEN(A123:J123)=6,"")</f>
        <v>feadcb</v>
      </c>
      <c r="AF123" t="str">
        <v>eabgfc</v>
      </c>
      <c r="AG123" t="str">
        <v>egafdc</v>
      </c>
      <c r="AH123" cm="1">
        <f t="array" ref="AH123:AJ12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123),$Y123,$V123)</f>
        <v>6</v>
      </c>
      <c r="AI123">
        <v>0</v>
      </c>
      <c r="AJ123">
        <v>9</v>
      </c>
      <c r="AK123" t="str" cm="1">
        <f t="array" ref="AK123:AM123">_xlfn._xlws.FILTER(A123:J123,LEN(A123:J123)=5,"")</f>
        <v>afedc</v>
      </c>
      <c r="AL123" t="str">
        <v>gaedf</v>
      </c>
      <c r="AM123" t="str">
        <v>bdgaf</v>
      </c>
      <c r="AN123" cm="1">
        <f t="array" ref="AN123:AP12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123),AA123,V123)</f>
        <v>5</v>
      </c>
      <c r="AO123">
        <v>3</v>
      </c>
      <c r="AP123">
        <v>2</v>
      </c>
    </row>
    <row r="124" spans="1:42">
      <c r="A124" s="1" t="s">
        <v>424</v>
      </c>
      <c r="B124" t="s">
        <v>1509</v>
      </c>
      <c r="C124" t="s">
        <v>1510</v>
      </c>
      <c r="D124" t="s">
        <v>1511</v>
      </c>
      <c r="E124" t="s">
        <v>1512</v>
      </c>
      <c r="F124" t="s">
        <v>604</v>
      </c>
      <c r="G124" t="s">
        <v>1513</v>
      </c>
      <c r="H124" t="s">
        <v>1514</v>
      </c>
      <c r="I124" t="s">
        <v>1515</v>
      </c>
      <c r="J124" t="s">
        <v>1516</v>
      </c>
      <c r="K124" s="2" t="s">
        <v>10</v>
      </c>
      <c r="L124" t="s">
        <v>561</v>
      </c>
      <c r="M124" t="s">
        <v>775</v>
      </c>
      <c r="N124" t="s">
        <v>424</v>
      </c>
      <c r="O124" t="s">
        <v>1517</v>
      </c>
      <c r="P124" t="str" cm="1">
        <f t="array" ref="P124">ASORT(L124)</f>
        <v>bdefg</v>
      </c>
      <c r="Q124" t="str" cm="1">
        <f t="array" ref="Q124">ASORT(M124)</f>
        <v>bdefg</v>
      </c>
      <c r="R124" t="str" cm="1">
        <f t="array" ref="R124">ASORT(N124)</f>
        <v>bg</v>
      </c>
      <c r="S124" t="str" cm="1">
        <f t="array" ref="S124">ASORT(O124)</f>
        <v>bdefg</v>
      </c>
      <c r="T124" cm="1">
        <f t="array" ref="T124">INT(_xlfn.CONCAT(_xlfn.XLOOKUP(P124:S124,$U124:$AD124,$U$2:$AD$2)))</f>
        <v>3313</v>
      </c>
      <c r="U124" t="str" cm="1">
        <f t="array" ref="U124">ASORT(_xlfn.XLOOKUP(U$2,_xlfn.ANCHORARRAY($AH124),_xlfn.ANCHORARRAY($AE124)))</f>
        <v>abcdeg</v>
      </c>
      <c r="V124" t="str" cm="1">
        <f t="array" ref="V124">ASORT(_xlfn.XLOOKUP(2,LEN($A124:$J124),$A124:$J124))</f>
        <v>bg</v>
      </c>
      <c r="W124" t="str" cm="1">
        <f t="array" ref="W124">ASORT(_xlfn.XLOOKUP(W$2,_xlfn.ANCHORARRAY($AN124),_xlfn.ANCHORARRAY($AK124)))</f>
        <v>bcdef</v>
      </c>
      <c r="X124" t="str" cm="1">
        <f t="array" ref="X124">ASORT(_xlfn.XLOOKUP(X$2,_xlfn.ANCHORARRAY($AN124),_xlfn.ANCHORARRAY($AK124)))</f>
        <v>bdefg</v>
      </c>
      <c r="Y124" t="str" cm="1">
        <f t="array" ref="Y124">ASORT(_xlfn.XLOOKUP(4,LEN($A124:$J124),$A124:$J124))</f>
        <v>abfg</v>
      </c>
      <c r="Z124" t="str" cm="1">
        <f t="array" ref="Z124">ASORT(_xlfn.XLOOKUP(Z$2,_xlfn.ANCHORARRAY($AN124),_xlfn.ANCHORARRAY($AK124)))</f>
        <v>adefg</v>
      </c>
      <c r="AA124" t="str" cm="1">
        <f t="array" ref="AA124">ASORT(_xlfn.XLOOKUP(AA$2,_xlfn.ANCHORARRAY($AH124),_xlfn.ANCHORARRAY($AE124)))</f>
        <v>acdefg</v>
      </c>
      <c r="AB124" t="str" cm="1">
        <f t="array" ref="AB124">ASORT(_xlfn.XLOOKUP(3,LEN($A124:$J124),$A124:$J124))</f>
        <v>bdg</v>
      </c>
      <c r="AC124" t="str" cm="1">
        <f t="array" ref="AC124">ASORT(_xlfn.XLOOKUP(7,LEN($A124:$J124),$A124:$J124))</f>
        <v>abcdefg</v>
      </c>
      <c r="AD124" t="str" cm="1">
        <f t="array" ref="AD124">ASORT(_xlfn.XLOOKUP(AD$2,_xlfn.ANCHORARRAY($AH124),_xlfn.ANCHORARRAY($AE124)))</f>
        <v>abdefg</v>
      </c>
      <c r="AE124" t="str" cm="1">
        <f t="array" ref="AE124:AG124">_xlfn._xlws.FILTER(A124:J124,LEN(A124:J124)=6,"")</f>
        <v>dbgcae</v>
      </c>
      <c r="AF124" t="str">
        <v>fgaedb</v>
      </c>
      <c r="AG124" t="str">
        <v>fdcage</v>
      </c>
      <c r="AH124" cm="1">
        <f t="array" ref="AH124:AJ12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124),$Y124,$V124)</f>
        <v>0</v>
      </c>
      <c r="AI124">
        <v>9</v>
      </c>
      <c r="AJ124">
        <v>6</v>
      </c>
      <c r="AK124" t="str" cm="1">
        <f t="array" ref="AK124:AM124">_xlfn._xlws.FILTER(A124:J124,LEN(A124:J124)=5,"")</f>
        <v>dagfe</v>
      </c>
      <c r="AL124" t="str">
        <v>bfegd</v>
      </c>
      <c r="AM124" t="str">
        <v>cbdef</v>
      </c>
      <c r="AN124" cm="1">
        <f t="array" ref="AN124:AP12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124),AA124,V124)</f>
        <v>5</v>
      </c>
      <c r="AO124">
        <v>3</v>
      </c>
      <c r="AP124">
        <v>2</v>
      </c>
    </row>
    <row r="125" spans="1:42">
      <c r="A125" s="1" t="s">
        <v>1518</v>
      </c>
      <c r="B125" t="s">
        <v>1519</v>
      </c>
      <c r="C125" t="s">
        <v>1520</v>
      </c>
      <c r="D125" t="s">
        <v>556</v>
      </c>
      <c r="E125" t="s">
        <v>1521</v>
      </c>
      <c r="F125" t="s">
        <v>1522</v>
      </c>
      <c r="G125" t="s">
        <v>52</v>
      </c>
      <c r="H125" t="s">
        <v>1523</v>
      </c>
      <c r="I125" t="s">
        <v>1524</v>
      </c>
      <c r="J125" t="s">
        <v>1525</v>
      </c>
      <c r="K125" s="2" t="s">
        <v>10</v>
      </c>
      <c r="L125" t="s">
        <v>1526</v>
      </c>
      <c r="M125" t="s">
        <v>1527</v>
      </c>
      <c r="N125" t="s">
        <v>1528</v>
      </c>
      <c r="O125" t="s">
        <v>1521</v>
      </c>
      <c r="P125" t="str" cm="1">
        <f t="array" ref="P125">ASORT(L125)</f>
        <v>abcdef</v>
      </c>
      <c r="Q125" t="str" cm="1">
        <f t="array" ref="Q125">ASORT(M125)</f>
        <v>abdefg</v>
      </c>
      <c r="R125" t="str" cm="1">
        <f t="array" ref="R125">ASORT(N125)</f>
        <v>abcde</v>
      </c>
      <c r="S125" t="str" cm="1">
        <f t="array" ref="S125">ASORT(O125)</f>
        <v>abc</v>
      </c>
      <c r="T125" cm="1">
        <f t="array" ref="T125">INT(_xlfn.CONCAT(_xlfn.XLOOKUP(P125:S125,$U125:$AD125,$U$2:$AD$2)))</f>
        <v>9637</v>
      </c>
      <c r="U125" t="str" cm="1">
        <f t="array" ref="U125">ASORT(_xlfn.XLOOKUP(U$2,_xlfn.ANCHORARRAY($AH125),_xlfn.ANCHORARRAY($AE125)))</f>
        <v>abcdfg</v>
      </c>
      <c r="V125" t="str" cm="1">
        <f t="array" ref="V125">ASORT(_xlfn.XLOOKUP(2,LEN($A125:$J125),$A125:$J125))</f>
        <v>bc</v>
      </c>
      <c r="W125" t="str" cm="1">
        <f t="array" ref="W125">ASORT(_xlfn.XLOOKUP(W$2,_xlfn.ANCHORARRAY($AN125),_xlfn.ANCHORARRAY($AK125)))</f>
        <v>acdeg</v>
      </c>
      <c r="X125" t="str" cm="1">
        <f t="array" ref="X125">ASORT(_xlfn.XLOOKUP(X$2,_xlfn.ANCHORARRAY($AN125),_xlfn.ANCHORARRAY($AK125)))</f>
        <v>abcde</v>
      </c>
      <c r="Y125" t="str" cm="1">
        <f t="array" ref="Y125">ASORT(_xlfn.XLOOKUP(4,LEN($A125:$J125),$A125:$J125))</f>
        <v>bcef</v>
      </c>
      <c r="Z125" t="str" cm="1">
        <f t="array" ref="Z125">ASORT(_xlfn.XLOOKUP(Z$2,_xlfn.ANCHORARRAY($AN125),_xlfn.ANCHORARRAY($AK125)))</f>
        <v>abdef</v>
      </c>
      <c r="AA125" t="str" cm="1">
        <f t="array" ref="AA125">ASORT(_xlfn.XLOOKUP(AA$2,_xlfn.ANCHORARRAY($AH125),_xlfn.ANCHORARRAY($AE125)))</f>
        <v>abdefg</v>
      </c>
      <c r="AB125" t="str" cm="1">
        <f t="array" ref="AB125">ASORT(_xlfn.XLOOKUP(3,LEN($A125:$J125),$A125:$J125))</f>
        <v>abc</v>
      </c>
      <c r="AC125" t="str" cm="1">
        <f t="array" ref="AC125">ASORT(_xlfn.XLOOKUP(7,LEN($A125:$J125),$A125:$J125))</f>
        <v>abcdefg</v>
      </c>
      <c r="AD125" t="str" cm="1">
        <f t="array" ref="AD125">ASORT(_xlfn.XLOOKUP(AD$2,_xlfn.ANCHORARRAY($AH125),_xlfn.ANCHORARRAY($AE125)))</f>
        <v>abcdef</v>
      </c>
      <c r="AE125" t="str" cm="1">
        <f t="array" ref="AE125:AG125">_xlfn._xlws.FILTER(A125:J125,LEN(A125:J125)=6,"")</f>
        <v>dabgfc</v>
      </c>
      <c r="AF125" t="str">
        <v>acefbd</v>
      </c>
      <c r="AG125" t="str">
        <v>fbgdea</v>
      </c>
      <c r="AH125" cm="1">
        <f t="array" ref="AH125:AJ12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125),$Y125,$V125)</f>
        <v>0</v>
      </c>
      <c r="AI125">
        <v>9</v>
      </c>
      <c r="AJ125">
        <v>6</v>
      </c>
      <c r="AK125" t="str" cm="1">
        <f t="array" ref="AK125:AM125">_xlfn._xlws.FILTER(A125:J125,LEN(A125:J125)=5,"")</f>
        <v>cegad</v>
      </c>
      <c r="AL125" t="str">
        <v>cbeda</v>
      </c>
      <c r="AM125" t="str">
        <v>adbef</v>
      </c>
      <c r="AN125" cm="1">
        <f t="array" ref="AN125:AP12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125),AA125,V125)</f>
        <v>2</v>
      </c>
      <c r="AO125">
        <v>3</v>
      </c>
      <c r="AP125">
        <v>5</v>
      </c>
    </row>
    <row r="126" spans="1:42">
      <c r="A126" s="1" t="s">
        <v>1529</v>
      </c>
      <c r="B126" t="s">
        <v>1530</v>
      </c>
      <c r="C126" t="s">
        <v>1531</v>
      </c>
      <c r="D126" t="s">
        <v>729</v>
      </c>
      <c r="E126" t="s">
        <v>18</v>
      </c>
      <c r="F126" t="s">
        <v>1027</v>
      </c>
      <c r="G126" t="s">
        <v>1532</v>
      </c>
      <c r="H126" t="s">
        <v>1533</v>
      </c>
      <c r="I126" t="s">
        <v>909</v>
      </c>
      <c r="J126" t="s">
        <v>765</v>
      </c>
      <c r="K126" s="2" t="s">
        <v>10</v>
      </c>
      <c r="L126" t="s">
        <v>1534</v>
      </c>
      <c r="M126" t="s">
        <v>1535</v>
      </c>
      <c r="N126" t="s">
        <v>1536</v>
      </c>
      <c r="O126" t="s">
        <v>1537</v>
      </c>
      <c r="P126" t="str" cm="1">
        <f t="array" ref="P126">ASORT(L126)</f>
        <v>abcdef</v>
      </c>
      <c r="Q126" t="str" cm="1">
        <f t="array" ref="Q126">ASORT(M126)</f>
        <v>abcfg</v>
      </c>
      <c r="R126" t="str" cm="1">
        <f t="array" ref="R126">ASORT(N126)</f>
        <v>abcdeg</v>
      </c>
      <c r="S126" t="str" cm="1">
        <f t="array" ref="S126">ASORT(O126)</f>
        <v>abcdf</v>
      </c>
      <c r="T126" cm="1">
        <f t="array" ref="T126">INT(_xlfn.CONCAT(_xlfn.XLOOKUP(P126:S126,$U126:$AD126,$U$2:$AD$2)))</f>
        <v>6305</v>
      </c>
      <c r="U126" t="str" cm="1">
        <f t="array" ref="U126">ASORT(_xlfn.XLOOKUP(U$2,_xlfn.ANCHORARRAY($AH126),_xlfn.ANCHORARRAY($AE126)))</f>
        <v>abcdeg</v>
      </c>
      <c r="V126" t="str" cm="1">
        <f t="array" ref="V126">ASORT(_xlfn.XLOOKUP(2,LEN($A126:$J126),$A126:$J126))</f>
        <v>cg</v>
      </c>
      <c r="W126" t="str" cm="1">
        <f t="array" ref="W126">ASORT(_xlfn.XLOOKUP(W$2,_xlfn.ANCHORARRAY($AN126),_xlfn.ANCHORARRAY($AK126)))</f>
        <v>abefg</v>
      </c>
      <c r="X126" t="str" cm="1">
        <f t="array" ref="X126">ASORT(_xlfn.XLOOKUP(X$2,_xlfn.ANCHORARRAY($AN126),_xlfn.ANCHORARRAY($AK126)))</f>
        <v>abcfg</v>
      </c>
      <c r="Y126" t="str" cm="1">
        <f t="array" ref="Y126">ASORT(_xlfn.XLOOKUP(4,LEN($A126:$J126),$A126:$J126))</f>
        <v>cdfg</v>
      </c>
      <c r="Z126" t="str" cm="1">
        <f t="array" ref="Z126">ASORT(_xlfn.XLOOKUP(Z$2,_xlfn.ANCHORARRAY($AN126),_xlfn.ANCHORARRAY($AK126)))</f>
        <v>abcdf</v>
      </c>
      <c r="AA126" t="str" cm="1">
        <f t="array" ref="AA126">ASORT(_xlfn.XLOOKUP(AA$2,_xlfn.ANCHORARRAY($AH126),_xlfn.ANCHORARRAY($AE126)))</f>
        <v>abcdef</v>
      </c>
      <c r="AB126" t="str" cm="1">
        <f t="array" ref="AB126">ASORT(_xlfn.XLOOKUP(3,LEN($A126:$J126),$A126:$J126))</f>
        <v>acg</v>
      </c>
      <c r="AC126" t="str" cm="1">
        <f t="array" ref="AC126">ASORT(_xlfn.XLOOKUP(7,LEN($A126:$J126),$A126:$J126))</f>
        <v>abcdefg</v>
      </c>
      <c r="AD126" t="str" cm="1">
        <f t="array" ref="AD126">ASORT(_xlfn.XLOOKUP(AD$2,_xlfn.ANCHORARRAY($AH126),_xlfn.ANCHORARRAY($AE126)))</f>
        <v>abcdfg</v>
      </c>
      <c r="AE126" t="str" cm="1">
        <f t="array" ref="AE126:AG126">_xlfn._xlws.FILTER(A126:J126,LEN(A126:J126)=6,"")</f>
        <v>decbfa</v>
      </c>
      <c r="AF126" t="str">
        <v>ecadbg</v>
      </c>
      <c r="AG126" t="str">
        <v>bfcadg</v>
      </c>
      <c r="AH126" cm="1">
        <f t="array" ref="AH126:AJ12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126),$Y126,$V126)</f>
        <v>6</v>
      </c>
      <c r="AI126">
        <v>0</v>
      </c>
      <c r="AJ126">
        <v>9</v>
      </c>
      <c r="AK126" t="str" cm="1">
        <f t="array" ref="AK126:AM126">_xlfn._xlws.FILTER(A126:J126,LEN(A126:J126)=5,"")</f>
        <v>gfbca</v>
      </c>
      <c r="AL126" t="str">
        <v>cfabd</v>
      </c>
      <c r="AM126" t="str">
        <v>efgba</v>
      </c>
      <c r="AN126" cm="1">
        <f t="array" ref="AN126:AP12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126),AA126,V126)</f>
        <v>3</v>
      </c>
      <c r="AO126">
        <v>5</v>
      </c>
      <c r="AP126">
        <v>2</v>
      </c>
    </row>
    <row r="127" spans="1:42">
      <c r="A127" s="1" t="s">
        <v>1538</v>
      </c>
      <c r="B127" t="s">
        <v>1539</v>
      </c>
      <c r="C127" t="s">
        <v>1540</v>
      </c>
      <c r="D127" t="s">
        <v>1541</v>
      </c>
      <c r="E127" t="s">
        <v>266</v>
      </c>
      <c r="F127" t="s">
        <v>1542</v>
      </c>
      <c r="G127" t="s">
        <v>505</v>
      </c>
      <c r="H127" t="s">
        <v>1543</v>
      </c>
      <c r="I127" t="s">
        <v>166</v>
      </c>
      <c r="J127" t="s">
        <v>1544</v>
      </c>
      <c r="K127" s="2" t="s">
        <v>10</v>
      </c>
      <c r="L127" t="s">
        <v>1545</v>
      </c>
      <c r="M127" t="s">
        <v>50</v>
      </c>
      <c r="N127" t="s">
        <v>1271</v>
      </c>
      <c r="O127" t="s">
        <v>1546</v>
      </c>
      <c r="P127" t="str" cm="1">
        <f t="array" ref="P127">ASORT(L127)</f>
        <v>abf</v>
      </c>
      <c r="Q127" t="str" cm="1">
        <f t="array" ref="Q127">ASORT(M127)</f>
        <v>abcde</v>
      </c>
      <c r="R127" t="str" cm="1">
        <f t="array" ref="R127">ASORT(N127)</f>
        <v>abf</v>
      </c>
      <c r="S127" t="str" cm="1">
        <f t="array" ref="S127">ASORT(O127)</f>
        <v>abcdefg</v>
      </c>
      <c r="T127" cm="1">
        <f t="array" ref="T127">INT(_xlfn.CONCAT(_xlfn.XLOOKUP(P127:S127,$U127:$AD127,$U$2:$AD$2)))</f>
        <v>7578</v>
      </c>
      <c r="U127" t="str" cm="1">
        <f t="array" ref="U127">ASORT(_xlfn.XLOOKUP(U$2,_xlfn.ANCHORARRAY($AH127),_xlfn.ANCHORARRAY($AE127)))</f>
        <v>abdefg</v>
      </c>
      <c r="V127" t="str" cm="1">
        <f t="array" ref="V127">ASORT(_xlfn.XLOOKUP(2,LEN($A127:$J127),$A127:$J127))</f>
        <v>bf</v>
      </c>
      <c r="W127" t="str" cm="1">
        <f t="array" ref="W127">ASORT(_xlfn.XLOOKUP(W$2,_xlfn.ANCHORARRAY($AN127),_xlfn.ANCHORARRAY($AK127)))</f>
        <v>acdfg</v>
      </c>
      <c r="X127" t="str" cm="1">
        <f t="array" ref="X127">ASORT(_xlfn.XLOOKUP(X$2,_xlfn.ANCHORARRAY($AN127),_xlfn.ANCHORARRAY($AK127)))</f>
        <v>abcdf</v>
      </c>
      <c r="Y127" t="str" cm="1">
        <f t="array" ref="Y127">ASORT(_xlfn.XLOOKUP(4,LEN($A127:$J127),$A127:$J127))</f>
        <v>bcef</v>
      </c>
      <c r="Z127" t="str" cm="1">
        <f t="array" ref="Z127">ASORT(_xlfn.XLOOKUP(Z$2,_xlfn.ANCHORARRAY($AN127),_xlfn.ANCHORARRAY($AK127)))</f>
        <v>abcde</v>
      </c>
      <c r="AA127" t="str" cm="1">
        <f t="array" ref="AA127">ASORT(_xlfn.XLOOKUP(AA$2,_xlfn.ANCHORARRAY($AH127),_xlfn.ANCHORARRAY($AE127)))</f>
        <v>abcdeg</v>
      </c>
      <c r="AB127" t="str" cm="1">
        <f t="array" ref="AB127">ASORT(_xlfn.XLOOKUP(3,LEN($A127:$J127),$A127:$J127))</f>
        <v>abf</v>
      </c>
      <c r="AC127" t="str" cm="1">
        <f t="array" ref="AC127">ASORT(_xlfn.XLOOKUP(7,LEN($A127:$J127),$A127:$J127))</f>
        <v>abcdefg</v>
      </c>
      <c r="AD127" t="str" cm="1">
        <f t="array" ref="AD127">ASORT(_xlfn.XLOOKUP(AD$2,_xlfn.ANCHORARRAY($AH127),_xlfn.ANCHORARRAY($AE127)))</f>
        <v>abcdef</v>
      </c>
      <c r="AE127" t="str" cm="1">
        <f t="array" ref="AE127:AG127">_xlfn._xlws.FILTER(A127:J127,LEN(A127:J127)=6,"")</f>
        <v>gcbead</v>
      </c>
      <c r="AF127" t="str">
        <v>fadbge</v>
      </c>
      <c r="AG127" t="str">
        <v>cbefda</v>
      </c>
      <c r="AH127" cm="1">
        <f t="array" ref="AH127:AJ12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127),$Y127,$V127)</f>
        <v>6</v>
      </c>
      <c r="AI127">
        <v>0</v>
      </c>
      <c r="AJ127">
        <v>9</v>
      </c>
      <c r="AK127" t="str" cm="1">
        <f t="array" ref="AK127:AM127">_xlfn._xlws.FILTER(A127:J127,LEN(A127:J127)=5,"")</f>
        <v>dbcea</v>
      </c>
      <c r="AL127" t="str">
        <v>gfacd</v>
      </c>
      <c r="AM127" t="str">
        <v>facbd</v>
      </c>
      <c r="AN127" cm="1">
        <f t="array" ref="AN127:AP12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127),AA127,V127)</f>
        <v>5</v>
      </c>
      <c r="AO127">
        <v>2</v>
      </c>
      <c r="AP127">
        <v>3</v>
      </c>
    </row>
    <row r="128" spans="1:42">
      <c r="A128" s="1" t="s">
        <v>1547</v>
      </c>
      <c r="B128" t="s">
        <v>1548</v>
      </c>
      <c r="C128" t="s">
        <v>1549</v>
      </c>
      <c r="D128" t="s">
        <v>1550</v>
      </c>
      <c r="E128" t="s">
        <v>582</v>
      </c>
      <c r="F128" t="s">
        <v>1551</v>
      </c>
      <c r="G128" t="s">
        <v>1552</v>
      </c>
      <c r="H128" t="s">
        <v>1553</v>
      </c>
      <c r="I128" t="s">
        <v>1554</v>
      </c>
      <c r="J128" t="s">
        <v>1555</v>
      </c>
      <c r="K128" s="2" t="s">
        <v>10</v>
      </c>
      <c r="L128" t="s">
        <v>1556</v>
      </c>
      <c r="M128" t="s">
        <v>587</v>
      </c>
      <c r="N128" t="s">
        <v>214</v>
      </c>
      <c r="O128" t="s">
        <v>1557</v>
      </c>
      <c r="P128" t="str" cm="1">
        <f t="array" ref="P128">ASORT(L128)</f>
        <v>abcfg</v>
      </c>
      <c r="Q128" t="str" cm="1">
        <f t="array" ref="Q128">ASORT(M128)</f>
        <v>aefg</v>
      </c>
      <c r="R128" t="str" cm="1">
        <f t="array" ref="R128">ASORT(N128)</f>
        <v>eg</v>
      </c>
      <c r="S128" t="str" cm="1">
        <f t="array" ref="S128">ASORT(O128)</f>
        <v>aefg</v>
      </c>
      <c r="T128" cm="1">
        <f t="array" ref="T128">INT(_xlfn.CONCAT(_xlfn.XLOOKUP(P128:S128,$U128:$AD128,$U$2:$AD$2)))</f>
        <v>5414</v>
      </c>
      <c r="U128" t="str" cm="1">
        <f t="array" ref="U128">ASORT(_xlfn.XLOOKUP(U$2,_xlfn.ANCHORARRAY($AH128),_xlfn.ANCHORARRAY($AE128)))</f>
        <v>bcdefg</v>
      </c>
      <c r="V128" t="str" cm="1">
        <f t="array" ref="V128">ASORT(_xlfn.XLOOKUP(2,LEN($A128:$J128),$A128:$J128))</f>
        <v>eg</v>
      </c>
      <c r="W128" t="str" cm="1">
        <f t="array" ref="W128">ASORT(_xlfn.XLOOKUP(W$2,_xlfn.ANCHORARRAY($AN128),_xlfn.ANCHORARRAY($AK128)))</f>
        <v>abcde</v>
      </c>
      <c r="X128" t="str" cm="1">
        <f t="array" ref="X128">ASORT(_xlfn.XLOOKUP(X$2,_xlfn.ANCHORARRAY($AN128),_xlfn.ANCHORARRAY($AK128)))</f>
        <v>abceg</v>
      </c>
      <c r="Y128" t="str" cm="1">
        <f t="array" ref="Y128">ASORT(_xlfn.XLOOKUP(4,LEN($A128:$J128),$A128:$J128))</f>
        <v>aefg</v>
      </c>
      <c r="Z128" t="str" cm="1">
        <f t="array" ref="Z128">ASORT(_xlfn.XLOOKUP(Z$2,_xlfn.ANCHORARRAY($AN128),_xlfn.ANCHORARRAY($AK128)))</f>
        <v>abcfg</v>
      </c>
      <c r="AA128" t="str" cm="1">
        <f t="array" ref="AA128">ASORT(_xlfn.XLOOKUP(AA$2,_xlfn.ANCHORARRAY($AH128),_xlfn.ANCHORARRAY($AE128)))</f>
        <v>abcdfg</v>
      </c>
      <c r="AB128" t="str" cm="1">
        <f t="array" ref="AB128">ASORT(_xlfn.XLOOKUP(3,LEN($A128:$J128),$A128:$J128))</f>
        <v>ceg</v>
      </c>
      <c r="AC128" t="str" cm="1">
        <f t="array" ref="AC128">ASORT(_xlfn.XLOOKUP(7,LEN($A128:$J128),$A128:$J128))</f>
        <v>abcdefg</v>
      </c>
      <c r="AD128" t="str" cm="1">
        <f t="array" ref="AD128">ASORT(_xlfn.XLOOKUP(AD$2,_xlfn.ANCHORARRAY($AH128),_xlfn.ANCHORARRAY($AE128)))</f>
        <v>abcefg</v>
      </c>
      <c r="AE128" t="str" cm="1">
        <f t="array" ref="AE128:AG128">_xlfn._xlws.FILTER(A128:J128,LEN(A128:J128)=6,"")</f>
        <v>begafc</v>
      </c>
      <c r="AF128" t="str">
        <v>fcagdb</v>
      </c>
      <c r="AG128" t="str">
        <v>bcgdfe</v>
      </c>
      <c r="AH128" cm="1">
        <f t="array" ref="AH128:AJ12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128),$Y128,$V128)</f>
        <v>9</v>
      </c>
      <c r="AI128">
        <v>6</v>
      </c>
      <c r="AJ128">
        <v>0</v>
      </c>
      <c r="AK128" t="str" cm="1">
        <f t="array" ref="AK128:AM128">_xlfn._xlws.FILTER(A128:J128,LEN(A128:J128)=5,"")</f>
        <v>baedc</v>
      </c>
      <c r="AL128" t="str">
        <v>baceg</v>
      </c>
      <c r="AM128" t="str">
        <v>cfabg</v>
      </c>
      <c r="AN128" cm="1">
        <f t="array" ref="AN128:AP12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128),AA128,V128)</f>
        <v>2</v>
      </c>
      <c r="AO128">
        <v>3</v>
      </c>
      <c r="AP128">
        <v>5</v>
      </c>
    </row>
    <row r="129" spans="1:42">
      <c r="A129" s="1" t="s">
        <v>938</v>
      </c>
      <c r="B129" t="s">
        <v>384</v>
      </c>
      <c r="C129" t="s">
        <v>1558</v>
      </c>
      <c r="D129" t="s">
        <v>1559</v>
      </c>
      <c r="E129" t="s">
        <v>1560</v>
      </c>
      <c r="F129" t="s">
        <v>1561</v>
      </c>
      <c r="G129" t="s">
        <v>1562</v>
      </c>
      <c r="H129" t="s">
        <v>1563</v>
      </c>
      <c r="I129" t="s">
        <v>1564</v>
      </c>
      <c r="J129" t="s">
        <v>1565</v>
      </c>
      <c r="K129" s="2" t="s">
        <v>10</v>
      </c>
      <c r="L129" t="s">
        <v>1566</v>
      </c>
      <c r="M129" t="s">
        <v>1567</v>
      </c>
      <c r="N129" t="s">
        <v>1568</v>
      </c>
      <c r="O129" t="s">
        <v>1569</v>
      </c>
      <c r="P129" t="str" cm="1">
        <f t="array" ref="P129">ASORT(L129)</f>
        <v>acdefg</v>
      </c>
      <c r="Q129" t="str" cm="1">
        <f t="array" ref="Q129">ASORT(M129)</f>
        <v>abcdefg</v>
      </c>
      <c r="R129" t="str" cm="1">
        <f t="array" ref="R129">ASORT(N129)</f>
        <v>bcdfg</v>
      </c>
      <c r="S129" t="str" cm="1">
        <f t="array" ref="S129">ASORT(O129)</f>
        <v>abcefg</v>
      </c>
      <c r="T129" cm="1">
        <f t="array" ref="T129">INT(_xlfn.CONCAT(_xlfn.XLOOKUP(P129:S129,$U129:$AD129,$U$2:$AD$2)))</f>
        <v>829</v>
      </c>
      <c r="U129" t="str" cm="1">
        <f t="array" ref="U129">ASORT(_xlfn.XLOOKUP(U$2,_xlfn.ANCHORARRAY($AH129),_xlfn.ANCHORARRAY($AE129)))</f>
        <v>acdefg</v>
      </c>
      <c r="V129" t="str" cm="1">
        <f t="array" ref="V129">ASORT(_xlfn.XLOOKUP(2,LEN($A129:$J129),$A129:$J129))</f>
        <v>ce</v>
      </c>
      <c r="W129" t="str" cm="1">
        <f t="array" ref="W129">ASORT(_xlfn.XLOOKUP(W$2,_xlfn.ANCHORARRAY($AN129),_xlfn.ANCHORARRAY($AK129)))</f>
        <v>bcdfg</v>
      </c>
      <c r="X129" t="str" cm="1">
        <f t="array" ref="X129">ASORT(_xlfn.XLOOKUP(X$2,_xlfn.ANCHORARRAY($AN129),_xlfn.ANCHORARRAY($AK129)))</f>
        <v>bcefg</v>
      </c>
      <c r="Y129" t="str" cm="1">
        <f t="array" ref="Y129">ASORT(_xlfn.XLOOKUP(4,LEN($A129:$J129),$A129:$J129))</f>
        <v>abce</v>
      </c>
      <c r="Z129" t="str" cm="1">
        <f t="array" ref="Z129">ASORT(_xlfn.XLOOKUP(Z$2,_xlfn.ANCHORARRAY($AN129),_xlfn.ANCHORARRAY($AK129)))</f>
        <v>abefg</v>
      </c>
      <c r="AA129" t="str" cm="1">
        <f t="array" ref="AA129">ASORT(_xlfn.XLOOKUP(AA$2,_xlfn.ANCHORARRAY($AH129),_xlfn.ANCHORARRAY($AE129)))</f>
        <v>abdefg</v>
      </c>
      <c r="AB129" t="str" cm="1">
        <f t="array" ref="AB129">ASORT(_xlfn.XLOOKUP(3,LEN($A129:$J129),$A129:$J129))</f>
        <v>cef</v>
      </c>
      <c r="AC129" t="str" cm="1">
        <f t="array" ref="AC129">ASORT(_xlfn.XLOOKUP(7,LEN($A129:$J129),$A129:$J129))</f>
        <v>abcdefg</v>
      </c>
      <c r="AD129" t="str" cm="1">
        <f t="array" ref="AD129">ASORT(_xlfn.XLOOKUP(AD$2,_xlfn.ANCHORARRAY($AH129),_xlfn.ANCHORARRAY($AE129)))</f>
        <v>abcefg</v>
      </c>
      <c r="AE129" t="str" cm="1">
        <f t="array" ref="AE129:AG129">_xlfn._xlws.FILTER(A129:J129,LEN(A129:J129)=6,"")</f>
        <v>fabgce</v>
      </c>
      <c r="AF129" t="str">
        <v>efdcag</v>
      </c>
      <c r="AG129" t="str">
        <v>gbaedf</v>
      </c>
      <c r="AH129" cm="1">
        <f t="array" ref="AH129:AJ12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129),$Y129,$V129)</f>
        <v>9</v>
      </c>
      <c r="AI129">
        <v>0</v>
      </c>
      <c r="AJ129">
        <v>6</v>
      </c>
      <c r="AK129" t="str" cm="1">
        <f t="array" ref="AK129:AM129">_xlfn._xlws.FILTER(A129:J129,LEN(A129:J129)=5,"")</f>
        <v>bfcdg</v>
      </c>
      <c r="AL129" t="str">
        <v>cgfeb</v>
      </c>
      <c r="AM129" t="str">
        <v>baegf</v>
      </c>
      <c r="AN129" cm="1">
        <f t="array" ref="AN129:AP12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129),AA129,V129)</f>
        <v>2</v>
      </c>
      <c r="AO129">
        <v>3</v>
      </c>
      <c r="AP129">
        <v>5</v>
      </c>
    </row>
    <row r="130" spans="1:42">
      <c r="A130" s="1" t="s">
        <v>1570</v>
      </c>
      <c r="B130" t="s">
        <v>126</v>
      </c>
      <c r="C130" t="s">
        <v>1571</v>
      </c>
      <c r="D130" t="s">
        <v>1572</v>
      </c>
      <c r="E130" t="s">
        <v>1573</v>
      </c>
      <c r="F130" t="s">
        <v>1438</v>
      </c>
      <c r="G130" t="s">
        <v>1574</v>
      </c>
      <c r="H130" t="s">
        <v>1575</v>
      </c>
      <c r="I130" t="s">
        <v>1233</v>
      </c>
      <c r="J130" t="s">
        <v>1576</v>
      </c>
      <c r="K130" s="2" t="s">
        <v>10</v>
      </c>
      <c r="L130" t="s">
        <v>1577</v>
      </c>
      <c r="M130" t="s">
        <v>1578</v>
      </c>
      <c r="N130" t="s">
        <v>1579</v>
      </c>
      <c r="O130" t="s">
        <v>291</v>
      </c>
      <c r="P130" t="str" cm="1">
        <f t="array" ref="P130">ASORT(L130)</f>
        <v>abcdefg</v>
      </c>
      <c r="Q130" t="str" cm="1">
        <f t="array" ref="Q130">ASORT(M130)</f>
        <v>abcdefg</v>
      </c>
      <c r="R130" t="str" cm="1">
        <f t="array" ref="R130">ASORT(N130)</f>
        <v>bcdef</v>
      </c>
      <c r="S130" t="str" cm="1">
        <f t="array" ref="S130">ASORT(O130)</f>
        <v>efg</v>
      </c>
      <c r="T130" cm="1">
        <f t="array" ref="T130">INT(_xlfn.CONCAT(_xlfn.XLOOKUP(P130:S130,$U130:$AD130,$U$2:$AD$2)))</f>
        <v>8827</v>
      </c>
      <c r="U130" t="str" cm="1">
        <f t="array" ref="U130">ASORT(_xlfn.XLOOKUP(U$2,_xlfn.ANCHORARRAY($AH130),_xlfn.ANCHORARRAY($AE130)))</f>
        <v>acdefg</v>
      </c>
      <c r="V130" t="str" cm="1">
        <f t="array" ref="V130">ASORT(_xlfn.XLOOKUP(2,LEN($A130:$J130),$A130:$J130))</f>
        <v>fg</v>
      </c>
      <c r="W130" t="str" cm="1">
        <f t="array" ref="W130">ASORT(_xlfn.XLOOKUP(W$2,_xlfn.ANCHORARRAY($AN130),_xlfn.ANCHORARRAY($AK130)))</f>
        <v>bcdef</v>
      </c>
      <c r="X130" t="str" cm="1">
        <f t="array" ref="X130">ASORT(_xlfn.XLOOKUP(X$2,_xlfn.ANCHORARRAY($AN130),_xlfn.ANCHORARRAY($AK130)))</f>
        <v>bcefg</v>
      </c>
      <c r="Y130" t="str" cm="1">
        <f t="array" ref="Y130">ASORT(_xlfn.XLOOKUP(4,LEN($A130:$J130),$A130:$J130))</f>
        <v>abfg</v>
      </c>
      <c r="Z130" t="str" cm="1">
        <f t="array" ref="Z130">ASORT(_xlfn.XLOOKUP(Z$2,_xlfn.ANCHORARRAY($AN130),_xlfn.ANCHORARRAY($AK130)))</f>
        <v>abceg</v>
      </c>
      <c r="AA130" t="str" cm="1">
        <f t="array" ref="AA130">ASORT(_xlfn.XLOOKUP(AA$2,_xlfn.ANCHORARRAY($AH130),_xlfn.ANCHORARRAY($AE130)))</f>
        <v>abcdeg</v>
      </c>
      <c r="AB130" t="str" cm="1">
        <f t="array" ref="AB130">ASORT(_xlfn.XLOOKUP(3,LEN($A130:$J130),$A130:$J130))</f>
        <v>efg</v>
      </c>
      <c r="AC130" t="str" cm="1">
        <f t="array" ref="AC130">ASORT(_xlfn.XLOOKUP(7,LEN($A130:$J130),$A130:$J130))</f>
        <v>abcdefg</v>
      </c>
      <c r="AD130" t="str" cm="1">
        <f t="array" ref="AD130">ASORT(_xlfn.XLOOKUP(AD$2,_xlfn.ANCHORARRAY($AH130),_xlfn.ANCHORARRAY($AE130)))</f>
        <v>abcefg</v>
      </c>
      <c r="AE130" t="str" cm="1">
        <f t="array" ref="AE130:AG130">_xlfn._xlws.FILTER(A130:J130,LEN(A130:J130)=6,"")</f>
        <v>beacfg</v>
      </c>
      <c r="AF130" t="str">
        <v>cefgad</v>
      </c>
      <c r="AG130" t="str">
        <v>ceagbd</v>
      </c>
      <c r="AH130" cm="1">
        <f t="array" ref="AH130:AJ13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130),$Y130,$V130)</f>
        <v>9</v>
      </c>
      <c r="AI130">
        <v>0</v>
      </c>
      <c r="AJ130">
        <v>6</v>
      </c>
      <c r="AK130" t="str" cm="1">
        <f t="array" ref="AK130:AM130">_xlfn._xlws.FILTER(A130:J130,LEN(A130:J130)=5,"")</f>
        <v>ebfcd</v>
      </c>
      <c r="AL130" t="str">
        <v>bgcea</v>
      </c>
      <c r="AM130" t="str">
        <v>cgbfe</v>
      </c>
      <c r="AN130" cm="1">
        <f t="array" ref="AN130:AP13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130),AA130,V130)</f>
        <v>2</v>
      </c>
      <c r="AO130">
        <v>5</v>
      </c>
      <c r="AP130">
        <v>3</v>
      </c>
    </row>
    <row r="131" spans="1:42">
      <c r="A131" s="1" t="s">
        <v>1580</v>
      </c>
      <c r="B131" t="s">
        <v>440</v>
      </c>
      <c r="C131" t="s">
        <v>1545</v>
      </c>
      <c r="D131" t="s">
        <v>1581</v>
      </c>
      <c r="E131" t="s">
        <v>1582</v>
      </c>
      <c r="F131" t="s">
        <v>1583</v>
      </c>
      <c r="G131" t="s">
        <v>1584</v>
      </c>
      <c r="H131" t="s">
        <v>1585</v>
      </c>
      <c r="I131" t="s">
        <v>1586</v>
      </c>
      <c r="J131" t="s">
        <v>489</v>
      </c>
      <c r="K131" s="2" t="s">
        <v>10</v>
      </c>
      <c r="L131" t="s">
        <v>1587</v>
      </c>
      <c r="M131" t="s">
        <v>1588</v>
      </c>
      <c r="N131" t="s">
        <v>1589</v>
      </c>
      <c r="O131" t="s">
        <v>1590</v>
      </c>
      <c r="P131" t="str" cm="1">
        <f t="array" ref="P131">ASORT(L131)</f>
        <v>abdg</v>
      </c>
      <c r="Q131" t="str" cm="1">
        <f t="array" ref="Q131">ASORT(M131)</f>
        <v>abcdefg</v>
      </c>
      <c r="R131" t="str" cm="1">
        <f t="array" ref="R131">ASORT(N131)</f>
        <v>bcdfg</v>
      </c>
      <c r="S131" t="str" cm="1">
        <f t="array" ref="S131">ASORT(O131)</f>
        <v>abf</v>
      </c>
      <c r="T131" cm="1">
        <f t="array" ref="T131">INT(_xlfn.CONCAT(_xlfn.XLOOKUP(P131:S131,$U131:$AD131,$U$2:$AD$2)))</f>
        <v>4857</v>
      </c>
      <c r="U131" t="str" cm="1">
        <f t="array" ref="U131">ASORT(_xlfn.XLOOKUP(U$2,_xlfn.ANCHORARRAY($AH131),_xlfn.ANCHORARRAY($AE131)))</f>
        <v>abcefg</v>
      </c>
      <c r="V131" t="str" cm="1">
        <f t="array" ref="V131">ASORT(_xlfn.XLOOKUP(2,LEN($A131:$J131),$A131:$J131))</f>
        <v>ab</v>
      </c>
      <c r="W131" t="str" cm="1">
        <f t="array" ref="W131">ASORT(_xlfn.XLOOKUP(W$2,_xlfn.ANCHORARRAY($AN131),_xlfn.ANCHORARRAY($AK131)))</f>
        <v>acdef</v>
      </c>
      <c r="X131" t="str" cm="1">
        <f t="array" ref="X131">ASORT(_xlfn.XLOOKUP(X$2,_xlfn.ANCHORARRAY($AN131),_xlfn.ANCHORARRAY($AK131)))</f>
        <v>abcdf</v>
      </c>
      <c r="Y131" t="str" cm="1">
        <f t="array" ref="Y131">ASORT(_xlfn.XLOOKUP(4,LEN($A131:$J131),$A131:$J131))</f>
        <v>abdg</v>
      </c>
      <c r="Z131" t="str" cm="1">
        <f t="array" ref="Z131">ASORT(_xlfn.XLOOKUP(Z$2,_xlfn.ANCHORARRAY($AN131),_xlfn.ANCHORARRAY($AK131)))</f>
        <v>bcdfg</v>
      </c>
      <c r="AA131" t="str" cm="1">
        <f t="array" ref="AA131">ASORT(_xlfn.XLOOKUP(AA$2,_xlfn.ANCHORARRAY($AH131),_xlfn.ANCHORARRAY($AE131)))</f>
        <v>bcdefg</v>
      </c>
      <c r="AB131" t="str" cm="1">
        <f t="array" ref="AB131">ASORT(_xlfn.XLOOKUP(3,LEN($A131:$J131),$A131:$J131))</f>
        <v>abf</v>
      </c>
      <c r="AC131" t="str" cm="1">
        <f t="array" ref="AC131">ASORT(_xlfn.XLOOKUP(7,LEN($A131:$J131),$A131:$J131))</f>
        <v>abcdefg</v>
      </c>
      <c r="AD131" t="str" cm="1">
        <f t="array" ref="AD131">ASORT(_xlfn.XLOOKUP(AD$2,_xlfn.ANCHORARRAY($AH131),_xlfn.ANCHORARRAY($AE131)))</f>
        <v>abcdfg</v>
      </c>
      <c r="AE131" t="str" cm="1">
        <f t="array" ref="AE131:AG131">_xlfn._xlws.FILTER(A131:J131,LEN(A131:J131)=6,"")</f>
        <v>cebdfg</v>
      </c>
      <c r="AF131" t="str">
        <v>aebcfg</v>
      </c>
      <c r="AG131" t="str">
        <v>gcbadf</v>
      </c>
      <c r="AH131" cm="1">
        <f t="array" ref="AH131:AJ13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131),$Y131,$V131)</f>
        <v>6</v>
      </c>
      <c r="AI131">
        <v>0</v>
      </c>
      <c r="AJ131">
        <v>9</v>
      </c>
      <c r="AK131" t="str" cm="1">
        <f t="array" ref="AK131:AM131">_xlfn._xlws.FILTER(A131:J131,LEN(A131:J131)=5,"")</f>
        <v>gfcdb</v>
      </c>
      <c r="AL131" t="str">
        <v>afdcb</v>
      </c>
      <c r="AM131" t="str">
        <v>fecad</v>
      </c>
      <c r="AN131" cm="1">
        <f t="array" ref="AN131:AP13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131),AA131,V131)</f>
        <v>5</v>
      </c>
      <c r="AO131">
        <v>3</v>
      </c>
      <c r="AP131">
        <v>2</v>
      </c>
    </row>
    <row r="132" spans="1:42">
      <c r="A132" s="1" t="s">
        <v>1591</v>
      </c>
      <c r="B132" t="s">
        <v>274</v>
      </c>
      <c r="C132" t="s">
        <v>1592</v>
      </c>
      <c r="D132" t="s">
        <v>1593</v>
      </c>
      <c r="E132" t="s">
        <v>1594</v>
      </c>
      <c r="F132" t="s">
        <v>1595</v>
      </c>
      <c r="G132" t="s">
        <v>1596</v>
      </c>
      <c r="H132" t="s">
        <v>1597</v>
      </c>
      <c r="I132" t="s">
        <v>1598</v>
      </c>
      <c r="J132" t="s">
        <v>0</v>
      </c>
      <c r="K132" s="2" t="s">
        <v>10</v>
      </c>
      <c r="L132" t="s">
        <v>274</v>
      </c>
      <c r="M132" t="s">
        <v>1599</v>
      </c>
      <c r="N132" t="s">
        <v>282</v>
      </c>
      <c r="O132" t="s">
        <v>1600</v>
      </c>
      <c r="P132" t="str" cm="1">
        <f t="array" ref="P132">ASORT(L132)</f>
        <v>bef</v>
      </c>
      <c r="Q132" t="str" cm="1">
        <f t="array" ref="Q132">ASORT(M132)</f>
        <v>abcdfg</v>
      </c>
      <c r="R132" t="str" cm="1">
        <f t="array" ref="R132">ASORT(N132)</f>
        <v>bef</v>
      </c>
      <c r="S132" t="str" cm="1">
        <f t="array" ref="S132">ASORT(O132)</f>
        <v>abcef</v>
      </c>
      <c r="T132" cm="1">
        <f t="array" ref="T132">INT(_xlfn.CONCAT(_xlfn.XLOOKUP(P132:S132,$U132:$AD132,$U$2:$AD$2)))</f>
        <v>7673</v>
      </c>
      <c r="U132" t="str" cm="1">
        <f t="array" ref="U132">ASORT(_xlfn.XLOOKUP(U$2,_xlfn.ANCHORARRAY($AH132),_xlfn.ANCHORARRAY($AE132)))</f>
        <v>bcdefg</v>
      </c>
      <c r="V132" t="str" cm="1">
        <f t="array" ref="V132">ASORT(_xlfn.XLOOKUP(2,LEN($A132:$J132),$A132:$J132))</f>
        <v>be</v>
      </c>
      <c r="W132" t="str" cm="1">
        <f t="array" ref="W132">ASORT(_xlfn.XLOOKUP(W$2,_xlfn.ANCHORARRAY($AN132),_xlfn.ANCHORARRAY($AK132)))</f>
        <v>acefg</v>
      </c>
      <c r="X132" t="str" cm="1">
        <f t="array" ref="X132">ASORT(_xlfn.XLOOKUP(X$2,_xlfn.ANCHORARRAY($AN132),_xlfn.ANCHORARRAY($AK132)))</f>
        <v>abcef</v>
      </c>
      <c r="Y132" t="str" cm="1">
        <f t="array" ref="Y132">ASORT(_xlfn.XLOOKUP(4,LEN($A132:$J132),$A132:$J132))</f>
        <v>abde</v>
      </c>
      <c r="Z132" t="str" cm="1">
        <f t="array" ref="Z132">ASORT(_xlfn.XLOOKUP(Z$2,_xlfn.ANCHORARRAY($AN132),_xlfn.ANCHORARRAY($AK132)))</f>
        <v>abcdf</v>
      </c>
      <c r="AA132" t="str" cm="1">
        <f t="array" ref="AA132">ASORT(_xlfn.XLOOKUP(AA$2,_xlfn.ANCHORARRAY($AH132),_xlfn.ANCHORARRAY($AE132)))</f>
        <v>abcdfg</v>
      </c>
      <c r="AB132" t="str" cm="1">
        <f t="array" ref="AB132">ASORT(_xlfn.XLOOKUP(3,LEN($A132:$J132),$A132:$J132))</f>
        <v>bef</v>
      </c>
      <c r="AC132" t="str" cm="1">
        <f t="array" ref="AC132">ASORT(_xlfn.XLOOKUP(7,LEN($A132:$J132),$A132:$J132))</f>
        <v>abcdefg</v>
      </c>
      <c r="AD132" t="str" cm="1">
        <f t="array" ref="AD132">ASORT(_xlfn.XLOOKUP(AD$2,_xlfn.ANCHORARRAY($AH132),_xlfn.ANCHORARRAY($AE132)))</f>
        <v>abcdef</v>
      </c>
      <c r="AE132" t="str" cm="1">
        <f t="array" ref="AE132:AG132">_xlfn._xlws.FILTER(A132:J132,LEN(A132:J132)=6,"")</f>
        <v>adfebc</v>
      </c>
      <c r="AF132" t="str">
        <v>fdbceg</v>
      </c>
      <c r="AG132" t="str">
        <v>cgafdb</v>
      </c>
      <c r="AH132" cm="1">
        <f t="array" ref="AH132:AJ13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132),$Y132,$V132)</f>
        <v>9</v>
      </c>
      <c r="AI132">
        <v>0</v>
      </c>
      <c r="AJ132">
        <v>6</v>
      </c>
      <c r="AK132" t="str" cm="1">
        <f t="array" ref="AK132:AM132">_xlfn._xlws.FILTER(A132:J132,LEN(A132:J132)=5,"")</f>
        <v>gceaf</v>
      </c>
      <c r="AL132" t="str">
        <v>abdcf</v>
      </c>
      <c r="AM132" t="str">
        <v>efcab</v>
      </c>
      <c r="AN132" cm="1">
        <f t="array" ref="AN132:AP13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132),AA132,V132)</f>
        <v>2</v>
      </c>
      <c r="AO132">
        <v>5</v>
      </c>
      <c r="AP132">
        <v>3</v>
      </c>
    </row>
    <row r="133" spans="1:42">
      <c r="A133" s="1" t="s">
        <v>1601</v>
      </c>
      <c r="B133" t="s">
        <v>134</v>
      </c>
      <c r="C133" t="s">
        <v>1292</v>
      </c>
      <c r="D133" t="s">
        <v>1602</v>
      </c>
      <c r="E133" t="s">
        <v>1603</v>
      </c>
      <c r="F133" t="s">
        <v>1604</v>
      </c>
      <c r="G133" t="s">
        <v>1605</v>
      </c>
      <c r="H133" t="s">
        <v>1321</v>
      </c>
      <c r="I133" t="s">
        <v>295</v>
      </c>
      <c r="J133" t="s">
        <v>1606</v>
      </c>
      <c r="K133" s="2" t="s">
        <v>10</v>
      </c>
      <c r="L133" t="s">
        <v>1607</v>
      </c>
      <c r="M133" t="s">
        <v>1608</v>
      </c>
      <c r="N133" t="s">
        <v>1609</v>
      </c>
      <c r="O133" t="s">
        <v>1409</v>
      </c>
      <c r="P133" t="str" cm="1">
        <f t="array" ref="P133">ASORT(L133)</f>
        <v>abdefg</v>
      </c>
      <c r="Q133" t="str" cm="1">
        <f t="array" ref="Q133">ASORT(M133)</f>
        <v>cdef</v>
      </c>
      <c r="R133" t="str" cm="1">
        <f t="array" ref="R133">ASORT(N133)</f>
        <v>bcefg</v>
      </c>
      <c r="S133" t="str" cm="1">
        <f t="array" ref="S133">ASORT(O133)</f>
        <v>abcdfg</v>
      </c>
      <c r="T133" cm="1">
        <f t="array" ref="T133">INT(_xlfn.CONCAT(_xlfn.XLOOKUP(P133:S133,$U133:$AD133,$U$2:$AD$2)))</f>
        <v>436</v>
      </c>
      <c r="U133" t="str" cm="1">
        <f t="array" ref="U133">ASORT(_xlfn.XLOOKUP(U$2,_xlfn.ANCHORARRAY($AH133),_xlfn.ANCHORARRAY($AE133)))</f>
        <v>abdefg</v>
      </c>
      <c r="V133" t="str" cm="1">
        <f t="array" ref="V133">ASORT(_xlfn.XLOOKUP(2,LEN($A133:$J133),$A133:$J133))</f>
        <v>ef</v>
      </c>
      <c r="W133" t="str" cm="1">
        <f t="array" ref="W133">ASORT(_xlfn.XLOOKUP(W$2,_xlfn.ANCHORARRAY($AN133),_xlfn.ANCHORARRAY($AK133)))</f>
        <v>abceg</v>
      </c>
      <c r="X133" t="str" cm="1">
        <f t="array" ref="X133">ASORT(_xlfn.XLOOKUP(X$2,_xlfn.ANCHORARRAY($AN133),_xlfn.ANCHORARRAY($AK133)))</f>
        <v>bcefg</v>
      </c>
      <c r="Y133" t="str" cm="1">
        <f t="array" ref="Y133">ASORT(_xlfn.XLOOKUP(4,LEN($A133:$J133),$A133:$J133))</f>
        <v>cdef</v>
      </c>
      <c r="Z133" t="str" cm="1">
        <f t="array" ref="Z133">ASORT(_xlfn.XLOOKUP(Z$2,_xlfn.ANCHORARRAY($AN133),_xlfn.ANCHORARRAY($AK133)))</f>
        <v>bcdfg</v>
      </c>
      <c r="AA133" t="str" cm="1">
        <f t="array" ref="AA133">ASORT(_xlfn.XLOOKUP(AA$2,_xlfn.ANCHORARRAY($AH133),_xlfn.ANCHORARRAY($AE133)))</f>
        <v>abcdfg</v>
      </c>
      <c r="AB133" t="str" cm="1">
        <f t="array" ref="AB133">ASORT(_xlfn.XLOOKUP(3,LEN($A133:$J133),$A133:$J133))</f>
        <v>efg</v>
      </c>
      <c r="AC133" t="str" cm="1">
        <f t="array" ref="AC133">ASORT(_xlfn.XLOOKUP(7,LEN($A133:$J133),$A133:$J133))</f>
        <v>abcdefg</v>
      </c>
      <c r="AD133" t="str" cm="1">
        <f t="array" ref="AD133">ASORT(_xlfn.XLOOKUP(AD$2,_xlfn.ANCHORARRAY($AH133),_xlfn.ANCHORARRAY($AE133)))</f>
        <v>bcdefg</v>
      </c>
      <c r="AE133" t="str" cm="1">
        <f t="array" ref="AE133:AG133">_xlfn._xlws.FILTER(A133:J133,LEN(A133:J133)=6,"")</f>
        <v>fgbcda</v>
      </c>
      <c r="AF133" t="str">
        <v>dfabge</v>
      </c>
      <c r="AG133" t="str">
        <v>fbdceg</v>
      </c>
      <c r="AH133" cm="1">
        <f t="array" ref="AH133:AJ13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133),$Y133,$V133)</f>
        <v>6</v>
      </c>
      <c r="AI133">
        <v>0</v>
      </c>
      <c r="AJ133">
        <v>9</v>
      </c>
      <c r="AK133" t="str" cm="1">
        <f t="array" ref="AK133:AM133">_xlfn._xlws.FILTER(A133:J133,LEN(A133:J133)=5,"")</f>
        <v>bceag</v>
      </c>
      <c r="AL133" t="str">
        <v>bgfdc</v>
      </c>
      <c r="AM133" t="str">
        <v>cgbef</v>
      </c>
      <c r="AN133" cm="1">
        <f t="array" ref="AN133:AP13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133),AA133,V133)</f>
        <v>2</v>
      </c>
      <c r="AO133">
        <v>5</v>
      </c>
      <c r="AP133">
        <v>3</v>
      </c>
    </row>
    <row r="134" spans="1:42">
      <c r="A134" s="1" t="s">
        <v>1021</v>
      </c>
      <c r="B134" t="s">
        <v>1610</v>
      </c>
      <c r="C134" t="s">
        <v>1611</v>
      </c>
      <c r="D134" t="s">
        <v>1316</v>
      </c>
      <c r="E134" t="s">
        <v>1612</v>
      </c>
      <c r="F134" t="s">
        <v>1613</v>
      </c>
      <c r="G134" t="s">
        <v>1614</v>
      </c>
      <c r="H134" t="s">
        <v>976</v>
      </c>
      <c r="I134" t="s">
        <v>446</v>
      </c>
      <c r="J134" t="s">
        <v>186</v>
      </c>
      <c r="K134" s="2" t="s">
        <v>10</v>
      </c>
      <c r="L134" t="s">
        <v>1615</v>
      </c>
      <c r="M134" t="s">
        <v>1616</v>
      </c>
      <c r="N134" t="s">
        <v>1444</v>
      </c>
      <c r="O134" t="s">
        <v>1617</v>
      </c>
      <c r="P134" t="str" cm="1">
        <f t="array" ref="P134">ASORT(L134)</f>
        <v>abcdfg</v>
      </c>
      <c r="Q134" t="str" cm="1">
        <f t="array" ref="Q134">ASORT(M134)</f>
        <v>abcg</v>
      </c>
      <c r="R134" t="str" cm="1">
        <f t="array" ref="R134">ASORT(N134)</f>
        <v>acdefg</v>
      </c>
      <c r="S134" t="str" cm="1">
        <f t="array" ref="S134">ASORT(O134)</f>
        <v>abcdefg</v>
      </c>
      <c r="T134" cm="1">
        <f t="array" ref="T134">INT(_xlfn.CONCAT(_xlfn.XLOOKUP(P134:S134,$U134:$AD134,$U$2:$AD$2)))</f>
        <v>9408</v>
      </c>
      <c r="U134" t="str" cm="1">
        <f t="array" ref="U134">ASORT(_xlfn.XLOOKUP(U$2,_xlfn.ANCHORARRAY($AH134),_xlfn.ANCHORARRAY($AE134)))</f>
        <v>acdefg</v>
      </c>
      <c r="V134" t="str" cm="1">
        <f t="array" ref="V134">ASORT(_xlfn.XLOOKUP(2,LEN($A134:$J134),$A134:$J134))</f>
        <v>ac</v>
      </c>
      <c r="W134" t="str" cm="1">
        <f t="array" ref="W134">ASORT(_xlfn.XLOOKUP(W$2,_xlfn.ANCHORARRAY($AN134),_xlfn.ANCHORARRAY($AK134)))</f>
        <v>abdef</v>
      </c>
      <c r="X134" t="str" cm="1">
        <f t="array" ref="X134">ASORT(_xlfn.XLOOKUP(X$2,_xlfn.ANCHORARRAY($AN134),_xlfn.ANCHORARRAY($AK134)))</f>
        <v>abcdf</v>
      </c>
      <c r="Y134" t="str" cm="1">
        <f t="array" ref="Y134">ASORT(_xlfn.XLOOKUP(4,LEN($A134:$J134),$A134:$J134))</f>
        <v>abcg</v>
      </c>
      <c r="Z134" t="str" cm="1">
        <f t="array" ref="Z134">ASORT(_xlfn.XLOOKUP(Z$2,_xlfn.ANCHORARRAY($AN134),_xlfn.ANCHORARRAY($AK134)))</f>
        <v>bcdfg</v>
      </c>
      <c r="AA134" t="str" cm="1">
        <f t="array" ref="AA134">ASORT(_xlfn.XLOOKUP(AA$2,_xlfn.ANCHORARRAY($AH134),_xlfn.ANCHORARRAY($AE134)))</f>
        <v>bcdefg</v>
      </c>
      <c r="AB134" t="str" cm="1">
        <f t="array" ref="AB134">ASORT(_xlfn.XLOOKUP(3,LEN($A134:$J134),$A134:$J134))</f>
        <v>acd</v>
      </c>
      <c r="AC134" t="str" cm="1">
        <f t="array" ref="AC134">ASORT(_xlfn.XLOOKUP(7,LEN($A134:$J134),$A134:$J134))</f>
        <v>abcdefg</v>
      </c>
      <c r="AD134" t="str" cm="1">
        <f t="array" ref="AD134">ASORT(_xlfn.XLOOKUP(AD$2,_xlfn.ANCHORARRAY($AH134),_xlfn.ANCHORARRAY($AE134)))</f>
        <v>abcdfg</v>
      </c>
      <c r="AE134" t="str" cm="1">
        <f t="array" ref="AE134:AG134">_xlfn._xlws.FILTER(A134:J134,LEN(A134:J134)=6,"")</f>
        <v>deagcf</v>
      </c>
      <c r="AF134" t="str">
        <v>bdfacg</v>
      </c>
      <c r="AG134" t="str">
        <v>febcdg</v>
      </c>
      <c r="AH134" cm="1">
        <f t="array" ref="AH134:AJ13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134),$Y134,$V134)</f>
        <v>0</v>
      </c>
      <c r="AI134">
        <v>9</v>
      </c>
      <c r="AJ134">
        <v>6</v>
      </c>
      <c r="AK134" t="str" cm="1">
        <f t="array" ref="AK134:AM134">_xlfn._xlws.FILTER(A134:J134,LEN(A134:J134)=5,"")</f>
        <v>fcbad</v>
      </c>
      <c r="AL134" t="str">
        <v>gfdbc</v>
      </c>
      <c r="AM134" t="str">
        <v>dbafe</v>
      </c>
      <c r="AN134" cm="1">
        <f t="array" ref="AN134:AP13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134),AA134,V134)</f>
        <v>3</v>
      </c>
      <c r="AO134">
        <v>5</v>
      </c>
      <c r="AP134">
        <v>2</v>
      </c>
    </row>
    <row r="135" spans="1:42">
      <c r="A135" s="1" t="s">
        <v>1618</v>
      </c>
      <c r="B135" t="s">
        <v>376</v>
      </c>
      <c r="C135" t="s">
        <v>1619</v>
      </c>
      <c r="D135" t="s">
        <v>1620</v>
      </c>
      <c r="E135" t="s">
        <v>1621</v>
      </c>
      <c r="F135" t="s">
        <v>285</v>
      </c>
      <c r="G135" t="s">
        <v>1107</v>
      </c>
      <c r="H135" t="s">
        <v>29</v>
      </c>
      <c r="I135" t="s">
        <v>1622</v>
      </c>
      <c r="J135" t="s">
        <v>1623</v>
      </c>
      <c r="K135" s="2" t="s">
        <v>10</v>
      </c>
      <c r="L135" t="s">
        <v>29</v>
      </c>
      <c r="M135" t="s">
        <v>1624</v>
      </c>
      <c r="N135" t="s">
        <v>556</v>
      </c>
      <c r="O135" t="s">
        <v>1625</v>
      </c>
      <c r="P135" t="str" cm="1">
        <f t="array" ref="P135">ASORT(L135)</f>
        <v>cg</v>
      </c>
      <c r="Q135" t="str" cm="1">
        <f t="array" ref="Q135">ASORT(M135)</f>
        <v>cdfg</v>
      </c>
      <c r="R135" t="str" cm="1">
        <f t="array" ref="R135">ASORT(N135)</f>
        <v>abcde</v>
      </c>
      <c r="S135" t="str" cm="1">
        <f t="array" ref="S135">ASORT(O135)</f>
        <v>bdefg</v>
      </c>
      <c r="T135" cm="1">
        <f t="array" ref="T135">INT(_xlfn.CONCAT(_xlfn.XLOOKUP(P135:S135,$U135:$AD135,$U$2:$AD$2)))</f>
        <v>1425</v>
      </c>
      <c r="U135" t="str" cm="1">
        <f t="array" ref="U135">ASORT(_xlfn.XLOOKUP(U$2,_xlfn.ANCHORARRAY($AH135),_xlfn.ANCHORARRAY($AE135)))</f>
        <v>abcefg</v>
      </c>
      <c r="V135" t="str" cm="1">
        <f t="array" ref="V135">ASORT(_xlfn.XLOOKUP(2,LEN($A135:$J135),$A135:$J135))</f>
        <v>cg</v>
      </c>
      <c r="W135" t="str" cm="1">
        <f t="array" ref="W135">ASORT(_xlfn.XLOOKUP(W$2,_xlfn.ANCHORARRAY($AN135),_xlfn.ANCHORARRAY($AK135)))</f>
        <v>abcde</v>
      </c>
      <c r="X135" t="str" cm="1">
        <f t="array" ref="X135">ASORT(_xlfn.XLOOKUP(X$2,_xlfn.ANCHORARRAY($AN135),_xlfn.ANCHORARRAY($AK135)))</f>
        <v>bcdeg</v>
      </c>
      <c r="Y135" t="str" cm="1">
        <f t="array" ref="Y135">ASORT(_xlfn.XLOOKUP(4,LEN($A135:$J135),$A135:$J135))</f>
        <v>cdfg</v>
      </c>
      <c r="Z135" t="str" cm="1">
        <f t="array" ref="Z135">ASORT(_xlfn.XLOOKUP(Z$2,_xlfn.ANCHORARRAY($AN135),_xlfn.ANCHORARRAY($AK135)))</f>
        <v>bdefg</v>
      </c>
      <c r="AA135" t="str" cm="1">
        <f t="array" ref="AA135">ASORT(_xlfn.XLOOKUP(AA$2,_xlfn.ANCHORARRAY($AH135),_xlfn.ANCHORARRAY($AE135)))</f>
        <v>abdefg</v>
      </c>
      <c r="AB135" t="str" cm="1">
        <f t="array" ref="AB135">ASORT(_xlfn.XLOOKUP(3,LEN($A135:$J135),$A135:$J135))</f>
        <v>bcg</v>
      </c>
      <c r="AC135" t="str" cm="1">
        <f t="array" ref="AC135">ASORT(_xlfn.XLOOKUP(7,LEN($A135:$J135),$A135:$J135))</f>
        <v>abcdefg</v>
      </c>
      <c r="AD135" t="str" cm="1">
        <f t="array" ref="AD135">ASORT(_xlfn.XLOOKUP(AD$2,_xlfn.ANCHORARRAY($AH135),_xlfn.ANCHORARRAY($AE135)))</f>
        <v>bcdefg</v>
      </c>
      <c r="AE135" t="str" cm="1">
        <f t="array" ref="AE135:AG135">_xlfn._xlws.FILTER(A135:J135,LEN(A135:J135)=6,"")</f>
        <v>gfbeca</v>
      </c>
      <c r="AF135" t="str">
        <v>egfcbd</v>
      </c>
      <c r="AG135" t="str">
        <v>bdaegf</v>
      </c>
      <c r="AH135" cm="1">
        <f t="array" ref="AH135:AJ13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135),$Y135,$V135)</f>
        <v>0</v>
      </c>
      <c r="AI135">
        <v>9</v>
      </c>
      <c r="AJ135">
        <v>6</v>
      </c>
      <c r="AK135" t="str" cm="1">
        <f t="array" ref="AK135:AM135">_xlfn._xlws.FILTER(A135:J135,LEN(A135:J135)=5,"")</f>
        <v>dbceg</v>
      </c>
      <c r="AL135" t="str">
        <v>ebgfd</v>
      </c>
      <c r="AM135" t="str">
        <v>decab</v>
      </c>
      <c r="AN135" cm="1">
        <f t="array" ref="AN135:AP13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135),AA135,V135)</f>
        <v>3</v>
      </c>
      <c r="AO135">
        <v>5</v>
      </c>
      <c r="AP135">
        <v>2</v>
      </c>
    </row>
    <row r="136" spans="1:42">
      <c r="A136" s="1" t="s">
        <v>1626</v>
      </c>
      <c r="B136" t="s">
        <v>1627</v>
      </c>
      <c r="C136" t="s">
        <v>1628</v>
      </c>
      <c r="D136" t="s">
        <v>97</v>
      </c>
      <c r="E136" t="s">
        <v>1629</v>
      </c>
      <c r="F136" t="s">
        <v>1630</v>
      </c>
      <c r="G136" t="s">
        <v>1631</v>
      </c>
      <c r="H136" t="s">
        <v>1632</v>
      </c>
      <c r="I136" t="s">
        <v>1633</v>
      </c>
      <c r="J136" t="s">
        <v>1634</v>
      </c>
      <c r="K136" s="2" t="s">
        <v>10</v>
      </c>
      <c r="L136" t="s">
        <v>1635</v>
      </c>
      <c r="M136" t="s">
        <v>1636</v>
      </c>
      <c r="N136" t="s">
        <v>1637</v>
      </c>
      <c r="O136" t="s">
        <v>1638</v>
      </c>
      <c r="P136" t="str" cm="1">
        <f t="array" ref="P136">ASORT(L136)</f>
        <v>acdefg</v>
      </c>
      <c r="Q136" t="str" cm="1">
        <f t="array" ref="Q136">ASORT(M136)</f>
        <v>abcefg</v>
      </c>
      <c r="R136" t="str" cm="1">
        <f t="array" ref="R136">ASORT(N136)</f>
        <v>abcefg</v>
      </c>
      <c r="S136" t="str" cm="1">
        <f t="array" ref="S136">ASORT(O136)</f>
        <v>abcdefg</v>
      </c>
      <c r="T136" cm="1">
        <f t="array" ref="T136">INT(_xlfn.CONCAT(_xlfn.XLOOKUP(P136:S136,$U136:$AD136,$U$2:$AD$2)))</f>
        <v>668</v>
      </c>
      <c r="U136" t="str" cm="1">
        <f t="array" ref="U136">ASORT(_xlfn.XLOOKUP(U$2,_xlfn.ANCHORARRAY($AH136),_xlfn.ANCHORARRAY($AE136)))</f>
        <v>acdefg</v>
      </c>
      <c r="V136" t="str" cm="1">
        <f t="array" ref="V136">ASORT(_xlfn.XLOOKUP(2,LEN($A136:$J136),$A136:$J136))</f>
        <v>de</v>
      </c>
      <c r="W136" t="str" cm="1">
        <f t="array" ref="W136">ASORT(_xlfn.XLOOKUP(W$2,_xlfn.ANCHORARRAY($AN136),_xlfn.ANCHORARRAY($AK136)))</f>
        <v>bcdfg</v>
      </c>
      <c r="X136" t="str" cm="1">
        <f t="array" ref="X136">ASORT(_xlfn.XLOOKUP(X$2,_xlfn.ANCHORARRAY($AN136),_xlfn.ANCHORARRAY($AK136)))</f>
        <v>bcdef</v>
      </c>
      <c r="Y136" t="str" cm="1">
        <f t="array" ref="Y136">ASORT(_xlfn.XLOOKUP(4,LEN($A136:$J136),$A136:$J136))</f>
        <v>abde</v>
      </c>
      <c r="Z136" t="str" cm="1">
        <f t="array" ref="Z136">ASORT(_xlfn.XLOOKUP(Z$2,_xlfn.ANCHORARRAY($AN136),_xlfn.ANCHORARRAY($AK136)))</f>
        <v>abcef</v>
      </c>
      <c r="AA136" t="str" cm="1">
        <f t="array" ref="AA136">ASORT(_xlfn.XLOOKUP(AA$2,_xlfn.ANCHORARRAY($AH136),_xlfn.ANCHORARRAY($AE136)))</f>
        <v>abcefg</v>
      </c>
      <c r="AB136" t="str" cm="1">
        <f t="array" ref="AB136">ASORT(_xlfn.XLOOKUP(3,LEN($A136:$J136),$A136:$J136))</f>
        <v>cde</v>
      </c>
      <c r="AC136" t="str" cm="1">
        <f t="array" ref="AC136">ASORT(_xlfn.XLOOKUP(7,LEN($A136:$J136),$A136:$J136))</f>
        <v>abcdefg</v>
      </c>
      <c r="AD136" t="str" cm="1">
        <f t="array" ref="AD136">ASORT(_xlfn.XLOOKUP(AD$2,_xlfn.ANCHORARRAY($AH136),_xlfn.ANCHORARRAY($AE136)))</f>
        <v>abcdef</v>
      </c>
      <c r="AE136" t="str" cm="1">
        <f t="array" ref="AE136:AG136">_xlfn._xlws.FILTER(A136:J136,LEN(A136:J136)=6,"")</f>
        <v>fcbdae</v>
      </c>
      <c r="AF136" t="str">
        <v>gbcfae</v>
      </c>
      <c r="AG136" t="str">
        <v>aefdgc</v>
      </c>
      <c r="AH136" cm="1">
        <f t="array" ref="AH136:AJ13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136),$Y136,$V136)</f>
        <v>9</v>
      </c>
      <c r="AI136">
        <v>6</v>
      </c>
      <c r="AJ136">
        <v>0</v>
      </c>
      <c r="AK136" t="str" cm="1">
        <f t="array" ref="AK136:AM136">_xlfn._xlws.FILTER(A136:J136,LEN(A136:J136)=5,"")</f>
        <v>cfbed</v>
      </c>
      <c r="AL136" t="str">
        <v>dfcgb</v>
      </c>
      <c r="AM136" t="str">
        <v>efbca</v>
      </c>
      <c r="AN136" cm="1">
        <f t="array" ref="AN136:AP13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136),AA136,V136)</f>
        <v>3</v>
      </c>
      <c r="AO136">
        <v>2</v>
      </c>
      <c r="AP136">
        <v>5</v>
      </c>
    </row>
    <row r="137" spans="1:42">
      <c r="A137" s="1" t="s">
        <v>97</v>
      </c>
      <c r="B137" t="s">
        <v>1639</v>
      </c>
      <c r="C137" t="s">
        <v>344</v>
      </c>
      <c r="D137" t="s">
        <v>1640</v>
      </c>
      <c r="E137" t="s">
        <v>1641</v>
      </c>
      <c r="F137" t="s">
        <v>1642</v>
      </c>
      <c r="G137" t="s">
        <v>1643</v>
      </c>
      <c r="H137" t="s">
        <v>1644</v>
      </c>
      <c r="I137" t="s">
        <v>1645</v>
      </c>
      <c r="J137" t="s">
        <v>1646</v>
      </c>
      <c r="K137" s="2" t="s">
        <v>10</v>
      </c>
      <c r="L137" t="s">
        <v>1647</v>
      </c>
      <c r="M137" t="s">
        <v>1648</v>
      </c>
      <c r="N137" t="s">
        <v>1649</v>
      </c>
      <c r="O137" t="s">
        <v>97</v>
      </c>
      <c r="P137" t="str" cm="1">
        <f t="array" ref="P137">ASORT(L137)</f>
        <v>abcde</v>
      </c>
      <c r="Q137" t="str" cm="1">
        <f t="array" ref="Q137">ASORT(M137)</f>
        <v>abcde</v>
      </c>
      <c r="R137" t="str" cm="1">
        <f t="array" ref="R137">ASORT(N137)</f>
        <v>abcde</v>
      </c>
      <c r="S137" t="str" cm="1">
        <f t="array" ref="S137">ASORT(O137)</f>
        <v>de</v>
      </c>
      <c r="T137" cm="1">
        <f t="array" ref="T137">INT(_xlfn.CONCAT(_xlfn.XLOOKUP(P137:S137,$U137:$AD137,$U$2:$AD$2)))</f>
        <v>3331</v>
      </c>
      <c r="U137" t="str" cm="1">
        <f t="array" ref="U137">ASORT(_xlfn.XLOOKUP(U$2,_xlfn.ANCHORARRAY($AH137),_xlfn.ANCHORARRAY($AE137)))</f>
        <v>abdefg</v>
      </c>
      <c r="V137" t="str" cm="1">
        <f t="array" ref="V137">ASORT(_xlfn.XLOOKUP(2,LEN($A137:$J137),$A137:$J137))</f>
        <v>de</v>
      </c>
      <c r="W137" t="str" cm="1">
        <f t="array" ref="W137">ASORT(_xlfn.XLOOKUP(W$2,_xlfn.ANCHORARRAY($AN137),_xlfn.ANCHORARRAY($AK137)))</f>
        <v>abcdg</v>
      </c>
      <c r="X137" t="str" cm="1">
        <f t="array" ref="X137">ASORT(_xlfn.XLOOKUP(X$2,_xlfn.ANCHORARRAY($AN137),_xlfn.ANCHORARRAY($AK137)))</f>
        <v>abcde</v>
      </c>
      <c r="Y137" t="str" cm="1">
        <f t="array" ref="Y137">ASORT(_xlfn.XLOOKUP(4,LEN($A137:$J137),$A137:$J137))</f>
        <v>cdef</v>
      </c>
      <c r="Z137" t="str" cm="1">
        <f t="array" ref="Z137">ASORT(_xlfn.XLOOKUP(Z$2,_xlfn.ANCHORARRAY($AN137),_xlfn.ANCHORARRAY($AK137)))</f>
        <v>abcef</v>
      </c>
      <c r="AA137" t="str" cm="1">
        <f t="array" ref="AA137">ASORT(_xlfn.XLOOKUP(AA$2,_xlfn.ANCHORARRAY($AH137),_xlfn.ANCHORARRAY($AE137)))</f>
        <v>abcefg</v>
      </c>
      <c r="AB137" t="str" cm="1">
        <f t="array" ref="AB137">ASORT(_xlfn.XLOOKUP(3,LEN($A137:$J137),$A137:$J137))</f>
        <v>ade</v>
      </c>
      <c r="AC137" t="str" cm="1">
        <f t="array" ref="AC137">ASORT(_xlfn.XLOOKUP(7,LEN($A137:$J137),$A137:$J137))</f>
        <v>abcdefg</v>
      </c>
      <c r="AD137" t="str" cm="1">
        <f t="array" ref="AD137">ASORT(_xlfn.XLOOKUP(AD$2,_xlfn.ANCHORARRAY($AH137),_xlfn.ANCHORARRAY($AE137)))</f>
        <v>abcdef</v>
      </c>
      <c r="AE137" t="str" cm="1">
        <f t="array" ref="AE137:AG137">_xlfn._xlws.FILTER(A137:J137,LEN(A137:J137)=6,"")</f>
        <v>gfaedb</v>
      </c>
      <c r="AF137" t="str">
        <v>befdac</v>
      </c>
      <c r="AG137" t="str">
        <v>eabgcf</v>
      </c>
      <c r="AH137" cm="1">
        <f t="array" ref="AH137:AJ13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137),$Y137,$V137)</f>
        <v>0</v>
      </c>
      <c r="AI137">
        <v>9</v>
      </c>
      <c r="AJ137">
        <v>6</v>
      </c>
      <c r="AK137" t="str" cm="1">
        <f t="array" ref="AK137:AM137">_xlfn._xlws.FILTER(A137:J137,LEN(A137:J137)=5,"")</f>
        <v>bedca</v>
      </c>
      <c r="AL137" t="str">
        <v>bacgd</v>
      </c>
      <c r="AM137" t="str">
        <v>bfcae</v>
      </c>
      <c r="AN137" cm="1">
        <f t="array" ref="AN137:AP13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137),AA137,V137)</f>
        <v>3</v>
      </c>
      <c r="AO137">
        <v>2</v>
      </c>
      <c r="AP137">
        <v>5</v>
      </c>
    </row>
    <row r="138" spans="1:42">
      <c r="A138" s="1" t="s">
        <v>1650</v>
      </c>
      <c r="B138" t="s">
        <v>1651</v>
      </c>
      <c r="C138" t="s">
        <v>1652</v>
      </c>
      <c r="D138" t="s">
        <v>1653</v>
      </c>
      <c r="E138" t="s">
        <v>44</v>
      </c>
      <c r="F138" t="s">
        <v>1654</v>
      </c>
      <c r="G138" t="s">
        <v>1655</v>
      </c>
      <c r="H138" t="s">
        <v>1656</v>
      </c>
      <c r="I138" t="s">
        <v>258</v>
      </c>
      <c r="J138" t="s">
        <v>1657</v>
      </c>
      <c r="K138" s="2" t="s">
        <v>10</v>
      </c>
      <c r="L138" t="s">
        <v>1658</v>
      </c>
      <c r="M138" t="s">
        <v>1659</v>
      </c>
      <c r="N138" t="s">
        <v>1660</v>
      </c>
      <c r="O138" t="s">
        <v>1661</v>
      </c>
      <c r="P138" t="str" cm="1">
        <f t="array" ref="P138">ASORT(L138)</f>
        <v>abcdg</v>
      </c>
      <c r="Q138" t="str" cm="1">
        <f t="array" ref="Q138">ASORT(M138)</f>
        <v>abcdefg</v>
      </c>
      <c r="R138" t="str" cm="1">
        <f t="array" ref="R138">ASORT(N138)</f>
        <v>abcdefg</v>
      </c>
      <c r="S138" t="str" cm="1">
        <f t="array" ref="S138">ASORT(O138)</f>
        <v>abcdg</v>
      </c>
      <c r="T138" cm="1">
        <f t="array" ref="T138">INT(_xlfn.CONCAT(_xlfn.XLOOKUP(P138:S138,$U138:$AD138,$U$2:$AD$2)))</f>
        <v>3883</v>
      </c>
      <c r="U138" t="str" cm="1">
        <f t="array" ref="U138">ASORT(_xlfn.XLOOKUP(U$2,_xlfn.ANCHORARRAY($AH138),_xlfn.ANCHORARRAY($AE138)))</f>
        <v>abcdef</v>
      </c>
      <c r="V138" t="str" cm="1">
        <f t="array" ref="V138">ASORT(_xlfn.XLOOKUP(2,LEN($A138:$J138),$A138:$J138))</f>
        <v>bc</v>
      </c>
      <c r="W138" t="str" cm="1">
        <f t="array" ref="W138">ASORT(_xlfn.XLOOKUP(W$2,_xlfn.ANCHORARRAY($AN138),_xlfn.ANCHORARRAY($AK138)))</f>
        <v>acdfg</v>
      </c>
      <c r="X138" t="str" cm="1">
        <f t="array" ref="X138">ASORT(_xlfn.XLOOKUP(X$2,_xlfn.ANCHORARRAY($AN138),_xlfn.ANCHORARRAY($AK138)))</f>
        <v>abcdg</v>
      </c>
      <c r="Y138" t="str" cm="1">
        <f t="array" ref="Y138">ASORT(_xlfn.XLOOKUP(4,LEN($A138:$J138),$A138:$J138))</f>
        <v>bceg</v>
      </c>
      <c r="Z138" t="str" cm="1">
        <f t="array" ref="Z138">ASORT(_xlfn.XLOOKUP(Z$2,_xlfn.ANCHORARRAY($AN138),_xlfn.ANCHORARRAY($AK138)))</f>
        <v>abdeg</v>
      </c>
      <c r="AA138" t="str" cm="1">
        <f t="array" ref="AA138">ASORT(_xlfn.XLOOKUP(AA$2,_xlfn.ANCHORARRAY($AH138),_xlfn.ANCHORARRAY($AE138)))</f>
        <v>abdefg</v>
      </c>
      <c r="AB138" t="str" cm="1">
        <f t="array" ref="AB138">ASORT(_xlfn.XLOOKUP(3,LEN($A138:$J138),$A138:$J138))</f>
        <v>abc</v>
      </c>
      <c r="AC138" t="str" cm="1">
        <f t="array" ref="AC138">ASORT(_xlfn.XLOOKUP(7,LEN($A138:$J138),$A138:$J138))</f>
        <v>abcdefg</v>
      </c>
      <c r="AD138" t="str" cm="1">
        <f t="array" ref="AD138">ASORT(_xlfn.XLOOKUP(AD$2,_xlfn.ANCHORARRAY($AH138),_xlfn.ANCHORARRAY($AE138)))</f>
        <v>abcdeg</v>
      </c>
      <c r="AE138" t="str" cm="1">
        <f t="array" ref="AE138:AG138">_xlfn._xlws.FILTER(A138:J138,LEN(A138:J138)=6,"")</f>
        <v>daefbc</v>
      </c>
      <c r="AF138" t="str">
        <v>abdefg</v>
      </c>
      <c r="AG138" t="str">
        <v>cabegd</v>
      </c>
      <c r="AH138" cm="1">
        <f t="array" ref="AH138:AJ13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138),$Y138,$V138)</f>
        <v>0</v>
      </c>
      <c r="AI138">
        <v>6</v>
      </c>
      <c r="AJ138">
        <v>9</v>
      </c>
      <c r="AK138" t="str" cm="1">
        <f t="array" ref="AK138:AM138">_xlfn._xlws.FILTER(A138:J138,LEN(A138:J138)=5,"")</f>
        <v>dagcb</v>
      </c>
      <c r="AL138" t="str">
        <v>cfgad</v>
      </c>
      <c r="AM138" t="str">
        <v>gbdea</v>
      </c>
      <c r="AN138" cm="1">
        <f t="array" ref="AN138:AP13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138),AA138,V138)</f>
        <v>3</v>
      </c>
      <c r="AO138">
        <v>2</v>
      </c>
      <c r="AP138">
        <v>5</v>
      </c>
    </row>
    <row r="139" spans="1:42">
      <c r="A139" s="1" t="s">
        <v>186</v>
      </c>
      <c r="B139" t="s">
        <v>1662</v>
      </c>
      <c r="C139" t="s">
        <v>1663</v>
      </c>
      <c r="D139" t="s">
        <v>1664</v>
      </c>
      <c r="E139" t="s">
        <v>1665</v>
      </c>
      <c r="F139" t="s">
        <v>1666</v>
      </c>
      <c r="G139" t="s">
        <v>1314</v>
      </c>
      <c r="H139" t="s">
        <v>1667</v>
      </c>
      <c r="I139" t="s">
        <v>1668</v>
      </c>
      <c r="J139" t="s">
        <v>1669</v>
      </c>
      <c r="K139" s="2" t="s">
        <v>10</v>
      </c>
      <c r="L139" t="s">
        <v>1670</v>
      </c>
      <c r="M139" t="s">
        <v>1671</v>
      </c>
      <c r="N139" t="s">
        <v>68</v>
      </c>
      <c r="O139" t="s">
        <v>1388</v>
      </c>
      <c r="P139" t="str" cm="1">
        <f t="array" ref="P139">ASORT(L139)</f>
        <v>abdefg</v>
      </c>
      <c r="Q139" t="str" cm="1">
        <f t="array" ref="Q139">ASORT(M139)</f>
        <v>abdefg</v>
      </c>
      <c r="R139" t="str" cm="1">
        <f t="array" ref="R139">ASORT(N139)</f>
        <v>ac</v>
      </c>
      <c r="S139" t="str" cm="1">
        <f t="array" ref="S139">ASORT(O139)</f>
        <v>abcf</v>
      </c>
      <c r="T139" cm="1">
        <f t="array" ref="T139">INT(_xlfn.CONCAT(_xlfn.XLOOKUP(P139:S139,$U139:$AD139,$U$2:$AD$2)))</f>
        <v>6614</v>
      </c>
      <c r="U139" t="str" cm="1">
        <f t="array" ref="U139">ASORT(_xlfn.XLOOKUP(U$2,_xlfn.ANCHORARRAY($AH139),_xlfn.ANCHORARRAY($AE139)))</f>
        <v>abcdeg</v>
      </c>
      <c r="V139" t="str" cm="1">
        <f t="array" ref="V139">ASORT(_xlfn.XLOOKUP(2,LEN($A139:$J139),$A139:$J139))</f>
        <v>ac</v>
      </c>
      <c r="W139" t="str" cm="1">
        <f t="array" ref="W139">ASORT(_xlfn.XLOOKUP(W$2,_xlfn.ANCHORARRAY($AN139),_xlfn.ANCHORARRAY($AK139)))</f>
        <v>cdefg</v>
      </c>
      <c r="X139" t="str" cm="1">
        <f t="array" ref="X139">ASORT(_xlfn.XLOOKUP(X$2,_xlfn.ANCHORARRAY($AN139),_xlfn.ANCHORARRAY($AK139)))</f>
        <v>acdfg</v>
      </c>
      <c r="Y139" t="str" cm="1">
        <f t="array" ref="Y139">ASORT(_xlfn.XLOOKUP(4,LEN($A139:$J139),$A139:$J139))</f>
        <v>abcf</v>
      </c>
      <c r="Z139" t="str" cm="1">
        <f t="array" ref="Z139">ASORT(_xlfn.XLOOKUP(Z$2,_xlfn.ANCHORARRAY($AN139),_xlfn.ANCHORARRAY($AK139)))</f>
        <v>abdfg</v>
      </c>
      <c r="AA139" t="str" cm="1">
        <f t="array" ref="AA139">ASORT(_xlfn.XLOOKUP(AA$2,_xlfn.ANCHORARRAY($AH139),_xlfn.ANCHORARRAY($AE139)))</f>
        <v>abdefg</v>
      </c>
      <c r="AB139" t="str" cm="1">
        <f t="array" ref="AB139">ASORT(_xlfn.XLOOKUP(3,LEN($A139:$J139),$A139:$J139))</f>
        <v>acd</v>
      </c>
      <c r="AC139" t="str" cm="1">
        <f t="array" ref="AC139">ASORT(_xlfn.XLOOKUP(7,LEN($A139:$J139),$A139:$J139))</f>
        <v>abcdefg</v>
      </c>
      <c r="AD139" t="str" cm="1">
        <f t="array" ref="AD139">ASORT(_xlfn.XLOOKUP(AD$2,_xlfn.ANCHORARRAY($AH139),_xlfn.ANCHORARRAY($AE139)))</f>
        <v>abcdfg</v>
      </c>
      <c r="AE139" t="str" cm="1">
        <f t="array" ref="AE139:AG139">_xlfn._xlws.FILTER(A139:J139,LEN(A139:J139)=6,"")</f>
        <v>gfbdca</v>
      </c>
      <c r="AF139" t="str">
        <v>cgbeda</v>
      </c>
      <c r="AG139" t="str">
        <v>gaefdb</v>
      </c>
      <c r="AH139" cm="1">
        <f t="array" ref="AH139:AJ13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139),$Y139,$V139)</f>
        <v>9</v>
      </c>
      <c r="AI139">
        <v>0</v>
      </c>
      <c r="AJ139">
        <v>6</v>
      </c>
      <c r="AK139" t="str" cm="1">
        <f t="array" ref="AK139:AM139">_xlfn._xlws.FILTER(A139:J139,LEN(A139:J139)=5,"")</f>
        <v>fgdca</v>
      </c>
      <c r="AL139" t="str">
        <v>cefdg</v>
      </c>
      <c r="AM139" t="str">
        <v>dgfba</v>
      </c>
      <c r="AN139" cm="1">
        <f t="array" ref="AN139:AP13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139),AA139,V139)</f>
        <v>3</v>
      </c>
      <c r="AO139">
        <v>2</v>
      </c>
      <c r="AP139">
        <v>5</v>
      </c>
    </row>
    <row r="140" spans="1:42">
      <c r="A140" s="1" t="s">
        <v>1672</v>
      </c>
      <c r="B140" t="s">
        <v>1673</v>
      </c>
      <c r="C140" t="s">
        <v>1674</v>
      </c>
      <c r="D140" t="s">
        <v>1675</v>
      </c>
      <c r="E140" t="s">
        <v>663</v>
      </c>
      <c r="F140" t="s">
        <v>1676</v>
      </c>
      <c r="G140" t="s">
        <v>1677</v>
      </c>
      <c r="H140" t="s">
        <v>0</v>
      </c>
      <c r="I140" t="s">
        <v>1068</v>
      </c>
      <c r="J140" t="s">
        <v>1678</v>
      </c>
      <c r="K140" s="2" t="s">
        <v>10</v>
      </c>
      <c r="L140" t="s">
        <v>626</v>
      </c>
      <c r="M140" t="s">
        <v>1679</v>
      </c>
      <c r="N140" t="s">
        <v>546</v>
      </c>
      <c r="O140" t="s">
        <v>1680</v>
      </c>
      <c r="P140" t="str" cm="1">
        <f t="array" ref="P140">ASORT(L140)</f>
        <v>bcdef</v>
      </c>
      <c r="Q140" t="str" cm="1">
        <f t="array" ref="Q140">ASORT(M140)</f>
        <v>bcdefg</v>
      </c>
      <c r="R140" t="str" cm="1">
        <f t="array" ref="R140">ASORT(N140)</f>
        <v>be</v>
      </c>
      <c r="S140" t="str" cm="1">
        <f t="array" ref="S140">ASORT(O140)</f>
        <v>abcefg</v>
      </c>
      <c r="T140" cm="1">
        <f t="array" ref="T140">INT(_xlfn.CONCAT(_xlfn.XLOOKUP(P140:S140,$U140:$AD140,$U$2:$AD$2)))</f>
        <v>3910</v>
      </c>
      <c r="U140" t="str" cm="1">
        <f t="array" ref="U140">ASORT(_xlfn.XLOOKUP(U$2,_xlfn.ANCHORARRAY($AH140),_xlfn.ANCHORARRAY($AE140)))</f>
        <v>abcefg</v>
      </c>
      <c r="V140" t="str" cm="1">
        <f t="array" ref="V140">ASORT(_xlfn.XLOOKUP(2,LEN($A140:$J140),$A140:$J140))</f>
        <v>be</v>
      </c>
      <c r="W140" t="str" cm="1">
        <f t="array" ref="W140">ASORT(_xlfn.XLOOKUP(W$2,_xlfn.ANCHORARRAY($AN140),_xlfn.ANCHORARRAY($AK140)))</f>
        <v>abcdf</v>
      </c>
      <c r="X140" t="str" cm="1">
        <f t="array" ref="X140">ASORT(_xlfn.XLOOKUP(X$2,_xlfn.ANCHORARRAY($AN140),_xlfn.ANCHORARRAY($AK140)))</f>
        <v>bcdef</v>
      </c>
      <c r="Y140" t="str" cm="1">
        <f t="array" ref="Y140">ASORT(_xlfn.XLOOKUP(4,LEN($A140:$J140),$A140:$J140))</f>
        <v>bdeg</v>
      </c>
      <c r="Z140" t="str" cm="1">
        <f t="array" ref="Z140">ASORT(_xlfn.XLOOKUP(Z$2,_xlfn.ANCHORARRAY($AN140),_xlfn.ANCHORARRAY($AK140)))</f>
        <v>cdefg</v>
      </c>
      <c r="AA140" t="str" cm="1">
        <f t="array" ref="AA140">ASORT(_xlfn.XLOOKUP(AA$2,_xlfn.ANCHORARRAY($AH140),_xlfn.ANCHORARRAY($AE140)))</f>
        <v>acdefg</v>
      </c>
      <c r="AB140" t="str" cm="1">
        <f t="array" ref="AB140">ASORT(_xlfn.XLOOKUP(3,LEN($A140:$J140),$A140:$J140))</f>
        <v>bce</v>
      </c>
      <c r="AC140" t="str" cm="1">
        <f t="array" ref="AC140">ASORT(_xlfn.XLOOKUP(7,LEN($A140:$J140),$A140:$J140))</f>
        <v>abcdefg</v>
      </c>
      <c r="AD140" t="str" cm="1">
        <f t="array" ref="AD140">ASORT(_xlfn.XLOOKUP(AD$2,_xlfn.ANCHORARRAY($AH140),_xlfn.ANCHORARRAY($AE140)))</f>
        <v>bcdefg</v>
      </c>
      <c r="AE140" t="str" cm="1">
        <f t="array" ref="AE140:AG140">_xlfn._xlws.FILTER(A140:J140,LEN(A140:J140)=6,"")</f>
        <v>adefgc</v>
      </c>
      <c r="AF140" t="str">
        <v>acgbef</v>
      </c>
      <c r="AG140" t="str">
        <v>cbefdg</v>
      </c>
      <c r="AH140" cm="1">
        <f t="array" ref="AH140:AJ14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140),$Y140,$V140)</f>
        <v>6</v>
      </c>
      <c r="AI140">
        <v>0</v>
      </c>
      <c r="AJ140">
        <v>9</v>
      </c>
      <c r="AK140" t="str" cm="1">
        <f t="array" ref="AK140:AM140">_xlfn._xlws.FILTER(A140:J140,LEN(A140:J140)=5,"")</f>
        <v>fedgc</v>
      </c>
      <c r="AL140" t="str">
        <v>dbcaf</v>
      </c>
      <c r="AM140" t="str">
        <v>befcd</v>
      </c>
      <c r="AN140" cm="1">
        <f t="array" ref="AN140:AP14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140),AA140,V140)</f>
        <v>5</v>
      </c>
      <c r="AO140">
        <v>2</v>
      </c>
      <c r="AP140">
        <v>3</v>
      </c>
    </row>
    <row r="141" spans="1:42">
      <c r="A141" s="1" t="s">
        <v>1681</v>
      </c>
      <c r="B141" t="s">
        <v>1682</v>
      </c>
      <c r="C141" t="s">
        <v>1683</v>
      </c>
      <c r="D141" t="s">
        <v>1074</v>
      </c>
      <c r="E141" t="s">
        <v>404</v>
      </c>
      <c r="F141" t="s">
        <v>1684</v>
      </c>
      <c r="G141" t="s">
        <v>1685</v>
      </c>
      <c r="H141" t="s">
        <v>1686</v>
      </c>
      <c r="I141" t="s">
        <v>1687</v>
      </c>
      <c r="J141" t="s">
        <v>29</v>
      </c>
      <c r="K141" s="2" t="s">
        <v>10</v>
      </c>
      <c r="L141" t="s">
        <v>729</v>
      </c>
      <c r="M141" t="s">
        <v>1688</v>
      </c>
      <c r="N141" t="s">
        <v>1689</v>
      </c>
      <c r="O141" t="s">
        <v>1690</v>
      </c>
      <c r="P141" t="str" cm="1">
        <f t="array" ref="P141">ASORT(L141)</f>
        <v>acg</v>
      </c>
      <c r="Q141" t="str" cm="1">
        <f t="array" ref="Q141">ASORT(M141)</f>
        <v>acg</v>
      </c>
      <c r="R141" t="str" cm="1">
        <f t="array" ref="R141">ASORT(N141)</f>
        <v>abcdefg</v>
      </c>
      <c r="S141" t="str" cm="1">
        <f t="array" ref="S141">ASORT(O141)</f>
        <v>abcdefg</v>
      </c>
      <c r="T141" cm="1">
        <f t="array" ref="T141">INT(_xlfn.CONCAT(_xlfn.XLOOKUP(P141:S141,$U141:$AD141,$U$2:$AD$2)))</f>
        <v>7788</v>
      </c>
      <c r="U141" t="str" cm="1">
        <f t="array" ref="U141">ASORT(_xlfn.XLOOKUP(U$2,_xlfn.ANCHORARRAY($AH141),_xlfn.ANCHORARRAY($AE141)))</f>
        <v>abcdeg</v>
      </c>
      <c r="V141" t="str" cm="1">
        <f t="array" ref="V141">ASORT(_xlfn.XLOOKUP(2,LEN($A141:$J141),$A141:$J141))</f>
        <v>cg</v>
      </c>
      <c r="W141" t="str" cm="1">
        <f t="array" ref="W141">ASORT(_xlfn.XLOOKUP(W$2,_xlfn.ANCHORARRAY($AN141),_xlfn.ANCHORARRAY($AK141)))</f>
        <v>acdef</v>
      </c>
      <c r="X141" t="str" cm="1">
        <f t="array" ref="X141">ASORT(_xlfn.XLOOKUP(X$2,_xlfn.ANCHORARRAY($AN141),_xlfn.ANCHORARRAY($AK141)))</f>
        <v>acefg</v>
      </c>
      <c r="Y141" t="str" cm="1">
        <f t="array" ref="Y141">ASORT(_xlfn.XLOOKUP(4,LEN($A141:$J141),$A141:$J141))</f>
        <v>bcfg</v>
      </c>
      <c r="Z141" t="str" cm="1">
        <f t="array" ref="Z141">ASORT(_xlfn.XLOOKUP(Z$2,_xlfn.ANCHORARRAY($AN141),_xlfn.ANCHORARRAY($AK141)))</f>
        <v>abefg</v>
      </c>
      <c r="AA141" t="str" cm="1">
        <f t="array" ref="AA141">ASORT(_xlfn.XLOOKUP(AA$2,_xlfn.ANCHORARRAY($AH141),_xlfn.ANCHORARRAY($AE141)))</f>
        <v>abdefg</v>
      </c>
      <c r="AB141" t="str" cm="1">
        <f t="array" ref="AB141">ASORT(_xlfn.XLOOKUP(3,LEN($A141:$J141),$A141:$J141))</f>
        <v>acg</v>
      </c>
      <c r="AC141" t="str" cm="1">
        <f t="array" ref="AC141">ASORT(_xlfn.XLOOKUP(7,LEN($A141:$J141),$A141:$J141))</f>
        <v>abcdefg</v>
      </c>
      <c r="AD141" t="str" cm="1">
        <f t="array" ref="AD141">ASORT(_xlfn.XLOOKUP(AD$2,_xlfn.ANCHORARRAY($AH141),_xlfn.ANCHORARRAY($AE141)))</f>
        <v>abcefg</v>
      </c>
      <c r="AE141" t="str" cm="1">
        <f t="array" ref="AE141:AG141">_xlfn._xlws.FILTER(A141:J141,LEN(A141:J141)=6,"")</f>
        <v>fcgaeb</v>
      </c>
      <c r="AF141" t="str">
        <v>aebdgc</v>
      </c>
      <c r="AG141" t="str">
        <v>gdbeaf</v>
      </c>
      <c r="AH141" cm="1">
        <f t="array" ref="AH141:AJ14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141),$Y141,$V141)</f>
        <v>9</v>
      </c>
      <c r="AI141">
        <v>0</v>
      </c>
      <c r="AJ141">
        <v>6</v>
      </c>
      <c r="AK141" t="str" cm="1">
        <f t="array" ref="AK141:AM141">_xlfn._xlws.FILTER(A141:J141,LEN(A141:J141)=5,"")</f>
        <v>aefcd</v>
      </c>
      <c r="AL141" t="str">
        <v>agfbe</v>
      </c>
      <c r="AM141" t="str">
        <v>cgaef</v>
      </c>
      <c r="AN141" cm="1">
        <f t="array" ref="AN141:AP14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141),AA141,V141)</f>
        <v>2</v>
      </c>
      <c r="AO141">
        <v>5</v>
      </c>
      <c r="AP141">
        <v>3</v>
      </c>
    </row>
    <row r="142" spans="1:42">
      <c r="A142" s="1" t="s">
        <v>234</v>
      </c>
      <c r="B142" t="s">
        <v>1691</v>
      </c>
      <c r="C142" t="s">
        <v>1692</v>
      </c>
      <c r="D142" t="s">
        <v>1472</v>
      </c>
      <c r="E142" t="s">
        <v>1693</v>
      </c>
      <c r="F142" t="s">
        <v>831</v>
      </c>
      <c r="G142" t="s">
        <v>1694</v>
      </c>
      <c r="H142" t="s">
        <v>1695</v>
      </c>
      <c r="I142" t="s">
        <v>1696</v>
      </c>
      <c r="J142" t="s">
        <v>1697</v>
      </c>
      <c r="K142" s="2" t="s">
        <v>10</v>
      </c>
      <c r="L142" t="s">
        <v>1698</v>
      </c>
      <c r="M142" t="s">
        <v>1699</v>
      </c>
      <c r="N142" t="s">
        <v>1700</v>
      </c>
      <c r="O142" t="s">
        <v>1701</v>
      </c>
      <c r="P142" t="str" cm="1">
        <f t="array" ref="P142">ASORT(L142)</f>
        <v>abcdfg</v>
      </c>
      <c r="Q142" t="str" cm="1">
        <f t="array" ref="Q142">ASORT(M142)</f>
        <v>adefg</v>
      </c>
      <c r="R142" t="str" cm="1">
        <f t="array" ref="R142">ASORT(N142)</f>
        <v>abcdefg</v>
      </c>
      <c r="S142" t="str" cm="1">
        <f t="array" ref="S142">ASORT(O142)</f>
        <v>cdefg</v>
      </c>
      <c r="T142" cm="1">
        <f t="array" ref="T142">INT(_xlfn.CONCAT(_xlfn.XLOOKUP(P142:S142,$U142:$AD142,$U$2:$AD$2)))</f>
        <v>382</v>
      </c>
      <c r="U142" t="str" cm="1">
        <f t="array" ref="U142">ASORT(_xlfn.XLOOKUP(U$2,_xlfn.ANCHORARRAY($AH142),_xlfn.ANCHORARRAY($AE142)))</f>
        <v>abcdfg</v>
      </c>
      <c r="V142" t="str" cm="1">
        <f t="array" ref="V142">ASORT(_xlfn.XLOOKUP(2,LEN($A142:$J142),$A142:$J142))</f>
        <v>af</v>
      </c>
      <c r="W142" t="str" cm="1">
        <f t="array" ref="W142">ASORT(_xlfn.XLOOKUP(W$2,_xlfn.ANCHORARRAY($AN142),_xlfn.ANCHORARRAY($AK142)))</f>
        <v>cdefg</v>
      </c>
      <c r="X142" t="str" cm="1">
        <f t="array" ref="X142">ASORT(_xlfn.XLOOKUP(X$2,_xlfn.ANCHORARRAY($AN142),_xlfn.ANCHORARRAY($AK142)))</f>
        <v>adefg</v>
      </c>
      <c r="Y142" t="str" cm="1">
        <f t="array" ref="Y142">ASORT(_xlfn.XLOOKUP(4,LEN($A142:$J142),$A142:$J142))</f>
        <v>abef</v>
      </c>
      <c r="Z142" t="str" cm="1">
        <f t="array" ref="Z142">ASORT(_xlfn.XLOOKUP(Z$2,_xlfn.ANCHORARRAY($AN142),_xlfn.ANCHORARRAY($AK142)))</f>
        <v>abdeg</v>
      </c>
      <c r="AA142" t="str" cm="1">
        <f t="array" ref="AA142">ASORT(_xlfn.XLOOKUP(AA$2,_xlfn.ANCHORARRAY($AH142),_xlfn.ANCHORARRAY($AE142)))</f>
        <v>abcdeg</v>
      </c>
      <c r="AB142" t="str" cm="1">
        <f t="array" ref="AB142">ASORT(_xlfn.XLOOKUP(3,LEN($A142:$J142),$A142:$J142))</f>
        <v>afg</v>
      </c>
      <c r="AC142" t="str" cm="1">
        <f t="array" ref="AC142">ASORT(_xlfn.XLOOKUP(7,LEN($A142:$J142),$A142:$J142))</f>
        <v>abcdefg</v>
      </c>
      <c r="AD142" t="str" cm="1">
        <f t="array" ref="AD142">ASORT(_xlfn.XLOOKUP(AD$2,_xlfn.ANCHORARRAY($AH142),_xlfn.ANCHORARRAY($AE142)))</f>
        <v>abdefg</v>
      </c>
      <c r="AE142" t="str" cm="1">
        <f t="array" ref="AE142:AG142">_xlfn._xlws.FILTER(A142:J142,LEN(A142:J142)=6,"")</f>
        <v>bcaedg</v>
      </c>
      <c r="AF142" t="str">
        <v>gfedab</v>
      </c>
      <c r="AG142" t="str">
        <v>dagcfb</v>
      </c>
      <c r="AH142" cm="1">
        <f t="array" ref="AH142:AJ14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142),$Y142,$V142)</f>
        <v>6</v>
      </c>
      <c r="AI142">
        <v>9</v>
      </c>
      <c r="AJ142">
        <v>0</v>
      </c>
      <c r="AK142" t="str" cm="1">
        <f t="array" ref="AK142:AM142">_xlfn._xlws.FILTER(A142:J142,LEN(A142:J142)=5,"")</f>
        <v>bdeag</v>
      </c>
      <c r="AL142" t="str">
        <v>cdegf</v>
      </c>
      <c r="AM142" t="str">
        <v>eafdg</v>
      </c>
      <c r="AN142" cm="1">
        <f t="array" ref="AN142:AP14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142),AA142,V142)</f>
        <v>5</v>
      </c>
      <c r="AO142">
        <v>2</v>
      </c>
      <c r="AP142">
        <v>3</v>
      </c>
    </row>
    <row r="143" spans="1:42">
      <c r="A143" s="1" t="s">
        <v>1702</v>
      </c>
      <c r="B143" t="s">
        <v>1703</v>
      </c>
      <c r="C143" t="s">
        <v>1704</v>
      </c>
      <c r="D143" t="s">
        <v>827</v>
      </c>
      <c r="E143" t="s">
        <v>81</v>
      </c>
      <c r="F143" t="s">
        <v>167</v>
      </c>
      <c r="G143" t="s">
        <v>1705</v>
      </c>
      <c r="H143" t="s">
        <v>1214</v>
      </c>
      <c r="I143" t="s">
        <v>1706</v>
      </c>
      <c r="J143" t="s">
        <v>1707</v>
      </c>
      <c r="K143" s="2" t="s">
        <v>10</v>
      </c>
      <c r="L143" t="s">
        <v>1708</v>
      </c>
      <c r="M143" t="s">
        <v>330</v>
      </c>
      <c r="N143" t="s">
        <v>1709</v>
      </c>
      <c r="O143" t="s">
        <v>1639</v>
      </c>
      <c r="P143" t="str" cm="1">
        <f t="array" ref="P143">ASORT(L143)</f>
        <v>abcdg</v>
      </c>
      <c r="Q143" t="str" cm="1">
        <f t="array" ref="Q143">ASORT(M143)</f>
        <v>df</v>
      </c>
      <c r="R143" t="str" cm="1">
        <f t="array" ref="R143">ASORT(N143)</f>
        <v>abcefg</v>
      </c>
      <c r="S143" t="str" cm="1">
        <f t="array" ref="S143">ASORT(O143)</f>
        <v>cdef</v>
      </c>
      <c r="T143" cm="1">
        <f t="array" ref="T143">INT(_xlfn.CONCAT(_xlfn.XLOOKUP(P143:S143,$U143:$AD143,$U$2:$AD$2)))</f>
        <v>2164</v>
      </c>
      <c r="U143" t="str" cm="1">
        <f t="array" ref="U143">ASORT(_xlfn.XLOOKUP(U$2,_xlfn.ANCHORARRAY($AH143),_xlfn.ANCHORARRAY($AE143)))</f>
        <v>abdefg</v>
      </c>
      <c r="V143" t="str" cm="1">
        <f t="array" ref="V143">ASORT(_xlfn.XLOOKUP(2,LEN($A143:$J143),$A143:$J143))</f>
        <v>df</v>
      </c>
      <c r="W143" t="str" cm="1">
        <f t="array" ref="W143">ASORT(_xlfn.XLOOKUP(W$2,_xlfn.ANCHORARRAY($AN143),_xlfn.ANCHORARRAY($AK143)))</f>
        <v>abcdg</v>
      </c>
      <c r="X143" t="str" cm="1">
        <f t="array" ref="X143">ASORT(_xlfn.XLOOKUP(X$2,_xlfn.ANCHORARRAY($AN143),_xlfn.ANCHORARRAY($AK143)))</f>
        <v>acdfg</v>
      </c>
      <c r="Y143" t="str" cm="1">
        <f t="array" ref="Y143">ASORT(_xlfn.XLOOKUP(4,LEN($A143:$J143),$A143:$J143))</f>
        <v>cdef</v>
      </c>
      <c r="Z143" t="str" cm="1">
        <f t="array" ref="Z143">ASORT(_xlfn.XLOOKUP(Z$2,_xlfn.ANCHORARRAY($AN143),_xlfn.ANCHORARRAY($AK143)))</f>
        <v>acefg</v>
      </c>
      <c r="AA143" t="str" cm="1">
        <f t="array" ref="AA143">ASORT(_xlfn.XLOOKUP(AA$2,_xlfn.ANCHORARRAY($AH143),_xlfn.ANCHORARRAY($AE143)))</f>
        <v>abcefg</v>
      </c>
      <c r="AB143" t="str" cm="1">
        <f t="array" ref="AB143">ASORT(_xlfn.XLOOKUP(3,LEN($A143:$J143),$A143:$J143))</f>
        <v>dfg</v>
      </c>
      <c r="AC143" t="str" cm="1">
        <f t="array" ref="AC143">ASORT(_xlfn.XLOOKUP(7,LEN($A143:$J143),$A143:$J143))</f>
        <v>abcdefg</v>
      </c>
      <c r="AD143" t="str" cm="1">
        <f t="array" ref="AD143">ASORT(_xlfn.XLOOKUP(AD$2,_xlfn.ANCHORARRAY($AH143),_xlfn.ANCHORARRAY($AE143)))</f>
        <v>acdefg</v>
      </c>
      <c r="AE143" t="str" cm="1">
        <f t="array" ref="AE143:AG143">_xlfn._xlws.FILTER(A143:J143,LEN(A143:J143)=6,"")</f>
        <v>dacfeg</v>
      </c>
      <c r="AF143" t="str">
        <v>fdaegb</v>
      </c>
      <c r="AG143" t="str">
        <v>gafbce</v>
      </c>
      <c r="AH143" cm="1">
        <f t="array" ref="AH143:AJ14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143),$Y143,$V143)</f>
        <v>9</v>
      </c>
      <c r="AI143">
        <v>0</v>
      </c>
      <c r="AJ143">
        <v>6</v>
      </c>
      <c r="AK143" t="str" cm="1">
        <f t="array" ref="AK143:AM143">_xlfn._xlws.FILTER(A143:J143,LEN(A143:J143)=5,"")</f>
        <v>dgafc</v>
      </c>
      <c r="AL143" t="str">
        <v>fagec</v>
      </c>
      <c r="AM143" t="str">
        <v>gbdac</v>
      </c>
      <c r="AN143" cm="1">
        <f t="array" ref="AN143:AP14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143),AA143,V143)</f>
        <v>3</v>
      </c>
      <c r="AO143">
        <v>5</v>
      </c>
      <c r="AP143">
        <v>2</v>
      </c>
    </row>
    <row r="144" spans="1:42">
      <c r="A144" s="1" t="s">
        <v>1710</v>
      </c>
      <c r="B144" t="s">
        <v>906</v>
      </c>
      <c r="C144" t="s">
        <v>29</v>
      </c>
      <c r="D144" t="s">
        <v>1647</v>
      </c>
      <c r="E144" t="s">
        <v>1711</v>
      </c>
      <c r="F144" t="s">
        <v>1712</v>
      </c>
      <c r="G144" t="s">
        <v>1713</v>
      </c>
      <c r="H144" t="s">
        <v>1714</v>
      </c>
      <c r="I144" t="s">
        <v>1715</v>
      </c>
      <c r="J144" t="s">
        <v>1716</v>
      </c>
      <c r="K144" s="2" t="s">
        <v>10</v>
      </c>
      <c r="L144" t="s">
        <v>1717</v>
      </c>
      <c r="M144" t="s">
        <v>1718</v>
      </c>
      <c r="N144" t="s">
        <v>1719</v>
      </c>
      <c r="O144" t="s">
        <v>1720</v>
      </c>
      <c r="P144" t="str" cm="1">
        <f t="array" ref="P144">ASORT(L144)</f>
        <v>abdefg</v>
      </c>
      <c r="Q144" t="str" cm="1">
        <f t="array" ref="Q144">ASORT(M144)</f>
        <v>abdefg</v>
      </c>
      <c r="R144" t="str" cm="1">
        <f t="array" ref="R144">ASORT(N144)</f>
        <v>abdfg</v>
      </c>
      <c r="S144" t="str" cm="1">
        <f t="array" ref="S144">ASORT(O144)</f>
        <v>abcdg</v>
      </c>
      <c r="T144" cm="1">
        <f t="array" ref="T144">INT(_xlfn.CONCAT(_xlfn.XLOOKUP(P144:S144,$U144:$AD144,$U$2:$AD$2)))</f>
        <v>6653</v>
      </c>
      <c r="U144" t="str" cm="1">
        <f t="array" ref="U144">ASORT(_xlfn.XLOOKUP(U$2,_xlfn.ANCHORARRAY($AH144),_xlfn.ANCHORARRAY($AE144)))</f>
        <v>acdefg</v>
      </c>
      <c r="V144" t="str" cm="1">
        <f t="array" ref="V144">ASORT(_xlfn.XLOOKUP(2,LEN($A144:$J144),$A144:$J144))</f>
        <v>cg</v>
      </c>
      <c r="W144" t="str" cm="1">
        <f t="array" ref="W144">ASORT(_xlfn.XLOOKUP(W$2,_xlfn.ANCHORARRAY($AN144),_xlfn.ANCHORARRAY($AK144)))</f>
        <v>abcde</v>
      </c>
      <c r="X144" t="str" cm="1">
        <f t="array" ref="X144">ASORT(_xlfn.XLOOKUP(X$2,_xlfn.ANCHORARRAY($AN144),_xlfn.ANCHORARRAY($AK144)))</f>
        <v>abcdg</v>
      </c>
      <c r="Y144" t="str" cm="1">
        <f t="array" ref="Y144">ASORT(_xlfn.XLOOKUP(4,LEN($A144:$J144),$A144:$J144))</f>
        <v>bcfg</v>
      </c>
      <c r="Z144" t="str" cm="1">
        <f t="array" ref="Z144">ASORT(_xlfn.XLOOKUP(Z$2,_xlfn.ANCHORARRAY($AN144),_xlfn.ANCHORARRAY($AK144)))</f>
        <v>abdfg</v>
      </c>
      <c r="AA144" t="str" cm="1">
        <f t="array" ref="AA144">ASORT(_xlfn.XLOOKUP(AA$2,_xlfn.ANCHORARRAY($AH144),_xlfn.ANCHORARRAY($AE144)))</f>
        <v>abdefg</v>
      </c>
      <c r="AB144" t="str" cm="1">
        <f t="array" ref="AB144">ASORT(_xlfn.XLOOKUP(3,LEN($A144:$J144),$A144:$J144))</f>
        <v>cdg</v>
      </c>
      <c r="AC144" t="str" cm="1">
        <f t="array" ref="AC144">ASORT(_xlfn.XLOOKUP(7,LEN($A144:$J144),$A144:$J144))</f>
        <v>abcdefg</v>
      </c>
      <c r="AD144" t="str" cm="1">
        <f t="array" ref="AD144">ASORT(_xlfn.XLOOKUP(AD$2,_xlfn.ANCHORARRAY($AH144),_xlfn.ANCHORARRAY($AE144)))</f>
        <v>abcdfg</v>
      </c>
      <c r="AE144" t="str" cm="1">
        <f t="array" ref="AE144:AG144">_xlfn._xlws.FILTER(A144:J144,LEN(A144:J144)=6,"")</f>
        <v>bacfdg</v>
      </c>
      <c r="AF144" t="str">
        <v>cafdeg</v>
      </c>
      <c r="AG144" t="str">
        <v>bgfead</v>
      </c>
      <c r="AH144" cm="1">
        <f t="array" ref="AH144:AJ14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144),$Y144,$V144)</f>
        <v>9</v>
      </c>
      <c r="AI144">
        <v>0</v>
      </c>
      <c r="AJ144">
        <v>6</v>
      </c>
      <c r="AK144" t="str" cm="1">
        <f t="array" ref="AK144:AM144">_xlfn._xlws.FILTER(A144:J144,LEN(A144:J144)=5,"")</f>
        <v>bcaed</v>
      </c>
      <c r="AL144" t="str">
        <v>adcgb</v>
      </c>
      <c r="AM144" t="str">
        <v>dgfab</v>
      </c>
      <c r="AN144" cm="1">
        <f t="array" ref="AN144:AP14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144),AA144,V144)</f>
        <v>2</v>
      </c>
      <c r="AO144">
        <v>3</v>
      </c>
      <c r="AP144">
        <v>5</v>
      </c>
    </row>
    <row r="145" spans="1:42">
      <c r="A145" s="1" t="s">
        <v>1721</v>
      </c>
      <c r="B145" t="s">
        <v>52</v>
      </c>
      <c r="C145" t="s">
        <v>937</v>
      </c>
      <c r="D145" t="s">
        <v>1722</v>
      </c>
      <c r="E145" t="s">
        <v>1723</v>
      </c>
      <c r="F145" t="s">
        <v>137</v>
      </c>
      <c r="G145" t="s">
        <v>1724</v>
      </c>
      <c r="H145" t="s">
        <v>1725</v>
      </c>
      <c r="I145" t="s">
        <v>36</v>
      </c>
      <c r="J145" t="s">
        <v>1726</v>
      </c>
      <c r="K145" s="2" t="s">
        <v>10</v>
      </c>
      <c r="L145" t="s">
        <v>44</v>
      </c>
      <c r="M145" t="s">
        <v>26</v>
      </c>
      <c r="N145" t="s">
        <v>44</v>
      </c>
      <c r="O145" t="s">
        <v>17</v>
      </c>
      <c r="P145" t="str" cm="1">
        <f t="array" ref="P145">ASORT(L145)</f>
        <v>bc</v>
      </c>
      <c r="Q145" t="str" cm="1">
        <f t="array" ref="Q145">ASORT(M145)</f>
        <v>bcg</v>
      </c>
      <c r="R145" t="str" cm="1">
        <f t="array" ref="R145">ASORT(N145)</f>
        <v>bc</v>
      </c>
      <c r="S145" t="str" cm="1">
        <f t="array" ref="S145">ASORT(O145)</f>
        <v>bcg</v>
      </c>
      <c r="T145" cm="1">
        <f t="array" ref="T145">INT(_xlfn.CONCAT(_xlfn.XLOOKUP(P145:S145,$U145:$AD145,$U$2:$AD$2)))</f>
        <v>1717</v>
      </c>
      <c r="U145" t="str" cm="1">
        <f t="array" ref="U145">ASORT(_xlfn.XLOOKUP(U$2,_xlfn.ANCHORARRAY($AH145),_xlfn.ANCHORARRAY($AE145)))</f>
        <v>bcdefg</v>
      </c>
      <c r="V145" t="str" cm="1">
        <f t="array" ref="V145">ASORT(_xlfn.XLOOKUP(2,LEN($A145:$J145),$A145:$J145))</f>
        <v>bc</v>
      </c>
      <c r="W145" t="str" cm="1">
        <f t="array" ref="W145">ASORT(_xlfn.XLOOKUP(W$2,_xlfn.ANCHORARRAY($AN145),_xlfn.ANCHORARRAY($AK145)))</f>
        <v>acdeg</v>
      </c>
      <c r="X145" t="str" cm="1">
        <f t="array" ref="X145">ASORT(_xlfn.XLOOKUP(X$2,_xlfn.ANCHORARRAY($AN145),_xlfn.ANCHORARRAY($AK145)))</f>
        <v>abceg</v>
      </c>
      <c r="Y145" t="str" cm="1">
        <f t="array" ref="Y145">ASORT(_xlfn.XLOOKUP(4,LEN($A145:$J145),$A145:$J145))</f>
        <v>abcf</v>
      </c>
      <c r="Z145" t="str" cm="1">
        <f t="array" ref="Z145">ASORT(_xlfn.XLOOKUP(Z$2,_xlfn.ANCHORARRAY($AN145),_xlfn.ANCHORARRAY($AK145)))</f>
        <v>abefg</v>
      </c>
      <c r="AA145" t="str" cm="1">
        <f t="array" ref="AA145">ASORT(_xlfn.XLOOKUP(AA$2,_xlfn.ANCHORARRAY($AH145),_xlfn.ANCHORARRAY($AE145)))</f>
        <v>abdefg</v>
      </c>
      <c r="AB145" t="str" cm="1">
        <f t="array" ref="AB145">ASORT(_xlfn.XLOOKUP(3,LEN($A145:$J145),$A145:$J145))</f>
        <v>bcg</v>
      </c>
      <c r="AC145" t="str" cm="1">
        <f t="array" ref="AC145">ASORT(_xlfn.XLOOKUP(7,LEN($A145:$J145),$A145:$J145))</f>
        <v>abcdefg</v>
      </c>
      <c r="AD145" t="str" cm="1">
        <f t="array" ref="AD145">ASORT(_xlfn.XLOOKUP(AD$2,_xlfn.ANCHORARRAY($AH145),_xlfn.ANCHORARRAY($AE145)))</f>
        <v>abcefg</v>
      </c>
      <c r="AE145" t="str" cm="1">
        <f t="array" ref="AE145:AG145">_xlfn._xlws.FILTER(A145:J145,LEN(A145:J145)=6,"")</f>
        <v>agfebd</v>
      </c>
      <c r="AF145" t="str">
        <v>bafecg</v>
      </c>
      <c r="AG145" t="str">
        <v>gfedcb</v>
      </c>
      <c r="AH145" cm="1">
        <f t="array" ref="AH145:AJ14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145),$Y145,$V145)</f>
        <v>6</v>
      </c>
      <c r="AI145">
        <v>9</v>
      </c>
      <c r="AJ145">
        <v>0</v>
      </c>
      <c r="AK145" t="str" cm="1">
        <f t="array" ref="AK145:AM145">_xlfn._xlws.FILTER(A145:J145,LEN(A145:J145)=5,"")</f>
        <v>efbga</v>
      </c>
      <c r="AL145" t="str">
        <v>edgac</v>
      </c>
      <c r="AM145" t="str">
        <v>acgeb</v>
      </c>
      <c r="AN145" cm="1">
        <f t="array" ref="AN145:AP14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145),AA145,V145)</f>
        <v>5</v>
      </c>
      <c r="AO145">
        <v>2</v>
      </c>
      <c r="AP145">
        <v>3</v>
      </c>
    </row>
    <row r="146" spans="1:42">
      <c r="A146" s="1" t="s">
        <v>1727</v>
      </c>
      <c r="B146" t="s">
        <v>1728</v>
      </c>
      <c r="C146" t="s">
        <v>1729</v>
      </c>
      <c r="D146" t="s">
        <v>1591</v>
      </c>
      <c r="E146" t="s">
        <v>1730</v>
      </c>
      <c r="F146" t="s">
        <v>1731</v>
      </c>
      <c r="G146" t="s">
        <v>1732</v>
      </c>
      <c r="H146" t="s">
        <v>1733</v>
      </c>
      <c r="I146" t="s">
        <v>1734</v>
      </c>
      <c r="J146" t="s">
        <v>654</v>
      </c>
      <c r="K146" s="2" t="s">
        <v>10</v>
      </c>
      <c r="L146" t="s">
        <v>1735</v>
      </c>
      <c r="M146" t="s">
        <v>1736</v>
      </c>
      <c r="N146" t="s">
        <v>664</v>
      </c>
      <c r="O146" t="s">
        <v>1737</v>
      </c>
      <c r="P146" t="str" cm="1">
        <f t="array" ref="P146">ASORT(L146)</f>
        <v>acefg</v>
      </c>
      <c r="Q146" t="str" cm="1">
        <f t="array" ref="Q146">ASORT(M146)</f>
        <v>abcdeg</v>
      </c>
      <c r="R146" t="str" cm="1">
        <f t="array" ref="R146">ASORT(N146)</f>
        <v>dg</v>
      </c>
      <c r="S146" t="str" cm="1">
        <f t="array" ref="S146">ASORT(O146)</f>
        <v>abcdeg</v>
      </c>
      <c r="T146" cm="1">
        <f t="array" ref="T146">INT(_xlfn.CONCAT(_xlfn.XLOOKUP(P146:S146,$U146:$AD146,$U$2:$AD$2)))</f>
        <v>2010</v>
      </c>
      <c r="U146" t="str" cm="1">
        <f t="array" ref="U146">ASORT(_xlfn.XLOOKUP(U$2,_xlfn.ANCHORARRAY($AH146),_xlfn.ANCHORARRAY($AE146)))</f>
        <v>abcdeg</v>
      </c>
      <c r="V146" t="str" cm="1">
        <f t="array" ref="V146">ASORT(_xlfn.XLOOKUP(2,LEN($A146:$J146),$A146:$J146))</f>
        <v>dg</v>
      </c>
      <c r="W146" t="str" cm="1">
        <f t="array" ref="W146">ASORT(_xlfn.XLOOKUP(W$2,_xlfn.ANCHORARRAY($AN146),_xlfn.ANCHORARRAY($AK146)))</f>
        <v>acefg</v>
      </c>
      <c r="X146" t="str" cm="1">
        <f t="array" ref="X146">ASORT(_xlfn.XLOOKUP(X$2,_xlfn.ANCHORARRAY($AN146),_xlfn.ANCHORARRAY($AK146)))</f>
        <v>adefg</v>
      </c>
      <c r="Y146" t="str" cm="1">
        <f t="array" ref="Y146">ASORT(_xlfn.XLOOKUP(4,LEN($A146:$J146),$A146:$J146))</f>
        <v>bdfg</v>
      </c>
      <c r="Z146" t="str" cm="1">
        <f t="array" ref="Z146">ASORT(_xlfn.XLOOKUP(Z$2,_xlfn.ANCHORARRAY($AN146),_xlfn.ANCHORARRAY($AK146)))</f>
        <v>abdef</v>
      </c>
      <c r="AA146" t="str" cm="1">
        <f t="array" ref="AA146">ASORT(_xlfn.XLOOKUP(AA$2,_xlfn.ANCHORARRAY($AH146),_xlfn.ANCHORARRAY($AE146)))</f>
        <v>abcdef</v>
      </c>
      <c r="AB146" t="str" cm="1">
        <f t="array" ref="AB146">ASORT(_xlfn.XLOOKUP(3,LEN($A146:$J146),$A146:$J146))</f>
        <v>adg</v>
      </c>
      <c r="AC146" t="str" cm="1">
        <f t="array" ref="AC146">ASORT(_xlfn.XLOOKUP(7,LEN($A146:$J146),$A146:$J146))</f>
        <v>abcdefg</v>
      </c>
      <c r="AD146" t="str" cm="1">
        <f t="array" ref="AD146">ASORT(_xlfn.XLOOKUP(AD$2,_xlfn.ANCHORARRAY($AH146),_xlfn.ANCHORARRAY($AE146)))</f>
        <v>abdefg</v>
      </c>
      <c r="AE146" t="str" cm="1">
        <f t="array" ref="AE146:AG146">_xlfn._xlws.FILTER(A146:J146,LEN(A146:J146)=6,"")</f>
        <v>edfbca</v>
      </c>
      <c r="AF146" t="str">
        <v>eabfdg</v>
      </c>
      <c r="AG146" t="str">
        <v>gdceab</v>
      </c>
      <c r="AH146" cm="1">
        <f t="array" ref="AH146:AJ14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146),$Y146,$V146)</f>
        <v>6</v>
      </c>
      <c r="AI146">
        <v>9</v>
      </c>
      <c r="AJ146">
        <v>0</v>
      </c>
      <c r="AK146" t="str" cm="1">
        <f t="array" ref="AK146:AM146">_xlfn._xlws.FILTER(A146:J146,LEN(A146:J146)=5,"")</f>
        <v>fgdae</v>
      </c>
      <c r="AL146" t="str">
        <v>gceaf</v>
      </c>
      <c r="AM146" t="str">
        <v>aebfd</v>
      </c>
      <c r="AN146" cm="1">
        <f t="array" ref="AN146:AP14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146),AA146,V146)</f>
        <v>3</v>
      </c>
      <c r="AO146">
        <v>2</v>
      </c>
      <c r="AP146">
        <v>5</v>
      </c>
    </row>
    <row r="147" spans="1:42">
      <c r="A147" s="1" t="s">
        <v>1738</v>
      </c>
      <c r="B147" t="s">
        <v>1739</v>
      </c>
      <c r="C147" t="s">
        <v>1740</v>
      </c>
      <c r="D147" t="s">
        <v>1741</v>
      </c>
      <c r="E147" t="s">
        <v>126</v>
      </c>
      <c r="F147" t="s">
        <v>1742</v>
      </c>
      <c r="G147" t="s">
        <v>1743</v>
      </c>
      <c r="H147" t="s">
        <v>295</v>
      </c>
      <c r="I147" t="s">
        <v>748</v>
      </c>
      <c r="J147" t="s">
        <v>1744</v>
      </c>
      <c r="K147" s="2" t="s">
        <v>10</v>
      </c>
      <c r="L147" t="s">
        <v>1745</v>
      </c>
      <c r="M147" t="s">
        <v>1746</v>
      </c>
      <c r="N147" t="s">
        <v>1747</v>
      </c>
      <c r="O147" t="s">
        <v>1167</v>
      </c>
      <c r="P147" t="str" cm="1">
        <f t="array" ref="P147">ASORT(L147)</f>
        <v>abcdef</v>
      </c>
      <c r="Q147" t="str" cm="1">
        <f t="array" ref="Q147">ASORT(M147)</f>
        <v>abcdefg</v>
      </c>
      <c r="R147" t="str" cm="1">
        <f t="array" ref="R147">ASORT(N147)</f>
        <v>abdef</v>
      </c>
      <c r="S147" t="str" cm="1">
        <f t="array" ref="S147">ASORT(O147)</f>
        <v>abceg</v>
      </c>
      <c r="T147" cm="1">
        <f t="array" ref="T147">INT(_xlfn.CONCAT(_xlfn.XLOOKUP(P147:S147,$U147:$AD147,$U$2:$AD$2)))</f>
        <v>6852</v>
      </c>
      <c r="U147" t="str" cm="1">
        <f t="array" ref="U147">ASORT(_xlfn.XLOOKUP(U$2,_xlfn.ANCHORARRAY($AH147),_xlfn.ANCHORARRAY($AE147)))</f>
        <v>bcdefg</v>
      </c>
      <c r="V147" t="str" cm="1">
        <f t="array" ref="V147">ASORT(_xlfn.XLOOKUP(2,LEN($A147:$J147),$A147:$J147))</f>
        <v>fg</v>
      </c>
      <c r="W147" t="str" cm="1">
        <f t="array" ref="W147">ASORT(_xlfn.XLOOKUP(W$2,_xlfn.ANCHORARRAY($AN147),_xlfn.ANCHORARRAY($AK147)))</f>
        <v>abceg</v>
      </c>
      <c r="X147" t="str" cm="1">
        <f t="array" ref="X147">ASORT(_xlfn.XLOOKUP(X$2,_xlfn.ANCHORARRAY($AN147),_xlfn.ANCHORARRAY($AK147)))</f>
        <v>abefg</v>
      </c>
      <c r="Y147" t="str" cm="1">
        <f t="array" ref="Y147">ASORT(_xlfn.XLOOKUP(4,LEN($A147:$J147),$A147:$J147))</f>
        <v>adfg</v>
      </c>
      <c r="Z147" t="str" cm="1">
        <f t="array" ref="Z147">ASORT(_xlfn.XLOOKUP(Z$2,_xlfn.ANCHORARRAY($AN147),_xlfn.ANCHORARRAY($AK147)))</f>
        <v>abdef</v>
      </c>
      <c r="AA147" t="str" cm="1">
        <f t="array" ref="AA147">ASORT(_xlfn.XLOOKUP(AA$2,_xlfn.ANCHORARRAY($AH147),_xlfn.ANCHORARRAY($AE147)))</f>
        <v>abcdef</v>
      </c>
      <c r="AB147" t="str" cm="1">
        <f t="array" ref="AB147">ASORT(_xlfn.XLOOKUP(3,LEN($A147:$J147),$A147:$J147))</f>
        <v>efg</v>
      </c>
      <c r="AC147" t="str" cm="1">
        <f t="array" ref="AC147">ASORT(_xlfn.XLOOKUP(7,LEN($A147:$J147),$A147:$J147))</f>
        <v>abcdefg</v>
      </c>
      <c r="AD147" t="str" cm="1">
        <f t="array" ref="AD147">ASORT(_xlfn.XLOOKUP(AD$2,_xlfn.ANCHORARRAY($AH147),_xlfn.ANCHORARRAY($AE147)))</f>
        <v>abdefg</v>
      </c>
      <c r="AE147" t="str" cm="1">
        <f t="array" ref="AE147:AG147">_xlfn._xlws.FILTER(A147:J147,LEN(A147:J147)=6,"")</f>
        <v>bcfead</v>
      </c>
      <c r="AF147" t="str">
        <v>gadfbe</v>
      </c>
      <c r="AG147" t="str">
        <v>gfbdce</v>
      </c>
      <c r="AH147" cm="1">
        <f t="array" ref="AH147:AJ14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147),$Y147,$V147)</f>
        <v>6</v>
      </c>
      <c r="AI147">
        <v>9</v>
      </c>
      <c r="AJ147">
        <v>0</v>
      </c>
      <c r="AK147" t="str" cm="1">
        <f t="array" ref="AK147:AM147">_xlfn._xlws.FILTER(A147:J147,LEN(A147:J147)=5,"")</f>
        <v>afdeb</v>
      </c>
      <c r="AL147" t="str">
        <v>aebfg</v>
      </c>
      <c r="AM147" t="str">
        <v>cgeab</v>
      </c>
      <c r="AN147" cm="1">
        <f t="array" ref="AN147:AP14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147),AA147,V147)</f>
        <v>5</v>
      </c>
      <c r="AO147">
        <v>3</v>
      </c>
      <c r="AP147">
        <v>2</v>
      </c>
    </row>
    <row r="148" spans="1:42">
      <c r="A148" s="1" t="s">
        <v>52</v>
      </c>
      <c r="B148" t="s">
        <v>17</v>
      </c>
      <c r="C148" t="s">
        <v>1462</v>
      </c>
      <c r="D148" t="s">
        <v>1722</v>
      </c>
      <c r="E148" t="s">
        <v>1748</v>
      </c>
      <c r="F148" t="s">
        <v>1749</v>
      </c>
      <c r="G148" t="s">
        <v>1750</v>
      </c>
      <c r="H148" t="s">
        <v>1751</v>
      </c>
      <c r="I148" t="s">
        <v>1752</v>
      </c>
      <c r="J148" t="s">
        <v>1753</v>
      </c>
      <c r="K148" s="2" t="s">
        <v>10</v>
      </c>
      <c r="L148" t="s">
        <v>1754</v>
      </c>
      <c r="M148" t="s">
        <v>1755</v>
      </c>
      <c r="N148" t="s">
        <v>1756</v>
      </c>
      <c r="O148" t="s">
        <v>1757</v>
      </c>
      <c r="P148" t="str" cm="1">
        <f t="array" ref="P148">ASORT(L148)</f>
        <v>acdeg</v>
      </c>
      <c r="Q148" t="str" cm="1">
        <f t="array" ref="Q148">ASORT(M148)</f>
        <v>bcde</v>
      </c>
      <c r="R148" t="str" cm="1">
        <f t="array" ref="R148">ASORT(N148)</f>
        <v>abefg</v>
      </c>
      <c r="S148" t="str" cm="1">
        <f t="array" ref="S148">ASORT(O148)</f>
        <v>bcde</v>
      </c>
      <c r="T148" cm="1">
        <f t="array" ref="T148">INT(_xlfn.CONCAT(_xlfn.XLOOKUP(P148:S148,$U148:$AD148,$U$2:$AD$2)))</f>
        <v>5424</v>
      </c>
      <c r="U148" t="str" cm="1">
        <f t="array" ref="U148">ASORT(_xlfn.XLOOKUP(U$2,_xlfn.ANCHORARRAY($AH148),_xlfn.ANCHORARRAY($AE148)))</f>
        <v>abcdfg</v>
      </c>
      <c r="V148" t="str" cm="1">
        <f t="array" ref="V148">ASORT(_xlfn.XLOOKUP(2,LEN($A148:$J148),$A148:$J148))</f>
        <v>bc</v>
      </c>
      <c r="W148" t="str" cm="1">
        <f t="array" ref="W148">ASORT(_xlfn.XLOOKUP(W$2,_xlfn.ANCHORARRAY($AN148),_xlfn.ANCHORARRAY($AK148)))</f>
        <v>abefg</v>
      </c>
      <c r="X148" t="str" cm="1">
        <f t="array" ref="X148">ASORT(_xlfn.XLOOKUP(X$2,_xlfn.ANCHORARRAY($AN148),_xlfn.ANCHORARRAY($AK148)))</f>
        <v>abceg</v>
      </c>
      <c r="Y148" t="str" cm="1">
        <f t="array" ref="Y148">ASORT(_xlfn.XLOOKUP(4,LEN($A148:$J148),$A148:$J148))</f>
        <v>bcde</v>
      </c>
      <c r="Z148" t="str" cm="1">
        <f t="array" ref="Z148">ASORT(_xlfn.XLOOKUP(Z$2,_xlfn.ANCHORARRAY($AN148),_xlfn.ANCHORARRAY($AK148)))</f>
        <v>acdeg</v>
      </c>
      <c r="AA148" t="str" cm="1">
        <f t="array" ref="AA148">ASORT(_xlfn.XLOOKUP(AA$2,_xlfn.ANCHORARRAY($AH148),_xlfn.ANCHORARRAY($AE148)))</f>
        <v>acdefg</v>
      </c>
      <c r="AB148" t="str" cm="1">
        <f t="array" ref="AB148">ASORT(_xlfn.XLOOKUP(3,LEN($A148:$J148),$A148:$J148))</f>
        <v>bcg</v>
      </c>
      <c r="AC148" t="str" cm="1">
        <f t="array" ref="AC148">ASORT(_xlfn.XLOOKUP(7,LEN($A148:$J148),$A148:$J148))</f>
        <v>abcdefg</v>
      </c>
      <c r="AD148" t="str" cm="1">
        <f t="array" ref="AD148">ASORT(_xlfn.XLOOKUP(AD$2,_xlfn.ANCHORARRAY($AH148),_xlfn.ANCHORARRAY($AE148)))</f>
        <v>abcdeg</v>
      </c>
      <c r="AE148" t="str" cm="1">
        <f t="array" ref="AE148:AG148">_xlfn._xlws.FILTER(A148:J148,LEN(A148:J148)=6,"")</f>
        <v>gbaedc</v>
      </c>
      <c r="AF148" t="str">
        <v>bcafgd</v>
      </c>
      <c r="AG148" t="str">
        <v>efcdga</v>
      </c>
      <c r="AH148" cm="1">
        <f t="array" ref="AH148:AJ14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148),$Y148,$V148)</f>
        <v>9</v>
      </c>
      <c r="AI148">
        <v>0</v>
      </c>
      <c r="AJ148">
        <v>6</v>
      </c>
      <c r="AK148" t="str" cm="1">
        <f t="array" ref="AK148:AM148">_xlfn._xlws.FILTER(A148:J148,LEN(A148:J148)=5,"")</f>
        <v>efbga</v>
      </c>
      <c r="AL148" t="str">
        <v>eacgd</v>
      </c>
      <c r="AM148" t="str">
        <v>gbcea</v>
      </c>
      <c r="AN148" cm="1">
        <f t="array" ref="AN148:AP14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148),AA148,V148)</f>
        <v>2</v>
      </c>
      <c r="AO148">
        <v>5</v>
      </c>
      <c r="AP148">
        <v>3</v>
      </c>
    </row>
    <row r="149" spans="1:42">
      <c r="A149" s="1" t="s">
        <v>1758</v>
      </c>
      <c r="B149" t="s">
        <v>1759</v>
      </c>
      <c r="C149" t="s">
        <v>1760</v>
      </c>
      <c r="D149" t="s">
        <v>1761</v>
      </c>
      <c r="E149" t="s">
        <v>1762</v>
      </c>
      <c r="F149" t="s">
        <v>1425</v>
      </c>
      <c r="G149" t="s">
        <v>1763</v>
      </c>
      <c r="H149" t="s">
        <v>1764</v>
      </c>
      <c r="I149" t="s">
        <v>97</v>
      </c>
      <c r="J149" t="s">
        <v>1765</v>
      </c>
      <c r="K149" s="2" t="s">
        <v>10</v>
      </c>
      <c r="L149" t="s">
        <v>97</v>
      </c>
      <c r="M149" t="s">
        <v>1766</v>
      </c>
      <c r="N149" t="s">
        <v>1767</v>
      </c>
      <c r="O149" t="s">
        <v>1768</v>
      </c>
      <c r="P149" t="str" cm="1">
        <f t="array" ref="P149">ASORT(L149)</f>
        <v>de</v>
      </c>
      <c r="Q149" t="str" cm="1">
        <f t="array" ref="Q149">ASORT(M149)</f>
        <v>abcdefg</v>
      </c>
      <c r="R149" t="str" cm="1">
        <f t="array" ref="R149">ASORT(N149)</f>
        <v>abcdefg</v>
      </c>
      <c r="S149" t="str" cm="1">
        <f t="array" ref="S149">ASORT(O149)</f>
        <v>abcefg</v>
      </c>
      <c r="T149" cm="1">
        <f t="array" ref="T149">INT(_xlfn.CONCAT(_xlfn.XLOOKUP(P149:S149,$U149:$AD149,$U$2:$AD$2)))</f>
        <v>1886</v>
      </c>
      <c r="U149" t="str" cm="1">
        <f t="array" ref="U149">ASORT(_xlfn.XLOOKUP(U$2,_xlfn.ANCHORARRAY($AH149),_xlfn.ANCHORARRAY($AE149)))</f>
        <v>abdefg</v>
      </c>
      <c r="V149" t="str" cm="1">
        <f t="array" ref="V149">ASORT(_xlfn.XLOOKUP(2,LEN($A149:$J149),$A149:$J149))</f>
        <v>de</v>
      </c>
      <c r="W149" t="str" cm="1">
        <f t="array" ref="W149">ASORT(_xlfn.XLOOKUP(W$2,_xlfn.ANCHORARRAY($AN149),_xlfn.ANCHORARRAY($AK149)))</f>
        <v>bcdfg</v>
      </c>
      <c r="X149" t="str" cm="1">
        <f t="array" ref="X149">ASORT(_xlfn.XLOOKUP(X$2,_xlfn.ANCHORARRAY($AN149),_xlfn.ANCHORARRAY($AK149)))</f>
        <v>bcdeg</v>
      </c>
      <c r="Y149" t="str" cm="1">
        <f t="array" ref="Y149">ASORT(_xlfn.XLOOKUP(4,LEN($A149:$J149),$A149:$J149))</f>
        <v>acde</v>
      </c>
      <c r="Z149" t="str" cm="1">
        <f t="array" ref="Z149">ASORT(_xlfn.XLOOKUP(Z$2,_xlfn.ANCHORARRAY($AN149),_xlfn.ANCHORARRAY($AK149)))</f>
        <v>abceg</v>
      </c>
      <c r="AA149" t="str" cm="1">
        <f t="array" ref="AA149">ASORT(_xlfn.XLOOKUP(AA$2,_xlfn.ANCHORARRAY($AH149),_xlfn.ANCHORARRAY($AE149)))</f>
        <v>abcefg</v>
      </c>
      <c r="AB149" t="str" cm="1">
        <f t="array" ref="AB149">ASORT(_xlfn.XLOOKUP(3,LEN($A149:$J149),$A149:$J149))</f>
        <v>deg</v>
      </c>
      <c r="AC149" t="str" cm="1">
        <f t="array" ref="AC149">ASORT(_xlfn.XLOOKUP(7,LEN($A149:$J149),$A149:$J149))</f>
        <v>abcdefg</v>
      </c>
      <c r="AD149" t="str" cm="1">
        <f t="array" ref="AD149">ASORT(_xlfn.XLOOKUP(AD$2,_xlfn.ANCHORARRAY($AH149),_xlfn.ANCHORARRAY($AE149)))</f>
        <v>abcdeg</v>
      </c>
      <c r="AE149" t="str" cm="1">
        <f t="array" ref="AE149:AG149">_xlfn._xlws.FILTER(A149:J149,LEN(A149:J149)=6,"")</f>
        <v>cgedba</v>
      </c>
      <c r="AF149" t="str">
        <v>fagebc</v>
      </c>
      <c r="AG149" t="str">
        <v>abedfg</v>
      </c>
      <c r="AH149" cm="1">
        <f t="array" ref="AH149:AJ14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149),$Y149,$V149)</f>
        <v>9</v>
      </c>
      <c r="AI149">
        <v>6</v>
      </c>
      <c r="AJ149">
        <v>0</v>
      </c>
      <c r="AK149" t="str" cm="1">
        <f t="array" ref="AK149:AM149">_xlfn._xlws.FILTER(A149:J149,LEN(A149:J149)=5,"")</f>
        <v>edcbg</v>
      </c>
      <c r="AL149" t="str">
        <v>acbeg</v>
      </c>
      <c r="AM149" t="str">
        <v>fbdgc</v>
      </c>
      <c r="AN149" cm="1">
        <f t="array" ref="AN149:AP14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149),AA149,V149)</f>
        <v>3</v>
      </c>
      <c r="AO149">
        <v>5</v>
      </c>
      <c r="AP149">
        <v>2</v>
      </c>
    </row>
    <row r="150" spans="1:42">
      <c r="A150" s="1" t="s">
        <v>1769</v>
      </c>
      <c r="B150" t="s">
        <v>1770</v>
      </c>
      <c r="C150" t="s">
        <v>1650</v>
      </c>
      <c r="D150" t="s">
        <v>1771</v>
      </c>
      <c r="E150" t="s">
        <v>1772</v>
      </c>
      <c r="F150" t="s">
        <v>384</v>
      </c>
      <c r="G150" t="s">
        <v>1773</v>
      </c>
      <c r="H150" t="s">
        <v>1774</v>
      </c>
      <c r="I150" t="s">
        <v>973</v>
      </c>
      <c r="J150" t="s">
        <v>1775</v>
      </c>
      <c r="K150" s="2" t="s">
        <v>10</v>
      </c>
      <c r="L150" t="s">
        <v>1776</v>
      </c>
      <c r="M150" t="s">
        <v>384</v>
      </c>
      <c r="N150" t="s">
        <v>1777</v>
      </c>
      <c r="O150" t="s">
        <v>1778</v>
      </c>
      <c r="P150" t="str" cm="1">
        <f t="array" ref="P150">ASORT(L150)</f>
        <v>acde</v>
      </c>
      <c r="Q150" t="str" cm="1">
        <f t="array" ref="Q150">ASORT(M150)</f>
        <v>ce</v>
      </c>
      <c r="R150" t="str" cm="1">
        <f t="array" ref="R150">ASORT(N150)</f>
        <v>abcdg</v>
      </c>
      <c r="S150" t="str" cm="1">
        <f t="array" ref="S150">ASORT(O150)</f>
        <v>abefg</v>
      </c>
      <c r="T150" cm="1">
        <f t="array" ref="T150">INT(_xlfn.CONCAT(_xlfn.XLOOKUP(P150:S150,$U150:$AD150,$U$2:$AD$2)))</f>
        <v>4152</v>
      </c>
      <c r="U150" t="str" cm="1">
        <f t="array" ref="U150">ASORT(_xlfn.XLOOKUP(U$2,_xlfn.ANCHORARRAY($AH150),_xlfn.ANCHORARRAY($AE150)))</f>
        <v>bcdefg</v>
      </c>
      <c r="V150" t="str" cm="1">
        <f t="array" ref="V150">ASORT(_xlfn.XLOOKUP(2,LEN($A150:$J150),$A150:$J150))</f>
        <v>ce</v>
      </c>
      <c r="W150" t="str" cm="1">
        <f t="array" ref="W150">ASORT(_xlfn.XLOOKUP(W$2,_xlfn.ANCHORARRAY($AN150),_xlfn.ANCHORARRAY($AK150)))</f>
        <v>abefg</v>
      </c>
      <c r="X150" t="str" cm="1">
        <f t="array" ref="X150">ASORT(_xlfn.XLOOKUP(X$2,_xlfn.ANCHORARRAY($AN150),_xlfn.ANCHORARRAY($AK150)))</f>
        <v>abceg</v>
      </c>
      <c r="Y150" t="str" cm="1">
        <f t="array" ref="Y150">ASORT(_xlfn.XLOOKUP(4,LEN($A150:$J150),$A150:$J150))</f>
        <v>acde</v>
      </c>
      <c r="Z150" t="str" cm="1">
        <f t="array" ref="Z150">ASORT(_xlfn.XLOOKUP(Z$2,_xlfn.ANCHORARRAY($AN150),_xlfn.ANCHORARRAY($AK150)))</f>
        <v>abcdg</v>
      </c>
      <c r="AA150" t="str" cm="1">
        <f t="array" ref="AA150">ASORT(_xlfn.XLOOKUP(AA$2,_xlfn.ANCHORARRAY($AH150),_xlfn.ANCHORARRAY($AE150)))</f>
        <v>abcdfg</v>
      </c>
      <c r="AB150" t="str" cm="1">
        <f t="array" ref="AB150">ASORT(_xlfn.XLOOKUP(3,LEN($A150:$J150),$A150:$J150))</f>
        <v>ceg</v>
      </c>
      <c r="AC150" t="str" cm="1">
        <f t="array" ref="AC150">ASORT(_xlfn.XLOOKUP(7,LEN($A150:$J150),$A150:$J150))</f>
        <v>abcdefg</v>
      </c>
      <c r="AD150" t="str" cm="1">
        <f t="array" ref="AD150">ASORT(_xlfn.XLOOKUP(AD$2,_xlfn.ANCHORARRAY($AH150),_xlfn.ANCHORARRAY($AE150)))</f>
        <v>abcdeg</v>
      </c>
      <c r="AE150" t="str" cm="1">
        <f t="array" ref="AE150:AG150">_xlfn._xlws.FILTER(A150:J150,LEN(A150:J150)=6,"")</f>
        <v>cfbgda</v>
      </c>
      <c r="AF150" t="str">
        <v>dgbace</v>
      </c>
      <c r="AG150" t="str">
        <v>bfedgc</v>
      </c>
      <c r="AH150" cm="1">
        <f t="array" ref="AH150:AJ15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150),$Y150,$V150)</f>
        <v>6</v>
      </c>
      <c r="AI150">
        <v>9</v>
      </c>
      <c r="AJ150">
        <v>0</v>
      </c>
      <c r="AK150" t="str" cm="1">
        <f t="array" ref="AK150:AM150">_xlfn._xlws.FILTER(A150:J150,LEN(A150:J150)=5,"")</f>
        <v>eafbg</v>
      </c>
      <c r="AL150" t="str">
        <v>dagcb</v>
      </c>
      <c r="AM150" t="str">
        <v>cegba</v>
      </c>
      <c r="AN150" cm="1">
        <f t="array" ref="AN150:AP15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150),AA150,V150)</f>
        <v>2</v>
      </c>
      <c r="AO150">
        <v>5</v>
      </c>
      <c r="AP150">
        <v>3</v>
      </c>
    </row>
    <row r="151" spans="1:42">
      <c r="A151" s="1" t="s">
        <v>1779</v>
      </c>
      <c r="B151" t="s">
        <v>1780</v>
      </c>
      <c r="C151" t="s">
        <v>1781</v>
      </c>
      <c r="D151" t="s">
        <v>1782</v>
      </c>
      <c r="E151" t="s">
        <v>1783</v>
      </c>
      <c r="F151" t="s">
        <v>1784</v>
      </c>
      <c r="G151" t="s">
        <v>664</v>
      </c>
      <c r="H151" t="s">
        <v>1785</v>
      </c>
      <c r="I151" t="s">
        <v>1786</v>
      </c>
      <c r="J151" t="s">
        <v>1787</v>
      </c>
      <c r="K151" s="2" t="s">
        <v>10</v>
      </c>
      <c r="L151" t="s">
        <v>1788</v>
      </c>
      <c r="M151" t="s">
        <v>1789</v>
      </c>
      <c r="N151" t="s">
        <v>1127</v>
      </c>
      <c r="O151" t="s">
        <v>292</v>
      </c>
      <c r="P151" t="str" cm="1">
        <f t="array" ref="P151">ASORT(L151)</f>
        <v>abcdefg</v>
      </c>
      <c r="Q151" t="str" cm="1">
        <f t="array" ref="Q151">ASORT(M151)</f>
        <v>deg</v>
      </c>
      <c r="R151" t="str" cm="1">
        <f t="array" ref="R151">ASORT(N151)</f>
        <v>abcdefg</v>
      </c>
      <c r="S151" t="str" cm="1">
        <f t="array" ref="S151">ASORT(O151)</f>
        <v>bcdef</v>
      </c>
      <c r="T151" cm="1">
        <f t="array" ref="T151">INT(_xlfn.CONCAT(_xlfn.XLOOKUP(P151:S151,$U151:$AD151,$U$2:$AD$2)))</f>
        <v>8782</v>
      </c>
      <c r="U151" t="str" cm="1">
        <f t="array" ref="U151">ASORT(_xlfn.XLOOKUP(U$2,_xlfn.ANCHORARRAY($AH151),_xlfn.ANCHORARRAY($AE151)))</f>
        <v>abdefg</v>
      </c>
      <c r="V151" t="str" cm="1">
        <f t="array" ref="V151">ASORT(_xlfn.XLOOKUP(2,LEN($A151:$J151),$A151:$J151))</f>
        <v>dg</v>
      </c>
      <c r="W151" t="str" cm="1">
        <f t="array" ref="W151">ASORT(_xlfn.XLOOKUP(W$2,_xlfn.ANCHORARRAY($AN151),_xlfn.ANCHORARRAY($AK151)))</f>
        <v>bcdef</v>
      </c>
      <c r="X151" t="str" cm="1">
        <f t="array" ref="X151">ASORT(_xlfn.XLOOKUP(X$2,_xlfn.ANCHORARRAY($AN151),_xlfn.ANCHORARRAY($AK151)))</f>
        <v>cdefg</v>
      </c>
      <c r="Y151" t="str" cm="1">
        <f t="array" ref="Y151">ASORT(_xlfn.XLOOKUP(4,LEN($A151:$J151),$A151:$J151))</f>
        <v>acdg</v>
      </c>
      <c r="Z151" t="str" cm="1">
        <f t="array" ref="Z151">ASORT(_xlfn.XLOOKUP(Z$2,_xlfn.ANCHORARRAY($AN151),_xlfn.ANCHORARRAY($AK151)))</f>
        <v>acefg</v>
      </c>
      <c r="AA151" t="str" cm="1">
        <f t="array" ref="AA151">ASORT(_xlfn.XLOOKUP(AA$2,_xlfn.ANCHORARRAY($AH151),_xlfn.ANCHORARRAY($AE151)))</f>
        <v>abcefg</v>
      </c>
      <c r="AB151" t="str" cm="1">
        <f t="array" ref="AB151">ASORT(_xlfn.XLOOKUP(3,LEN($A151:$J151),$A151:$J151))</f>
        <v>deg</v>
      </c>
      <c r="AC151" t="str" cm="1">
        <f t="array" ref="AC151">ASORT(_xlfn.XLOOKUP(7,LEN($A151:$J151),$A151:$J151))</f>
        <v>abcdefg</v>
      </c>
      <c r="AD151" t="str" cm="1">
        <f t="array" ref="AD151">ASORT(_xlfn.XLOOKUP(AD$2,_xlfn.ANCHORARRAY($AH151),_xlfn.ANCHORARRAY($AE151)))</f>
        <v>acdefg</v>
      </c>
      <c r="AE151" t="str" cm="1">
        <f t="array" ref="AE151:AG151">_xlfn._xlws.FILTER(A151:J151,LEN(A151:J151)=6,"")</f>
        <v>egafcd</v>
      </c>
      <c r="AF151" t="str">
        <v>dgfbea</v>
      </c>
      <c r="AG151" t="str">
        <v>feabcg</v>
      </c>
      <c r="AH151" cm="1">
        <f t="array" ref="AH151:AJ15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151),$Y151,$V151)</f>
        <v>9</v>
      </c>
      <c r="AI151">
        <v>0</v>
      </c>
      <c r="AJ151">
        <v>6</v>
      </c>
      <c r="AK151" t="str" cm="1">
        <f t="array" ref="AK151:AM151">_xlfn._xlws.FILTER(A151:J151,LEN(A151:J151)=5,"")</f>
        <v>acegf</v>
      </c>
      <c r="AL151" t="str">
        <v>cdfge</v>
      </c>
      <c r="AM151" t="str">
        <v>cedfb</v>
      </c>
      <c r="AN151" cm="1">
        <f t="array" ref="AN151:AP15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151),AA151,V151)</f>
        <v>5</v>
      </c>
      <c r="AO151">
        <v>3</v>
      </c>
      <c r="AP151">
        <v>2</v>
      </c>
    </row>
    <row r="152" spans="1:42">
      <c r="A152" s="1" t="s">
        <v>1548</v>
      </c>
      <c r="B152" t="s">
        <v>582</v>
      </c>
      <c r="C152" t="s">
        <v>526</v>
      </c>
      <c r="D152" t="s">
        <v>1790</v>
      </c>
      <c r="E152" t="s">
        <v>1791</v>
      </c>
      <c r="F152" t="s">
        <v>1792</v>
      </c>
      <c r="G152" t="s">
        <v>1793</v>
      </c>
      <c r="H152" t="s">
        <v>1794</v>
      </c>
      <c r="I152" t="s">
        <v>1795</v>
      </c>
      <c r="J152" t="s">
        <v>1796</v>
      </c>
      <c r="K152" s="2" t="s">
        <v>10</v>
      </c>
      <c r="L152" t="s">
        <v>214</v>
      </c>
      <c r="M152" t="s">
        <v>1797</v>
      </c>
      <c r="N152" t="s">
        <v>1798</v>
      </c>
      <c r="O152" t="s">
        <v>1799</v>
      </c>
      <c r="P152" t="str" cm="1">
        <f t="array" ref="P152">ASORT(L152)</f>
        <v>eg</v>
      </c>
      <c r="Q152" t="str" cm="1">
        <f t="array" ref="Q152">ASORT(M152)</f>
        <v>abcdeg</v>
      </c>
      <c r="R152" t="str" cm="1">
        <f t="array" ref="R152">ASORT(N152)</f>
        <v>abcefg</v>
      </c>
      <c r="S152" t="str" cm="1">
        <f t="array" ref="S152">ASORT(O152)</f>
        <v>abcef</v>
      </c>
      <c r="T152" cm="1">
        <f t="array" ref="T152">INT(_xlfn.CONCAT(_xlfn.XLOOKUP(P152:S152,$U152:$AD152,$U$2:$AD$2)))</f>
        <v>1095</v>
      </c>
      <c r="U152" t="str" cm="1">
        <f t="array" ref="U152">ASORT(_xlfn.XLOOKUP(U$2,_xlfn.ANCHORARRAY($AH152),_xlfn.ANCHORARRAY($AE152)))</f>
        <v>abcdeg</v>
      </c>
      <c r="V152" t="str" cm="1">
        <f t="array" ref="V152">ASORT(_xlfn.XLOOKUP(2,LEN($A152:$J152),$A152:$J152))</f>
        <v>eg</v>
      </c>
      <c r="W152" t="str" cm="1">
        <f t="array" ref="W152">ASORT(_xlfn.XLOOKUP(W$2,_xlfn.ANCHORARRAY($AN152),_xlfn.ANCHORARRAY($AK152)))</f>
        <v>bcdfg</v>
      </c>
      <c r="X152" t="str" cm="1">
        <f t="array" ref="X152">ASORT(_xlfn.XLOOKUP(X$2,_xlfn.ANCHORARRAY($AN152),_xlfn.ANCHORARRAY($AK152)))</f>
        <v>bcefg</v>
      </c>
      <c r="Y152" t="str" cm="1">
        <f t="array" ref="Y152">ASORT(_xlfn.XLOOKUP(4,LEN($A152:$J152),$A152:$J152))</f>
        <v>aefg</v>
      </c>
      <c r="Z152" t="str" cm="1">
        <f t="array" ref="Z152">ASORT(_xlfn.XLOOKUP(Z$2,_xlfn.ANCHORARRAY($AN152),_xlfn.ANCHORARRAY($AK152)))</f>
        <v>abcef</v>
      </c>
      <c r="AA152" t="str" cm="1">
        <f t="array" ref="AA152">ASORT(_xlfn.XLOOKUP(AA$2,_xlfn.ANCHORARRAY($AH152),_xlfn.ANCHORARRAY($AE152)))</f>
        <v>abcdef</v>
      </c>
      <c r="AB152" t="str" cm="1">
        <f t="array" ref="AB152">ASORT(_xlfn.XLOOKUP(3,LEN($A152:$J152),$A152:$J152))</f>
        <v>beg</v>
      </c>
      <c r="AC152" t="str" cm="1">
        <f t="array" ref="AC152">ASORT(_xlfn.XLOOKUP(7,LEN($A152:$J152),$A152:$J152))</f>
        <v>abcdefg</v>
      </c>
      <c r="AD152" t="str" cm="1">
        <f t="array" ref="AD152">ASORT(_xlfn.XLOOKUP(AD$2,_xlfn.ANCHORARRAY($AH152),_xlfn.ANCHORARRAY($AE152)))</f>
        <v>abcefg</v>
      </c>
      <c r="AE152" t="str" cm="1">
        <f t="array" ref="AE152:AG152">_xlfn._xlws.FILTER(A152:J152,LEN(A152:J152)=6,"")</f>
        <v>efcadb</v>
      </c>
      <c r="AF152" t="str">
        <v>bdegac</v>
      </c>
      <c r="AG152" t="str">
        <v>aefbcg</v>
      </c>
      <c r="AH152" cm="1">
        <f t="array" ref="AH152:AJ15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152),$Y152,$V152)</f>
        <v>6</v>
      </c>
      <c r="AI152">
        <v>0</v>
      </c>
      <c r="AJ152">
        <v>9</v>
      </c>
      <c r="AK152" t="str" cm="1">
        <f t="array" ref="AK152:AM152">_xlfn._xlws.FILTER(A152:J152,LEN(A152:J152)=5,"")</f>
        <v>aebfc</v>
      </c>
      <c r="AL152" t="str">
        <v>cdbgf</v>
      </c>
      <c r="AM152" t="str">
        <v>ebcfg</v>
      </c>
      <c r="AN152" cm="1">
        <f t="array" ref="AN152:AP15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152),AA152,V152)</f>
        <v>5</v>
      </c>
      <c r="AO152">
        <v>2</v>
      </c>
      <c r="AP152">
        <v>3</v>
      </c>
    </row>
    <row r="153" spans="1:42">
      <c r="A153" s="1" t="s">
        <v>1800</v>
      </c>
      <c r="B153" t="s">
        <v>1264</v>
      </c>
      <c r="C153" t="s">
        <v>1801</v>
      </c>
      <c r="D153" t="s">
        <v>1802</v>
      </c>
      <c r="E153" t="s">
        <v>1803</v>
      </c>
      <c r="F153" t="s">
        <v>418</v>
      </c>
      <c r="G153" t="s">
        <v>1804</v>
      </c>
      <c r="H153" t="s">
        <v>814</v>
      </c>
      <c r="I153" t="s">
        <v>1805</v>
      </c>
      <c r="J153" t="s">
        <v>579</v>
      </c>
      <c r="K153" s="2" t="s">
        <v>10</v>
      </c>
      <c r="L153" t="s">
        <v>1806</v>
      </c>
      <c r="M153" t="s">
        <v>1097</v>
      </c>
      <c r="N153" t="s">
        <v>1807</v>
      </c>
      <c r="O153" t="s">
        <v>1808</v>
      </c>
      <c r="P153" t="str" cm="1">
        <f t="array" ref="P153">ASORT(L153)</f>
        <v>abcdeg</v>
      </c>
      <c r="Q153" t="str" cm="1">
        <f t="array" ref="Q153">ASORT(M153)</f>
        <v>aeg</v>
      </c>
      <c r="R153" t="str" cm="1">
        <f t="array" ref="R153">ASORT(N153)</f>
        <v>abcdeg</v>
      </c>
      <c r="S153" t="str" cm="1">
        <f t="array" ref="S153">ASORT(O153)</f>
        <v>abcdefg</v>
      </c>
      <c r="T153" cm="1">
        <f t="array" ref="T153">INT(_xlfn.CONCAT(_xlfn.XLOOKUP(P153:S153,$U153:$AD153,$U$2:$AD$2)))</f>
        <v>9798</v>
      </c>
      <c r="U153" t="str" cm="1">
        <f t="array" ref="U153">ASORT(_xlfn.XLOOKUP(U$2,_xlfn.ANCHORARRAY($AH153),_xlfn.ANCHORARRAY($AE153)))</f>
        <v>acdefg</v>
      </c>
      <c r="V153" t="str" cm="1">
        <f t="array" ref="V153">ASORT(_xlfn.XLOOKUP(2,LEN($A153:$J153),$A153:$J153))</f>
        <v>ae</v>
      </c>
      <c r="W153" t="str" cm="1">
        <f t="array" ref="W153">ASORT(_xlfn.XLOOKUP(W$2,_xlfn.ANCHORARRAY($AN153),_xlfn.ANCHORARRAY($AK153)))</f>
        <v>bdefg</v>
      </c>
      <c r="X153" t="str" cm="1">
        <f t="array" ref="X153">ASORT(_xlfn.XLOOKUP(X$2,_xlfn.ANCHORARRAY($AN153),_xlfn.ANCHORARRAY($AK153)))</f>
        <v>abdeg</v>
      </c>
      <c r="Y153" t="str" cm="1">
        <f t="array" ref="Y153">ASORT(_xlfn.XLOOKUP(4,LEN($A153:$J153),$A153:$J153))</f>
        <v>abce</v>
      </c>
      <c r="Z153" t="str" cm="1">
        <f t="array" ref="Z153">ASORT(_xlfn.XLOOKUP(Z$2,_xlfn.ANCHORARRAY($AN153),_xlfn.ANCHORARRAY($AK153)))</f>
        <v>abcdg</v>
      </c>
      <c r="AA153" t="str" cm="1">
        <f t="array" ref="AA153">ASORT(_xlfn.XLOOKUP(AA$2,_xlfn.ANCHORARRAY($AH153),_xlfn.ANCHORARRAY($AE153)))</f>
        <v>abcdfg</v>
      </c>
      <c r="AB153" t="str" cm="1">
        <f t="array" ref="AB153">ASORT(_xlfn.XLOOKUP(3,LEN($A153:$J153),$A153:$J153))</f>
        <v>aeg</v>
      </c>
      <c r="AC153" t="str" cm="1">
        <f t="array" ref="AC153">ASORT(_xlfn.XLOOKUP(7,LEN($A153:$J153),$A153:$J153))</f>
        <v>abcdefg</v>
      </c>
      <c r="AD153" t="str" cm="1">
        <f t="array" ref="AD153">ASORT(_xlfn.XLOOKUP(AD$2,_xlfn.ANCHORARRAY($AH153),_xlfn.ANCHORARRAY($AE153)))</f>
        <v>abcdeg</v>
      </c>
      <c r="AE153" t="str" cm="1">
        <f t="array" ref="AE153:AG153">_xlfn._xlws.FILTER(A153:J153,LEN(A153:J153)=6,"")</f>
        <v>ebagdc</v>
      </c>
      <c r="AF153" t="str">
        <v>bdgafc</v>
      </c>
      <c r="AG153" t="str">
        <v>dfaecg</v>
      </c>
      <c r="AH153" cm="1">
        <f t="array" ref="AH153:AJ15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153),$Y153,$V153)</f>
        <v>9</v>
      </c>
      <c r="AI153">
        <v>6</v>
      </c>
      <c r="AJ153">
        <v>0</v>
      </c>
      <c r="AK153" t="str" cm="1">
        <f t="array" ref="AK153:AM153">_xlfn._xlws.FILTER(A153:J153,LEN(A153:J153)=5,"")</f>
        <v>bdgea</v>
      </c>
      <c r="AL153" t="str">
        <v>bcagd</v>
      </c>
      <c r="AM153" t="str">
        <v>defbg</v>
      </c>
      <c r="AN153" cm="1">
        <f t="array" ref="AN153:AP15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153),AA153,V153)</f>
        <v>3</v>
      </c>
      <c r="AO153">
        <v>5</v>
      </c>
      <c r="AP153">
        <v>2</v>
      </c>
    </row>
    <row r="154" spans="1:42">
      <c r="A154" s="1" t="s">
        <v>68</v>
      </c>
      <c r="B154" t="s">
        <v>1809</v>
      </c>
      <c r="C154" t="s">
        <v>368</v>
      </c>
      <c r="D154" t="s">
        <v>1810</v>
      </c>
      <c r="E154" t="s">
        <v>1811</v>
      </c>
      <c r="F154" t="s">
        <v>1812</v>
      </c>
      <c r="G154" t="s">
        <v>1813</v>
      </c>
      <c r="H154" t="s">
        <v>1814</v>
      </c>
      <c r="I154" t="s">
        <v>1815</v>
      </c>
      <c r="J154" t="s">
        <v>1816</v>
      </c>
      <c r="K154" s="2" t="s">
        <v>10</v>
      </c>
      <c r="L154" t="s">
        <v>1817</v>
      </c>
      <c r="M154" t="s">
        <v>1205</v>
      </c>
      <c r="N154" t="s">
        <v>186</v>
      </c>
      <c r="O154" t="s">
        <v>1818</v>
      </c>
      <c r="P154" t="str" cm="1">
        <f t="array" ref="P154">ASORT(L154)</f>
        <v>abcdfg</v>
      </c>
      <c r="Q154" t="str" cm="1">
        <f t="array" ref="Q154">ASORT(M154)</f>
        <v>abcdf</v>
      </c>
      <c r="R154" t="str" cm="1">
        <f t="array" ref="R154">ASORT(N154)</f>
        <v>ac</v>
      </c>
      <c r="S154" t="str" cm="1">
        <f t="array" ref="S154">ASORT(O154)</f>
        <v>abcdfg</v>
      </c>
      <c r="T154" cm="1">
        <f t="array" ref="T154">INT(_xlfn.CONCAT(_xlfn.XLOOKUP(P154:S154,$U154:$AD154,$U$2:$AD$2)))</f>
        <v>9319</v>
      </c>
      <c r="U154" t="str" cm="1">
        <f t="array" ref="U154">ASORT(_xlfn.XLOOKUP(U$2,_xlfn.ANCHORARRAY($AH154),_xlfn.ANCHORARRAY($AE154)))</f>
        <v>abcdeg</v>
      </c>
      <c r="V154" t="str" cm="1">
        <f t="array" ref="V154">ASORT(_xlfn.XLOOKUP(2,LEN($A154:$J154),$A154:$J154))</f>
        <v>ac</v>
      </c>
      <c r="W154" t="str" cm="1">
        <f t="array" ref="W154">ASORT(_xlfn.XLOOKUP(W$2,_xlfn.ANCHORARRAY($AN154),_xlfn.ANCHORARRAY($AK154)))</f>
        <v>abdef</v>
      </c>
      <c r="X154" t="str" cm="1">
        <f t="array" ref="X154">ASORT(_xlfn.XLOOKUP(X$2,_xlfn.ANCHORARRAY($AN154),_xlfn.ANCHORARRAY($AK154)))</f>
        <v>abcdf</v>
      </c>
      <c r="Y154" t="str" cm="1">
        <f t="array" ref="Y154">ASORT(_xlfn.XLOOKUP(4,LEN($A154:$J154),$A154:$J154))</f>
        <v>acfg</v>
      </c>
      <c r="Z154" t="str" cm="1">
        <f t="array" ref="Z154">ASORT(_xlfn.XLOOKUP(Z$2,_xlfn.ANCHORARRAY($AN154),_xlfn.ANCHORARRAY($AK154)))</f>
        <v>bcdfg</v>
      </c>
      <c r="AA154" t="str" cm="1">
        <f t="array" ref="AA154">ASORT(_xlfn.XLOOKUP(AA$2,_xlfn.ANCHORARRAY($AH154),_xlfn.ANCHORARRAY($AE154)))</f>
        <v>bcdefg</v>
      </c>
      <c r="AB154" t="str" cm="1">
        <f t="array" ref="AB154">ASORT(_xlfn.XLOOKUP(3,LEN($A154:$J154),$A154:$J154))</f>
        <v>abc</v>
      </c>
      <c r="AC154" t="str" cm="1">
        <f t="array" ref="AC154">ASORT(_xlfn.XLOOKUP(7,LEN($A154:$J154),$A154:$J154))</f>
        <v>abcdefg</v>
      </c>
      <c r="AD154" t="str" cm="1">
        <f t="array" ref="AD154">ASORT(_xlfn.XLOOKUP(AD$2,_xlfn.ANCHORARRAY($AH154),_xlfn.ANCHORARRAY($AE154)))</f>
        <v>abcdfg</v>
      </c>
      <c r="AE154" t="str" cm="1">
        <f t="array" ref="AE154:AG154">_xlfn._xlws.FILTER(A154:J154,LEN(A154:J154)=6,"")</f>
        <v>agdbec</v>
      </c>
      <c r="AF154" t="str">
        <v>dbgfca</v>
      </c>
      <c r="AG154" t="str">
        <v>gbfecd</v>
      </c>
      <c r="AH154" cm="1">
        <f t="array" ref="AH154:AJ15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154),$Y154,$V154)</f>
        <v>0</v>
      </c>
      <c r="AI154">
        <v>9</v>
      </c>
      <c r="AJ154">
        <v>6</v>
      </c>
      <c r="AK154" t="str" cm="1">
        <f t="array" ref="AK154:AM154">_xlfn._xlws.FILTER(A154:J154,LEN(A154:J154)=5,"")</f>
        <v>cbfgd</v>
      </c>
      <c r="AL154" t="str">
        <v>fbdae</v>
      </c>
      <c r="AM154" t="str">
        <v>fdacb</v>
      </c>
      <c r="AN154" cm="1">
        <f t="array" ref="AN154:AP15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154),AA154,V154)</f>
        <v>5</v>
      </c>
      <c r="AO154">
        <v>2</v>
      </c>
      <c r="AP154">
        <v>3</v>
      </c>
    </row>
    <row r="155" spans="1:42">
      <c r="A155" s="1" t="s">
        <v>1819</v>
      </c>
      <c r="B155" t="s">
        <v>1820</v>
      </c>
      <c r="C155" t="s">
        <v>1821</v>
      </c>
      <c r="D155" t="s">
        <v>1822</v>
      </c>
      <c r="E155" t="s">
        <v>1823</v>
      </c>
      <c r="F155" t="s">
        <v>1824</v>
      </c>
      <c r="G155" t="s">
        <v>1825</v>
      </c>
      <c r="H155" t="s">
        <v>1826</v>
      </c>
      <c r="I155" t="s">
        <v>546</v>
      </c>
      <c r="J155" t="s">
        <v>1827</v>
      </c>
      <c r="K155" s="2" t="s">
        <v>10</v>
      </c>
      <c r="L155" t="s">
        <v>1828</v>
      </c>
      <c r="M155" t="s">
        <v>1824</v>
      </c>
      <c r="N155" t="s">
        <v>1465</v>
      </c>
      <c r="O155" t="s">
        <v>725</v>
      </c>
      <c r="P155" t="str" cm="1">
        <f t="array" ref="P155">ASORT(L155)</f>
        <v>abcdefg</v>
      </c>
      <c r="Q155" t="str" cm="1">
        <f t="array" ref="Q155">ASORT(M155)</f>
        <v>bceg</v>
      </c>
      <c r="R155" t="str" cm="1">
        <f t="array" ref="R155">ASORT(N155)</f>
        <v>abefg</v>
      </c>
      <c r="S155" t="str" cm="1">
        <f t="array" ref="S155">ASORT(O155)</f>
        <v>abefg</v>
      </c>
      <c r="T155" cm="1">
        <f t="array" ref="T155">INT(_xlfn.CONCAT(_xlfn.XLOOKUP(P155:S155,$U155:$AD155,$U$2:$AD$2)))</f>
        <v>8433</v>
      </c>
      <c r="U155" t="str" cm="1">
        <f t="array" ref="U155">ASORT(_xlfn.XLOOKUP(U$2,_xlfn.ANCHORARRAY($AH155),_xlfn.ANCHORARRAY($AE155)))</f>
        <v>abcdef</v>
      </c>
      <c r="V155" t="str" cm="1">
        <f t="array" ref="V155">ASORT(_xlfn.XLOOKUP(2,LEN($A155:$J155),$A155:$J155))</f>
        <v>be</v>
      </c>
      <c r="W155" t="str" cm="1">
        <f t="array" ref="W155">ASORT(_xlfn.XLOOKUP(W$2,_xlfn.ANCHORARRAY($AN155),_xlfn.ANCHORARRAY($AK155)))</f>
        <v>abdfg</v>
      </c>
      <c r="X155" t="str" cm="1">
        <f t="array" ref="X155">ASORT(_xlfn.XLOOKUP(X$2,_xlfn.ANCHORARRAY($AN155),_xlfn.ANCHORARRAY($AK155)))</f>
        <v>abefg</v>
      </c>
      <c r="Y155" t="str" cm="1">
        <f t="array" ref="Y155">ASORT(_xlfn.XLOOKUP(4,LEN($A155:$J155),$A155:$J155))</f>
        <v>bceg</v>
      </c>
      <c r="Z155" t="str" cm="1">
        <f t="array" ref="Z155">ASORT(_xlfn.XLOOKUP(Z$2,_xlfn.ANCHORARRAY($AN155),_xlfn.ANCHORARRAY($AK155)))</f>
        <v>acefg</v>
      </c>
      <c r="AA155" t="str" cm="1">
        <f t="array" ref="AA155">ASORT(_xlfn.XLOOKUP(AA$2,_xlfn.ANCHORARRAY($AH155),_xlfn.ANCHORARRAY($AE155)))</f>
        <v>acdefg</v>
      </c>
      <c r="AB155" t="str" cm="1">
        <f t="array" ref="AB155">ASORT(_xlfn.XLOOKUP(3,LEN($A155:$J155),$A155:$J155))</f>
        <v>bef</v>
      </c>
      <c r="AC155" t="str" cm="1">
        <f t="array" ref="AC155">ASORT(_xlfn.XLOOKUP(7,LEN($A155:$J155),$A155:$J155))</f>
        <v>abcdefg</v>
      </c>
      <c r="AD155" t="str" cm="1">
        <f t="array" ref="AD155">ASORT(_xlfn.XLOOKUP(AD$2,_xlfn.ANCHORARRAY($AH155),_xlfn.ANCHORARRAY($AE155)))</f>
        <v>abcefg</v>
      </c>
      <c r="AE155" t="str" cm="1">
        <f t="array" ref="AE155:AG155">_xlfn._xlws.FILTER(A155:J155,LEN(A155:J155)=6,"")</f>
        <v>agfdce</v>
      </c>
      <c r="AF155" t="str">
        <v>ecbadf</v>
      </c>
      <c r="AG155" t="str">
        <v>gbecaf</v>
      </c>
      <c r="AH155" cm="1">
        <f t="array" ref="AH155:AJ15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155),$Y155,$V155)</f>
        <v>6</v>
      </c>
      <c r="AI155">
        <v>0</v>
      </c>
      <c r="AJ155">
        <v>9</v>
      </c>
      <c r="AK155" t="str" cm="1">
        <f t="array" ref="AK155:AM155">_xlfn._xlws.FILTER(A155:J155,LEN(A155:J155)=5,"")</f>
        <v>bgadf</v>
      </c>
      <c r="AL155" t="str">
        <v>bagef</v>
      </c>
      <c r="AM155" t="str">
        <v>egcaf</v>
      </c>
      <c r="AN155" cm="1">
        <f t="array" ref="AN155:AP15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155),AA155,V155)</f>
        <v>2</v>
      </c>
      <c r="AO155">
        <v>3</v>
      </c>
      <c r="AP155">
        <v>5</v>
      </c>
    </row>
    <row r="156" spans="1:42">
      <c r="A156" s="1" t="s">
        <v>1829</v>
      </c>
      <c r="B156" t="s">
        <v>1830</v>
      </c>
      <c r="C156" t="s">
        <v>147</v>
      </c>
      <c r="D156" t="s">
        <v>1831</v>
      </c>
      <c r="E156" t="s">
        <v>1832</v>
      </c>
      <c r="F156" t="s">
        <v>1833</v>
      </c>
      <c r="G156" t="s">
        <v>68</v>
      </c>
      <c r="H156" t="s">
        <v>1834</v>
      </c>
      <c r="I156" t="s">
        <v>622</v>
      </c>
      <c r="J156" t="s">
        <v>1835</v>
      </c>
      <c r="K156" s="2" t="s">
        <v>10</v>
      </c>
      <c r="L156" t="s">
        <v>1778</v>
      </c>
      <c r="M156" t="s">
        <v>68</v>
      </c>
      <c r="N156" t="s">
        <v>1836</v>
      </c>
      <c r="O156" t="s">
        <v>1837</v>
      </c>
      <c r="P156" t="str" cm="1">
        <f t="array" ref="P156">ASORT(L156)</f>
        <v>abefg</v>
      </c>
      <c r="Q156" t="str" cm="1">
        <f t="array" ref="Q156">ASORT(M156)</f>
        <v>ac</v>
      </c>
      <c r="R156" t="str" cm="1">
        <f t="array" ref="R156">ASORT(N156)</f>
        <v>acdefg</v>
      </c>
      <c r="S156" t="str" cm="1">
        <f t="array" ref="S156">ASORT(O156)</f>
        <v>abceg</v>
      </c>
      <c r="T156" cm="1">
        <f t="array" ref="T156">INT(_xlfn.CONCAT(_xlfn.XLOOKUP(P156:S156,$U156:$AD156,$U$2:$AD$2)))</f>
        <v>5103</v>
      </c>
      <c r="U156" t="str" cm="1">
        <f t="array" ref="U156">ASORT(_xlfn.XLOOKUP(U$2,_xlfn.ANCHORARRAY($AH156),_xlfn.ANCHORARRAY($AE156)))</f>
        <v>acdefg</v>
      </c>
      <c r="V156" t="str" cm="1">
        <f t="array" ref="V156">ASORT(_xlfn.XLOOKUP(2,LEN($A156:$J156),$A156:$J156))</f>
        <v>ac</v>
      </c>
      <c r="W156" t="str" cm="1">
        <f t="array" ref="W156">ASORT(_xlfn.XLOOKUP(W$2,_xlfn.ANCHORARRAY($AN156),_xlfn.ANCHORARRAY($AK156)))</f>
        <v>bcdeg</v>
      </c>
      <c r="X156" t="str" cm="1">
        <f t="array" ref="X156">ASORT(_xlfn.XLOOKUP(X$2,_xlfn.ANCHORARRAY($AN156),_xlfn.ANCHORARRAY($AK156)))</f>
        <v>abceg</v>
      </c>
      <c r="Y156" t="str" cm="1">
        <f t="array" ref="Y156">ASORT(_xlfn.XLOOKUP(4,LEN($A156:$J156),$A156:$J156))</f>
        <v>abcf</v>
      </c>
      <c r="Z156" t="str" cm="1">
        <f t="array" ref="Z156">ASORT(_xlfn.XLOOKUP(Z$2,_xlfn.ANCHORARRAY($AN156),_xlfn.ANCHORARRAY($AK156)))</f>
        <v>abefg</v>
      </c>
      <c r="AA156" t="str" cm="1">
        <f t="array" ref="AA156">ASORT(_xlfn.XLOOKUP(AA$2,_xlfn.ANCHORARRAY($AH156),_xlfn.ANCHORARRAY($AE156)))</f>
        <v>abdefg</v>
      </c>
      <c r="AB156" t="str" cm="1">
        <f t="array" ref="AB156">ASORT(_xlfn.XLOOKUP(3,LEN($A156:$J156),$A156:$J156))</f>
        <v>ace</v>
      </c>
      <c r="AC156" t="str" cm="1">
        <f t="array" ref="AC156">ASORT(_xlfn.XLOOKUP(7,LEN($A156:$J156),$A156:$J156))</f>
        <v>abcdefg</v>
      </c>
      <c r="AD156" t="str" cm="1">
        <f t="array" ref="AD156">ASORT(_xlfn.XLOOKUP(AD$2,_xlfn.ANCHORARRAY($AH156),_xlfn.ANCHORARRAY($AE156)))</f>
        <v>abcefg</v>
      </c>
      <c r="AE156" t="str" cm="1">
        <f t="array" ref="AE156:AG156">_xlfn._xlws.FILTER(A156:J156,LEN(A156:J156)=6,"")</f>
        <v>bfgcea</v>
      </c>
      <c r="AF156" t="str">
        <v>fdgeca</v>
      </c>
      <c r="AG156" t="str">
        <v>fgdbae</v>
      </c>
      <c r="AH156" cm="1">
        <f t="array" ref="AH156:AJ15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156),$Y156,$V156)</f>
        <v>9</v>
      </c>
      <c r="AI156">
        <v>0</v>
      </c>
      <c r="AJ156">
        <v>6</v>
      </c>
      <c r="AK156" t="str" cm="1">
        <f t="array" ref="AK156:AM156">_xlfn._xlws.FILTER(A156:J156,LEN(A156:J156)=5,"")</f>
        <v>gbeca</v>
      </c>
      <c r="AL156" t="str">
        <v>cebgd</v>
      </c>
      <c r="AM156" t="str">
        <v>faebg</v>
      </c>
      <c r="AN156" cm="1">
        <f t="array" ref="AN156:AP15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156),AA156,V156)</f>
        <v>3</v>
      </c>
      <c r="AO156">
        <v>2</v>
      </c>
      <c r="AP156">
        <v>5</v>
      </c>
    </row>
    <row r="157" spans="1:42">
      <c r="A157" s="1" t="s">
        <v>1838</v>
      </c>
      <c r="B157" t="s">
        <v>1839</v>
      </c>
      <c r="C157" t="s">
        <v>814</v>
      </c>
      <c r="D157" t="s">
        <v>1840</v>
      </c>
      <c r="E157" t="s">
        <v>1268</v>
      </c>
      <c r="F157" t="s">
        <v>1841</v>
      </c>
      <c r="G157" t="s">
        <v>1842</v>
      </c>
      <c r="H157" t="s">
        <v>1843</v>
      </c>
      <c r="I157" t="s">
        <v>1844</v>
      </c>
      <c r="J157" t="s">
        <v>1845</v>
      </c>
      <c r="K157" s="2" t="s">
        <v>10</v>
      </c>
      <c r="L157" t="s">
        <v>1846</v>
      </c>
      <c r="M157" t="s">
        <v>1847</v>
      </c>
      <c r="N157" t="s">
        <v>1848</v>
      </c>
      <c r="O157" t="s">
        <v>1849</v>
      </c>
      <c r="P157" t="str" cm="1">
        <f t="array" ref="P157">ASORT(L157)</f>
        <v>abcdefg</v>
      </c>
      <c r="Q157" t="str" cm="1">
        <f t="array" ref="Q157">ASORT(M157)</f>
        <v>abcfg</v>
      </c>
      <c r="R157" t="str" cm="1">
        <f t="array" ref="R157">ASORT(N157)</f>
        <v>aceg</v>
      </c>
      <c r="S157" t="str" cm="1">
        <f t="array" ref="S157">ASORT(O157)</f>
        <v>abefg</v>
      </c>
      <c r="T157" cm="1">
        <f t="array" ref="T157">INT(_xlfn.CONCAT(_xlfn.XLOOKUP(P157:S157,$U157:$AD157,$U$2:$AD$2)))</f>
        <v>8543</v>
      </c>
      <c r="U157" t="str" cm="1">
        <f t="array" ref="U157">ASORT(_xlfn.XLOOKUP(U$2,_xlfn.ANCHORARRAY($AH157),_xlfn.ANCHORARRAY($AE157)))</f>
        <v>abcdef</v>
      </c>
      <c r="V157" t="str" cm="1">
        <f t="array" ref="V157">ASORT(_xlfn.XLOOKUP(2,LEN($A157:$J157),$A157:$J157))</f>
        <v>ae</v>
      </c>
      <c r="W157" t="str" cm="1">
        <f t="array" ref="W157">ASORT(_xlfn.XLOOKUP(W$2,_xlfn.ANCHORARRAY($AN157),_xlfn.ANCHORARRAY($AK157)))</f>
        <v>bdefg</v>
      </c>
      <c r="X157" t="str" cm="1">
        <f t="array" ref="X157">ASORT(_xlfn.XLOOKUP(X$2,_xlfn.ANCHORARRAY($AN157),_xlfn.ANCHORARRAY($AK157)))</f>
        <v>abefg</v>
      </c>
      <c r="Y157" t="str" cm="1">
        <f t="array" ref="Y157">ASORT(_xlfn.XLOOKUP(4,LEN($A157:$J157),$A157:$J157))</f>
        <v>aceg</v>
      </c>
      <c r="Z157" t="str" cm="1">
        <f t="array" ref="Z157">ASORT(_xlfn.XLOOKUP(Z$2,_xlfn.ANCHORARRAY($AN157),_xlfn.ANCHORARRAY($AK157)))</f>
        <v>abcfg</v>
      </c>
      <c r="AA157" t="str" cm="1">
        <f t="array" ref="AA157">ASORT(_xlfn.XLOOKUP(AA$2,_xlfn.ANCHORARRAY($AH157),_xlfn.ANCHORARRAY($AE157)))</f>
        <v>abcdfg</v>
      </c>
      <c r="AB157" t="str" cm="1">
        <f t="array" ref="AB157">ASORT(_xlfn.XLOOKUP(3,LEN($A157:$J157),$A157:$J157))</f>
        <v>aef</v>
      </c>
      <c r="AC157" t="str" cm="1">
        <f t="array" ref="AC157">ASORT(_xlfn.XLOOKUP(7,LEN($A157:$J157),$A157:$J157))</f>
        <v>abcdefg</v>
      </c>
      <c r="AD157" t="str" cm="1">
        <f t="array" ref="AD157">ASORT(_xlfn.XLOOKUP(AD$2,_xlfn.ANCHORARRAY($AH157),_xlfn.ANCHORARRAY($AE157)))</f>
        <v>abcefg</v>
      </c>
      <c r="AE157" t="str" cm="1">
        <f t="array" ref="AE157:AG157">_xlfn._xlws.FILTER(A157:J157,LEN(A157:J157)=6,"")</f>
        <v>decabf</v>
      </c>
      <c r="AF157" t="str">
        <v>bfacdg</v>
      </c>
      <c r="AG157" t="str">
        <v>cbaegf</v>
      </c>
      <c r="AH157" cm="1">
        <f t="array" ref="AH157:AJ15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157),$Y157,$V157)</f>
        <v>0</v>
      </c>
      <c r="AI157">
        <v>6</v>
      </c>
      <c r="AJ157">
        <v>9</v>
      </c>
      <c r="AK157" t="str" cm="1">
        <f t="array" ref="AK157:AM157">_xlfn._xlws.FILTER(A157:J157,LEN(A157:J157)=5,"")</f>
        <v>gfbed</v>
      </c>
      <c r="AL157" t="str">
        <v>ebgaf</v>
      </c>
      <c r="AM157" t="str">
        <v>afbcg</v>
      </c>
      <c r="AN157" cm="1">
        <f t="array" ref="AN157:AP15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157),AA157,V157)</f>
        <v>2</v>
      </c>
      <c r="AO157">
        <v>3</v>
      </c>
      <c r="AP157">
        <v>5</v>
      </c>
    </row>
    <row r="158" spans="1:42">
      <c r="A158" s="1" t="s">
        <v>1850</v>
      </c>
      <c r="B158" t="s">
        <v>1851</v>
      </c>
      <c r="C158" t="s">
        <v>1852</v>
      </c>
      <c r="D158" t="s">
        <v>1853</v>
      </c>
      <c r="E158" t="s">
        <v>1854</v>
      </c>
      <c r="F158" t="s">
        <v>1855</v>
      </c>
      <c r="G158" t="s">
        <v>1856</v>
      </c>
      <c r="H158" t="s">
        <v>1857</v>
      </c>
      <c r="I158" t="s">
        <v>1858</v>
      </c>
      <c r="J158" t="s">
        <v>167</v>
      </c>
      <c r="K158" s="2" t="s">
        <v>10</v>
      </c>
      <c r="L158" t="s">
        <v>1859</v>
      </c>
      <c r="M158" t="s">
        <v>1860</v>
      </c>
      <c r="N158" t="s">
        <v>1861</v>
      </c>
      <c r="O158" t="s">
        <v>1862</v>
      </c>
      <c r="P158" t="str" cm="1">
        <f t="array" ref="P158">ASORT(L158)</f>
        <v>bcdefg</v>
      </c>
      <c r="Q158" t="str" cm="1">
        <f t="array" ref="Q158">ASORT(M158)</f>
        <v>abcdefg</v>
      </c>
      <c r="R158" t="str" cm="1">
        <f t="array" ref="R158">ASORT(N158)</f>
        <v>abcefg</v>
      </c>
      <c r="S158" t="str" cm="1">
        <f t="array" ref="S158">ASORT(O158)</f>
        <v>dfg</v>
      </c>
      <c r="T158" cm="1">
        <f t="array" ref="T158">INT(_xlfn.CONCAT(_xlfn.XLOOKUP(P158:S158,$U158:$AD158,$U$2:$AD$2)))</f>
        <v>867</v>
      </c>
      <c r="U158" t="str" cm="1">
        <f t="array" ref="U158">ASORT(_xlfn.XLOOKUP(U$2,_xlfn.ANCHORARRAY($AH158),_xlfn.ANCHORARRAY($AE158)))</f>
        <v>bcdefg</v>
      </c>
      <c r="V158" t="str" cm="1">
        <f t="array" ref="V158">ASORT(_xlfn.XLOOKUP(2,LEN($A158:$J158),$A158:$J158))</f>
        <v>df</v>
      </c>
      <c r="W158" t="str" cm="1">
        <f t="array" ref="W158">ASORT(_xlfn.XLOOKUP(W$2,_xlfn.ANCHORARRAY($AN158),_xlfn.ANCHORARRAY($AK158)))</f>
        <v>acdeg</v>
      </c>
      <c r="X158" t="str" cm="1">
        <f t="array" ref="X158">ASORT(_xlfn.XLOOKUP(X$2,_xlfn.ANCHORARRAY($AN158),_xlfn.ANCHORARRAY($AK158)))</f>
        <v>acdfg</v>
      </c>
      <c r="Y158" t="str" cm="1">
        <f t="array" ref="Y158">ASORT(_xlfn.XLOOKUP(4,LEN($A158:$J158),$A158:$J158))</f>
        <v>abdf</v>
      </c>
      <c r="Z158" t="str" cm="1">
        <f t="array" ref="Z158">ASORT(_xlfn.XLOOKUP(Z$2,_xlfn.ANCHORARRAY($AN158),_xlfn.ANCHORARRAY($AK158)))</f>
        <v>abcfg</v>
      </c>
      <c r="AA158" t="str" cm="1">
        <f t="array" ref="AA158">ASORT(_xlfn.XLOOKUP(AA$2,_xlfn.ANCHORARRAY($AH158),_xlfn.ANCHORARRAY($AE158)))</f>
        <v>abcefg</v>
      </c>
      <c r="AB158" t="str" cm="1">
        <f t="array" ref="AB158">ASORT(_xlfn.XLOOKUP(3,LEN($A158:$J158),$A158:$J158))</f>
        <v>dfg</v>
      </c>
      <c r="AC158" t="str" cm="1">
        <f t="array" ref="AC158">ASORT(_xlfn.XLOOKUP(7,LEN($A158:$J158),$A158:$J158))</f>
        <v>abcdefg</v>
      </c>
      <c r="AD158" t="str" cm="1">
        <f t="array" ref="AD158">ASORT(_xlfn.XLOOKUP(AD$2,_xlfn.ANCHORARRAY($AH158),_xlfn.ANCHORARRAY($AE158)))</f>
        <v>abcdfg</v>
      </c>
      <c r="AE158" t="str" cm="1">
        <f t="array" ref="AE158:AG158">_xlfn._xlws.FILTER(A158:J158,LEN(A158:J158)=6,"")</f>
        <v>bcegdf</v>
      </c>
      <c r="AF158" t="str">
        <v>cgdafb</v>
      </c>
      <c r="AG158" t="str">
        <v>abgcfe</v>
      </c>
      <c r="AH158" cm="1">
        <f t="array" ref="AH158:AJ15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158),$Y158,$V158)</f>
        <v>0</v>
      </c>
      <c r="AI158">
        <v>9</v>
      </c>
      <c r="AJ158">
        <v>6</v>
      </c>
      <c r="AK158" t="str" cm="1">
        <f t="array" ref="AK158:AM158">_xlfn._xlws.FILTER(A158:J158,LEN(A158:J158)=5,"")</f>
        <v>gfdac</v>
      </c>
      <c r="AL158" t="str">
        <v>dgeac</v>
      </c>
      <c r="AM158" t="str">
        <v>afcgb</v>
      </c>
      <c r="AN158" cm="1">
        <f t="array" ref="AN158:AP15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158),AA158,V158)</f>
        <v>3</v>
      </c>
      <c r="AO158">
        <v>2</v>
      </c>
      <c r="AP158">
        <v>5</v>
      </c>
    </row>
    <row r="159" spans="1:42">
      <c r="A159" s="1" t="s">
        <v>1863</v>
      </c>
      <c r="B159" t="s">
        <v>1139</v>
      </c>
      <c r="C159" t="s">
        <v>1864</v>
      </c>
      <c r="D159" t="s">
        <v>1865</v>
      </c>
      <c r="E159" t="s">
        <v>1866</v>
      </c>
      <c r="F159" t="s">
        <v>1867</v>
      </c>
      <c r="G159" t="s">
        <v>186</v>
      </c>
      <c r="H159" t="s">
        <v>1868</v>
      </c>
      <c r="I159" t="s">
        <v>1869</v>
      </c>
      <c r="J159" t="s">
        <v>152</v>
      </c>
      <c r="K159" s="2" t="s">
        <v>10</v>
      </c>
      <c r="L159" t="s">
        <v>1870</v>
      </c>
      <c r="M159" t="s">
        <v>1871</v>
      </c>
      <c r="N159" t="s">
        <v>1872</v>
      </c>
      <c r="O159" t="s">
        <v>1873</v>
      </c>
      <c r="P159" t="str" cm="1">
        <f t="array" ref="P159">ASORT(L159)</f>
        <v>bcdeg</v>
      </c>
      <c r="Q159" t="str" cm="1">
        <f t="array" ref="Q159">ASORT(M159)</f>
        <v>abcde</v>
      </c>
      <c r="R159" t="str" cm="1">
        <f t="array" ref="R159">ASORT(N159)</f>
        <v>abdefg</v>
      </c>
      <c r="S159" t="str" cm="1">
        <f t="array" ref="S159">ASORT(O159)</f>
        <v>abdefg</v>
      </c>
      <c r="T159" cm="1">
        <f t="array" ref="T159">INT(_xlfn.CONCAT(_xlfn.XLOOKUP(P159:S159,$U159:$AD159,$U$2:$AD$2)))</f>
        <v>2366</v>
      </c>
      <c r="U159" t="str" cm="1">
        <f t="array" ref="U159">ASORT(_xlfn.XLOOKUP(U$2,_xlfn.ANCHORARRAY($AH159),_xlfn.ANCHORARRAY($AE159)))</f>
        <v>acdefg</v>
      </c>
      <c r="V159" t="str" cm="1">
        <f t="array" ref="V159">ASORT(_xlfn.XLOOKUP(2,LEN($A159:$J159),$A159:$J159))</f>
        <v>ac</v>
      </c>
      <c r="W159" t="str" cm="1">
        <f t="array" ref="W159">ASORT(_xlfn.XLOOKUP(W$2,_xlfn.ANCHORARRAY($AN159),_xlfn.ANCHORARRAY($AK159)))</f>
        <v>bcdeg</v>
      </c>
      <c r="X159" t="str" cm="1">
        <f t="array" ref="X159">ASORT(_xlfn.XLOOKUP(X$2,_xlfn.ANCHORARRAY($AN159),_xlfn.ANCHORARRAY($AK159)))</f>
        <v>abcde</v>
      </c>
      <c r="Y159" t="str" cm="1">
        <f t="array" ref="Y159">ASORT(_xlfn.XLOOKUP(4,LEN($A159:$J159),$A159:$J159))</f>
        <v>abcf</v>
      </c>
      <c r="Z159" t="str" cm="1">
        <f t="array" ref="Z159">ASORT(_xlfn.XLOOKUP(Z$2,_xlfn.ANCHORARRAY($AN159),_xlfn.ANCHORARRAY($AK159)))</f>
        <v>abdef</v>
      </c>
      <c r="AA159" t="str" cm="1">
        <f t="array" ref="AA159">ASORT(_xlfn.XLOOKUP(AA$2,_xlfn.ANCHORARRAY($AH159),_xlfn.ANCHORARRAY($AE159)))</f>
        <v>abdefg</v>
      </c>
      <c r="AB159" t="str" cm="1">
        <f t="array" ref="AB159">ASORT(_xlfn.XLOOKUP(3,LEN($A159:$J159),$A159:$J159))</f>
        <v>ace</v>
      </c>
      <c r="AC159" t="str" cm="1">
        <f t="array" ref="AC159">ASORT(_xlfn.XLOOKUP(7,LEN($A159:$J159),$A159:$J159))</f>
        <v>abcdefg</v>
      </c>
      <c r="AD159" t="str" cm="1">
        <f t="array" ref="AD159">ASORT(_xlfn.XLOOKUP(AD$2,_xlfn.ANCHORARRAY($AH159),_xlfn.ANCHORARRAY($AE159)))</f>
        <v>abcdef</v>
      </c>
      <c r="AE159" t="str" cm="1">
        <f t="array" ref="AE159:AG159">_xlfn._xlws.FILTER(A159:J159,LEN(A159:J159)=6,"")</f>
        <v>cfdbae</v>
      </c>
      <c r="AF159" t="str">
        <v>gafedb</v>
      </c>
      <c r="AG159" t="str">
        <v>agfdec</v>
      </c>
      <c r="AH159" cm="1">
        <f t="array" ref="AH159:AJ15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159),$Y159,$V159)</f>
        <v>9</v>
      </c>
      <c r="AI159">
        <v>6</v>
      </c>
      <c r="AJ159">
        <v>0</v>
      </c>
      <c r="AK159" t="str" cm="1">
        <f t="array" ref="AK159:AM159">_xlfn._xlws.FILTER(A159:J159,LEN(A159:J159)=5,"")</f>
        <v>cgdbe</v>
      </c>
      <c r="AL159" t="str">
        <v>decba</v>
      </c>
      <c r="AM159" t="str">
        <v>debfa</v>
      </c>
      <c r="AN159" cm="1">
        <f t="array" ref="AN159:AP15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159),AA159,V159)</f>
        <v>2</v>
      </c>
      <c r="AO159">
        <v>3</v>
      </c>
      <c r="AP159">
        <v>5</v>
      </c>
    </row>
    <row r="160" spans="1:42">
      <c r="A160" s="1" t="s">
        <v>1874</v>
      </c>
      <c r="B160" t="s">
        <v>1875</v>
      </c>
      <c r="C160" t="s">
        <v>1876</v>
      </c>
      <c r="D160" t="s">
        <v>1877</v>
      </c>
      <c r="E160" t="s">
        <v>578</v>
      </c>
      <c r="F160" t="s">
        <v>1878</v>
      </c>
      <c r="G160" t="s">
        <v>1879</v>
      </c>
      <c r="H160" t="s">
        <v>1880</v>
      </c>
      <c r="I160" t="s">
        <v>1200</v>
      </c>
      <c r="J160" t="s">
        <v>1456</v>
      </c>
      <c r="K160" s="2" t="s">
        <v>10</v>
      </c>
      <c r="L160" t="s">
        <v>1456</v>
      </c>
      <c r="M160" t="s">
        <v>1881</v>
      </c>
      <c r="N160" t="s">
        <v>1882</v>
      </c>
      <c r="O160" t="s">
        <v>1883</v>
      </c>
      <c r="P160" t="str" cm="1">
        <f t="array" ref="P160">ASORT(L160)</f>
        <v>bd</v>
      </c>
      <c r="Q160" t="str" cm="1">
        <f t="array" ref="Q160">ASORT(M160)</f>
        <v>abcdeg</v>
      </c>
      <c r="R160" t="str" cm="1">
        <f t="array" ref="R160">ASORT(N160)</f>
        <v>abcdefg</v>
      </c>
      <c r="S160" t="str" cm="1">
        <f t="array" ref="S160">ASORT(O160)</f>
        <v>abcdefg</v>
      </c>
      <c r="T160" cm="1">
        <f t="array" ref="T160">INT(_xlfn.CONCAT(_xlfn.XLOOKUP(P160:S160,$U160:$AD160,$U$2:$AD$2)))</f>
        <v>1088</v>
      </c>
      <c r="U160" t="str" cm="1">
        <f t="array" ref="U160">ASORT(_xlfn.XLOOKUP(U$2,_xlfn.ANCHORARRAY($AH160),_xlfn.ANCHORARRAY($AE160)))</f>
        <v>abcdeg</v>
      </c>
      <c r="V160" t="str" cm="1">
        <f t="array" ref="V160">ASORT(_xlfn.XLOOKUP(2,LEN($A160:$J160),$A160:$J160))</f>
        <v>bd</v>
      </c>
      <c r="W160" t="str" cm="1">
        <f t="array" ref="W160">ASORT(_xlfn.XLOOKUP(W$2,_xlfn.ANCHORARRAY($AN160),_xlfn.ANCHORARRAY($AK160)))</f>
        <v>abefg</v>
      </c>
      <c r="X160" t="str" cm="1">
        <f t="array" ref="X160">ASORT(_xlfn.XLOOKUP(X$2,_xlfn.ANCHORARRAY($AN160),_xlfn.ANCHORARRAY($AK160)))</f>
        <v>abdef</v>
      </c>
      <c r="Y160" t="str" cm="1">
        <f t="array" ref="Y160">ASORT(_xlfn.XLOOKUP(4,LEN($A160:$J160),$A160:$J160))</f>
        <v>bcdf</v>
      </c>
      <c r="Z160" t="str" cm="1">
        <f t="array" ref="Z160">ASORT(_xlfn.XLOOKUP(Z$2,_xlfn.ANCHORARRAY($AN160),_xlfn.ANCHORARRAY($AK160)))</f>
        <v>acdef</v>
      </c>
      <c r="AA160" t="str" cm="1">
        <f t="array" ref="AA160">ASORT(_xlfn.XLOOKUP(AA$2,_xlfn.ANCHORARRAY($AH160),_xlfn.ANCHORARRAY($AE160)))</f>
        <v>acdefg</v>
      </c>
      <c r="AB160" t="str" cm="1">
        <f t="array" ref="AB160">ASORT(_xlfn.XLOOKUP(3,LEN($A160:$J160),$A160:$J160))</f>
        <v>abd</v>
      </c>
      <c r="AC160" t="str" cm="1">
        <f t="array" ref="AC160">ASORT(_xlfn.XLOOKUP(7,LEN($A160:$J160),$A160:$J160))</f>
        <v>abcdefg</v>
      </c>
      <c r="AD160" t="str" cm="1">
        <f t="array" ref="AD160">ASORT(_xlfn.XLOOKUP(AD$2,_xlfn.ANCHORARRAY($AH160),_xlfn.ANCHORARRAY($AE160)))</f>
        <v>abcdef</v>
      </c>
      <c r="AE160" t="str" cm="1">
        <f t="array" ref="AE160:AG160">_xlfn._xlws.FILTER(A160:J160,LEN(A160:J160)=6,"")</f>
        <v>gacdef</v>
      </c>
      <c r="AF160" t="str">
        <v>bdcega</v>
      </c>
      <c r="AG160" t="str">
        <v>dfceba</v>
      </c>
      <c r="AH160" cm="1">
        <f t="array" ref="AH160:AJ16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160),$Y160,$V160)</f>
        <v>6</v>
      </c>
      <c r="AI160">
        <v>0</v>
      </c>
      <c r="AJ160">
        <v>9</v>
      </c>
      <c r="AK160" t="str" cm="1">
        <f t="array" ref="AK160:AM160">_xlfn._xlws.FILTER(A160:J160,LEN(A160:J160)=5,"")</f>
        <v>bfeda</v>
      </c>
      <c r="AL160" t="str">
        <v>afecd</v>
      </c>
      <c r="AM160" t="str">
        <v>gfbae</v>
      </c>
      <c r="AN160" cm="1">
        <f t="array" ref="AN160:AP16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160),AA160,V160)</f>
        <v>3</v>
      </c>
      <c r="AO160">
        <v>5</v>
      </c>
      <c r="AP160">
        <v>2</v>
      </c>
    </row>
    <row r="161" spans="1:42">
      <c r="A161" s="1" t="s">
        <v>1884</v>
      </c>
      <c r="B161" t="s">
        <v>1354</v>
      </c>
      <c r="C161" t="s">
        <v>502</v>
      </c>
      <c r="D161" t="s">
        <v>665</v>
      </c>
      <c r="E161" t="s">
        <v>1885</v>
      </c>
      <c r="F161" t="s">
        <v>1886</v>
      </c>
      <c r="G161" t="s">
        <v>1887</v>
      </c>
      <c r="H161" t="s">
        <v>1888</v>
      </c>
      <c r="I161" t="s">
        <v>670</v>
      </c>
      <c r="J161" t="s">
        <v>1889</v>
      </c>
      <c r="K161" s="2" t="s">
        <v>10</v>
      </c>
      <c r="L161" t="s">
        <v>1717</v>
      </c>
      <c r="M161" t="s">
        <v>1890</v>
      </c>
      <c r="N161" t="s">
        <v>1891</v>
      </c>
      <c r="O161" t="s">
        <v>1892</v>
      </c>
      <c r="P161" t="str" cm="1">
        <f t="array" ref="P161">ASORT(L161)</f>
        <v>abdefg</v>
      </c>
      <c r="Q161" t="str" cm="1">
        <f t="array" ref="Q161">ASORT(M161)</f>
        <v>abcdefg</v>
      </c>
      <c r="R161" t="str" cm="1">
        <f t="array" ref="R161">ASORT(N161)</f>
        <v>abcdfg</v>
      </c>
      <c r="S161" t="str" cm="1">
        <f t="array" ref="S161">ASORT(O161)</f>
        <v>abdefg</v>
      </c>
      <c r="T161" cm="1">
        <f t="array" ref="T161">INT(_xlfn.CONCAT(_xlfn.XLOOKUP(P161:S161,$U161:$AD161,$U$2:$AD$2)))</f>
        <v>6806</v>
      </c>
      <c r="U161" t="str" cm="1">
        <f t="array" ref="U161">ASORT(_xlfn.XLOOKUP(U$2,_xlfn.ANCHORARRAY($AH161),_xlfn.ANCHORARRAY($AE161)))</f>
        <v>abcdfg</v>
      </c>
      <c r="V161" t="str" cm="1">
        <f t="array" ref="V161">ASORT(_xlfn.XLOOKUP(2,LEN($A161:$J161),$A161:$J161))</f>
        <v>cf</v>
      </c>
      <c r="W161" t="str" cm="1">
        <f t="array" ref="W161">ASORT(_xlfn.XLOOKUP(W$2,_xlfn.ANCHORARRAY($AN161),_xlfn.ANCHORARRAY($AK161)))</f>
        <v>acdeg</v>
      </c>
      <c r="X161" t="str" cm="1">
        <f t="array" ref="X161">ASORT(_xlfn.XLOOKUP(X$2,_xlfn.ANCHORARRAY($AN161),_xlfn.ANCHORARRAY($AK161)))</f>
        <v>acdef</v>
      </c>
      <c r="Y161" t="str" cm="1">
        <f t="array" ref="Y161">ASORT(_xlfn.XLOOKUP(4,LEN($A161:$J161),$A161:$J161))</f>
        <v>bcef</v>
      </c>
      <c r="Z161" t="str" cm="1">
        <f t="array" ref="Z161">ASORT(_xlfn.XLOOKUP(Z$2,_xlfn.ANCHORARRAY($AN161),_xlfn.ANCHORARRAY($AK161)))</f>
        <v>abdef</v>
      </c>
      <c r="AA161" t="str" cm="1">
        <f t="array" ref="AA161">ASORT(_xlfn.XLOOKUP(AA$2,_xlfn.ANCHORARRAY($AH161),_xlfn.ANCHORARRAY($AE161)))</f>
        <v>abdefg</v>
      </c>
      <c r="AB161" t="str" cm="1">
        <f t="array" ref="AB161">ASORT(_xlfn.XLOOKUP(3,LEN($A161:$J161),$A161:$J161))</f>
        <v>acf</v>
      </c>
      <c r="AC161" t="str" cm="1">
        <f t="array" ref="AC161">ASORT(_xlfn.XLOOKUP(7,LEN($A161:$J161),$A161:$J161))</f>
        <v>abcdefg</v>
      </c>
      <c r="AD161" t="str" cm="1">
        <f t="array" ref="AD161">ASORT(_xlfn.XLOOKUP(AD$2,_xlfn.ANCHORARRAY($AH161),_xlfn.ANCHORARRAY($AE161)))</f>
        <v>abcdef</v>
      </c>
      <c r="AE161" t="str" cm="1">
        <f t="array" ref="AE161:AG161">_xlfn._xlws.FILTER(A161:J161,LEN(A161:J161)=6,"")</f>
        <v>abdgcf</v>
      </c>
      <c r="AF161" t="str">
        <v>gefbad</v>
      </c>
      <c r="AG161" t="str">
        <v>cabfde</v>
      </c>
      <c r="AH161" cm="1">
        <f t="array" ref="AH161:AJ16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161),$Y161,$V161)</f>
        <v>0</v>
      </c>
      <c r="AI161">
        <v>6</v>
      </c>
      <c r="AJ161">
        <v>9</v>
      </c>
      <c r="AK161" t="str" cm="1">
        <f t="array" ref="AK161:AM161">_xlfn._xlws.FILTER(A161:J161,LEN(A161:J161)=5,"")</f>
        <v>dafec</v>
      </c>
      <c r="AL161" t="str">
        <v>faedb</v>
      </c>
      <c r="AM161" t="str">
        <v>aegdc</v>
      </c>
      <c r="AN161" cm="1">
        <f t="array" ref="AN161:AP16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161),AA161,V161)</f>
        <v>3</v>
      </c>
      <c r="AO161">
        <v>5</v>
      </c>
      <c r="AP161">
        <v>2</v>
      </c>
    </row>
    <row r="162" spans="1:42">
      <c r="A162" s="1" t="s">
        <v>1893</v>
      </c>
      <c r="B162" t="s">
        <v>486</v>
      </c>
      <c r="C162" t="s">
        <v>1894</v>
      </c>
      <c r="D162" t="s">
        <v>1895</v>
      </c>
      <c r="E162" t="s">
        <v>514</v>
      </c>
      <c r="F162" t="s">
        <v>1896</v>
      </c>
      <c r="G162" t="s">
        <v>1897</v>
      </c>
      <c r="H162" t="s">
        <v>316</v>
      </c>
      <c r="I162" t="s">
        <v>72</v>
      </c>
      <c r="J162" t="s">
        <v>378</v>
      </c>
      <c r="K162" s="2" t="s">
        <v>10</v>
      </c>
      <c r="L162" t="s">
        <v>1898</v>
      </c>
      <c r="M162" t="s">
        <v>1899</v>
      </c>
      <c r="N162" t="s">
        <v>1900</v>
      </c>
      <c r="O162" t="s">
        <v>1901</v>
      </c>
      <c r="P162" t="str" cm="1">
        <f t="array" ref="P162">ASORT(L162)</f>
        <v>acdefg</v>
      </c>
      <c r="Q162" t="str" cm="1">
        <f t="array" ref="Q162">ASORT(M162)</f>
        <v>abcdfg</v>
      </c>
      <c r="R162" t="str" cm="1">
        <f t="array" ref="R162">ASORT(N162)</f>
        <v>acdefg</v>
      </c>
      <c r="S162" t="str" cm="1">
        <f t="array" ref="S162">ASORT(O162)</f>
        <v>cef</v>
      </c>
      <c r="T162" cm="1">
        <f t="array" ref="T162">INT(_xlfn.CONCAT(_xlfn.XLOOKUP(P162:S162,$U162:$AD162,$U$2:$AD$2)))</f>
        <v>607</v>
      </c>
      <c r="U162" t="str" cm="1">
        <f t="array" ref="U162">ASORT(_xlfn.XLOOKUP(U$2,_xlfn.ANCHORARRAY($AH162),_xlfn.ANCHORARRAY($AE162)))</f>
        <v>acdefg</v>
      </c>
      <c r="V162" t="str" cm="1">
        <f t="array" ref="V162">ASORT(_xlfn.XLOOKUP(2,LEN($A162:$J162),$A162:$J162))</f>
        <v>ef</v>
      </c>
      <c r="W162" t="str" cm="1">
        <f t="array" ref="W162">ASORT(_xlfn.XLOOKUP(W$2,_xlfn.ANCHORARRAY($AN162),_xlfn.ANCHORARRAY($AK162)))</f>
        <v>abcde</v>
      </c>
      <c r="X162" t="str" cm="1">
        <f t="array" ref="X162">ASORT(_xlfn.XLOOKUP(X$2,_xlfn.ANCHORARRAY($AN162),_xlfn.ANCHORARRAY($AK162)))</f>
        <v>bcdef</v>
      </c>
      <c r="Y162" t="str" cm="1">
        <f t="array" ref="Y162">ASORT(_xlfn.XLOOKUP(4,LEN($A162:$J162),$A162:$J162))</f>
        <v>befg</v>
      </c>
      <c r="Z162" t="str" cm="1">
        <f t="array" ref="Z162">ASORT(_xlfn.XLOOKUP(Z$2,_xlfn.ANCHORARRAY($AN162),_xlfn.ANCHORARRAY($AK162)))</f>
        <v>bcdfg</v>
      </c>
      <c r="AA162" t="str" cm="1">
        <f t="array" ref="AA162">ASORT(_xlfn.XLOOKUP(AA$2,_xlfn.ANCHORARRAY($AH162),_xlfn.ANCHORARRAY($AE162)))</f>
        <v>abcdfg</v>
      </c>
      <c r="AB162" t="str" cm="1">
        <f t="array" ref="AB162">ASORT(_xlfn.XLOOKUP(3,LEN($A162:$J162),$A162:$J162))</f>
        <v>cef</v>
      </c>
      <c r="AC162" t="str" cm="1">
        <f t="array" ref="AC162">ASORT(_xlfn.XLOOKUP(7,LEN($A162:$J162),$A162:$J162))</f>
        <v>abcdefg</v>
      </c>
      <c r="AD162" t="str" cm="1">
        <f t="array" ref="AD162">ASORT(_xlfn.XLOOKUP(AD$2,_xlfn.ANCHORARRAY($AH162),_xlfn.ANCHORARRAY($AE162)))</f>
        <v>bcdefg</v>
      </c>
      <c r="AE162" t="str" cm="1">
        <f t="array" ref="AE162:AG162">_xlfn._xlws.FILTER(A162:J162,LEN(A162:J162)=6,"")</f>
        <v>cfbged</v>
      </c>
      <c r="AF162" t="str">
        <v>edgacf</v>
      </c>
      <c r="AG162" t="str">
        <v>dgfabc</v>
      </c>
      <c r="AH162" cm="1">
        <f t="array" ref="AH162:AJ16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162),$Y162,$V162)</f>
        <v>9</v>
      </c>
      <c r="AI162">
        <v>0</v>
      </c>
      <c r="AJ162">
        <v>6</v>
      </c>
      <c r="AK162" t="str" cm="1">
        <f t="array" ref="AK162:AM162">_xlfn._xlws.FILTER(A162:J162,LEN(A162:J162)=5,"")</f>
        <v>aedcb</v>
      </c>
      <c r="AL162" t="str">
        <v>bedfc</v>
      </c>
      <c r="AM162" t="str">
        <v>gcfdb</v>
      </c>
      <c r="AN162" cm="1">
        <f t="array" ref="AN162:AP16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162),AA162,V162)</f>
        <v>2</v>
      </c>
      <c r="AO162">
        <v>3</v>
      </c>
      <c r="AP162">
        <v>5</v>
      </c>
    </row>
    <row r="163" spans="1:42">
      <c r="A163" s="1" t="s">
        <v>1902</v>
      </c>
      <c r="B163" t="s">
        <v>1903</v>
      </c>
      <c r="C163" t="s">
        <v>876</v>
      </c>
      <c r="D163" t="s">
        <v>1904</v>
      </c>
      <c r="E163" t="s">
        <v>97</v>
      </c>
      <c r="F163" t="s">
        <v>1905</v>
      </c>
      <c r="G163" t="s">
        <v>1906</v>
      </c>
      <c r="H163" t="s">
        <v>1907</v>
      </c>
      <c r="I163" t="s">
        <v>1908</v>
      </c>
      <c r="J163" t="s">
        <v>574</v>
      </c>
      <c r="K163" s="2" t="s">
        <v>10</v>
      </c>
      <c r="L163" t="s">
        <v>1909</v>
      </c>
      <c r="M163" t="s">
        <v>708</v>
      </c>
      <c r="N163" t="s">
        <v>1910</v>
      </c>
      <c r="O163" t="s">
        <v>1911</v>
      </c>
      <c r="P163" t="str" cm="1">
        <f t="array" ref="P163">ASORT(L163)</f>
        <v>abcdefg</v>
      </c>
      <c r="Q163" t="str" cm="1">
        <f t="array" ref="Q163">ASORT(M163)</f>
        <v>ade</v>
      </c>
      <c r="R163" t="str" cm="1">
        <f t="array" ref="R163">ASORT(N163)</f>
        <v>abcdefg</v>
      </c>
      <c r="S163" t="str" cm="1">
        <f t="array" ref="S163">ASORT(O163)</f>
        <v>ade</v>
      </c>
      <c r="T163" cm="1">
        <f t="array" ref="T163">INT(_xlfn.CONCAT(_xlfn.XLOOKUP(P163:S163,$U163:$AD163,$U$2:$AD$2)))</f>
        <v>8787</v>
      </c>
      <c r="U163" t="str" cm="1">
        <f t="array" ref="U163">ASORT(_xlfn.XLOOKUP(U$2,_xlfn.ANCHORARRAY($AH163),_xlfn.ANCHORARRAY($AE163)))</f>
        <v>acdefg</v>
      </c>
      <c r="V163" t="str" cm="1">
        <f t="array" ref="V163">ASORT(_xlfn.XLOOKUP(2,LEN($A163:$J163),$A163:$J163))</f>
        <v>de</v>
      </c>
      <c r="W163" t="str" cm="1">
        <f t="array" ref="W163">ASORT(_xlfn.XLOOKUP(W$2,_xlfn.ANCHORARRAY($AN163),_xlfn.ANCHORARRAY($AK163)))</f>
        <v>abcdg</v>
      </c>
      <c r="X163" t="str" cm="1">
        <f t="array" ref="X163">ASORT(_xlfn.XLOOKUP(X$2,_xlfn.ANCHORARRAY($AN163),_xlfn.ANCHORARRAY($AK163)))</f>
        <v>abcde</v>
      </c>
      <c r="Y163" t="str" cm="1">
        <f t="array" ref="Y163">ASORT(_xlfn.XLOOKUP(4,LEN($A163:$J163),$A163:$J163))</f>
        <v>bdef</v>
      </c>
      <c r="Z163" t="str" cm="1">
        <f t="array" ref="Z163">ASORT(_xlfn.XLOOKUP(Z$2,_xlfn.ANCHORARRAY($AN163),_xlfn.ANCHORARRAY($AK163)))</f>
        <v>abcef</v>
      </c>
      <c r="AA163" t="str" cm="1">
        <f t="array" ref="AA163">ASORT(_xlfn.XLOOKUP(AA$2,_xlfn.ANCHORARRAY($AH163),_xlfn.ANCHORARRAY($AE163)))</f>
        <v>abcefg</v>
      </c>
      <c r="AB163" t="str" cm="1">
        <f t="array" ref="AB163">ASORT(_xlfn.XLOOKUP(3,LEN($A163:$J163),$A163:$J163))</f>
        <v>ade</v>
      </c>
      <c r="AC163" t="str" cm="1">
        <f t="array" ref="AC163">ASORT(_xlfn.XLOOKUP(7,LEN($A163:$J163),$A163:$J163))</f>
        <v>abcdefg</v>
      </c>
      <c r="AD163" t="str" cm="1">
        <f t="array" ref="AD163">ASORT(_xlfn.XLOOKUP(AD$2,_xlfn.ANCHORARRAY($AH163),_xlfn.ANCHORARRAY($AE163)))</f>
        <v>abcdef</v>
      </c>
      <c r="AE163" t="str" cm="1">
        <f t="array" ref="AE163:AG163">_xlfn._xlws.FILTER(A163:J163,LEN(A163:J163)=6,"")</f>
        <v>fdcbea</v>
      </c>
      <c r="AF163" t="str">
        <v>gfbcea</v>
      </c>
      <c r="AG163" t="str">
        <v>gfdeca</v>
      </c>
      <c r="AH163" cm="1">
        <f t="array" ref="AH163:AJ16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163),$Y163,$V163)</f>
        <v>9</v>
      </c>
      <c r="AI163">
        <v>6</v>
      </c>
      <c r="AJ163">
        <v>0</v>
      </c>
      <c r="AK163" t="str" cm="1">
        <f t="array" ref="AK163:AM163">_xlfn._xlws.FILTER(A163:J163,LEN(A163:J163)=5,"")</f>
        <v>dabec</v>
      </c>
      <c r="AL163" t="str">
        <v>agdbc</v>
      </c>
      <c r="AM163" t="str">
        <v>cbefa</v>
      </c>
      <c r="AN163" cm="1">
        <f t="array" ref="AN163:AP16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163),AA163,V163)</f>
        <v>3</v>
      </c>
      <c r="AO163">
        <v>2</v>
      </c>
      <c r="AP163">
        <v>5</v>
      </c>
    </row>
    <row r="164" spans="1:42">
      <c r="A164" s="1" t="s">
        <v>1912</v>
      </c>
      <c r="B164" t="s">
        <v>1913</v>
      </c>
      <c r="C164" t="s">
        <v>1914</v>
      </c>
      <c r="D164" t="s">
        <v>548</v>
      </c>
      <c r="E164" t="s">
        <v>1915</v>
      </c>
      <c r="F164" t="s">
        <v>1916</v>
      </c>
      <c r="G164" t="s">
        <v>1917</v>
      </c>
      <c r="H164" t="s">
        <v>1556</v>
      </c>
      <c r="I164" t="s">
        <v>384</v>
      </c>
      <c r="J164" t="s">
        <v>1918</v>
      </c>
      <c r="K164" s="2" t="s">
        <v>10</v>
      </c>
      <c r="L164" t="s">
        <v>1919</v>
      </c>
      <c r="M164" t="s">
        <v>1920</v>
      </c>
      <c r="N164" t="s">
        <v>1921</v>
      </c>
      <c r="O164" t="s">
        <v>1922</v>
      </c>
      <c r="P164" t="str" cm="1">
        <f t="array" ref="P164">ASORT(L164)</f>
        <v>abcefg</v>
      </c>
      <c r="Q164" t="str" cm="1">
        <f t="array" ref="Q164">ASORT(M164)</f>
        <v>abcfg</v>
      </c>
      <c r="R164" t="str" cm="1">
        <f t="array" ref="R164">ASORT(N164)</f>
        <v>abcdfg</v>
      </c>
      <c r="S164" t="str" cm="1">
        <f t="array" ref="S164">ASORT(O164)</f>
        <v>abcdfg</v>
      </c>
      <c r="T164" cm="1">
        <f t="array" ref="T164">INT(_xlfn.CONCAT(_xlfn.XLOOKUP(P164:S164,$U164:$AD164,$U$2:$AD$2)))</f>
        <v>9566</v>
      </c>
      <c r="U164" t="str" cm="1">
        <f t="array" ref="U164">ASORT(_xlfn.XLOOKUP(U$2,_xlfn.ANCHORARRAY($AH164),_xlfn.ANCHORARRAY($AE164)))</f>
        <v>abcdeg</v>
      </c>
      <c r="V164" t="str" cm="1">
        <f t="array" ref="V164">ASORT(_xlfn.XLOOKUP(2,LEN($A164:$J164),$A164:$J164))</f>
        <v>ce</v>
      </c>
      <c r="W164" t="str" cm="1">
        <f t="array" ref="W164">ASORT(_xlfn.XLOOKUP(W$2,_xlfn.ANCHORARRAY($AN164),_xlfn.ANCHORARRAY($AK164)))</f>
        <v>abdef</v>
      </c>
      <c r="X164" t="str" cm="1">
        <f t="array" ref="X164">ASORT(_xlfn.XLOOKUP(X$2,_xlfn.ANCHORARRAY($AN164),_xlfn.ANCHORARRAY($AK164)))</f>
        <v>abcef</v>
      </c>
      <c r="Y164" t="str" cm="1">
        <f t="array" ref="Y164">ASORT(_xlfn.XLOOKUP(4,LEN($A164:$J164),$A164:$J164))</f>
        <v>cefg</v>
      </c>
      <c r="Z164" t="str" cm="1">
        <f t="array" ref="Z164">ASORT(_xlfn.XLOOKUP(Z$2,_xlfn.ANCHORARRAY($AN164),_xlfn.ANCHORARRAY($AK164)))</f>
        <v>abcfg</v>
      </c>
      <c r="AA164" t="str" cm="1">
        <f t="array" ref="AA164">ASORT(_xlfn.XLOOKUP(AA$2,_xlfn.ANCHORARRAY($AH164),_xlfn.ANCHORARRAY($AE164)))</f>
        <v>abcdfg</v>
      </c>
      <c r="AB164" t="str" cm="1">
        <f t="array" ref="AB164">ASORT(_xlfn.XLOOKUP(3,LEN($A164:$J164),$A164:$J164))</f>
        <v>bce</v>
      </c>
      <c r="AC164" t="str" cm="1">
        <f t="array" ref="AC164">ASORT(_xlfn.XLOOKUP(7,LEN($A164:$J164),$A164:$J164))</f>
        <v>abcdefg</v>
      </c>
      <c r="AD164" t="str" cm="1">
        <f t="array" ref="AD164">ASORT(_xlfn.XLOOKUP(AD$2,_xlfn.ANCHORARRAY($AH164),_xlfn.ANCHORARRAY($AE164)))</f>
        <v>abcefg</v>
      </c>
      <c r="AE164" t="str" cm="1">
        <f t="array" ref="AE164:AG164">_xlfn._xlws.FILTER(A164:J164,LEN(A164:J164)=6,"")</f>
        <v>adfbcg</v>
      </c>
      <c r="AF164" t="str">
        <v>egcdab</v>
      </c>
      <c r="AG164" t="str">
        <v>gfceab</v>
      </c>
      <c r="AH164" cm="1">
        <f t="array" ref="AH164:AJ16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164),$Y164,$V164)</f>
        <v>6</v>
      </c>
      <c r="AI164">
        <v>0</v>
      </c>
      <c r="AJ164">
        <v>9</v>
      </c>
      <c r="AK164" t="str" cm="1">
        <f t="array" ref="AK164:AM164">_xlfn._xlws.FILTER(A164:J164,LEN(A164:J164)=5,"")</f>
        <v>dafbe</v>
      </c>
      <c r="AL164" t="str">
        <v>bfeac</v>
      </c>
      <c r="AM164" t="str">
        <v>cgabf</v>
      </c>
      <c r="AN164" cm="1">
        <f t="array" ref="AN164:AP16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164),AA164,V164)</f>
        <v>2</v>
      </c>
      <c r="AO164">
        <v>3</v>
      </c>
      <c r="AP164">
        <v>5</v>
      </c>
    </row>
    <row r="165" spans="1:42">
      <c r="A165" s="1" t="s">
        <v>1686</v>
      </c>
      <c r="B165" t="s">
        <v>768</v>
      </c>
      <c r="C165" t="s">
        <v>1923</v>
      </c>
      <c r="D165" t="s">
        <v>1924</v>
      </c>
      <c r="E165" t="s">
        <v>1925</v>
      </c>
      <c r="F165" t="s">
        <v>1926</v>
      </c>
      <c r="G165" t="s">
        <v>1927</v>
      </c>
      <c r="H165" t="s">
        <v>1928</v>
      </c>
      <c r="I165" t="s">
        <v>1929</v>
      </c>
      <c r="J165" t="s">
        <v>957</v>
      </c>
      <c r="K165" s="2" t="s">
        <v>10</v>
      </c>
      <c r="L165" t="s">
        <v>1930</v>
      </c>
      <c r="M165" t="s">
        <v>1931</v>
      </c>
      <c r="N165" t="s">
        <v>1044</v>
      </c>
      <c r="O165" t="s">
        <v>1932</v>
      </c>
      <c r="P165" t="str" cm="1">
        <f t="array" ref="P165">ASORT(L165)</f>
        <v>abcefg</v>
      </c>
      <c r="Q165" t="str" cm="1">
        <f t="array" ref="Q165">ASORT(M165)</f>
        <v>abcef</v>
      </c>
      <c r="R165" t="str" cm="1">
        <f t="array" ref="R165">ASORT(N165)</f>
        <v>acg</v>
      </c>
      <c r="S165" t="str" cm="1">
        <f t="array" ref="S165">ASORT(O165)</f>
        <v>abcdefg</v>
      </c>
      <c r="T165" cm="1">
        <f t="array" ref="T165">INT(_xlfn.CONCAT(_xlfn.XLOOKUP(P165:S165,$U165:$AD165,$U$2:$AD$2)))</f>
        <v>9578</v>
      </c>
      <c r="U165" t="str" cm="1">
        <f t="array" ref="U165">ASORT(_xlfn.XLOOKUP(U$2,_xlfn.ANCHORARRAY($AH165),_xlfn.ANCHORARRAY($AE165)))</f>
        <v>acdefg</v>
      </c>
      <c r="V165" t="str" cm="1">
        <f t="array" ref="V165">ASORT(_xlfn.XLOOKUP(2,LEN($A165:$J165),$A165:$J165))</f>
        <v>ag</v>
      </c>
      <c r="W165" t="str" cm="1">
        <f t="array" ref="W165">ASORT(_xlfn.XLOOKUP(W$2,_xlfn.ANCHORARRAY($AN165),_xlfn.ANCHORARRAY($AK165)))</f>
        <v>bcdfg</v>
      </c>
      <c r="X165" t="str" cm="1">
        <f t="array" ref="X165">ASORT(_xlfn.XLOOKUP(X$2,_xlfn.ANCHORARRAY($AN165),_xlfn.ANCHORARRAY($AK165)))</f>
        <v>abcfg</v>
      </c>
      <c r="Y165" t="str" cm="1">
        <f t="array" ref="Y165">ASORT(_xlfn.XLOOKUP(4,LEN($A165:$J165),$A165:$J165))</f>
        <v>abeg</v>
      </c>
      <c r="Z165" t="str" cm="1">
        <f t="array" ref="Z165">ASORT(_xlfn.XLOOKUP(Z$2,_xlfn.ANCHORARRAY($AN165),_xlfn.ANCHORARRAY($AK165)))</f>
        <v>abcef</v>
      </c>
      <c r="AA165" t="str" cm="1">
        <f t="array" ref="AA165">ASORT(_xlfn.XLOOKUP(AA$2,_xlfn.ANCHORARRAY($AH165),_xlfn.ANCHORARRAY($AE165)))</f>
        <v>abcdef</v>
      </c>
      <c r="AB165" t="str" cm="1">
        <f t="array" ref="AB165">ASORT(_xlfn.XLOOKUP(3,LEN($A165:$J165),$A165:$J165))</f>
        <v>acg</v>
      </c>
      <c r="AC165" t="str" cm="1">
        <f t="array" ref="AC165">ASORT(_xlfn.XLOOKUP(7,LEN($A165:$J165),$A165:$J165))</f>
        <v>abcdefg</v>
      </c>
      <c r="AD165" t="str" cm="1">
        <f t="array" ref="AD165">ASORT(_xlfn.XLOOKUP(AD$2,_xlfn.ANCHORARRAY($AH165),_xlfn.ANCHORARRAY($AE165)))</f>
        <v>abcefg</v>
      </c>
      <c r="AE165" t="str" cm="1">
        <f t="array" ref="AE165:AG165">_xlfn._xlws.FILTER(A165:J165,LEN(A165:J165)=6,"")</f>
        <v>gbaecf</v>
      </c>
      <c r="AF165" t="str">
        <v>ecfagd</v>
      </c>
      <c r="AG165" t="str">
        <v>aedfcb</v>
      </c>
      <c r="AH165" cm="1">
        <f t="array" ref="AH165:AJ16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165),$Y165,$V165)</f>
        <v>9</v>
      </c>
      <c r="AI165">
        <v>0</v>
      </c>
      <c r="AJ165">
        <v>6</v>
      </c>
      <c r="AK165" t="str" cm="1">
        <f t="array" ref="AK165:AM165">_xlfn._xlws.FILTER(A165:J165,LEN(A165:J165)=5,"")</f>
        <v>cagbf</v>
      </c>
      <c r="AL165" t="str">
        <v>bdgfc</v>
      </c>
      <c r="AM165" t="str">
        <v>cefab</v>
      </c>
      <c r="AN165" cm="1">
        <f t="array" ref="AN165:AP16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165),AA165,V165)</f>
        <v>3</v>
      </c>
      <c r="AO165">
        <v>2</v>
      </c>
      <c r="AP165">
        <v>5</v>
      </c>
    </row>
    <row r="166" spans="1:42">
      <c r="A166" s="1" t="s">
        <v>141</v>
      </c>
      <c r="B166" t="s">
        <v>1933</v>
      </c>
      <c r="C166" t="s">
        <v>1934</v>
      </c>
      <c r="D166" t="s">
        <v>1935</v>
      </c>
      <c r="E166" t="s">
        <v>1505</v>
      </c>
      <c r="F166" t="s">
        <v>815</v>
      </c>
      <c r="G166" t="s">
        <v>710</v>
      </c>
      <c r="H166" t="s">
        <v>1936</v>
      </c>
      <c r="I166" t="s">
        <v>1937</v>
      </c>
      <c r="J166" t="s">
        <v>1938</v>
      </c>
      <c r="K166" s="2" t="s">
        <v>10</v>
      </c>
      <c r="L166" t="s">
        <v>1939</v>
      </c>
      <c r="M166" t="s">
        <v>815</v>
      </c>
      <c r="N166" t="s">
        <v>1940</v>
      </c>
      <c r="O166" t="s">
        <v>1941</v>
      </c>
      <c r="P166" t="str" cm="1">
        <f t="array" ref="P166">ASORT(L166)</f>
        <v>abdfg</v>
      </c>
      <c r="Q166" t="str" cm="1">
        <f t="array" ref="Q166">ASORT(M166)</f>
        <v>abe</v>
      </c>
      <c r="R166" t="str" cm="1">
        <f t="array" ref="R166">ASORT(N166)</f>
        <v>abdfg</v>
      </c>
      <c r="S166" t="str" cm="1">
        <f t="array" ref="S166">ASORT(O166)</f>
        <v>bcdefg</v>
      </c>
      <c r="T166" cm="1">
        <f t="array" ref="T166">INT(_xlfn.CONCAT(_xlfn.XLOOKUP(P166:S166,$U166:$AD166,$U$2:$AD$2)))</f>
        <v>2726</v>
      </c>
      <c r="U166" t="str" cm="1">
        <f t="array" ref="U166">ASORT(_xlfn.XLOOKUP(U$2,_xlfn.ANCHORARRAY($AH166),_xlfn.ANCHORARRAY($AE166)))</f>
        <v>abcefg</v>
      </c>
      <c r="V166" t="str" cm="1">
        <f t="array" ref="V166">ASORT(_xlfn.XLOOKUP(2,LEN($A166:$J166),$A166:$J166))</f>
        <v>ae</v>
      </c>
      <c r="W166" t="str" cm="1">
        <f t="array" ref="W166">ASORT(_xlfn.XLOOKUP(W$2,_xlfn.ANCHORARRAY($AN166),_xlfn.ANCHORARRAY($AK166)))</f>
        <v>abdfg</v>
      </c>
      <c r="X166" t="str" cm="1">
        <f t="array" ref="X166">ASORT(_xlfn.XLOOKUP(X$2,_xlfn.ANCHORARRAY($AN166),_xlfn.ANCHORARRAY($AK166)))</f>
        <v>abdef</v>
      </c>
      <c r="Y166" t="str" cm="1">
        <f t="array" ref="Y166">ASORT(_xlfn.XLOOKUP(4,LEN($A166:$J166),$A166:$J166))</f>
        <v>acde</v>
      </c>
      <c r="Z166" t="str" cm="1">
        <f t="array" ref="Z166">ASORT(_xlfn.XLOOKUP(Z$2,_xlfn.ANCHORARRAY($AN166),_xlfn.ANCHORARRAY($AK166)))</f>
        <v>bcdef</v>
      </c>
      <c r="AA166" t="str" cm="1">
        <f t="array" ref="AA166">ASORT(_xlfn.XLOOKUP(AA$2,_xlfn.ANCHORARRAY($AH166),_xlfn.ANCHORARRAY($AE166)))</f>
        <v>bcdefg</v>
      </c>
      <c r="AB166" t="str" cm="1">
        <f t="array" ref="AB166">ASORT(_xlfn.XLOOKUP(3,LEN($A166:$J166),$A166:$J166))</f>
        <v>abe</v>
      </c>
      <c r="AC166" t="str" cm="1">
        <f t="array" ref="AC166">ASORT(_xlfn.XLOOKUP(7,LEN($A166:$J166),$A166:$J166))</f>
        <v>abcdefg</v>
      </c>
      <c r="AD166" t="str" cm="1">
        <f t="array" ref="AD166">ASORT(_xlfn.XLOOKUP(AD$2,_xlfn.ANCHORARRAY($AH166),_xlfn.ANCHORARRAY($AE166)))</f>
        <v>abcdef</v>
      </c>
      <c r="AE166" t="str" cm="1">
        <f t="array" ref="AE166:AG166">_xlfn._xlws.FILTER(A166:J166,LEN(A166:J166)=6,"")</f>
        <v>eagfbc</v>
      </c>
      <c r="AF166" t="str">
        <v>cbfged</v>
      </c>
      <c r="AG166" t="str">
        <v>dacfeb</v>
      </c>
      <c r="AH166" cm="1">
        <f t="array" ref="AH166:AJ16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166),$Y166,$V166)</f>
        <v>0</v>
      </c>
      <c r="AI166">
        <v>6</v>
      </c>
      <c r="AJ166">
        <v>9</v>
      </c>
      <c r="AK166" t="str" cm="1">
        <f t="array" ref="AK166:AM166">_xlfn._xlws.FILTER(A166:J166,LEN(A166:J166)=5,"")</f>
        <v>gfbda</v>
      </c>
      <c r="AL166" t="str">
        <v>bfced</v>
      </c>
      <c r="AM166" t="str">
        <v>befda</v>
      </c>
      <c r="AN166" cm="1">
        <f t="array" ref="AN166:AP16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166),AA166,V166)</f>
        <v>2</v>
      </c>
      <c r="AO166">
        <v>5</v>
      </c>
      <c r="AP166">
        <v>3</v>
      </c>
    </row>
    <row r="167" spans="1:42">
      <c r="A167" s="1" t="s">
        <v>1586</v>
      </c>
      <c r="B167" t="s">
        <v>1942</v>
      </c>
      <c r="C167" t="s">
        <v>1943</v>
      </c>
      <c r="D167" t="s">
        <v>1732</v>
      </c>
      <c r="E167" t="s">
        <v>1944</v>
      </c>
      <c r="F167" t="s">
        <v>1945</v>
      </c>
      <c r="G167" t="s">
        <v>1946</v>
      </c>
      <c r="H167" t="s">
        <v>654</v>
      </c>
      <c r="I167" t="s">
        <v>1947</v>
      </c>
      <c r="J167" t="s">
        <v>1948</v>
      </c>
      <c r="K167" s="2" t="s">
        <v>10</v>
      </c>
      <c r="L167" t="s">
        <v>1949</v>
      </c>
      <c r="M167" t="s">
        <v>1950</v>
      </c>
      <c r="N167" t="s">
        <v>1951</v>
      </c>
      <c r="O167" t="s">
        <v>654</v>
      </c>
      <c r="P167" t="str" cm="1">
        <f t="array" ref="P167">ASORT(L167)</f>
        <v>defg</v>
      </c>
      <c r="Q167" t="str" cm="1">
        <f t="array" ref="Q167">ASORT(M167)</f>
        <v>abdefg</v>
      </c>
      <c r="R167" t="str" cm="1">
        <f t="array" ref="R167">ASORT(N167)</f>
        <v>abdef</v>
      </c>
      <c r="S167" t="str" cm="1">
        <f t="array" ref="S167">ASORT(O167)</f>
        <v>dg</v>
      </c>
      <c r="T167" cm="1">
        <f t="array" ref="T167">INT(_xlfn.CONCAT(_xlfn.XLOOKUP(P167:S167,$U167:$AD167,$U$2:$AD$2)))</f>
        <v>4951</v>
      </c>
      <c r="U167" t="str" cm="1">
        <f t="array" ref="U167">ASORT(_xlfn.XLOOKUP(U$2,_xlfn.ANCHORARRAY($AH167),_xlfn.ANCHORARRAY($AE167)))</f>
        <v>abcdfg</v>
      </c>
      <c r="V167" t="str" cm="1">
        <f t="array" ref="V167">ASORT(_xlfn.XLOOKUP(2,LEN($A167:$J167),$A167:$J167))</f>
        <v>dg</v>
      </c>
      <c r="W167" t="str" cm="1">
        <f t="array" ref="W167">ASORT(_xlfn.XLOOKUP(W$2,_xlfn.ANCHORARRAY($AN167),_xlfn.ANCHORARRAY($AK167)))</f>
        <v>abceg</v>
      </c>
      <c r="X167" t="str" cm="1">
        <f t="array" ref="X167">ASORT(_xlfn.XLOOKUP(X$2,_xlfn.ANCHORARRAY($AN167),_xlfn.ANCHORARRAY($AK167)))</f>
        <v>abdeg</v>
      </c>
      <c r="Y167" t="str" cm="1">
        <f t="array" ref="Y167">ASORT(_xlfn.XLOOKUP(4,LEN($A167:$J167),$A167:$J167))</f>
        <v>defg</v>
      </c>
      <c r="Z167" t="str" cm="1">
        <f t="array" ref="Z167">ASORT(_xlfn.XLOOKUP(Z$2,_xlfn.ANCHORARRAY($AN167),_xlfn.ANCHORARRAY($AK167)))</f>
        <v>abdef</v>
      </c>
      <c r="AA167" t="str" cm="1">
        <f t="array" ref="AA167">ASORT(_xlfn.XLOOKUP(AA$2,_xlfn.ANCHORARRAY($AH167),_xlfn.ANCHORARRAY($AE167)))</f>
        <v>abcdef</v>
      </c>
      <c r="AB167" t="str" cm="1">
        <f t="array" ref="AB167">ASORT(_xlfn.XLOOKUP(3,LEN($A167:$J167),$A167:$J167))</f>
        <v>adg</v>
      </c>
      <c r="AC167" t="str" cm="1">
        <f t="array" ref="AC167">ASORT(_xlfn.XLOOKUP(7,LEN($A167:$J167),$A167:$J167))</f>
        <v>abcdefg</v>
      </c>
      <c r="AD167" t="str" cm="1">
        <f t="array" ref="AD167">ASORT(_xlfn.XLOOKUP(AD$2,_xlfn.ANCHORARRAY($AH167),_xlfn.ANCHORARRAY($AE167)))</f>
        <v>abdefg</v>
      </c>
      <c r="AE167" t="str" cm="1">
        <f t="array" ref="AE167:AG167">_xlfn._xlws.FILTER(A167:J167,LEN(A167:J167)=6,"")</f>
        <v>gcbadf</v>
      </c>
      <c r="AF167" t="str">
        <v>afcbde</v>
      </c>
      <c r="AG167" t="str">
        <v>daefgb</v>
      </c>
      <c r="AH167" cm="1">
        <f t="array" ref="AH167:AJ16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167),$Y167,$V167)</f>
        <v>0</v>
      </c>
      <c r="AI167">
        <v>6</v>
      </c>
      <c r="AJ167">
        <v>9</v>
      </c>
      <c r="AK167" t="str" cm="1">
        <f t="array" ref="AK167:AM167">_xlfn._xlws.FILTER(A167:J167,LEN(A167:J167)=5,"")</f>
        <v>gbead</v>
      </c>
      <c r="AL167" t="str">
        <v>beadf</v>
      </c>
      <c r="AM167" t="str">
        <v>aecgb</v>
      </c>
      <c r="AN167" cm="1">
        <f t="array" ref="AN167:AP16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167),AA167,V167)</f>
        <v>3</v>
      </c>
      <c r="AO167">
        <v>5</v>
      </c>
      <c r="AP167">
        <v>2</v>
      </c>
    </row>
    <row r="168" spans="1:42">
      <c r="A168" s="1" t="s">
        <v>714</v>
      </c>
      <c r="B168" t="s">
        <v>5</v>
      </c>
      <c r="C168" t="s">
        <v>1952</v>
      </c>
      <c r="D168" t="s">
        <v>1953</v>
      </c>
      <c r="E168" t="s">
        <v>1954</v>
      </c>
      <c r="F168" t="s">
        <v>1955</v>
      </c>
      <c r="G168" t="s">
        <v>1956</v>
      </c>
      <c r="H168" t="s">
        <v>1957</v>
      </c>
      <c r="I168" t="s">
        <v>44</v>
      </c>
      <c r="J168" t="s">
        <v>1958</v>
      </c>
      <c r="K168" s="2" t="s">
        <v>10</v>
      </c>
      <c r="L168" t="s">
        <v>1959</v>
      </c>
      <c r="M168" t="s">
        <v>1418</v>
      </c>
      <c r="N168" t="s">
        <v>1960</v>
      </c>
      <c r="O168" t="s">
        <v>1961</v>
      </c>
      <c r="P168" t="str" cm="1">
        <f t="array" ref="P168">ASORT(L168)</f>
        <v>abcdeg</v>
      </c>
      <c r="Q168" t="str" cm="1">
        <f t="array" ref="Q168">ASORT(M168)</f>
        <v>bcd</v>
      </c>
      <c r="R168" t="str" cm="1">
        <f t="array" ref="R168">ASORT(N168)</f>
        <v>abcdeg</v>
      </c>
      <c r="S168" t="str" cm="1">
        <f t="array" ref="S168">ASORT(O168)</f>
        <v>bcdeg</v>
      </c>
      <c r="T168" cm="1">
        <f t="array" ref="T168">INT(_xlfn.CONCAT(_xlfn.XLOOKUP(P168:S168,$U168:$AD168,$U$2:$AD$2)))</f>
        <v>9793</v>
      </c>
      <c r="U168" t="str" cm="1">
        <f t="array" ref="U168">ASORT(_xlfn.XLOOKUP(U$2,_xlfn.ANCHORARRAY($AH168),_xlfn.ANCHORARRAY($AE168)))</f>
        <v>abcdfg</v>
      </c>
      <c r="V168" t="str" cm="1">
        <f t="array" ref="V168">ASORT(_xlfn.XLOOKUP(2,LEN($A168:$J168),$A168:$J168))</f>
        <v>bc</v>
      </c>
      <c r="W168" t="str" cm="1">
        <f t="array" ref="W168">ASORT(_xlfn.XLOOKUP(W$2,_xlfn.ANCHORARRAY($AN168),_xlfn.ANCHORARRAY($AK168)))</f>
        <v>cdefg</v>
      </c>
      <c r="X168" t="str" cm="1">
        <f t="array" ref="X168">ASORT(_xlfn.XLOOKUP(X$2,_xlfn.ANCHORARRAY($AN168),_xlfn.ANCHORARRAY($AK168)))</f>
        <v>bcdeg</v>
      </c>
      <c r="Y168" t="str" cm="1">
        <f t="array" ref="Y168">ASORT(_xlfn.XLOOKUP(4,LEN($A168:$J168),$A168:$J168))</f>
        <v>abce</v>
      </c>
      <c r="Z168" t="str" cm="1">
        <f t="array" ref="Z168">ASORT(_xlfn.XLOOKUP(Z$2,_xlfn.ANCHORARRAY($AN168),_xlfn.ANCHORARRAY($AK168)))</f>
        <v>abdeg</v>
      </c>
      <c r="AA168" t="str" cm="1">
        <f t="array" ref="AA168">ASORT(_xlfn.XLOOKUP(AA$2,_xlfn.ANCHORARRAY($AH168),_xlfn.ANCHORARRAY($AE168)))</f>
        <v>abdefg</v>
      </c>
      <c r="AB168" t="str" cm="1">
        <f t="array" ref="AB168">ASORT(_xlfn.XLOOKUP(3,LEN($A168:$J168),$A168:$J168))</f>
        <v>bcd</v>
      </c>
      <c r="AC168" t="str" cm="1">
        <f t="array" ref="AC168">ASORT(_xlfn.XLOOKUP(7,LEN($A168:$J168),$A168:$J168))</f>
        <v>abcdefg</v>
      </c>
      <c r="AD168" t="str" cm="1">
        <f t="array" ref="AD168">ASORT(_xlfn.XLOOKUP(AD$2,_xlfn.ANCHORARRAY($AH168),_xlfn.ANCHORARRAY($AE168)))</f>
        <v>abcdeg</v>
      </c>
      <c r="AE168" t="str" cm="1">
        <f t="array" ref="AE168:AG168">_xlfn._xlws.FILTER(A168:J168,LEN(A168:J168)=6,"")</f>
        <v>afedbg</v>
      </c>
      <c r="AF168" t="str">
        <v>cdgeba</v>
      </c>
      <c r="AG168" t="str">
        <v>gcdbaf</v>
      </c>
      <c r="AH168" cm="1">
        <f t="array" ref="AH168:AJ16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168),$Y168,$V168)</f>
        <v>6</v>
      </c>
      <c r="AI168">
        <v>9</v>
      </c>
      <c r="AJ168">
        <v>0</v>
      </c>
      <c r="AK168" t="str" cm="1">
        <f t="array" ref="AK168:AM168">_xlfn._xlws.FILTER(A168:J168,LEN(A168:J168)=5,"")</f>
        <v>fdcge</v>
      </c>
      <c r="AL168" t="str">
        <v>dabeg</v>
      </c>
      <c r="AM168" t="str">
        <v>cgdeb</v>
      </c>
      <c r="AN168" cm="1">
        <f t="array" ref="AN168:AP16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168),AA168,V168)</f>
        <v>2</v>
      </c>
      <c r="AO168">
        <v>5</v>
      </c>
      <c r="AP168">
        <v>3</v>
      </c>
    </row>
    <row r="169" spans="1:42">
      <c r="A169" s="1" t="s">
        <v>842</v>
      </c>
      <c r="B169" t="s">
        <v>1962</v>
      </c>
      <c r="C169" t="s">
        <v>1963</v>
      </c>
      <c r="D169" t="s">
        <v>963</v>
      </c>
      <c r="E169" t="s">
        <v>1964</v>
      </c>
      <c r="F169" t="s">
        <v>1965</v>
      </c>
      <c r="G169" t="s">
        <v>1966</v>
      </c>
      <c r="H169" t="s">
        <v>1967</v>
      </c>
      <c r="I169" t="s">
        <v>1968</v>
      </c>
      <c r="J169" t="s">
        <v>665</v>
      </c>
      <c r="K169" s="2" t="s">
        <v>10</v>
      </c>
      <c r="L169" t="s">
        <v>1969</v>
      </c>
      <c r="M169" t="s">
        <v>1970</v>
      </c>
      <c r="N169" t="s">
        <v>364</v>
      </c>
      <c r="O169" t="s">
        <v>665</v>
      </c>
      <c r="P169" t="str" cm="1">
        <f t="array" ref="P169">ASORT(L169)</f>
        <v>acdefg</v>
      </c>
      <c r="Q169" t="str" cm="1">
        <f t="array" ref="Q169">ASORT(M169)</f>
        <v>abcdefg</v>
      </c>
      <c r="R169" t="str" cm="1">
        <f t="array" ref="R169">ASORT(N169)</f>
        <v>bcdf</v>
      </c>
      <c r="S169" t="str" cm="1">
        <f t="array" ref="S169">ASORT(O169)</f>
        <v>cf</v>
      </c>
      <c r="T169" cm="1">
        <f t="array" ref="T169">INT(_xlfn.CONCAT(_xlfn.XLOOKUP(P169:S169,$U169:$AD169,$U$2:$AD$2)))</f>
        <v>841</v>
      </c>
      <c r="U169" t="str" cm="1">
        <f t="array" ref="U169">ASORT(_xlfn.XLOOKUP(U$2,_xlfn.ANCHORARRAY($AH169),_xlfn.ANCHORARRAY($AE169)))</f>
        <v>acdefg</v>
      </c>
      <c r="V169" t="str" cm="1">
        <f t="array" ref="V169">ASORT(_xlfn.XLOOKUP(2,LEN($A169:$J169),$A169:$J169))</f>
        <v>cf</v>
      </c>
      <c r="W169" t="str" cm="1">
        <f t="array" ref="W169">ASORT(_xlfn.XLOOKUP(W$2,_xlfn.ANCHORARRAY($AN169),_xlfn.ANCHORARRAY($AK169)))</f>
        <v>abceg</v>
      </c>
      <c r="X169" t="str" cm="1">
        <f t="array" ref="X169">ASORT(_xlfn.XLOOKUP(X$2,_xlfn.ANCHORARRAY($AN169),_xlfn.ANCHORARRAY($AK169)))</f>
        <v>bcefg</v>
      </c>
      <c r="Y169" t="str" cm="1">
        <f t="array" ref="Y169">ASORT(_xlfn.XLOOKUP(4,LEN($A169:$J169),$A169:$J169))</f>
        <v>bcdf</v>
      </c>
      <c r="Z169" t="str" cm="1">
        <f t="array" ref="Z169">ASORT(_xlfn.XLOOKUP(Z$2,_xlfn.ANCHORARRAY($AN169),_xlfn.ANCHORARRAY($AK169)))</f>
        <v>bdefg</v>
      </c>
      <c r="AA169" t="str" cm="1">
        <f t="array" ref="AA169">ASORT(_xlfn.XLOOKUP(AA$2,_xlfn.ANCHORARRAY($AH169),_xlfn.ANCHORARRAY($AE169)))</f>
        <v>abdefg</v>
      </c>
      <c r="AB169" t="str" cm="1">
        <f t="array" ref="AB169">ASORT(_xlfn.XLOOKUP(3,LEN($A169:$J169),$A169:$J169))</f>
        <v>cfg</v>
      </c>
      <c r="AC169" t="str" cm="1">
        <f t="array" ref="AC169">ASORT(_xlfn.XLOOKUP(7,LEN($A169:$J169),$A169:$J169))</f>
        <v>abcdefg</v>
      </c>
      <c r="AD169" t="str" cm="1">
        <f t="array" ref="AD169">ASORT(_xlfn.XLOOKUP(AD$2,_xlfn.ANCHORARRAY($AH169),_xlfn.ANCHORARRAY($AE169)))</f>
        <v>bcdefg</v>
      </c>
      <c r="AE169" t="str" cm="1">
        <f t="array" ref="AE169:AG169">_xlfn._xlws.FILTER(A169:J169,LEN(A169:J169)=6,"")</f>
        <v>bfdcge</v>
      </c>
      <c r="AF169" t="str">
        <v>adfgec</v>
      </c>
      <c r="AG169" t="str">
        <v>gbefad</v>
      </c>
      <c r="AH169" cm="1">
        <f t="array" ref="AH169:AJ16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169),$Y169,$V169)</f>
        <v>9</v>
      </c>
      <c r="AI169">
        <v>0</v>
      </c>
      <c r="AJ169">
        <v>6</v>
      </c>
      <c r="AK169" t="str" cm="1">
        <f t="array" ref="AK169:AM169">_xlfn._xlws.FILTER(A169:J169,LEN(A169:J169)=5,"")</f>
        <v>ebfgd</v>
      </c>
      <c r="AL169" t="str">
        <v>egcab</v>
      </c>
      <c r="AM169" t="str">
        <v>gfebc</v>
      </c>
      <c r="AN169" cm="1">
        <f t="array" ref="AN169:AP16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169),AA169,V169)</f>
        <v>5</v>
      </c>
      <c r="AO169">
        <v>2</v>
      </c>
      <c r="AP169">
        <v>3</v>
      </c>
    </row>
    <row r="170" spans="1:42">
      <c r="A170" s="1" t="s">
        <v>1971</v>
      </c>
      <c r="B170" t="s">
        <v>330</v>
      </c>
      <c r="C170" t="s">
        <v>1972</v>
      </c>
      <c r="D170" t="s">
        <v>1973</v>
      </c>
      <c r="E170" t="s">
        <v>1974</v>
      </c>
      <c r="F170" t="s">
        <v>1975</v>
      </c>
      <c r="G170" t="s">
        <v>1976</v>
      </c>
      <c r="H170" t="s">
        <v>994</v>
      </c>
      <c r="I170" t="s">
        <v>1977</v>
      </c>
      <c r="J170" t="s">
        <v>1978</v>
      </c>
      <c r="K170" s="2" t="s">
        <v>10</v>
      </c>
      <c r="L170" t="s">
        <v>1979</v>
      </c>
      <c r="M170" t="s">
        <v>330</v>
      </c>
      <c r="N170" t="s">
        <v>1980</v>
      </c>
      <c r="O170" t="s">
        <v>330</v>
      </c>
      <c r="P170" t="str" cm="1">
        <f t="array" ref="P170">ASORT(L170)</f>
        <v>acefg</v>
      </c>
      <c r="Q170" t="str" cm="1">
        <f t="array" ref="Q170">ASORT(M170)</f>
        <v>df</v>
      </c>
      <c r="R170" t="str" cm="1">
        <f t="array" ref="R170">ASORT(N170)</f>
        <v>abcdefg</v>
      </c>
      <c r="S170" t="str" cm="1">
        <f t="array" ref="S170">ASORT(O170)</f>
        <v>df</v>
      </c>
      <c r="T170" cm="1">
        <f t="array" ref="T170">INT(_xlfn.CONCAT(_xlfn.XLOOKUP(P170:S170,$U170:$AD170,$U$2:$AD$2)))</f>
        <v>2181</v>
      </c>
      <c r="U170" t="str" cm="1">
        <f t="array" ref="U170">ASORT(_xlfn.XLOOKUP(U$2,_xlfn.ANCHORARRAY($AH170),_xlfn.ANCHORARRAY($AE170)))</f>
        <v>abcdef</v>
      </c>
      <c r="V170" t="str" cm="1">
        <f t="array" ref="V170">ASORT(_xlfn.XLOOKUP(2,LEN($A170:$J170),$A170:$J170))</f>
        <v>df</v>
      </c>
      <c r="W170" t="str" cm="1">
        <f t="array" ref="W170">ASORT(_xlfn.XLOOKUP(W$2,_xlfn.ANCHORARRAY($AN170),_xlfn.ANCHORARRAY($AK170)))</f>
        <v>acefg</v>
      </c>
      <c r="X170" t="str" cm="1">
        <f t="array" ref="X170">ASORT(_xlfn.XLOOKUP(X$2,_xlfn.ANCHORARRAY($AN170),_xlfn.ANCHORARRAY($AK170)))</f>
        <v>acdfg</v>
      </c>
      <c r="Y170" t="str" cm="1">
        <f t="array" ref="Y170">ASORT(_xlfn.XLOOKUP(4,LEN($A170:$J170),$A170:$J170))</f>
        <v>bdfg</v>
      </c>
      <c r="Z170" t="str" cm="1">
        <f t="array" ref="Z170">ASORT(_xlfn.XLOOKUP(Z$2,_xlfn.ANCHORARRAY($AN170),_xlfn.ANCHORARRAY($AK170)))</f>
        <v>abcdg</v>
      </c>
      <c r="AA170" t="str" cm="1">
        <f t="array" ref="AA170">ASORT(_xlfn.XLOOKUP(AA$2,_xlfn.ANCHORARRAY($AH170),_xlfn.ANCHORARRAY($AE170)))</f>
        <v>abcdeg</v>
      </c>
      <c r="AB170" t="str" cm="1">
        <f t="array" ref="AB170">ASORT(_xlfn.XLOOKUP(3,LEN($A170:$J170),$A170:$J170))</f>
        <v>adf</v>
      </c>
      <c r="AC170" t="str" cm="1">
        <f t="array" ref="AC170">ASORT(_xlfn.XLOOKUP(7,LEN($A170:$J170),$A170:$J170))</f>
        <v>abcdefg</v>
      </c>
      <c r="AD170" t="str" cm="1">
        <f t="array" ref="AD170">ASORT(_xlfn.XLOOKUP(AD$2,_xlfn.ANCHORARRAY($AH170),_xlfn.ANCHORARRAY($AE170)))</f>
        <v>abcdfg</v>
      </c>
      <c r="AE170" t="str" cm="1">
        <f t="array" ref="AE170:AG170">_xlfn._xlws.FILTER(A170:J170,LEN(A170:J170)=6,"")</f>
        <v>gcaedb</v>
      </c>
      <c r="AF170" t="str">
        <v>fagcbd</v>
      </c>
      <c r="AG170" t="str">
        <v>adecbf</v>
      </c>
      <c r="AH170" cm="1">
        <f t="array" ref="AH170:AJ17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170),$Y170,$V170)</f>
        <v>6</v>
      </c>
      <c r="AI170">
        <v>9</v>
      </c>
      <c r="AJ170">
        <v>0</v>
      </c>
      <c r="AK170" t="str" cm="1">
        <f t="array" ref="AK170:AM170">_xlfn._xlws.FILTER(A170:J170,LEN(A170:J170)=5,"")</f>
        <v>ecgaf</v>
      </c>
      <c r="AL170" t="str">
        <v>gcdaf</v>
      </c>
      <c r="AM170" t="str">
        <v>bdcag</v>
      </c>
      <c r="AN170" cm="1">
        <f t="array" ref="AN170:AP17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170),AA170,V170)</f>
        <v>2</v>
      </c>
      <c r="AO170">
        <v>3</v>
      </c>
      <c r="AP170">
        <v>5</v>
      </c>
    </row>
    <row r="171" spans="1:42">
      <c r="A171" s="1" t="s">
        <v>76</v>
      </c>
      <c r="B171" t="s">
        <v>465</v>
      </c>
      <c r="C171" t="s">
        <v>1981</v>
      </c>
      <c r="D171" t="s">
        <v>1982</v>
      </c>
      <c r="E171" t="s">
        <v>1147</v>
      </c>
      <c r="F171" t="s">
        <v>1983</v>
      </c>
      <c r="G171" t="s">
        <v>1984</v>
      </c>
      <c r="H171" t="s">
        <v>1985</v>
      </c>
      <c r="I171" t="s">
        <v>1986</v>
      </c>
      <c r="J171" t="s">
        <v>264</v>
      </c>
      <c r="K171" s="2" t="s">
        <v>10</v>
      </c>
      <c r="L171" t="s">
        <v>1987</v>
      </c>
      <c r="M171" t="s">
        <v>264</v>
      </c>
      <c r="N171" t="s">
        <v>1988</v>
      </c>
      <c r="O171" t="s">
        <v>1989</v>
      </c>
      <c r="P171" t="str" cm="1">
        <f t="array" ref="P171">ASORT(L171)</f>
        <v>abdefg</v>
      </c>
      <c r="Q171" t="str" cm="1">
        <f t="array" ref="Q171">ASORT(M171)</f>
        <v>cf</v>
      </c>
      <c r="R171" t="str" cm="1">
        <f t="array" ref="R171">ASORT(N171)</f>
        <v>cdef</v>
      </c>
      <c r="S171" t="str" cm="1">
        <f t="array" ref="S171">ASORT(O171)</f>
        <v>abcdefg</v>
      </c>
      <c r="T171" cm="1">
        <f t="array" ref="T171">INT(_xlfn.CONCAT(_xlfn.XLOOKUP(P171:S171,$U171:$AD171,$U$2:$AD$2)))</f>
        <v>6148</v>
      </c>
      <c r="U171" t="str" cm="1">
        <f t="array" ref="U171">ASORT(_xlfn.XLOOKUP(U$2,_xlfn.ANCHORARRAY($AH171),_xlfn.ANCHORARRAY($AE171)))</f>
        <v>abcefg</v>
      </c>
      <c r="V171" t="str" cm="1">
        <f t="array" ref="V171">ASORT(_xlfn.XLOOKUP(2,LEN($A171:$J171),$A171:$J171))</f>
        <v>cf</v>
      </c>
      <c r="W171" t="str" cm="1">
        <f t="array" ref="W171">ASORT(_xlfn.XLOOKUP(W$2,_xlfn.ANCHORARRAY($AN171),_xlfn.ANCHORARRAY($AK171)))</f>
        <v>abcdg</v>
      </c>
      <c r="X171" t="str" cm="1">
        <f t="array" ref="X171">ASORT(_xlfn.XLOOKUP(X$2,_xlfn.ANCHORARRAY($AN171),_xlfn.ANCHORARRAY($AK171)))</f>
        <v>abcdf</v>
      </c>
      <c r="Y171" t="str" cm="1">
        <f t="array" ref="Y171">ASORT(_xlfn.XLOOKUP(4,LEN($A171:$J171),$A171:$J171))</f>
        <v>cdef</v>
      </c>
      <c r="Z171" t="str" cm="1">
        <f t="array" ref="Z171">ASORT(_xlfn.XLOOKUP(Z$2,_xlfn.ANCHORARRAY($AN171),_xlfn.ANCHORARRAY($AK171)))</f>
        <v>abdef</v>
      </c>
      <c r="AA171" t="str" cm="1">
        <f t="array" ref="AA171">ASORT(_xlfn.XLOOKUP(AA$2,_xlfn.ANCHORARRAY($AH171),_xlfn.ANCHORARRAY($AE171)))</f>
        <v>abdefg</v>
      </c>
      <c r="AB171" t="str" cm="1">
        <f t="array" ref="AB171">ASORT(_xlfn.XLOOKUP(3,LEN($A171:$J171),$A171:$J171))</f>
        <v>acf</v>
      </c>
      <c r="AC171" t="str" cm="1">
        <f t="array" ref="AC171">ASORT(_xlfn.XLOOKUP(7,LEN($A171:$J171),$A171:$J171))</f>
        <v>abcdefg</v>
      </c>
      <c r="AD171" t="str" cm="1">
        <f t="array" ref="AD171">ASORT(_xlfn.XLOOKUP(AD$2,_xlfn.ANCHORARRAY($AH171),_xlfn.ANCHORARRAY($AE171)))</f>
        <v>abcdef</v>
      </c>
      <c r="AE171" t="str" cm="1">
        <f t="array" ref="AE171:AG171">_xlfn._xlws.FILTER(A171:J171,LEN(A171:J171)=6,"")</f>
        <v>ecbgfa</v>
      </c>
      <c r="AF171" t="str">
        <v>aebgfd</v>
      </c>
      <c r="AG171" t="str">
        <v>bfdeac</v>
      </c>
      <c r="AH171" cm="1">
        <f t="array" ref="AH171:AJ17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171),$Y171,$V171)</f>
        <v>0</v>
      </c>
      <c r="AI171">
        <v>6</v>
      </c>
      <c r="AJ171">
        <v>9</v>
      </c>
      <c r="AK171" t="str" cm="1">
        <f t="array" ref="AK171:AM171">_xlfn._xlws.FILTER(A171:J171,LEN(A171:J171)=5,"")</f>
        <v>feabd</v>
      </c>
      <c r="AL171" t="str">
        <v>dbacg</v>
      </c>
      <c r="AM171" t="str">
        <v>dcfba</v>
      </c>
      <c r="AN171" cm="1">
        <f t="array" ref="AN171:AP17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171),AA171,V171)</f>
        <v>5</v>
      </c>
      <c r="AO171">
        <v>2</v>
      </c>
      <c r="AP171">
        <v>3</v>
      </c>
    </row>
    <row r="172" spans="1:42">
      <c r="A172" s="1" t="s">
        <v>824</v>
      </c>
      <c r="B172" t="s">
        <v>1990</v>
      </c>
      <c r="C172" t="s">
        <v>1991</v>
      </c>
      <c r="D172" t="s">
        <v>1992</v>
      </c>
      <c r="E172" t="s">
        <v>1993</v>
      </c>
      <c r="F172" t="s">
        <v>1994</v>
      </c>
      <c r="G172" t="s">
        <v>1995</v>
      </c>
      <c r="H172" t="s">
        <v>1996</v>
      </c>
      <c r="I172" t="s">
        <v>242</v>
      </c>
      <c r="J172" t="s">
        <v>264</v>
      </c>
      <c r="K172" s="2" t="s">
        <v>10</v>
      </c>
      <c r="L172" t="s">
        <v>1997</v>
      </c>
      <c r="M172" t="s">
        <v>1998</v>
      </c>
      <c r="N172" t="s">
        <v>1080</v>
      </c>
      <c r="O172" t="s">
        <v>1999</v>
      </c>
      <c r="P172" t="str" cm="1">
        <f t="array" ref="P172">ASORT(L172)</f>
        <v>abcdefg</v>
      </c>
      <c r="Q172" t="str" cm="1">
        <f t="array" ref="Q172">ASORT(M172)</f>
        <v>abceg</v>
      </c>
      <c r="R172" t="str" cm="1">
        <f t="array" ref="R172">ASORT(N172)</f>
        <v>abceg</v>
      </c>
      <c r="S172" t="str" cm="1">
        <f t="array" ref="S172">ASORT(O172)</f>
        <v>abcdeg</v>
      </c>
      <c r="T172" cm="1">
        <f t="array" ref="T172">INT(_xlfn.CONCAT(_xlfn.XLOOKUP(P172:S172,$U172:$AD172,$U$2:$AD$2)))</f>
        <v>8556</v>
      </c>
      <c r="U172" t="str" cm="1">
        <f t="array" ref="U172">ASORT(_xlfn.XLOOKUP(U$2,_xlfn.ANCHORARRAY($AH172),_xlfn.ANCHORARRAY($AE172)))</f>
        <v>bcdefg</v>
      </c>
      <c r="V172" t="str" cm="1">
        <f t="array" ref="V172">ASORT(_xlfn.XLOOKUP(2,LEN($A172:$J172),$A172:$J172))</f>
        <v>cf</v>
      </c>
      <c r="W172" t="str" cm="1">
        <f t="array" ref="W172">ASORT(_xlfn.XLOOKUP(W$2,_xlfn.ANCHORARRAY($AN172),_xlfn.ANCHORARRAY($AK172)))</f>
        <v>adefg</v>
      </c>
      <c r="X172" t="str" cm="1">
        <f t="array" ref="X172">ASORT(_xlfn.XLOOKUP(X$2,_xlfn.ANCHORARRAY($AN172),_xlfn.ANCHORARRAY($AK172)))</f>
        <v>acefg</v>
      </c>
      <c r="Y172" t="str" cm="1">
        <f t="array" ref="Y172">ASORT(_xlfn.XLOOKUP(4,LEN($A172:$J172),$A172:$J172))</f>
        <v>abcf</v>
      </c>
      <c r="Z172" t="str" cm="1">
        <f t="array" ref="Z172">ASORT(_xlfn.XLOOKUP(Z$2,_xlfn.ANCHORARRAY($AN172),_xlfn.ANCHORARRAY($AK172)))</f>
        <v>abceg</v>
      </c>
      <c r="AA172" t="str" cm="1">
        <f t="array" ref="AA172">ASORT(_xlfn.XLOOKUP(AA$2,_xlfn.ANCHORARRAY($AH172),_xlfn.ANCHORARRAY($AE172)))</f>
        <v>abcdeg</v>
      </c>
      <c r="AB172" t="str" cm="1">
        <f t="array" ref="AB172">ASORT(_xlfn.XLOOKUP(3,LEN($A172:$J172),$A172:$J172))</f>
        <v>cef</v>
      </c>
      <c r="AC172" t="str" cm="1">
        <f t="array" ref="AC172">ASORT(_xlfn.XLOOKUP(7,LEN($A172:$J172),$A172:$J172))</f>
        <v>abcdefg</v>
      </c>
      <c r="AD172" t="str" cm="1">
        <f t="array" ref="AD172">ASORT(_xlfn.XLOOKUP(AD$2,_xlfn.ANCHORARRAY($AH172),_xlfn.ANCHORARRAY($AE172)))</f>
        <v>abcefg</v>
      </c>
      <c r="AE172" t="str" cm="1">
        <f t="array" ref="AE172:AG172">_xlfn._xlws.FILTER(A172:J172,LEN(A172:J172)=6,"")</f>
        <v>bgaecd</v>
      </c>
      <c r="AF172" t="str">
        <v>ecdgfb</v>
      </c>
      <c r="AG172" t="str">
        <v>gacebf</v>
      </c>
      <c r="AH172" cm="1">
        <f t="array" ref="AH172:AJ17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172),$Y172,$V172)</f>
        <v>6</v>
      </c>
      <c r="AI172">
        <v>0</v>
      </c>
      <c r="AJ172">
        <v>9</v>
      </c>
      <c r="AK172" t="str" cm="1">
        <f t="array" ref="AK172:AM172">_xlfn._xlws.FILTER(A172:J172,LEN(A172:J172)=5,"")</f>
        <v>adgfe</v>
      </c>
      <c r="AL172" t="str">
        <v>egcfa</v>
      </c>
      <c r="AM172" t="str">
        <v>bagec</v>
      </c>
      <c r="AN172" cm="1">
        <f t="array" ref="AN172:AP17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172),AA172,V172)</f>
        <v>2</v>
      </c>
      <c r="AO172">
        <v>3</v>
      </c>
      <c r="AP172">
        <v>5</v>
      </c>
    </row>
    <row r="173" spans="1:42">
      <c r="A173" s="1" t="s">
        <v>2000</v>
      </c>
      <c r="B173" t="s">
        <v>2001</v>
      </c>
      <c r="C173" t="s">
        <v>2002</v>
      </c>
      <c r="D173" t="s">
        <v>2003</v>
      </c>
      <c r="E173" t="s">
        <v>55</v>
      </c>
      <c r="F173" t="s">
        <v>2004</v>
      </c>
      <c r="G173" t="s">
        <v>2005</v>
      </c>
      <c r="H173" t="s">
        <v>2006</v>
      </c>
      <c r="I173" t="s">
        <v>2007</v>
      </c>
      <c r="J173" t="s">
        <v>2008</v>
      </c>
      <c r="K173" s="2" t="s">
        <v>10</v>
      </c>
      <c r="L173" t="s">
        <v>2009</v>
      </c>
      <c r="M173" t="s">
        <v>2010</v>
      </c>
      <c r="N173" t="s">
        <v>1351</v>
      </c>
      <c r="O173" t="s">
        <v>2011</v>
      </c>
      <c r="P173" t="str" cm="1">
        <f t="array" ref="P173">ASORT(L173)</f>
        <v>abcdfg</v>
      </c>
      <c r="Q173" t="str" cm="1">
        <f t="array" ref="Q173">ASORT(M173)</f>
        <v>abcdeg</v>
      </c>
      <c r="R173" t="str" cm="1">
        <f t="array" ref="R173">ASORT(N173)</f>
        <v>cfg</v>
      </c>
      <c r="S173" t="str" cm="1">
        <f t="array" ref="S173">ASORT(O173)</f>
        <v>abcefg</v>
      </c>
      <c r="T173" cm="1">
        <f t="array" ref="T173">INT(_xlfn.CONCAT(_xlfn.XLOOKUP(P173:S173,$U173:$AD173,$U$2:$AD$2)))</f>
        <v>679</v>
      </c>
      <c r="U173" t="str" cm="1">
        <f t="array" ref="U173">ASORT(_xlfn.XLOOKUP(U$2,_xlfn.ANCHORARRAY($AH173),_xlfn.ANCHORARRAY($AE173)))</f>
        <v>abcdfg</v>
      </c>
      <c r="V173" t="str" cm="1">
        <f t="array" ref="V173">ASORT(_xlfn.XLOOKUP(2,LEN($A173:$J173),$A173:$J173))</f>
        <v>fg</v>
      </c>
      <c r="W173" t="str" cm="1">
        <f t="array" ref="W173">ASORT(_xlfn.XLOOKUP(W$2,_xlfn.ANCHORARRAY($AN173),_xlfn.ANCHORARRAY($AK173)))</f>
        <v>bcdef</v>
      </c>
      <c r="X173" t="str" cm="1">
        <f t="array" ref="X173">ASORT(_xlfn.XLOOKUP(X$2,_xlfn.ANCHORARRAY($AN173),_xlfn.ANCHORARRAY($AK173)))</f>
        <v>bcefg</v>
      </c>
      <c r="Y173" t="str" cm="1">
        <f t="array" ref="Y173">ASORT(_xlfn.XLOOKUP(4,LEN($A173:$J173),$A173:$J173))</f>
        <v>aefg</v>
      </c>
      <c r="Z173" t="str" cm="1">
        <f t="array" ref="Z173">ASORT(_xlfn.XLOOKUP(Z$2,_xlfn.ANCHORARRAY($AN173),_xlfn.ANCHORARRAY($AK173)))</f>
        <v>abceg</v>
      </c>
      <c r="AA173" t="str" cm="1">
        <f t="array" ref="AA173">ASORT(_xlfn.XLOOKUP(AA$2,_xlfn.ANCHORARRAY($AH173),_xlfn.ANCHORARRAY($AE173)))</f>
        <v>abcdeg</v>
      </c>
      <c r="AB173" t="str" cm="1">
        <f t="array" ref="AB173">ASORT(_xlfn.XLOOKUP(3,LEN($A173:$J173),$A173:$J173))</f>
        <v>cfg</v>
      </c>
      <c r="AC173" t="str" cm="1">
        <f t="array" ref="AC173">ASORT(_xlfn.XLOOKUP(7,LEN($A173:$J173),$A173:$J173))</f>
        <v>abcdefg</v>
      </c>
      <c r="AD173" t="str" cm="1">
        <f t="array" ref="AD173">ASORT(_xlfn.XLOOKUP(AD$2,_xlfn.ANCHORARRAY($AH173),_xlfn.ANCHORARRAY($AE173)))</f>
        <v>abcefg</v>
      </c>
      <c r="AE173" t="str" cm="1">
        <f t="array" ref="AE173:AG173">_xlfn._xlws.FILTER(A173:J173,LEN(A173:J173)=6,"")</f>
        <v>aegbdc</v>
      </c>
      <c r="AF173" t="str">
        <v>acgbfd</v>
      </c>
      <c r="AG173" t="str">
        <v>fbgeca</v>
      </c>
      <c r="AH173" cm="1">
        <f t="array" ref="AH173:AJ17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173),$Y173,$V173)</f>
        <v>6</v>
      </c>
      <c r="AI173">
        <v>0</v>
      </c>
      <c r="AJ173">
        <v>9</v>
      </c>
      <c r="AK173" t="str" cm="1">
        <f t="array" ref="AK173:AM173">_xlfn._xlws.FILTER(A173:J173,LEN(A173:J173)=5,"")</f>
        <v>beagc</v>
      </c>
      <c r="AL173" t="str">
        <v>fcdeb</v>
      </c>
      <c r="AM173" t="str">
        <v>fcgbe</v>
      </c>
      <c r="AN173" cm="1">
        <f t="array" ref="AN173:AP17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173),AA173,V173)</f>
        <v>5</v>
      </c>
      <c r="AO173">
        <v>2</v>
      </c>
      <c r="AP173">
        <v>3</v>
      </c>
    </row>
    <row r="174" spans="1:42">
      <c r="A174" s="1" t="s">
        <v>1948</v>
      </c>
      <c r="B174" t="s">
        <v>1368</v>
      </c>
      <c r="C174" t="s">
        <v>2012</v>
      </c>
      <c r="D174" t="s">
        <v>1216</v>
      </c>
      <c r="E174" t="s">
        <v>418</v>
      </c>
      <c r="F174" t="s">
        <v>2013</v>
      </c>
      <c r="G174" t="s">
        <v>2014</v>
      </c>
      <c r="H174" t="s">
        <v>2015</v>
      </c>
      <c r="I174" t="s">
        <v>265</v>
      </c>
      <c r="J174" t="s">
        <v>582</v>
      </c>
      <c r="K174" s="2" t="s">
        <v>10</v>
      </c>
      <c r="L174" t="s">
        <v>2016</v>
      </c>
      <c r="M174" t="s">
        <v>2017</v>
      </c>
      <c r="N174" t="s">
        <v>2018</v>
      </c>
      <c r="O174" t="s">
        <v>2019</v>
      </c>
      <c r="P174" t="str" cm="1">
        <f t="array" ref="P174">ASORT(L174)</f>
        <v>abcdef</v>
      </c>
      <c r="Q174" t="str" cm="1">
        <f t="array" ref="Q174">ASORT(M174)</f>
        <v>abcdeg</v>
      </c>
      <c r="R174" t="str" cm="1">
        <f t="array" ref="R174">ASORT(N174)</f>
        <v>acefg</v>
      </c>
      <c r="S174" t="str" cm="1">
        <f t="array" ref="S174">ASORT(O174)</f>
        <v>aeg</v>
      </c>
      <c r="T174" cm="1">
        <f t="array" ref="T174">INT(_xlfn.CONCAT(_xlfn.XLOOKUP(P174:S174,$U174:$AD174,$U$2:$AD$2)))</f>
        <v>6037</v>
      </c>
      <c r="U174" t="str" cm="1">
        <f t="array" ref="U174">ASORT(_xlfn.XLOOKUP(U$2,_xlfn.ANCHORARRAY($AH174),_xlfn.ANCHORARRAY($AE174)))</f>
        <v>abcdeg</v>
      </c>
      <c r="V174" t="str" cm="1">
        <f t="array" ref="V174">ASORT(_xlfn.XLOOKUP(2,LEN($A174:$J174),$A174:$J174))</f>
        <v>eg</v>
      </c>
      <c r="W174" t="str" cm="1">
        <f t="array" ref="W174">ASORT(_xlfn.XLOOKUP(W$2,_xlfn.ANCHORARRAY($AN174),_xlfn.ANCHORARRAY($AK174)))</f>
        <v>abcfg</v>
      </c>
      <c r="X174" t="str" cm="1">
        <f t="array" ref="X174">ASORT(_xlfn.XLOOKUP(X$2,_xlfn.ANCHORARRAY($AN174),_xlfn.ANCHORARRAY($AK174)))</f>
        <v>acefg</v>
      </c>
      <c r="Y174" t="str" cm="1">
        <f t="array" ref="Y174">ASORT(_xlfn.XLOOKUP(4,LEN($A174:$J174),$A174:$J174))</f>
        <v>defg</v>
      </c>
      <c r="Z174" t="str" cm="1">
        <f t="array" ref="Z174">ASORT(_xlfn.XLOOKUP(Z$2,_xlfn.ANCHORARRAY($AN174),_xlfn.ANCHORARRAY($AK174)))</f>
        <v>acdef</v>
      </c>
      <c r="AA174" t="str" cm="1">
        <f t="array" ref="AA174">ASORT(_xlfn.XLOOKUP(AA$2,_xlfn.ANCHORARRAY($AH174),_xlfn.ANCHORARRAY($AE174)))</f>
        <v>abcdef</v>
      </c>
      <c r="AB174" t="str" cm="1">
        <f t="array" ref="AB174">ASORT(_xlfn.XLOOKUP(3,LEN($A174:$J174),$A174:$J174))</f>
        <v>aeg</v>
      </c>
      <c r="AC174" t="str" cm="1">
        <f t="array" ref="AC174">ASORT(_xlfn.XLOOKUP(7,LEN($A174:$J174),$A174:$J174))</f>
        <v>abcdefg</v>
      </c>
      <c r="AD174" t="str" cm="1">
        <f t="array" ref="AD174">ASORT(_xlfn.XLOOKUP(AD$2,_xlfn.ANCHORARRAY($AH174),_xlfn.ANCHORARRAY($AE174)))</f>
        <v>acdefg</v>
      </c>
      <c r="AE174" t="str" cm="1">
        <f t="array" ref="AE174:AG174">_xlfn._xlws.FILTER(A174:J174,LEN(A174:J174)=6,"")</f>
        <v>caebfd</v>
      </c>
      <c r="AF174" t="str">
        <v>bdcgae</v>
      </c>
      <c r="AG174" t="str">
        <v>gcefda</v>
      </c>
      <c r="AH174" cm="1">
        <f t="array" ref="AH174:AJ17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174),$Y174,$V174)</f>
        <v>6</v>
      </c>
      <c r="AI174">
        <v>0</v>
      </c>
      <c r="AJ174">
        <v>9</v>
      </c>
      <c r="AK174" t="str" cm="1">
        <f t="array" ref="AK174:AM174">_xlfn._xlws.FILTER(A174:J174,LEN(A174:J174)=5,"")</f>
        <v>fcgea</v>
      </c>
      <c r="AL174" t="str">
        <v>acefd</v>
      </c>
      <c r="AM174" t="str">
        <v>gacfb</v>
      </c>
      <c r="AN174" cm="1">
        <f t="array" ref="AN174:AP17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174),AA174,V174)</f>
        <v>3</v>
      </c>
      <c r="AO174">
        <v>5</v>
      </c>
      <c r="AP174">
        <v>2</v>
      </c>
    </row>
    <row r="175" spans="1:42">
      <c r="A175" s="1" t="s">
        <v>2020</v>
      </c>
      <c r="B175" t="s">
        <v>103</v>
      </c>
      <c r="C175" t="s">
        <v>2021</v>
      </c>
      <c r="D175" t="s">
        <v>2022</v>
      </c>
      <c r="E175" t="s">
        <v>428</v>
      </c>
      <c r="F175" t="s">
        <v>707</v>
      </c>
      <c r="G175" t="s">
        <v>2023</v>
      </c>
      <c r="H175" t="s">
        <v>214</v>
      </c>
      <c r="I175" t="s">
        <v>410</v>
      </c>
      <c r="J175" t="s">
        <v>2024</v>
      </c>
      <c r="K175" s="2" t="s">
        <v>10</v>
      </c>
      <c r="L175" t="s">
        <v>2025</v>
      </c>
      <c r="M175" t="s">
        <v>2026</v>
      </c>
      <c r="N175" t="s">
        <v>2027</v>
      </c>
      <c r="O175" t="s">
        <v>2028</v>
      </c>
      <c r="P175" t="str" cm="1">
        <f t="array" ref="P175">ASORT(L175)</f>
        <v>acdefg</v>
      </c>
      <c r="Q175" t="str" cm="1">
        <f t="array" ref="Q175">ASORT(M175)</f>
        <v>acdefg</v>
      </c>
      <c r="R175" t="str" cm="1">
        <f t="array" ref="R175">ASORT(N175)</f>
        <v>abceg</v>
      </c>
      <c r="S175" t="str" cm="1">
        <f t="array" ref="S175">ASORT(O175)</f>
        <v>bdeg</v>
      </c>
      <c r="T175" cm="1">
        <f t="array" ref="T175">INT(_xlfn.CONCAT(_xlfn.XLOOKUP(P175:S175,$U175:$AD175,$U$2:$AD$2)))</f>
        <v>34</v>
      </c>
      <c r="U175" t="str" cm="1">
        <f t="array" ref="U175">ASORT(_xlfn.XLOOKUP(U$2,_xlfn.ANCHORARRAY($AH175),_xlfn.ANCHORARRAY($AE175)))</f>
        <v>acdefg</v>
      </c>
      <c r="V175" t="str" cm="1">
        <f t="array" ref="V175">ASORT(_xlfn.XLOOKUP(2,LEN($A175:$J175),$A175:$J175))</f>
        <v>eg</v>
      </c>
      <c r="W175" t="str" cm="1">
        <f t="array" ref="W175">ASORT(_xlfn.XLOOKUP(W$2,_xlfn.ANCHORARRAY($AN175),_xlfn.ANCHORARRAY($AK175)))</f>
        <v>abcef</v>
      </c>
      <c r="X175" t="str" cm="1">
        <f t="array" ref="X175">ASORT(_xlfn.XLOOKUP(X$2,_xlfn.ANCHORARRAY($AN175),_xlfn.ANCHORARRAY($AK175)))</f>
        <v>abceg</v>
      </c>
      <c r="Y175" t="str" cm="1">
        <f t="array" ref="Y175">ASORT(_xlfn.XLOOKUP(4,LEN($A175:$J175),$A175:$J175))</f>
        <v>bdeg</v>
      </c>
      <c r="Z175" t="str" cm="1">
        <f t="array" ref="Z175">ASORT(_xlfn.XLOOKUP(Z$2,_xlfn.ANCHORARRAY($AN175),_xlfn.ANCHORARRAY($AK175)))</f>
        <v>abcdg</v>
      </c>
      <c r="AA175" t="str" cm="1">
        <f t="array" ref="AA175">ASORT(_xlfn.XLOOKUP(AA$2,_xlfn.ANCHORARRAY($AH175),_xlfn.ANCHORARRAY($AE175)))</f>
        <v>abcdfg</v>
      </c>
      <c r="AB175" t="str" cm="1">
        <f t="array" ref="AB175">ASORT(_xlfn.XLOOKUP(3,LEN($A175:$J175),$A175:$J175))</f>
        <v>aeg</v>
      </c>
      <c r="AC175" t="str" cm="1">
        <f t="array" ref="AC175">ASORT(_xlfn.XLOOKUP(7,LEN($A175:$J175),$A175:$J175))</f>
        <v>abcdefg</v>
      </c>
      <c r="AD175" t="str" cm="1">
        <f t="array" ref="AD175">ASORT(_xlfn.XLOOKUP(AD$2,_xlfn.ANCHORARRAY($AH175),_xlfn.ANCHORARRAY($AE175)))</f>
        <v>abcdeg</v>
      </c>
      <c r="AE175" t="str" cm="1">
        <f t="array" ref="AE175:AG175">_xlfn._xlws.FILTER(A175:J175,LEN(A175:J175)=6,"")</f>
        <v>cgfdae</v>
      </c>
      <c r="AF175" t="str">
        <v>cfdagb</v>
      </c>
      <c r="AG175" t="str">
        <v>gabdce</v>
      </c>
      <c r="AH175" cm="1">
        <f t="array" ref="AH175:AJ17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175),$Y175,$V175)</f>
        <v>0</v>
      </c>
      <c r="AI175">
        <v>6</v>
      </c>
      <c r="AJ175">
        <v>9</v>
      </c>
      <c r="AK175" t="str" cm="1">
        <f t="array" ref="AK175:AM175">_xlfn._xlws.FILTER(A175:J175,LEN(A175:J175)=5,"")</f>
        <v>cdgba</v>
      </c>
      <c r="AL175" t="str">
        <v>ceabg</v>
      </c>
      <c r="AM175" t="str">
        <v>ceafb</v>
      </c>
      <c r="AN175" cm="1">
        <f t="array" ref="AN175:AP17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175),AA175,V175)</f>
        <v>5</v>
      </c>
      <c r="AO175">
        <v>3</v>
      </c>
      <c r="AP175">
        <v>2</v>
      </c>
    </row>
    <row r="176" spans="1:42">
      <c r="A176" s="1" t="s">
        <v>1783</v>
      </c>
      <c r="B176" t="s">
        <v>2029</v>
      </c>
      <c r="C176" t="s">
        <v>1618</v>
      </c>
      <c r="D176" t="s">
        <v>2030</v>
      </c>
      <c r="E176" t="s">
        <v>2031</v>
      </c>
      <c r="F176" t="s">
        <v>2032</v>
      </c>
      <c r="G176" t="s">
        <v>638</v>
      </c>
      <c r="H176" t="s">
        <v>2033</v>
      </c>
      <c r="I176" t="s">
        <v>2034</v>
      </c>
      <c r="J176" t="s">
        <v>2035</v>
      </c>
      <c r="K176" s="2" t="s">
        <v>10</v>
      </c>
      <c r="L176" t="s">
        <v>2036</v>
      </c>
      <c r="M176" t="s">
        <v>97</v>
      </c>
      <c r="N176" t="s">
        <v>638</v>
      </c>
      <c r="O176" t="s">
        <v>1408</v>
      </c>
      <c r="P176" t="str" cm="1">
        <f t="array" ref="P176">ASORT(L176)</f>
        <v>cdef</v>
      </c>
      <c r="Q176" t="str" cm="1">
        <f t="array" ref="Q176">ASORT(M176)</f>
        <v>de</v>
      </c>
      <c r="R176" t="str" cm="1">
        <f t="array" ref="R176">ASORT(N176)</f>
        <v>de</v>
      </c>
      <c r="S176" t="str" cm="1">
        <f t="array" ref="S176">ASORT(O176)</f>
        <v>abdefg</v>
      </c>
      <c r="T176" cm="1">
        <f t="array" ref="T176">INT(_xlfn.CONCAT(_xlfn.XLOOKUP(P176:S176,$U176:$AD176,$U$2:$AD$2)))</f>
        <v>4110</v>
      </c>
      <c r="U176" t="str" cm="1">
        <f t="array" ref="U176">ASORT(_xlfn.XLOOKUP(U$2,_xlfn.ANCHORARRAY($AH176),_xlfn.ANCHORARRAY($AE176)))</f>
        <v>abdefg</v>
      </c>
      <c r="V176" t="str" cm="1">
        <f t="array" ref="V176">ASORT(_xlfn.XLOOKUP(2,LEN($A176:$J176),$A176:$J176))</f>
        <v>de</v>
      </c>
      <c r="W176" t="str" cm="1">
        <f t="array" ref="W176">ASORT(_xlfn.XLOOKUP(W$2,_xlfn.ANCHORARRAY($AN176),_xlfn.ANCHORARRAY($AK176)))</f>
        <v>abcdg</v>
      </c>
      <c r="X176" t="str" cm="1">
        <f t="array" ref="X176">ASORT(_xlfn.XLOOKUP(X$2,_xlfn.ANCHORARRAY($AN176),_xlfn.ANCHORARRAY($AK176)))</f>
        <v>bcdeg</v>
      </c>
      <c r="Y176" t="str" cm="1">
        <f t="array" ref="Y176">ASORT(_xlfn.XLOOKUP(4,LEN($A176:$J176),$A176:$J176))</f>
        <v>cdef</v>
      </c>
      <c r="Z176" t="str" cm="1">
        <f t="array" ref="Z176">ASORT(_xlfn.XLOOKUP(Z$2,_xlfn.ANCHORARRAY($AN176),_xlfn.ANCHORARRAY($AK176)))</f>
        <v>bcefg</v>
      </c>
      <c r="AA176" t="str" cm="1">
        <f t="array" ref="AA176">ASORT(_xlfn.XLOOKUP(AA$2,_xlfn.ANCHORARRAY($AH176),_xlfn.ANCHORARRAY($AE176)))</f>
        <v>abcefg</v>
      </c>
      <c r="AB176" t="str" cm="1">
        <f t="array" ref="AB176">ASORT(_xlfn.XLOOKUP(3,LEN($A176:$J176),$A176:$J176))</f>
        <v>deg</v>
      </c>
      <c r="AC176" t="str" cm="1">
        <f t="array" ref="AC176">ASORT(_xlfn.XLOOKUP(7,LEN($A176:$J176),$A176:$J176))</f>
        <v>abcdefg</v>
      </c>
      <c r="AD176" t="str" cm="1">
        <f t="array" ref="AD176">ASORT(_xlfn.XLOOKUP(AD$2,_xlfn.ANCHORARRAY($AH176),_xlfn.ANCHORARRAY($AE176)))</f>
        <v>bcdefg</v>
      </c>
      <c r="AE176" t="str" cm="1">
        <f t="array" ref="AE176:AG176">_xlfn._xlws.FILTER(A176:J176,LEN(A176:J176)=6,"")</f>
        <v>cegdbf</v>
      </c>
      <c r="AF176" t="str">
        <v>bdgafe</v>
      </c>
      <c r="AG176" t="str">
        <v>agbecf</v>
      </c>
      <c r="AH176" cm="1">
        <f t="array" ref="AH176:AJ17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176),$Y176,$V176)</f>
        <v>9</v>
      </c>
      <c r="AI176">
        <v>0</v>
      </c>
      <c r="AJ176">
        <v>6</v>
      </c>
      <c r="AK176" t="str" cm="1">
        <f t="array" ref="AK176:AM176">_xlfn._xlws.FILTER(A176:J176,LEN(A176:J176)=5,"")</f>
        <v>dbceg</v>
      </c>
      <c r="AL176" t="str">
        <v>bcadg</v>
      </c>
      <c r="AM176" t="str">
        <v>gfbec</v>
      </c>
      <c r="AN176" cm="1">
        <f t="array" ref="AN176:AP17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176),AA176,V176)</f>
        <v>3</v>
      </c>
      <c r="AO176">
        <v>2</v>
      </c>
      <c r="AP176">
        <v>5</v>
      </c>
    </row>
    <row r="177" spans="1:42">
      <c r="A177" s="1" t="s">
        <v>1441</v>
      </c>
      <c r="B177" t="s">
        <v>2037</v>
      </c>
      <c r="C177" t="s">
        <v>1402</v>
      </c>
      <c r="D177" t="s">
        <v>2038</v>
      </c>
      <c r="E177" t="s">
        <v>1049</v>
      </c>
      <c r="F177" t="s">
        <v>2039</v>
      </c>
      <c r="G177" t="s">
        <v>699</v>
      </c>
      <c r="H177" t="s">
        <v>947</v>
      </c>
      <c r="I177" t="s">
        <v>2040</v>
      </c>
      <c r="J177" t="s">
        <v>2041</v>
      </c>
      <c r="K177" s="2" t="s">
        <v>10</v>
      </c>
      <c r="L177" t="s">
        <v>2042</v>
      </c>
      <c r="M177" t="s">
        <v>424</v>
      </c>
      <c r="N177" t="s">
        <v>652</v>
      </c>
      <c r="O177" t="s">
        <v>867</v>
      </c>
      <c r="P177" t="str" cm="1">
        <f t="array" ref="P177">ASORT(L177)</f>
        <v>acdefg</v>
      </c>
      <c r="Q177" t="str" cm="1">
        <f t="array" ref="Q177">ASORT(M177)</f>
        <v>bg</v>
      </c>
      <c r="R177" t="str" cm="1">
        <f t="array" ref="R177">ASORT(N177)</f>
        <v>bdg</v>
      </c>
      <c r="S177" t="str" cm="1">
        <f t="array" ref="S177">ASORT(O177)</f>
        <v>abdeg</v>
      </c>
      <c r="T177" cm="1">
        <f t="array" ref="T177">INT(_xlfn.CONCAT(_xlfn.XLOOKUP(P177:S177,$U177:$AD177,$U$2:$AD$2)))</f>
        <v>6173</v>
      </c>
      <c r="U177" t="str" cm="1">
        <f t="array" ref="U177">ASORT(_xlfn.XLOOKUP(U$2,_xlfn.ANCHORARRAY($AH177),_xlfn.ANCHORARRAY($AE177)))</f>
        <v>abcdfg</v>
      </c>
      <c r="V177" t="str" cm="1">
        <f t="array" ref="V177">ASORT(_xlfn.XLOOKUP(2,LEN($A177:$J177),$A177:$J177))</f>
        <v>bg</v>
      </c>
      <c r="W177" t="str" cm="1">
        <f t="array" ref="W177">ASORT(_xlfn.XLOOKUP(W$2,_xlfn.ANCHORARRAY($AN177),_xlfn.ANCHORARRAY($AK177)))</f>
        <v>abdef</v>
      </c>
      <c r="X177" t="str" cm="1">
        <f t="array" ref="X177">ASORT(_xlfn.XLOOKUP(X$2,_xlfn.ANCHORARRAY($AN177),_xlfn.ANCHORARRAY($AK177)))</f>
        <v>abdeg</v>
      </c>
      <c r="Y177" t="str" cm="1">
        <f t="array" ref="Y177">ASORT(_xlfn.XLOOKUP(4,LEN($A177:$J177),$A177:$J177))</f>
        <v>bceg</v>
      </c>
      <c r="Z177" t="str" cm="1">
        <f t="array" ref="Z177">ASORT(_xlfn.XLOOKUP(Z$2,_xlfn.ANCHORARRAY($AN177),_xlfn.ANCHORARRAY($AK177)))</f>
        <v>acdeg</v>
      </c>
      <c r="AA177" t="str" cm="1">
        <f t="array" ref="AA177">ASORT(_xlfn.XLOOKUP(AA$2,_xlfn.ANCHORARRAY($AH177),_xlfn.ANCHORARRAY($AE177)))</f>
        <v>acdefg</v>
      </c>
      <c r="AB177" t="str" cm="1">
        <f t="array" ref="AB177">ASORT(_xlfn.XLOOKUP(3,LEN($A177:$J177),$A177:$J177))</f>
        <v>bdg</v>
      </c>
      <c r="AC177" t="str" cm="1">
        <f t="array" ref="AC177">ASORT(_xlfn.XLOOKUP(7,LEN($A177:$J177),$A177:$J177))</f>
        <v>abcdefg</v>
      </c>
      <c r="AD177" t="str" cm="1">
        <f t="array" ref="AD177">ASORT(_xlfn.XLOOKUP(AD$2,_xlfn.ANCHORARRAY($AH177),_xlfn.ANCHORARRAY($AE177)))</f>
        <v>abcdeg</v>
      </c>
      <c r="AE177" t="str" cm="1">
        <f t="array" ref="AE177:AG177">_xlfn._xlws.FILTER(A177:J177,LEN(A177:J177)=6,"")</f>
        <v>afgced</v>
      </c>
      <c r="AF177" t="str">
        <v>badcfg</v>
      </c>
      <c r="AG177" t="str">
        <v>gdbeca</v>
      </c>
      <c r="AH177" cm="1">
        <f t="array" ref="AH177:AJ17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177),$Y177,$V177)</f>
        <v>6</v>
      </c>
      <c r="AI177">
        <v>0</v>
      </c>
      <c r="AJ177">
        <v>9</v>
      </c>
      <c r="AK177" t="str" cm="1">
        <f t="array" ref="AK177:AM177">_xlfn._xlws.FILTER(A177:J177,LEN(A177:J177)=5,"")</f>
        <v>abged</v>
      </c>
      <c r="AL177" t="str">
        <v>baedf</v>
      </c>
      <c r="AM177" t="str">
        <v>eadcg</v>
      </c>
      <c r="AN177" cm="1">
        <f t="array" ref="AN177:AP17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177),AA177,V177)</f>
        <v>3</v>
      </c>
      <c r="AO177">
        <v>2</v>
      </c>
      <c r="AP177">
        <v>5</v>
      </c>
    </row>
    <row r="178" spans="1:42">
      <c r="A178" s="1" t="s">
        <v>343</v>
      </c>
      <c r="B178" t="s">
        <v>2043</v>
      </c>
      <c r="C178" t="s">
        <v>2044</v>
      </c>
      <c r="D178" t="s">
        <v>2045</v>
      </c>
      <c r="E178" t="s">
        <v>2046</v>
      </c>
      <c r="F178" t="s">
        <v>792</v>
      </c>
      <c r="G178" t="s">
        <v>2047</v>
      </c>
      <c r="H178" t="s">
        <v>2048</v>
      </c>
      <c r="I178" t="s">
        <v>2049</v>
      </c>
      <c r="J178" t="s">
        <v>2050</v>
      </c>
      <c r="K178" s="2" t="s">
        <v>10</v>
      </c>
      <c r="L178" t="s">
        <v>288</v>
      </c>
      <c r="M178" t="s">
        <v>2051</v>
      </c>
      <c r="N178" t="s">
        <v>1760</v>
      </c>
      <c r="O178" t="s">
        <v>343</v>
      </c>
      <c r="P178" t="str" cm="1">
        <f t="array" ref="P178">ASORT(L178)</f>
        <v>abcdefg</v>
      </c>
      <c r="Q178" t="str" cm="1">
        <f t="array" ref="Q178">ASORT(M178)</f>
        <v>abcdefg</v>
      </c>
      <c r="R178" t="str" cm="1">
        <f t="array" ref="R178">ASORT(N178)</f>
        <v>abcdeg</v>
      </c>
      <c r="S178" t="str" cm="1">
        <f t="array" ref="S178">ASORT(O178)</f>
        <v>ad</v>
      </c>
      <c r="T178" cm="1">
        <f t="array" ref="T178">INT(_xlfn.CONCAT(_xlfn.XLOOKUP(P178:S178,$U178:$AD178,$U$2:$AD$2)))</f>
        <v>8891</v>
      </c>
      <c r="U178" t="str" cm="1">
        <f t="array" ref="U178">ASORT(_xlfn.XLOOKUP(U$2,_xlfn.ANCHORARRAY($AH178),_xlfn.ANCHORARRAY($AE178)))</f>
        <v>abdefg</v>
      </c>
      <c r="V178" t="str" cm="1">
        <f t="array" ref="V178">ASORT(_xlfn.XLOOKUP(2,LEN($A178:$J178),$A178:$J178))</f>
        <v>ad</v>
      </c>
      <c r="W178" t="str" cm="1">
        <f t="array" ref="W178">ASORT(_xlfn.XLOOKUP(W$2,_xlfn.ANCHORARRAY($AN178),_xlfn.ANCHORARRAY($AK178)))</f>
        <v>bcdfg</v>
      </c>
      <c r="X178" t="str" cm="1">
        <f t="array" ref="X178">ASORT(_xlfn.XLOOKUP(X$2,_xlfn.ANCHORARRAY($AN178),_xlfn.ANCHORARRAY($AK178)))</f>
        <v>abcdg</v>
      </c>
      <c r="Y178" t="str" cm="1">
        <f t="array" ref="Y178">ASORT(_xlfn.XLOOKUP(4,LEN($A178:$J178),$A178:$J178))</f>
        <v>acde</v>
      </c>
      <c r="Z178" t="str" cm="1">
        <f t="array" ref="Z178">ASORT(_xlfn.XLOOKUP(Z$2,_xlfn.ANCHORARRAY($AN178),_xlfn.ANCHORARRAY($AK178)))</f>
        <v>abceg</v>
      </c>
      <c r="AA178" t="str" cm="1">
        <f t="array" ref="AA178">ASORT(_xlfn.XLOOKUP(AA$2,_xlfn.ANCHORARRAY($AH178),_xlfn.ANCHORARRAY($AE178)))</f>
        <v>abcefg</v>
      </c>
      <c r="AB178" t="str" cm="1">
        <f t="array" ref="AB178">ASORT(_xlfn.XLOOKUP(3,LEN($A178:$J178),$A178:$J178))</f>
        <v>adg</v>
      </c>
      <c r="AC178" t="str" cm="1">
        <f t="array" ref="AC178">ASORT(_xlfn.XLOOKUP(7,LEN($A178:$J178),$A178:$J178))</f>
        <v>abcdefg</v>
      </c>
      <c r="AD178" t="str" cm="1">
        <f t="array" ref="AD178">ASORT(_xlfn.XLOOKUP(AD$2,_xlfn.ANCHORARRAY($AH178),_xlfn.ANCHORARRAY($AE178)))</f>
        <v>abcdeg</v>
      </c>
      <c r="AE178" t="str" cm="1">
        <f t="array" ref="AE178:AG178">_xlfn._xlws.FILTER(A178:J178,LEN(A178:J178)=6,"")</f>
        <v>bdegca</v>
      </c>
      <c r="AF178" t="str">
        <v>bfcaeg</v>
      </c>
      <c r="AG178" t="str">
        <v>edgabf</v>
      </c>
      <c r="AH178" cm="1">
        <f t="array" ref="AH178:AJ17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178),$Y178,$V178)</f>
        <v>9</v>
      </c>
      <c r="AI178">
        <v>6</v>
      </c>
      <c r="AJ178">
        <v>0</v>
      </c>
      <c r="AK178" t="str" cm="1">
        <f t="array" ref="AK178:AM178">_xlfn._xlws.FILTER(A178:J178,LEN(A178:J178)=5,"")</f>
        <v>cgabd</v>
      </c>
      <c r="AL178" t="str">
        <v>gaecb</v>
      </c>
      <c r="AM178" t="str">
        <v>cdbfg</v>
      </c>
      <c r="AN178" cm="1">
        <f t="array" ref="AN178:AP17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178),AA178,V178)</f>
        <v>3</v>
      </c>
      <c r="AO178">
        <v>5</v>
      </c>
      <c r="AP178">
        <v>2</v>
      </c>
    </row>
    <row r="179" spans="1:42">
      <c r="A179" s="1" t="s">
        <v>2052</v>
      </c>
      <c r="B179" t="s">
        <v>2053</v>
      </c>
      <c r="C179" t="s">
        <v>440</v>
      </c>
      <c r="D179" t="s">
        <v>2054</v>
      </c>
      <c r="E179" t="s">
        <v>2055</v>
      </c>
      <c r="F179" t="s">
        <v>2056</v>
      </c>
      <c r="G179" t="s">
        <v>2057</v>
      </c>
      <c r="H179" t="s">
        <v>2058</v>
      </c>
      <c r="I179" t="s">
        <v>2059</v>
      </c>
      <c r="J179" t="s">
        <v>2060</v>
      </c>
      <c r="K179" s="2" t="s">
        <v>10</v>
      </c>
      <c r="L179" t="s">
        <v>2061</v>
      </c>
      <c r="M179" t="s">
        <v>2062</v>
      </c>
      <c r="N179" t="s">
        <v>2061</v>
      </c>
      <c r="O179" t="s">
        <v>2063</v>
      </c>
      <c r="P179" t="str" cm="1">
        <f t="array" ref="P179">ASORT(L179)</f>
        <v>abe</v>
      </c>
      <c r="Q179" t="str" cm="1">
        <f t="array" ref="Q179">ASORT(M179)</f>
        <v>bdefg</v>
      </c>
      <c r="R179" t="str" cm="1">
        <f t="array" ref="R179">ASORT(N179)</f>
        <v>abe</v>
      </c>
      <c r="S179" t="str" cm="1">
        <f t="array" ref="S179">ASORT(O179)</f>
        <v>acdefg</v>
      </c>
      <c r="T179" cm="1">
        <f t="array" ref="T179">INT(_xlfn.CONCAT(_xlfn.XLOOKUP(P179:S179,$U179:$AD179,$U$2:$AD$2)))</f>
        <v>7276</v>
      </c>
      <c r="U179" t="str" cm="1">
        <f t="array" ref="U179">ASORT(_xlfn.XLOOKUP(U$2,_xlfn.ANCHORARRAY($AH179),_xlfn.ANCHORARRAY($AE179)))</f>
        <v>abcefg</v>
      </c>
      <c r="V179" t="str" cm="1">
        <f t="array" ref="V179">ASORT(_xlfn.XLOOKUP(2,LEN($A179:$J179),$A179:$J179))</f>
        <v>ab</v>
      </c>
      <c r="W179" t="str" cm="1">
        <f t="array" ref="W179">ASORT(_xlfn.XLOOKUP(W$2,_xlfn.ANCHORARRAY($AN179),_xlfn.ANCHORARRAY($AK179)))</f>
        <v>bdefg</v>
      </c>
      <c r="X179" t="str" cm="1">
        <f t="array" ref="X179">ASORT(_xlfn.XLOOKUP(X$2,_xlfn.ANCHORARRAY($AN179),_xlfn.ANCHORARRAY($AK179)))</f>
        <v>abdef</v>
      </c>
      <c r="Y179" t="str" cm="1">
        <f t="array" ref="Y179">ASORT(_xlfn.XLOOKUP(4,LEN($A179:$J179),$A179:$J179))</f>
        <v>abcd</v>
      </c>
      <c r="Z179" t="str" cm="1">
        <f t="array" ref="Z179">ASORT(_xlfn.XLOOKUP(Z$2,_xlfn.ANCHORARRAY($AN179),_xlfn.ANCHORARRAY($AK179)))</f>
        <v>acdef</v>
      </c>
      <c r="AA179" t="str" cm="1">
        <f t="array" ref="AA179">ASORT(_xlfn.XLOOKUP(AA$2,_xlfn.ANCHORARRAY($AH179),_xlfn.ANCHORARRAY($AE179)))</f>
        <v>acdefg</v>
      </c>
      <c r="AB179" t="str" cm="1">
        <f t="array" ref="AB179">ASORT(_xlfn.XLOOKUP(3,LEN($A179:$J179),$A179:$J179))</f>
        <v>abe</v>
      </c>
      <c r="AC179" t="str" cm="1">
        <f t="array" ref="AC179">ASORT(_xlfn.XLOOKUP(7,LEN($A179:$J179),$A179:$J179))</f>
        <v>abcdefg</v>
      </c>
      <c r="AD179" t="str" cm="1">
        <f t="array" ref="AD179">ASORT(_xlfn.XLOOKUP(AD$2,_xlfn.ANCHORARRAY($AH179),_xlfn.ANCHORARRAY($AE179)))</f>
        <v>abcdef</v>
      </c>
      <c r="AE179" t="str" cm="1">
        <f t="array" ref="AE179:AG179">_xlfn._xlws.FILTER(A179:J179,LEN(A179:J179)=6,"")</f>
        <v>afgecd</v>
      </c>
      <c r="AF179" t="str">
        <v>eadbcf</v>
      </c>
      <c r="AG179" t="str">
        <v>bgacef</v>
      </c>
      <c r="AH179" cm="1">
        <f t="array" ref="AH179:AJ17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179),$Y179,$V179)</f>
        <v>6</v>
      </c>
      <c r="AI179">
        <v>9</v>
      </c>
      <c r="AJ179">
        <v>0</v>
      </c>
      <c r="AK179" t="str" cm="1">
        <f t="array" ref="AK179:AM179">_xlfn._xlws.FILTER(A179:J179,LEN(A179:J179)=5,"")</f>
        <v>fdgeb</v>
      </c>
      <c r="AL179" t="str">
        <v>bfdae</v>
      </c>
      <c r="AM179" t="str">
        <v>deacf</v>
      </c>
      <c r="AN179" cm="1">
        <f t="array" ref="AN179:AP17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179),AA179,V179)</f>
        <v>2</v>
      </c>
      <c r="AO179">
        <v>3</v>
      </c>
      <c r="AP179">
        <v>5</v>
      </c>
    </row>
    <row r="180" spans="1:42">
      <c r="A180" s="1" t="s">
        <v>2064</v>
      </c>
      <c r="B180" t="s">
        <v>1879</v>
      </c>
      <c r="C180" t="s">
        <v>1067</v>
      </c>
      <c r="D180" t="s">
        <v>2065</v>
      </c>
      <c r="E180" t="s">
        <v>2066</v>
      </c>
      <c r="F180" t="s">
        <v>721</v>
      </c>
      <c r="G180" t="s">
        <v>2067</v>
      </c>
      <c r="H180" t="s">
        <v>2068</v>
      </c>
      <c r="I180" t="s">
        <v>2069</v>
      </c>
      <c r="J180" t="s">
        <v>2070</v>
      </c>
      <c r="K180" s="2" t="s">
        <v>10</v>
      </c>
      <c r="L180" t="s">
        <v>1879</v>
      </c>
      <c r="M180" t="s">
        <v>2071</v>
      </c>
      <c r="N180" t="s">
        <v>2072</v>
      </c>
      <c r="O180" t="s">
        <v>2073</v>
      </c>
      <c r="P180" t="str" cm="1">
        <f t="array" ref="P180">ASORT(L180)</f>
        <v>abd</v>
      </c>
      <c r="Q180" t="str" cm="1">
        <f t="array" ref="Q180">ASORT(M180)</f>
        <v>abcdefg</v>
      </c>
      <c r="R180" t="str" cm="1">
        <f t="array" ref="R180">ASORT(N180)</f>
        <v>acdef</v>
      </c>
      <c r="S180" t="str" cm="1">
        <f t="array" ref="S180">ASORT(O180)</f>
        <v>abdefg</v>
      </c>
      <c r="T180" cm="1">
        <f t="array" ref="T180">INT(_xlfn.CONCAT(_xlfn.XLOOKUP(P180:S180,$U180:$AD180,$U$2:$AD$2)))</f>
        <v>7850</v>
      </c>
      <c r="U180" t="str" cm="1">
        <f t="array" ref="U180">ASORT(_xlfn.XLOOKUP(U$2,_xlfn.ANCHORARRAY($AH180),_xlfn.ANCHORARRAY($AE180)))</f>
        <v>abdefg</v>
      </c>
      <c r="V180" t="str" cm="1">
        <f t="array" ref="V180">ASORT(_xlfn.XLOOKUP(2,LEN($A180:$J180),$A180:$J180))</f>
        <v>bd</v>
      </c>
      <c r="W180" t="str" cm="1">
        <f t="array" ref="W180">ASORT(_xlfn.XLOOKUP(W$2,_xlfn.ANCHORARRAY($AN180),_xlfn.ANCHORARRAY($AK180)))</f>
        <v>abceg</v>
      </c>
      <c r="X180" t="str" cm="1">
        <f t="array" ref="X180">ASORT(_xlfn.XLOOKUP(X$2,_xlfn.ANCHORARRAY($AN180),_xlfn.ANCHORARRAY($AK180)))</f>
        <v>abcde</v>
      </c>
      <c r="Y180" t="str" cm="1">
        <f t="array" ref="Y180">ASORT(_xlfn.XLOOKUP(4,LEN($A180:$J180),$A180:$J180))</f>
        <v>bcdf</v>
      </c>
      <c r="Z180" t="str" cm="1">
        <f t="array" ref="Z180">ASORT(_xlfn.XLOOKUP(Z$2,_xlfn.ANCHORARRAY($AN180),_xlfn.ANCHORARRAY($AK180)))</f>
        <v>acdef</v>
      </c>
      <c r="AA180" t="str" cm="1">
        <f t="array" ref="AA180">ASORT(_xlfn.XLOOKUP(AA$2,_xlfn.ANCHORARRAY($AH180),_xlfn.ANCHORARRAY($AE180)))</f>
        <v>acdefg</v>
      </c>
      <c r="AB180" t="str" cm="1">
        <f t="array" ref="AB180">ASORT(_xlfn.XLOOKUP(3,LEN($A180:$J180),$A180:$J180))</f>
        <v>abd</v>
      </c>
      <c r="AC180" t="str" cm="1">
        <f t="array" ref="AC180">ASORT(_xlfn.XLOOKUP(7,LEN($A180:$J180),$A180:$J180))</f>
        <v>abcdefg</v>
      </c>
      <c r="AD180" t="str" cm="1">
        <f t="array" ref="AD180">ASORT(_xlfn.XLOOKUP(AD$2,_xlfn.ANCHORARRAY($AH180),_xlfn.ANCHORARRAY($AE180)))</f>
        <v>abcdef</v>
      </c>
      <c r="AE180" t="str" cm="1">
        <f t="array" ref="AE180:AG180">_xlfn._xlws.FILTER(A180:J180,LEN(A180:J180)=6,"")</f>
        <v>febdga</v>
      </c>
      <c r="AF180" t="str">
        <v>fceadb</v>
      </c>
      <c r="AG180" t="str">
        <v>fecdag</v>
      </c>
      <c r="AH180" cm="1">
        <f t="array" ref="AH180:AJ18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180),$Y180,$V180)</f>
        <v>0</v>
      </c>
      <c r="AI180">
        <v>9</v>
      </c>
      <c r="AJ180">
        <v>6</v>
      </c>
      <c r="AK180" t="str" cm="1">
        <f t="array" ref="AK180:AM180">_xlfn._xlws.FILTER(A180:J180,LEN(A180:J180)=5,"")</f>
        <v>cdafe</v>
      </c>
      <c r="AL180" t="str">
        <v>agceb</v>
      </c>
      <c r="AM180" t="str">
        <v>bacde</v>
      </c>
      <c r="AN180" cm="1">
        <f t="array" ref="AN180:AP18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180),AA180,V180)</f>
        <v>5</v>
      </c>
      <c r="AO180">
        <v>2</v>
      </c>
      <c r="AP180">
        <v>3</v>
      </c>
    </row>
    <row r="181" spans="1:42">
      <c r="A181" s="1" t="s">
        <v>2074</v>
      </c>
      <c r="B181" t="s">
        <v>548</v>
      </c>
      <c r="C181" t="s">
        <v>2075</v>
      </c>
      <c r="D181" t="s">
        <v>2076</v>
      </c>
      <c r="E181" t="s">
        <v>2077</v>
      </c>
      <c r="F181" t="s">
        <v>2078</v>
      </c>
      <c r="G181" t="s">
        <v>2079</v>
      </c>
      <c r="H181" t="s">
        <v>546</v>
      </c>
      <c r="I181" t="s">
        <v>2080</v>
      </c>
      <c r="J181" t="s">
        <v>2081</v>
      </c>
      <c r="K181" s="2" t="s">
        <v>10</v>
      </c>
      <c r="L181" t="s">
        <v>2082</v>
      </c>
      <c r="M181" t="s">
        <v>0</v>
      </c>
      <c r="N181" t="s">
        <v>0</v>
      </c>
      <c r="O181" t="s">
        <v>2012</v>
      </c>
      <c r="P181" t="str" cm="1">
        <f t="array" ref="P181">ASORT(L181)</f>
        <v>bcdefg</v>
      </c>
      <c r="Q181" t="str" cm="1">
        <f t="array" ref="Q181">ASORT(M181)</f>
        <v>be</v>
      </c>
      <c r="R181" t="str" cm="1">
        <f t="array" ref="R181">ASORT(N181)</f>
        <v>be</v>
      </c>
      <c r="S181" t="str" cm="1">
        <f t="array" ref="S181">ASORT(O181)</f>
        <v>acefg</v>
      </c>
      <c r="T181" cm="1">
        <f t="array" ref="T181">INT(_xlfn.CONCAT(_xlfn.XLOOKUP(P181:S181,$U181:$AD181,$U$2:$AD$2)))</f>
        <v>9112</v>
      </c>
      <c r="U181" t="str" cm="1">
        <f t="array" ref="U181">ASORT(_xlfn.XLOOKUP(U$2,_xlfn.ANCHORARRAY($AH181),_xlfn.ANCHORARRAY($AE181)))</f>
        <v>abcdeg</v>
      </c>
      <c r="V181" t="str" cm="1">
        <f t="array" ref="V181">ASORT(_xlfn.XLOOKUP(2,LEN($A181:$J181),$A181:$J181))</f>
        <v>be</v>
      </c>
      <c r="W181" t="str" cm="1">
        <f t="array" ref="W181">ASORT(_xlfn.XLOOKUP(W$2,_xlfn.ANCHORARRAY($AN181),_xlfn.ANCHORARRAY($AK181)))</f>
        <v>acefg</v>
      </c>
      <c r="X181" t="str" cm="1">
        <f t="array" ref="X181">ASORT(_xlfn.XLOOKUP(X$2,_xlfn.ANCHORARRAY($AN181),_xlfn.ANCHORARRAY($AK181)))</f>
        <v>bcefg</v>
      </c>
      <c r="Y181" t="str" cm="1">
        <f t="array" ref="Y181">ASORT(_xlfn.XLOOKUP(4,LEN($A181:$J181),$A181:$J181))</f>
        <v>bdef</v>
      </c>
      <c r="Z181" t="str" cm="1">
        <f t="array" ref="Z181">ASORT(_xlfn.XLOOKUP(Z$2,_xlfn.ANCHORARRAY($AN181),_xlfn.ANCHORARRAY($AK181)))</f>
        <v>bcdfg</v>
      </c>
      <c r="AA181" t="str" cm="1">
        <f t="array" ref="AA181">ASORT(_xlfn.XLOOKUP(AA$2,_xlfn.ANCHORARRAY($AH181),_xlfn.ANCHORARRAY($AE181)))</f>
        <v>abcdfg</v>
      </c>
      <c r="AB181" t="str" cm="1">
        <f t="array" ref="AB181">ASORT(_xlfn.XLOOKUP(3,LEN($A181:$J181),$A181:$J181))</f>
        <v>bce</v>
      </c>
      <c r="AC181" t="str" cm="1">
        <f t="array" ref="AC181">ASORT(_xlfn.XLOOKUP(7,LEN($A181:$J181),$A181:$J181))</f>
        <v>abcdefg</v>
      </c>
      <c r="AD181" t="str" cm="1">
        <f t="array" ref="AD181">ASORT(_xlfn.XLOOKUP(AD$2,_xlfn.ANCHORARRAY($AH181),_xlfn.ANCHORARRAY($AE181)))</f>
        <v>bcdefg</v>
      </c>
      <c r="AE181" t="str" cm="1">
        <f t="array" ref="AE181:AG181">_xlfn._xlws.FILTER(A181:J181,LEN(A181:J181)=6,"")</f>
        <v>ecbgad</v>
      </c>
      <c r="AF181" t="str">
        <v>dfegcb</v>
      </c>
      <c r="AG181" t="str">
        <v>fdgbca</v>
      </c>
      <c r="AH181" cm="1">
        <f t="array" ref="AH181:AJ18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181),$Y181,$V181)</f>
        <v>0</v>
      </c>
      <c r="AI181">
        <v>9</v>
      </c>
      <c r="AJ181">
        <v>6</v>
      </c>
      <c r="AK181" t="str" cm="1">
        <f t="array" ref="AK181:AM181">_xlfn._xlws.FILTER(A181:J181,LEN(A181:J181)=5,"")</f>
        <v>dgbcf</v>
      </c>
      <c r="AL181" t="str">
        <v>agcfe</v>
      </c>
      <c r="AM181" t="str">
        <v>fgebc</v>
      </c>
      <c r="AN181" cm="1">
        <f t="array" ref="AN181:AP18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181),AA181,V181)</f>
        <v>5</v>
      </c>
      <c r="AO181">
        <v>2</v>
      </c>
      <c r="AP181">
        <v>3</v>
      </c>
    </row>
    <row r="182" spans="1:42">
      <c r="A182" s="1" t="s">
        <v>981</v>
      </c>
      <c r="B182" t="s">
        <v>2083</v>
      </c>
      <c r="C182" t="s">
        <v>2084</v>
      </c>
      <c r="D182" t="s">
        <v>664</v>
      </c>
      <c r="E182" t="s">
        <v>2085</v>
      </c>
      <c r="F182" t="s">
        <v>2086</v>
      </c>
      <c r="G182" t="s">
        <v>2087</v>
      </c>
      <c r="H182" t="s">
        <v>2088</v>
      </c>
      <c r="I182" t="s">
        <v>2089</v>
      </c>
      <c r="J182" t="s">
        <v>2090</v>
      </c>
      <c r="K182" s="2" t="s">
        <v>10</v>
      </c>
      <c r="L182" t="s">
        <v>2091</v>
      </c>
      <c r="M182" t="s">
        <v>1191</v>
      </c>
      <c r="N182" t="s">
        <v>2092</v>
      </c>
      <c r="O182" t="s">
        <v>2093</v>
      </c>
      <c r="P182" t="str" cm="1">
        <f t="array" ref="P182">ASORT(L182)</f>
        <v>abcdf</v>
      </c>
      <c r="Q182" t="str" cm="1">
        <f t="array" ref="Q182">ASORT(M182)</f>
        <v>acefg</v>
      </c>
      <c r="R182" t="str" cm="1">
        <f t="array" ref="R182">ASORT(N182)</f>
        <v>cdg</v>
      </c>
      <c r="S182" t="str" cm="1">
        <f t="array" ref="S182">ASORT(O182)</f>
        <v>abcdeg</v>
      </c>
      <c r="T182" cm="1">
        <f t="array" ref="T182">INT(_xlfn.CONCAT(_xlfn.XLOOKUP(P182:S182,$U182:$AD182,$U$2:$AD$2)))</f>
        <v>5270</v>
      </c>
      <c r="U182" t="str" cm="1">
        <f t="array" ref="U182">ASORT(_xlfn.XLOOKUP(U$2,_xlfn.ANCHORARRAY($AH182),_xlfn.ANCHORARRAY($AE182)))</f>
        <v>abcdeg</v>
      </c>
      <c r="V182" t="str" cm="1">
        <f t="array" ref="V182">ASORT(_xlfn.XLOOKUP(2,LEN($A182:$J182),$A182:$J182))</f>
        <v>dg</v>
      </c>
      <c r="W182" t="str" cm="1">
        <f t="array" ref="W182">ASORT(_xlfn.XLOOKUP(W$2,_xlfn.ANCHORARRAY($AN182),_xlfn.ANCHORARRAY($AK182)))</f>
        <v>acefg</v>
      </c>
      <c r="X182" t="str" cm="1">
        <f t="array" ref="X182">ASORT(_xlfn.XLOOKUP(X$2,_xlfn.ANCHORARRAY($AN182),_xlfn.ANCHORARRAY($AK182)))</f>
        <v>acdfg</v>
      </c>
      <c r="Y182" t="str" cm="1">
        <f t="array" ref="Y182">ASORT(_xlfn.XLOOKUP(4,LEN($A182:$J182),$A182:$J182))</f>
        <v>bdfg</v>
      </c>
      <c r="Z182" t="str" cm="1">
        <f t="array" ref="Z182">ASORT(_xlfn.XLOOKUP(Z$2,_xlfn.ANCHORARRAY($AN182),_xlfn.ANCHORARRAY($AK182)))</f>
        <v>abcdf</v>
      </c>
      <c r="AA182" t="str" cm="1">
        <f t="array" ref="AA182">ASORT(_xlfn.XLOOKUP(AA$2,_xlfn.ANCHORARRAY($AH182),_xlfn.ANCHORARRAY($AE182)))</f>
        <v>abcdef</v>
      </c>
      <c r="AB182" t="str" cm="1">
        <f t="array" ref="AB182">ASORT(_xlfn.XLOOKUP(3,LEN($A182:$J182),$A182:$J182))</f>
        <v>cdg</v>
      </c>
      <c r="AC182" t="str" cm="1">
        <f t="array" ref="AC182">ASORT(_xlfn.XLOOKUP(7,LEN($A182:$J182),$A182:$J182))</f>
        <v>abcdefg</v>
      </c>
      <c r="AD182" t="str" cm="1">
        <f t="array" ref="AD182">ASORT(_xlfn.XLOOKUP(AD$2,_xlfn.ANCHORARRAY($AH182),_xlfn.ANCHORARRAY($AE182)))</f>
        <v>abcdfg</v>
      </c>
      <c r="AE182" t="str" cm="1">
        <f t="array" ref="AE182:AG182">_xlfn._xlws.FILTER(A182:J182,LEN(A182:J182)=6,"")</f>
        <v>edbfac</v>
      </c>
      <c r="AF182" t="str">
        <v>dbacge</v>
      </c>
      <c r="AG182" t="str">
        <v>bcadgf</v>
      </c>
      <c r="AH182" cm="1">
        <f t="array" ref="AH182:AJ18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182),$Y182,$V182)</f>
        <v>6</v>
      </c>
      <c r="AI182">
        <v>0</v>
      </c>
      <c r="AJ182">
        <v>9</v>
      </c>
      <c r="AK182" t="str" cm="1">
        <f t="array" ref="AK182:AM182">_xlfn._xlws.FILTER(A182:J182,LEN(A182:J182)=5,"")</f>
        <v>dabfc</v>
      </c>
      <c r="AL182" t="str">
        <v>fegac</v>
      </c>
      <c r="AM182" t="str">
        <v>dfacg</v>
      </c>
      <c r="AN182" cm="1">
        <f t="array" ref="AN182:AP18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182),AA182,V182)</f>
        <v>5</v>
      </c>
      <c r="AO182">
        <v>2</v>
      </c>
      <c r="AP182">
        <v>3</v>
      </c>
    </row>
    <row r="183" spans="1:42">
      <c r="A183" s="1" t="s">
        <v>2094</v>
      </c>
      <c r="B183" t="s">
        <v>2095</v>
      </c>
      <c r="C183" t="s">
        <v>1021</v>
      </c>
      <c r="D183" t="s">
        <v>2096</v>
      </c>
      <c r="E183" t="s">
        <v>2097</v>
      </c>
      <c r="F183" t="s">
        <v>2098</v>
      </c>
      <c r="G183" t="s">
        <v>2099</v>
      </c>
      <c r="H183" t="s">
        <v>2100</v>
      </c>
      <c r="I183" t="s">
        <v>167</v>
      </c>
      <c r="J183" t="s">
        <v>2101</v>
      </c>
      <c r="K183" s="2" t="s">
        <v>10</v>
      </c>
      <c r="L183" t="s">
        <v>2102</v>
      </c>
      <c r="M183" t="s">
        <v>199</v>
      </c>
      <c r="N183" t="s">
        <v>167</v>
      </c>
      <c r="O183" t="s">
        <v>2103</v>
      </c>
      <c r="P183" t="str" cm="1">
        <f t="array" ref="P183">ASORT(L183)</f>
        <v>adf</v>
      </c>
      <c r="Q183" t="str" cm="1">
        <f t="array" ref="Q183">ASORT(M183)</f>
        <v>acdef</v>
      </c>
      <c r="R183" t="str" cm="1">
        <f t="array" ref="R183">ASORT(N183)</f>
        <v>df</v>
      </c>
      <c r="S183" t="str" cm="1">
        <f t="array" ref="S183">ASORT(O183)</f>
        <v>abcdeg</v>
      </c>
      <c r="T183" cm="1">
        <f t="array" ref="T183">INT(_xlfn.CONCAT(_xlfn.XLOOKUP(P183:S183,$U183:$AD183,$U$2:$AD$2)))</f>
        <v>7316</v>
      </c>
      <c r="U183" t="str" cm="1">
        <f t="array" ref="U183">ASORT(_xlfn.XLOOKUP(U$2,_xlfn.ANCHORARRAY($AH183),_xlfn.ANCHORARRAY($AE183)))</f>
        <v>abcdfg</v>
      </c>
      <c r="V183" t="str" cm="1">
        <f t="array" ref="V183">ASORT(_xlfn.XLOOKUP(2,LEN($A183:$J183),$A183:$J183))</f>
        <v>df</v>
      </c>
      <c r="W183" t="str" cm="1">
        <f t="array" ref="W183">ASORT(_xlfn.XLOOKUP(W$2,_xlfn.ANCHORARRAY($AN183),_xlfn.ANCHORARRAY($AK183)))</f>
        <v>abcef</v>
      </c>
      <c r="X183" t="str" cm="1">
        <f t="array" ref="X183">ASORT(_xlfn.XLOOKUP(X$2,_xlfn.ANCHORARRAY($AN183),_xlfn.ANCHORARRAY($AK183)))</f>
        <v>acdef</v>
      </c>
      <c r="Y183" t="str" cm="1">
        <f t="array" ref="Y183">ASORT(_xlfn.XLOOKUP(4,LEN($A183:$J183),$A183:$J183))</f>
        <v>defg</v>
      </c>
      <c r="Z183" t="str" cm="1">
        <f t="array" ref="Z183">ASORT(_xlfn.XLOOKUP(Z$2,_xlfn.ANCHORARRAY($AN183),_xlfn.ANCHORARRAY($AK183)))</f>
        <v>acdeg</v>
      </c>
      <c r="AA183" t="str" cm="1">
        <f t="array" ref="AA183">ASORT(_xlfn.XLOOKUP(AA$2,_xlfn.ANCHORARRAY($AH183),_xlfn.ANCHORARRAY($AE183)))</f>
        <v>abcdeg</v>
      </c>
      <c r="AB183" t="str" cm="1">
        <f t="array" ref="AB183">ASORT(_xlfn.XLOOKUP(3,LEN($A183:$J183),$A183:$J183))</f>
        <v>adf</v>
      </c>
      <c r="AC183" t="str" cm="1">
        <f t="array" ref="AC183">ASORT(_xlfn.XLOOKUP(7,LEN($A183:$J183),$A183:$J183))</f>
        <v>abcdefg</v>
      </c>
      <c r="AD183" t="str" cm="1">
        <f t="array" ref="AD183">ASORT(_xlfn.XLOOKUP(AD$2,_xlfn.ANCHORARRAY($AH183),_xlfn.ANCHORARRAY($AE183)))</f>
        <v>acdefg</v>
      </c>
      <c r="AE183" t="str" cm="1">
        <f t="array" ref="AE183:AG183">_xlfn._xlws.FILTER(A183:J183,LEN(A183:J183)=6,"")</f>
        <v>deagcf</v>
      </c>
      <c r="AF183" t="str">
        <v>cbeagd</v>
      </c>
      <c r="AG183" t="str">
        <v>gabfcd</v>
      </c>
      <c r="AH183" cm="1">
        <f t="array" ref="AH183:AJ18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183),$Y183,$V183)</f>
        <v>9</v>
      </c>
      <c r="AI183">
        <v>6</v>
      </c>
      <c r="AJ183">
        <v>0</v>
      </c>
      <c r="AK183" t="str" cm="1">
        <f t="array" ref="AK183:AM183">_xlfn._xlws.FILTER(A183:J183,LEN(A183:J183)=5,"")</f>
        <v>adcfe</v>
      </c>
      <c r="AL183" t="str">
        <v>faebc</v>
      </c>
      <c r="AM183" t="str">
        <v>cedga</v>
      </c>
      <c r="AN183" cm="1">
        <f t="array" ref="AN183:AP18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183),AA183,V183)</f>
        <v>3</v>
      </c>
      <c r="AO183">
        <v>2</v>
      </c>
      <c r="AP183">
        <v>5</v>
      </c>
    </row>
    <row r="184" spans="1:42">
      <c r="A184" s="1" t="s">
        <v>1624</v>
      </c>
      <c r="B184" t="s">
        <v>2104</v>
      </c>
      <c r="C184" t="s">
        <v>376</v>
      </c>
      <c r="D184" t="s">
        <v>2105</v>
      </c>
      <c r="E184" t="s">
        <v>31</v>
      </c>
      <c r="F184" t="s">
        <v>29</v>
      </c>
      <c r="G184" t="s">
        <v>2106</v>
      </c>
      <c r="H184" t="s">
        <v>2107</v>
      </c>
      <c r="I184" t="s">
        <v>2093</v>
      </c>
      <c r="J184" t="s">
        <v>2108</v>
      </c>
      <c r="K184" s="2" t="s">
        <v>10</v>
      </c>
      <c r="L184" t="s">
        <v>2109</v>
      </c>
      <c r="M184" t="s">
        <v>1220</v>
      </c>
      <c r="N184" t="s">
        <v>29</v>
      </c>
      <c r="O184" t="s">
        <v>2110</v>
      </c>
      <c r="P184" t="str" cm="1">
        <f t="array" ref="P184">ASORT(L184)</f>
        <v>abcdefg</v>
      </c>
      <c r="Q184" t="str" cm="1">
        <f t="array" ref="Q184">ASORT(M184)</f>
        <v>abcdfg</v>
      </c>
      <c r="R184" t="str" cm="1">
        <f t="array" ref="R184">ASORT(N184)</f>
        <v>cg</v>
      </c>
      <c r="S184" t="str" cm="1">
        <f t="array" ref="S184">ASORT(O184)</f>
        <v>abcdfg</v>
      </c>
      <c r="T184" cm="1">
        <f t="array" ref="T184">INT(_xlfn.CONCAT(_xlfn.XLOOKUP(P184:S184,$U184:$AD184,$U$2:$AD$2)))</f>
        <v>8919</v>
      </c>
      <c r="U184" t="str" cm="1">
        <f t="array" ref="U184">ASORT(_xlfn.XLOOKUP(U$2,_xlfn.ANCHORARRAY($AH184),_xlfn.ANCHORARRAY($AE184)))</f>
        <v>abcdeg</v>
      </c>
      <c r="V184" t="str" cm="1">
        <f t="array" ref="V184">ASORT(_xlfn.XLOOKUP(2,LEN($A184:$J184),$A184:$J184))</f>
        <v>cg</v>
      </c>
      <c r="W184" t="str" cm="1">
        <f t="array" ref="W184">ASORT(_xlfn.XLOOKUP(W$2,_xlfn.ANCHORARRAY($AN184),_xlfn.ANCHORARRAY($AK184)))</f>
        <v>abcef</v>
      </c>
      <c r="X184" t="str" cm="1">
        <f t="array" ref="X184">ASORT(_xlfn.XLOOKUP(X$2,_xlfn.ANCHORARRAY($AN184),_xlfn.ANCHORARRAY($AK184)))</f>
        <v>abcfg</v>
      </c>
      <c r="Y184" t="str" cm="1">
        <f t="array" ref="Y184">ASORT(_xlfn.XLOOKUP(4,LEN($A184:$J184),$A184:$J184))</f>
        <v>cdfg</v>
      </c>
      <c r="Z184" t="str" cm="1">
        <f t="array" ref="Z184">ASORT(_xlfn.XLOOKUP(Z$2,_xlfn.ANCHORARRAY($AN184),_xlfn.ANCHORARRAY($AK184)))</f>
        <v>abdfg</v>
      </c>
      <c r="AA184" t="str" cm="1">
        <f t="array" ref="AA184">ASORT(_xlfn.XLOOKUP(AA$2,_xlfn.ANCHORARRAY($AH184),_xlfn.ANCHORARRAY($AE184)))</f>
        <v>abdefg</v>
      </c>
      <c r="AB184" t="str" cm="1">
        <f t="array" ref="AB184">ASORT(_xlfn.XLOOKUP(3,LEN($A184:$J184),$A184:$J184))</f>
        <v>bcg</v>
      </c>
      <c r="AC184" t="str" cm="1">
        <f t="array" ref="AC184">ASORT(_xlfn.XLOOKUP(7,LEN($A184:$J184),$A184:$J184))</f>
        <v>abcdefg</v>
      </c>
      <c r="AD184" t="str" cm="1">
        <f t="array" ref="AD184">ASORT(_xlfn.XLOOKUP(AD$2,_xlfn.ANCHORARRAY($AH184),_xlfn.ANCHORARRAY($AE184)))</f>
        <v>abcdfg</v>
      </c>
      <c r="AE184" t="str" cm="1">
        <f t="array" ref="AE184:AG184">_xlfn._xlws.FILTER(A184:J184,LEN(A184:J184)=6,"")</f>
        <v>abegdf</v>
      </c>
      <c r="AF184" t="str">
        <v>fcagbd</v>
      </c>
      <c r="AG184" t="str">
        <v>aedgcb</v>
      </c>
      <c r="AH184" cm="1">
        <f t="array" ref="AH184:AJ18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184),$Y184,$V184)</f>
        <v>6</v>
      </c>
      <c r="AI184">
        <v>9</v>
      </c>
      <c r="AJ184">
        <v>0</v>
      </c>
      <c r="AK184" t="str" cm="1">
        <f t="array" ref="AK184:AM184">_xlfn._xlws.FILTER(A184:J184,LEN(A184:J184)=5,"")</f>
        <v>cabfe</v>
      </c>
      <c r="AL184" t="str">
        <v>gdafb</v>
      </c>
      <c r="AM184" t="str">
        <v>bfgac</v>
      </c>
      <c r="AN184" cm="1">
        <f t="array" ref="AN184:AP18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184),AA184,V184)</f>
        <v>2</v>
      </c>
      <c r="AO184">
        <v>5</v>
      </c>
      <c r="AP184">
        <v>3</v>
      </c>
    </row>
    <row r="185" spans="1:42">
      <c r="A185" s="1" t="s">
        <v>1366</v>
      </c>
      <c r="B185" t="s">
        <v>1847</v>
      </c>
      <c r="C185" t="s">
        <v>200</v>
      </c>
      <c r="D185" t="s">
        <v>2111</v>
      </c>
      <c r="E185" t="s">
        <v>2112</v>
      </c>
      <c r="F185" t="s">
        <v>1914</v>
      </c>
      <c r="G185" t="s">
        <v>2113</v>
      </c>
      <c r="H185" t="s">
        <v>198</v>
      </c>
      <c r="I185" t="s">
        <v>1559</v>
      </c>
      <c r="J185" t="s">
        <v>2114</v>
      </c>
      <c r="K185" s="2" t="s">
        <v>10</v>
      </c>
      <c r="L185" t="s">
        <v>2115</v>
      </c>
      <c r="M185" t="s">
        <v>2116</v>
      </c>
      <c r="N185" t="s">
        <v>2117</v>
      </c>
      <c r="O185" t="s">
        <v>2118</v>
      </c>
      <c r="P185" t="str" cm="1">
        <f t="array" ref="P185">ASORT(L185)</f>
        <v>abdefg</v>
      </c>
      <c r="Q185" t="str" cm="1">
        <f t="array" ref="Q185">ASORT(M185)</f>
        <v>bcdfg</v>
      </c>
      <c r="R185" t="str" cm="1">
        <f t="array" ref="R185">ASORT(N185)</f>
        <v>abcefg</v>
      </c>
      <c r="S185" t="str" cm="1">
        <f t="array" ref="S185">ASORT(O185)</f>
        <v>aceg</v>
      </c>
      <c r="T185" cm="1">
        <f t="array" ref="T185">INT(_xlfn.CONCAT(_xlfn.XLOOKUP(P185:S185,$U185:$AD185,$U$2:$AD$2)))</f>
        <v>294</v>
      </c>
      <c r="U185" t="str" cm="1">
        <f t="array" ref="U185">ASORT(_xlfn.XLOOKUP(U$2,_xlfn.ANCHORARRAY($AH185),_xlfn.ANCHORARRAY($AE185)))</f>
        <v>abdefg</v>
      </c>
      <c r="V185" t="str" cm="1">
        <f t="array" ref="V185">ASORT(_xlfn.XLOOKUP(2,LEN($A185:$J185),$A185:$J185))</f>
        <v>ag</v>
      </c>
      <c r="W185" t="str" cm="1">
        <f t="array" ref="W185">ASORT(_xlfn.XLOOKUP(W$2,_xlfn.ANCHORARRAY($AN185),_xlfn.ANCHORARRAY($AK185)))</f>
        <v>bcdfg</v>
      </c>
      <c r="X185" t="str" cm="1">
        <f t="array" ref="X185">ASORT(_xlfn.XLOOKUP(X$2,_xlfn.ANCHORARRAY($AN185),_xlfn.ANCHORARRAY($AK185)))</f>
        <v>abcfg</v>
      </c>
      <c r="Y185" t="str" cm="1">
        <f t="array" ref="Y185">ASORT(_xlfn.XLOOKUP(4,LEN($A185:$J185),$A185:$J185))</f>
        <v>aceg</v>
      </c>
      <c r="Z185" t="str" cm="1">
        <f t="array" ref="Z185">ASORT(_xlfn.XLOOKUP(Z$2,_xlfn.ANCHORARRAY($AN185),_xlfn.ANCHORARRAY($AK185)))</f>
        <v>abcef</v>
      </c>
      <c r="AA185" t="str" cm="1">
        <f t="array" ref="AA185">ASORT(_xlfn.XLOOKUP(AA$2,_xlfn.ANCHORARRAY($AH185),_xlfn.ANCHORARRAY($AE185)))</f>
        <v>abcdef</v>
      </c>
      <c r="AB185" t="str" cm="1">
        <f t="array" ref="AB185">ASORT(_xlfn.XLOOKUP(3,LEN($A185:$J185),$A185:$J185))</f>
        <v>afg</v>
      </c>
      <c r="AC185" t="str" cm="1">
        <f t="array" ref="AC185">ASORT(_xlfn.XLOOKUP(7,LEN($A185:$J185),$A185:$J185))</f>
        <v>abcdefg</v>
      </c>
      <c r="AD185" t="str" cm="1">
        <f t="array" ref="AD185">ASORT(_xlfn.XLOOKUP(AD$2,_xlfn.ANCHORARRAY($AH185),_xlfn.ANCHORARRAY($AE185)))</f>
        <v>abcefg</v>
      </c>
      <c r="AE185" t="str" cm="1">
        <f t="array" ref="AE185:AG185">_xlfn._xlws.FILTER(A185:J185,LEN(A185:J185)=6,"")</f>
        <v>fbadge</v>
      </c>
      <c r="AF185" t="str">
        <v>bdcafe</v>
      </c>
      <c r="AG185" t="str">
        <v>fabgce</v>
      </c>
      <c r="AH185" cm="1">
        <f t="array" ref="AH185:AJ18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185),$Y185,$V185)</f>
        <v>0</v>
      </c>
      <c r="AI185">
        <v>6</v>
      </c>
      <c r="AJ185">
        <v>9</v>
      </c>
      <c r="AK185" t="str" cm="1">
        <f t="array" ref="AK185:AM185">_xlfn._xlws.FILTER(A185:J185,LEN(A185:J185)=5,"")</f>
        <v>bfgca</v>
      </c>
      <c r="AL185" t="str">
        <v>bfeac</v>
      </c>
      <c r="AM185" t="str">
        <v>dfgcb</v>
      </c>
      <c r="AN185" cm="1">
        <f t="array" ref="AN185:AP18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185),AA185,V185)</f>
        <v>3</v>
      </c>
      <c r="AO185">
        <v>5</v>
      </c>
      <c r="AP185">
        <v>2</v>
      </c>
    </row>
    <row r="186" spans="1:42">
      <c r="A186" s="1" t="s">
        <v>2061</v>
      </c>
      <c r="B186" t="s">
        <v>2119</v>
      </c>
      <c r="C186" t="s">
        <v>2120</v>
      </c>
      <c r="D186" t="s">
        <v>2121</v>
      </c>
      <c r="E186" t="s">
        <v>2122</v>
      </c>
      <c r="F186" t="s">
        <v>2123</v>
      </c>
      <c r="G186" t="s">
        <v>141</v>
      </c>
      <c r="H186" t="s">
        <v>1837</v>
      </c>
      <c r="I186" t="s">
        <v>2124</v>
      </c>
      <c r="J186" t="s">
        <v>2125</v>
      </c>
      <c r="K186" s="2" t="s">
        <v>10</v>
      </c>
      <c r="L186" t="s">
        <v>2126</v>
      </c>
      <c r="M186" t="s">
        <v>2127</v>
      </c>
      <c r="N186" t="s">
        <v>2128</v>
      </c>
      <c r="O186" t="s">
        <v>2129</v>
      </c>
      <c r="P186" t="str" cm="1">
        <f t="array" ref="P186">ASORT(L186)</f>
        <v>abcdg</v>
      </c>
      <c r="Q186" t="str" cm="1">
        <f t="array" ref="Q186">ASORT(M186)</f>
        <v>abceg</v>
      </c>
      <c r="R186" t="str" cm="1">
        <f t="array" ref="R186">ASORT(N186)</f>
        <v>bcefg</v>
      </c>
      <c r="S186" t="str" cm="1">
        <f t="array" ref="S186">ASORT(O186)</f>
        <v>abcefg</v>
      </c>
      <c r="T186" cm="1">
        <f t="array" ref="T186">INT(_xlfn.CONCAT(_xlfn.XLOOKUP(P186:S186,$U186:$AD186,$U$2:$AD$2)))</f>
        <v>2359</v>
      </c>
      <c r="U186" t="str" cm="1">
        <f t="array" ref="U186">ASORT(_xlfn.XLOOKUP(U$2,_xlfn.ANCHORARRAY($AH186),_xlfn.ANCHORARRAY($AE186)))</f>
        <v>abcdef</v>
      </c>
      <c r="V186" t="str" cm="1">
        <f t="array" ref="V186">ASORT(_xlfn.XLOOKUP(2,LEN($A186:$J186),$A186:$J186))</f>
        <v>ae</v>
      </c>
      <c r="W186" t="str" cm="1">
        <f t="array" ref="W186">ASORT(_xlfn.XLOOKUP(W$2,_xlfn.ANCHORARRAY($AN186),_xlfn.ANCHORARRAY($AK186)))</f>
        <v>abcdg</v>
      </c>
      <c r="X186" t="str" cm="1">
        <f t="array" ref="X186">ASORT(_xlfn.XLOOKUP(X$2,_xlfn.ANCHORARRAY($AN186),_xlfn.ANCHORARRAY($AK186)))</f>
        <v>abceg</v>
      </c>
      <c r="Y186" t="str" cm="1">
        <f t="array" ref="Y186">ASORT(_xlfn.XLOOKUP(4,LEN($A186:$J186),$A186:$J186))</f>
        <v>aefg</v>
      </c>
      <c r="Z186" t="str" cm="1">
        <f t="array" ref="Z186">ASORT(_xlfn.XLOOKUP(Z$2,_xlfn.ANCHORARRAY($AN186),_xlfn.ANCHORARRAY($AK186)))</f>
        <v>bcefg</v>
      </c>
      <c r="AA186" t="str" cm="1">
        <f t="array" ref="AA186">ASORT(_xlfn.XLOOKUP(AA$2,_xlfn.ANCHORARRAY($AH186),_xlfn.ANCHORARRAY($AE186)))</f>
        <v>bcdefg</v>
      </c>
      <c r="AB186" t="str" cm="1">
        <f t="array" ref="AB186">ASORT(_xlfn.XLOOKUP(3,LEN($A186:$J186),$A186:$J186))</f>
        <v>abe</v>
      </c>
      <c r="AC186" t="str" cm="1">
        <f t="array" ref="AC186">ASORT(_xlfn.XLOOKUP(7,LEN($A186:$J186),$A186:$J186))</f>
        <v>abcdefg</v>
      </c>
      <c r="AD186" t="str" cm="1">
        <f t="array" ref="AD186">ASORT(_xlfn.XLOOKUP(AD$2,_xlfn.ANCHORARRAY($AH186),_xlfn.ANCHORARRAY($AE186)))</f>
        <v>abcefg</v>
      </c>
      <c r="AE186" t="str" cm="1">
        <f t="array" ref="AE186:AG186">_xlfn._xlws.FILTER(A186:J186,LEN(A186:J186)=6,"")</f>
        <v>ebcfga</v>
      </c>
      <c r="AF186" t="str">
        <v>fdgbce</v>
      </c>
      <c r="AG186" t="str">
        <v>aecfbd</v>
      </c>
      <c r="AH186" cm="1">
        <f t="array" ref="AH186:AJ18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186),$Y186,$V186)</f>
        <v>9</v>
      </c>
      <c r="AI186">
        <v>6</v>
      </c>
      <c r="AJ186">
        <v>0</v>
      </c>
      <c r="AK186" t="str" cm="1">
        <f t="array" ref="AK186:AM186">_xlfn._xlws.FILTER(A186:J186,LEN(A186:J186)=5,"")</f>
        <v>dgabc</v>
      </c>
      <c r="AL186" t="str">
        <v>gfcbe</v>
      </c>
      <c r="AM186" t="str">
        <v>gcabe</v>
      </c>
      <c r="AN186" cm="1">
        <f t="array" ref="AN186:AP18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186),AA186,V186)</f>
        <v>2</v>
      </c>
      <c r="AO186">
        <v>5</v>
      </c>
      <c r="AP186">
        <v>3</v>
      </c>
    </row>
    <row r="187" spans="1:42">
      <c r="A187" s="1" t="s">
        <v>664</v>
      </c>
      <c r="B187" t="s">
        <v>2130</v>
      </c>
      <c r="C187" t="s">
        <v>2131</v>
      </c>
      <c r="D187" t="s">
        <v>2132</v>
      </c>
      <c r="E187" t="s">
        <v>510</v>
      </c>
      <c r="F187" t="s">
        <v>1732</v>
      </c>
      <c r="G187" t="s">
        <v>2133</v>
      </c>
      <c r="H187" t="s">
        <v>2134</v>
      </c>
      <c r="I187" t="s">
        <v>2135</v>
      </c>
      <c r="J187" t="s">
        <v>2136</v>
      </c>
      <c r="K187" s="2" t="s">
        <v>10</v>
      </c>
      <c r="L187" t="s">
        <v>1806</v>
      </c>
      <c r="M187" t="s">
        <v>2137</v>
      </c>
      <c r="N187" t="s">
        <v>2138</v>
      </c>
      <c r="O187" t="s">
        <v>2046</v>
      </c>
      <c r="P187" t="str" cm="1">
        <f t="array" ref="P187">ASORT(L187)</f>
        <v>abcdeg</v>
      </c>
      <c r="Q187" t="str" cm="1">
        <f t="array" ref="Q187">ASORT(M187)</f>
        <v>abdefg</v>
      </c>
      <c r="R187" t="str" cm="1">
        <f t="array" ref="R187">ASORT(N187)</f>
        <v>abcfg</v>
      </c>
      <c r="S187" t="str" cm="1">
        <f t="array" ref="S187">ASORT(O187)</f>
        <v>adg</v>
      </c>
      <c r="T187" cm="1">
        <f t="array" ref="T187">INT(_xlfn.CONCAT(_xlfn.XLOOKUP(P187:S187,$U187:$AD187,$U$2:$AD$2)))</f>
        <v>9027</v>
      </c>
      <c r="U187" t="str" cm="1">
        <f t="array" ref="U187">ASORT(_xlfn.XLOOKUP(U$2,_xlfn.ANCHORARRAY($AH187),_xlfn.ANCHORARRAY($AE187)))</f>
        <v>abdefg</v>
      </c>
      <c r="V187" t="str" cm="1">
        <f t="array" ref="V187">ASORT(_xlfn.XLOOKUP(2,LEN($A187:$J187),$A187:$J187))</f>
        <v>dg</v>
      </c>
      <c r="W187" t="str" cm="1">
        <f t="array" ref="W187">ASORT(_xlfn.XLOOKUP(W$2,_xlfn.ANCHORARRAY($AN187),_xlfn.ANCHORARRAY($AK187)))</f>
        <v>abcfg</v>
      </c>
      <c r="X187" t="str" cm="1">
        <f t="array" ref="X187">ASORT(_xlfn.XLOOKUP(X$2,_xlfn.ANCHORARRAY($AN187),_xlfn.ANCHORARRAY($AK187)))</f>
        <v>abcdg</v>
      </c>
      <c r="Y187" t="str" cm="1">
        <f t="array" ref="Y187">ASORT(_xlfn.XLOOKUP(4,LEN($A187:$J187),$A187:$J187))</f>
        <v>cdeg</v>
      </c>
      <c r="Z187" t="str" cm="1">
        <f t="array" ref="Z187">ASORT(_xlfn.XLOOKUP(Z$2,_xlfn.ANCHORARRAY($AN187),_xlfn.ANCHORARRAY($AK187)))</f>
        <v>abcde</v>
      </c>
      <c r="AA187" t="str" cm="1">
        <f t="array" ref="AA187">ASORT(_xlfn.XLOOKUP(AA$2,_xlfn.ANCHORARRAY($AH187),_xlfn.ANCHORARRAY($AE187)))</f>
        <v>abcdef</v>
      </c>
      <c r="AB187" t="str" cm="1">
        <f t="array" ref="AB187">ASORT(_xlfn.XLOOKUP(3,LEN($A187:$J187),$A187:$J187))</f>
        <v>adg</v>
      </c>
      <c r="AC187" t="str" cm="1">
        <f t="array" ref="AC187">ASORT(_xlfn.XLOOKUP(7,LEN($A187:$J187),$A187:$J187))</f>
        <v>abcdefg</v>
      </c>
      <c r="AD187" t="str" cm="1">
        <f t="array" ref="AD187">ASORT(_xlfn.XLOOKUP(AD$2,_xlfn.ANCHORARRAY($AH187),_xlfn.ANCHORARRAY($AE187)))</f>
        <v>abcdeg</v>
      </c>
      <c r="AE187" t="str" cm="1">
        <f t="array" ref="AE187:AG187">_xlfn._xlws.FILTER(A187:J187,LEN(A187:J187)=6,"")</f>
        <v>ebacfd</v>
      </c>
      <c r="AF187" t="str">
        <v>cdeabg</v>
      </c>
      <c r="AG187" t="str">
        <v>gdbfae</v>
      </c>
      <c r="AH187" cm="1">
        <f t="array" ref="AH187:AJ18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187),$Y187,$V187)</f>
        <v>6</v>
      </c>
      <c r="AI187">
        <v>9</v>
      </c>
      <c r="AJ187">
        <v>0</v>
      </c>
      <c r="AK187" t="str" cm="1">
        <f t="array" ref="AK187:AM187">_xlfn._xlws.FILTER(A187:J187,LEN(A187:J187)=5,"")</f>
        <v>cabgd</v>
      </c>
      <c r="AL187" t="str">
        <v>aecbd</v>
      </c>
      <c r="AM187" t="str">
        <v>bacgf</v>
      </c>
      <c r="AN187" cm="1">
        <f t="array" ref="AN187:AP18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187),AA187,V187)</f>
        <v>3</v>
      </c>
      <c r="AO187">
        <v>5</v>
      </c>
      <c r="AP187">
        <v>2</v>
      </c>
    </row>
    <row r="188" spans="1:42">
      <c r="A188" s="1" t="s">
        <v>394</v>
      </c>
      <c r="B188" t="s">
        <v>2139</v>
      </c>
      <c r="C188" t="s">
        <v>2140</v>
      </c>
      <c r="D188" t="s">
        <v>99</v>
      </c>
      <c r="E188" t="s">
        <v>2141</v>
      </c>
      <c r="F188" t="s">
        <v>2142</v>
      </c>
      <c r="G188" t="s">
        <v>2143</v>
      </c>
      <c r="H188" t="s">
        <v>2144</v>
      </c>
      <c r="I188" t="s">
        <v>2145</v>
      </c>
      <c r="J188" t="s">
        <v>2146</v>
      </c>
      <c r="K188" s="2" t="s">
        <v>10</v>
      </c>
      <c r="L188" t="s">
        <v>2147</v>
      </c>
      <c r="M188" t="s">
        <v>1540</v>
      </c>
      <c r="N188" t="s">
        <v>2148</v>
      </c>
      <c r="O188" t="s">
        <v>999</v>
      </c>
      <c r="P188" t="str" cm="1">
        <f t="array" ref="P188">ASORT(L188)</f>
        <v>abcdefg</v>
      </c>
      <c r="Q188" t="str" cm="1">
        <f t="array" ref="Q188">ASORT(M188)</f>
        <v>bcef</v>
      </c>
      <c r="R188" t="str" cm="1">
        <f t="array" ref="R188">ASORT(N188)</f>
        <v>cde</v>
      </c>
      <c r="S188" t="str" cm="1">
        <f t="array" ref="S188">ASORT(O188)</f>
        <v>abcdeg</v>
      </c>
      <c r="T188" cm="1">
        <f t="array" ref="T188">INT(_xlfn.CONCAT(_xlfn.XLOOKUP(P188:S188,$U188:$AD188,$U$2:$AD$2)))</f>
        <v>8470</v>
      </c>
      <c r="U188" t="str" cm="1">
        <f t="array" ref="U188">ASORT(_xlfn.XLOOKUP(U$2,_xlfn.ANCHORARRAY($AH188),_xlfn.ANCHORARRAY($AE188)))</f>
        <v>abcdeg</v>
      </c>
      <c r="V188" t="str" cm="1">
        <f t="array" ref="V188">ASORT(_xlfn.XLOOKUP(2,LEN($A188:$J188),$A188:$J188))</f>
        <v>ce</v>
      </c>
      <c r="W188" t="str" cm="1">
        <f t="array" ref="W188">ASORT(_xlfn.XLOOKUP(W$2,_xlfn.ANCHORARRAY($AN188),_xlfn.ANCHORARRAY($AK188)))</f>
        <v>adefg</v>
      </c>
      <c r="X188" t="str" cm="1">
        <f t="array" ref="X188">ASORT(_xlfn.XLOOKUP(X$2,_xlfn.ANCHORARRAY($AN188),_xlfn.ANCHORARRAY($AK188)))</f>
        <v>acdef</v>
      </c>
      <c r="Y188" t="str" cm="1">
        <f t="array" ref="Y188">ASORT(_xlfn.XLOOKUP(4,LEN($A188:$J188),$A188:$J188))</f>
        <v>bcef</v>
      </c>
      <c r="Z188" t="str" cm="1">
        <f t="array" ref="Z188">ASORT(_xlfn.XLOOKUP(Z$2,_xlfn.ANCHORARRAY($AN188),_xlfn.ANCHORARRAY($AK188)))</f>
        <v>abcdf</v>
      </c>
      <c r="AA188" t="str" cm="1">
        <f t="array" ref="AA188">ASORT(_xlfn.XLOOKUP(AA$2,_xlfn.ANCHORARRAY($AH188),_xlfn.ANCHORARRAY($AE188)))</f>
        <v>abcdfg</v>
      </c>
      <c r="AB188" t="str" cm="1">
        <f t="array" ref="AB188">ASORT(_xlfn.XLOOKUP(3,LEN($A188:$J188),$A188:$J188))</f>
        <v>cde</v>
      </c>
      <c r="AC188" t="str" cm="1">
        <f t="array" ref="AC188">ASORT(_xlfn.XLOOKUP(7,LEN($A188:$J188),$A188:$J188))</f>
        <v>abcdefg</v>
      </c>
      <c r="AD188" t="str" cm="1">
        <f t="array" ref="AD188">ASORT(_xlfn.XLOOKUP(AD$2,_xlfn.ANCHORARRAY($AH188),_xlfn.ANCHORARRAY($AE188)))</f>
        <v>abcdef</v>
      </c>
      <c r="AE188" t="str" cm="1">
        <f t="array" ref="AE188:AG188">_xlfn._xlws.FILTER(A188:J188,LEN(A188:J188)=6,"")</f>
        <v>gfdcba</v>
      </c>
      <c r="AF188" t="str">
        <v>dagebc</v>
      </c>
      <c r="AG188" t="str">
        <v>dcafbe</v>
      </c>
      <c r="AH188" cm="1">
        <f t="array" ref="AH188:AJ18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188),$Y188,$V188)</f>
        <v>6</v>
      </c>
      <c r="AI188">
        <v>0</v>
      </c>
      <c r="AJ188">
        <v>9</v>
      </c>
      <c r="AK188" t="str" cm="1">
        <f t="array" ref="AK188:AM188">_xlfn._xlws.FILTER(A188:J188,LEN(A188:J188)=5,"")</f>
        <v>dgfae</v>
      </c>
      <c r="AL188" t="str">
        <v>cadfb</v>
      </c>
      <c r="AM188" t="str">
        <v>efacd</v>
      </c>
      <c r="AN188" cm="1">
        <f t="array" ref="AN188:AP18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188),AA188,V188)</f>
        <v>2</v>
      </c>
      <c r="AO188">
        <v>5</v>
      </c>
      <c r="AP188">
        <v>3</v>
      </c>
    </row>
    <row r="189" spans="1:42">
      <c r="A189" s="1" t="s">
        <v>394</v>
      </c>
      <c r="B189" t="s">
        <v>2149</v>
      </c>
      <c r="C189" t="s">
        <v>2150</v>
      </c>
      <c r="D189" t="s">
        <v>351</v>
      </c>
      <c r="E189" t="s">
        <v>2151</v>
      </c>
      <c r="F189" t="s">
        <v>147</v>
      </c>
      <c r="G189" t="s">
        <v>1855</v>
      </c>
      <c r="H189" t="s">
        <v>2152</v>
      </c>
      <c r="I189" t="s">
        <v>38</v>
      </c>
      <c r="J189" t="s">
        <v>2153</v>
      </c>
      <c r="K189" s="2" t="s">
        <v>10</v>
      </c>
      <c r="L189" t="s">
        <v>2154</v>
      </c>
      <c r="M189" t="s">
        <v>384</v>
      </c>
      <c r="N189" t="s">
        <v>2155</v>
      </c>
      <c r="O189" t="s">
        <v>2156</v>
      </c>
      <c r="P189" t="str" cm="1">
        <f t="array" ref="P189">ASORT(L189)</f>
        <v>acdefg</v>
      </c>
      <c r="Q189" t="str" cm="1">
        <f t="array" ref="Q189">ASORT(M189)</f>
        <v>ce</v>
      </c>
      <c r="R189" t="str" cm="1">
        <f t="array" ref="R189">ASORT(N189)</f>
        <v>abcdefg</v>
      </c>
      <c r="S189" t="str" cm="1">
        <f t="array" ref="S189">ASORT(O189)</f>
        <v>abefg</v>
      </c>
      <c r="T189" cm="1">
        <f t="array" ref="T189">INT(_xlfn.CONCAT(_xlfn.XLOOKUP(P189:S189,$U189:$AD189,$U$2:$AD$2)))</f>
        <v>9182</v>
      </c>
      <c r="U189" t="str" cm="1">
        <f t="array" ref="U189">ASORT(_xlfn.XLOOKUP(U$2,_xlfn.ANCHORARRAY($AH189),_xlfn.ANCHORARRAY($AE189)))</f>
        <v>abcdeg</v>
      </c>
      <c r="V189" t="str" cm="1">
        <f t="array" ref="V189">ASORT(_xlfn.XLOOKUP(2,LEN($A189:$J189),$A189:$J189))</f>
        <v>ce</v>
      </c>
      <c r="W189" t="str" cm="1">
        <f t="array" ref="W189">ASORT(_xlfn.XLOOKUP(W$2,_xlfn.ANCHORARRAY($AN189),_xlfn.ANCHORARRAY($AK189)))</f>
        <v>abefg</v>
      </c>
      <c r="X189" t="str" cm="1">
        <f t="array" ref="X189">ASORT(_xlfn.XLOOKUP(X$2,_xlfn.ANCHORARRAY($AN189),_xlfn.ANCHORARRAY($AK189)))</f>
        <v>acefg</v>
      </c>
      <c r="Y189" t="str" cm="1">
        <f t="array" ref="Y189">ASORT(_xlfn.XLOOKUP(4,LEN($A189:$J189),$A189:$J189))</f>
        <v>cdef</v>
      </c>
      <c r="Z189" t="str" cm="1">
        <f t="array" ref="Z189">ASORT(_xlfn.XLOOKUP(Z$2,_xlfn.ANCHORARRAY($AN189),_xlfn.ANCHORARRAY($AK189)))</f>
        <v>acdfg</v>
      </c>
      <c r="AA189" t="str" cm="1">
        <f t="array" ref="AA189">ASORT(_xlfn.XLOOKUP(AA$2,_xlfn.ANCHORARRAY($AH189),_xlfn.ANCHORARRAY($AE189)))</f>
        <v>abcdfg</v>
      </c>
      <c r="AB189" t="str" cm="1">
        <f t="array" ref="AB189">ASORT(_xlfn.XLOOKUP(3,LEN($A189:$J189),$A189:$J189))</f>
        <v>ace</v>
      </c>
      <c r="AC189" t="str" cm="1">
        <f t="array" ref="AC189">ASORT(_xlfn.XLOOKUP(7,LEN($A189:$J189),$A189:$J189))</f>
        <v>abcdefg</v>
      </c>
      <c r="AD189" t="str" cm="1">
        <f t="array" ref="AD189">ASORT(_xlfn.XLOOKUP(AD$2,_xlfn.ANCHORARRAY($AH189),_xlfn.ANCHORARRAY($AE189)))</f>
        <v>acdefg</v>
      </c>
      <c r="AE189" t="str" cm="1">
        <f t="array" ref="AE189:AG189">_xlfn._xlws.FILTER(A189:J189,LEN(A189:J189)=6,"")</f>
        <v>cfdgae</v>
      </c>
      <c r="AF189" t="str">
        <v>gacbde</v>
      </c>
      <c r="AG189" t="str">
        <v>fdcagb</v>
      </c>
      <c r="AH189" cm="1">
        <f t="array" ref="AH189:AJ18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189),$Y189,$V189)</f>
        <v>9</v>
      </c>
      <c r="AI189">
        <v>0</v>
      </c>
      <c r="AJ189">
        <v>6</v>
      </c>
      <c r="AK189" t="str" cm="1">
        <f t="array" ref="AK189:AM189">_xlfn._xlws.FILTER(A189:J189,LEN(A189:J189)=5,"")</f>
        <v>gbafe</v>
      </c>
      <c r="AL189" t="str">
        <v>gfdac</v>
      </c>
      <c r="AM189" t="str">
        <v>ecfag</v>
      </c>
      <c r="AN189" cm="1">
        <f t="array" ref="AN189:AP18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189),AA189,V189)</f>
        <v>2</v>
      </c>
      <c r="AO189">
        <v>5</v>
      </c>
      <c r="AP189">
        <v>3</v>
      </c>
    </row>
    <row r="190" spans="1:42">
      <c r="A190" s="1" t="s">
        <v>2157</v>
      </c>
      <c r="B190" t="s">
        <v>590</v>
      </c>
      <c r="C190" t="s">
        <v>2158</v>
      </c>
      <c r="D190" t="s">
        <v>452</v>
      </c>
      <c r="E190" t="s">
        <v>384</v>
      </c>
      <c r="F190" t="s">
        <v>2159</v>
      </c>
      <c r="G190" t="s">
        <v>548</v>
      </c>
      <c r="H190" t="s">
        <v>2160</v>
      </c>
      <c r="I190" t="s">
        <v>2161</v>
      </c>
      <c r="J190" t="s">
        <v>1728</v>
      </c>
      <c r="K190" s="2" t="s">
        <v>10</v>
      </c>
      <c r="L190" t="s">
        <v>2162</v>
      </c>
      <c r="M190" t="s">
        <v>320</v>
      </c>
      <c r="N190" t="s">
        <v>2163</v>
      </c>
      <c r="O190" t="s">
        <v>384</v>
      </c>
      <c r="P190" t="str" cm="1">
        <f t="array" ref="P190">ASORT(L190)</f>
        <v>abcdfg</v>
      </c>
      <c r="Q190" t="str" cm="1">
        <f t="array" ref="Q190">ASORT(M190)</f>
        <v>abcfg</v>
      </c>
      <c r="R190" t="str" cm="1">
        <f t="array" ref="R190">ASORT(N190)</f>
        <v>abcdfg</v>
      </c>
      <c r="S190" t="str" cm="1">
        <f t="array" ref="S190">ASORT(O190)</f>
        <v>ce</v>
      </c>
      <c r="T190" cm="1">
        <f t="array" ref="T190">INT(_xlfn.CONCAT(_xlfn.XLOOKUP(P190:S190,$U190:$AD190,$U$2:$AD$2)))</f>
        <v>6561</v>
      </c>
      <c r="U190" t="str" cm="1">
        <f t="array" ref="U190">ASORT(_xlfn.XLOOKUP(U$2,_xlfn.ANCHORARRAY($AH190),_xlfn.ANCHORARRAY($AE190)))</f>
        <v>abcdef</v>
      </c>
      <c r="V190" t="str" cm="1">
        <f t="array" ref="V190">ASORT(_xlfn.XLOOKUP(2,LEN($A190:$J190),$A190:$J190))</f>
        <v>ce</v>
      </c>
      <c r="W190" t="str" cm="1">
        <f t="array" ref="W190">ASORT(_xlfn.XLOOKUP(W$2,_xlfn.ANCHORARRAY($AN190),_xlfn.ANCHORARRAY($AK190)))</f>
        <v>bdefg</v>
      </c>
      <c r="X190" t="str" cm="1">
        <f t="array" ref="X190">ASORT(_xlfn.XLOOKUP(X$2,_xlfn.ANCHORARRAY($AN190),_xlfn.ANCHORARRAY($AK190)))</f>
        <v>bcefg</v>
      </c>
      <c r="Y190" t="str" cm="1">
        <f t="array" ref="Y190">ASORT(_xlfn.XLOOKUP(4,LEN($A190:$J190),$A190:$J190))</f>
        <v>aceg</v>
      </c>
      <c r="Z190" t="str" cm="1">
        <f t="array" ref="Z190">ASORT(_xlfn.XLOOKUP(Z$2,_xlfn.ANCHORARRAY($AN190),_xlfn.ANCHORARRAY($AK190)))</f>
        <v>abcfg</v>
      </c>
      <c r="AA190" t="str" cm="1">
        <f t="array" ref="AA190">ASORT(_xlfn.XLOOKUP(AA$2,_xlfn.ANCHORARRAY($AH190),_xlfn.ANCHORARRAY($AE190)))</f>
        <v>abcdfg</v>
      </c>
      <c r="AB190" t="str" cm="1">
        <f t="array" ref="AB190">ASORT(_xlfn.XLOOKUP(3,LEN($A190:$J190),$A190:$J190))</f>
        <v>bce</v>
      </c>
      <c r="AC190" t="str" cm="1">
        <f t="array" ref="AC190">ASORT(_xlfn.XLOOKUP(7,LEN($A190:$J190),$A190:$J190))</f>
        <v>abcdefg</v>
      </c>
      <c r="AD190" t="str" cm="1">
        <f t="array" ref="AD190">ASORT(_xlfn.XLOOKUP(AD$2,_xlfn.ANCHORARRAY($AH190),_xlfn.ANCHORARRAY($AE190)))</f>
        <v>abcefg</v>
      </c>
      <c r="AE190" t="str" cm="1">
        <f t="array" ref="AE190:AG190">_xlfn._xlws.FILTER(A190:J190,LEN(A190:J190)=6,"")</f>
        <v>agfcbe</v>
      </c>
      <c r="AF190" t="str">
        <v>gcdafb</v>
      </c>
      <c r="AG190" t="str">
        <v>edfbca</v>
      </c>
      <c r="AH190" cm="1">
        <f t="array" ref="AH190:AJ19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190),$Y190,$V190)</f>
        <v>9</v>
      </c>
      <c r="AI190">
        <v>6</v>
      </c>
      <c r="AJ190">
        <v>0</v>
      </c>
      <c r="AK190" t="str" cm="1">
        <f t="array" ref="AK190:AM190">_xlfn._xlws.FILTER(A190:J190,LEN(A190:J190)=5,"")</f>
        <v>fgebd</v>
      </c>
      <c r="AL190" t="str">
        <v>fcbeg</v>
      </c>
      <c r="AM190" t="str">
        <v>bcfga</v>
      </c>
      <c r="AN190" cm="1">
        <f t="array" ref="AN190:AP19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190),AA190,V190)</f>
        <v>2</v>
      </c>
      <c r="AO190">
        <v>3</v>
      </c>
      <c r="AP190">
        <v>5</v>
      </c>
    </row>
    <row r="191" spans="1:42">
      <c r="A191" s="1" t="s">
        <v>2164</v>
      </c>
      <c r="B191" t="s">
        <v>2165</v>
      </c>
      <c r="C191" t="s">
        <v>2166</v>
      </c>
      <c r="D191" t="s">
        <v>2167</v>
      </c>
      <c r="E191" t="s">
        <v>788</v>
      </c>
      <c r="F191" t="s">
        <v>1531</v>
      </c>
      <c r="G191" t="s">
        <v>2168</v>
      </c>
      <c r="H191" t="s">
        <v>2062</v>
      </c>
      <c r="I191" t="s">
        <v>2169</v>
      </c>
      <c r="J191" t="s">
        <v>2170</v>
      </c>
      <c r="K191" s="2" t="s">
        <v>10</v>
      </c>
      <c r="L191" t="s">
        <v>2171</v>
      </c>
      <c r="M191" t="s">
        <v>2172</v>
      </c>
      <c r="N191" t="s">
        <v>2173</v>
      </c>
      <c r="O191" t="s">
        <v>788</v>
      </c>
      <c r="P191" t="str" cm="1">
        <f t="array" ref="P191">ASORT(L191)</f>
        <v>acdf</v>
      </c>
      <c r="Q191" t="str" cm="1">
        <f t="array" ref="Q191">ASORT(M191)</f>
        <v>abcefg</v>
      </c>
      <c r="R191" t="str" cm="1">
        <f t="array" ref="R191">ASORT(N191)</f>
        <v>abcef</v>
      </c>
      <c r="S191" t="str" cm="1">
        <f t="array" ref="S191">ASORT(O191)</f>
        <v>cd</v>
      </c>
      <c r="T191" cm="1">
        <f t="array" ref="T191">INT(_xlfn.CONCAT(_xlfn.XLOOKUP(P191:S191,$U191:$AD191,$U$2:$AD$2)))</f>
        <v>4651</v>
      </c>
      <c r="U191" t="str" cm="1">
        <f t="array" ref="U191">ASORT(_xlfn.XLOOKUP(U$2,_xlfn.ANCHORARRAY($AH191),_xlfn.ANCHORARRAY($AE191)))</f>
        <v>abcdeg</v>
      </c>
      <c r="V191" t="str" cm="1">
        <f t="array" ref="V191">ASORT(_xlfn.XLOOKUP(2,LEN($A191:$J191),$A191:$J191))</f>
        <v>cd</v>
      </c>
      <c r="W191" t="str" cm="1">
        <f t="array" ref="W191">ASORT(_xlfn.XLOOKUP(W$2,_xlfn.ANCHORARRAY($AN191),_xlfn.ANCHORARRAY($AK191)))</f>
        <v>bdefg</v>
      </c>
      <c r="X191" t="str" cm="1">
        <f t="array" ref="X191">ASORT(_xlfn.XLOOKUP(X$2,_xlfn.ANCHORARRAY($AN191),_xlfn.ANCHORARRAY($AK191)))</f>
        <v>bcdef</v>
      </c>
      <c r="Y191" t="str" cm="1">
        <f t="array" ref="Y191">ASORT(_xlfn.XLOOKUP(4,LEN($A191:$J191),$A191:$J191))</f>
        <v>acdf</v>
      </c>
      <c r="Z191" t="str" cm="1">
        <f t="array" ref="Z191">ASORT(_xlfn.XLOOKUP(Z$2,_xlfn.ANCHORARRAY($AN191),_xlfn.ANCHORARRAY($AK191)))</f>
        <v>abcef</v>
      </c>
      <c r="AA191" t="str" cm="1">
        <f t="array" ref="AA191">ASORT(_xlfn.XLOOKUP(AA$2,_xlfn.ANCHORARRAY($AH191),_xlfn.ANCHORARRAY($AE191)))</f>
        <v>abcefg</v>
      </c>
      <c r="AB191" t="str" cm="1">
        <f t="array" ref="AB191">ASORT(_xlfn.XLOOKUP(3,LEN($A191:$J191),$A191:$J191))</f>
        <v>bcd</v>
      </c>
      <c r="AC191" t="str" cm="1">
        <f t="array" ref="AC191">ASORT(_xlfn.XLOOKUP(7,LEN($A191:$J191),$A191:$J191))</f>
        <v>abcdefg</v>
      </c>
      <c r="AD191" t="str" cm="1">
        <f t="array" ref="AD191">ASORT(_xlfn.XLOOKUP(AD$2,_xlfn.ANCHORARRAY($AH191),_xlfn.ANCHORARRAY($AE191)))</f>
        <v>abcdef</v>
      </c>
      <c r="AE191" t="str" cm="1">
        <f t="array" ref="AE191:AG191">_xlfn._xlws.FILTER(A191:J191,LEN(A191:J191)=6,"")</f>
        <v>eafgcb</v>
      </c>
      <c r="AF191" t="str">
        <v>dbface</v>
      </c>
      <c r="AG191" t="str">
        <v>ecadbg</v>
      </c>
      <c r="AH191" cm="1">
        <f t="array" ref="AH191:AJ19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191),$Y191,$V191)</f>
        <v>6</v>
      </c>
      <c r="AI191">
        <v>9</v>
      </c>
      <c r="AJ191">
        <v>0</v>
      </c>
      <c r="AK191" t="str" cm="1">
        <f t="array" ref="AK191:AM191">_xlfn._xlws.FILTER(A191:J191,LEN(A191:J191)=5,"")</f>
        <v>bface</v>
      </c>
      <c r="AL191" t="str">
        <v>fdebg</v>
      </c>
      <c r="AM191" t="str">
        <v>dcefb</v>
      </c>
      <c r="AN191" cm="1">
        <f t="array" ref="AN191:AP19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191),AA191,V191)</f>
        <v>5</v>
      </c>
      <c r="AO191">
        <v>2</v>
      </c>
      <c r="AP191">
        <v>3</v>
      </c>
    </row>
    <row r="192" spans="1:42">
      <c r="A192" s="1" t="s">
        <v>608</v>
      </c>
      <c r="B192" t="s">
        <v>2174</v>
      </c>
      <c r="C192" t="s">
        <v>2175</v>
      </c>
      <c r="D192" t="s">
        <v>2176</v>
      </c>
      <c r="E192" t="s">
        <v>2177</v>
      </c>
      <c r="F192" t="s">
        <v>2178</v>
      </c>
      <c r="G192" t="s">
        <v>167</v>
      </c>
      <c r="H192" t="s">
        <v>659</v>
      </c>
      <c r="I192" t="s">
        <v>2179</v>
      </c>
      <c r="J192" t="s">
        <v>2180</v>
      </c>
      <c r="K192" s="2" t="s">
        <v>10</v>
      </c>
      <c r="L192" t="s">
        <v>2181</v>
      </c>
      <c r="M192" t="s">
        <v>2182</v>
      </c>
      <c r="N192" t="s">
        <v>2183</v>
      </c>
      <c r="O192" t="s">
        <v>2184</v>
      </c>
      <c r="P192" t="str" cm="1">
        <f t="array" ref="P192">ASORT(L192)</f>
        <v>abcdefg</v>
      </c>
      <c r="Q192" t="str" cm="1">
        <f t="array" ref="Q192">ASORT(M192)</f>
        <v>adef</v>
      </c>
      <c r="R192" t="str" cm="1">
        <f t="array" ref="R192">ASORT(N192)</f>
        <v>abdeg</v>
      </c>
      <c r="S192" t="str" cm="1">
        <f t="array" ref="S192">ASORT(O192)</f>
        <v>abcdfg</v>
      </c>
      <c r="T192" cm="1">
        <f t="array" ref="T192">INT(_xlfn.CONCAT(_xlfn.XLOOKUP(P192:S192,$U192:$AD192,$U$2:$AD$2)))</f>
        <v>8450</v>
      </c>
      <c r="U192" t="str" cm="1">
        <f t="array" ref="U192">ASORT(_xlfn.XLOOKUP(U$2,_xlfn.ANCHORARRAY($AH192),_xlfn.ANCHORARRAY($AE192)))</f>
        <v>abcdfg</v>
      </c>
      <c r="V192" t="str" cm="1">
        <f t="array" ref="V192">ASORT(_xlfn.XLOOKUP(2,LEN($A192:$J192),$A192:$J192))</f>
        <v>df</v>
      </c>
      <c r="W192" t="str" cm="1">
        <f t="array" ref="W192">ASORT(_xlfn.XLOOKUP(W$2,_xlfn.ANCHORARRAY($AN192),_xlfn.ANCHORARRAY($AK192)))</f>
        <v>bcefg</v>
      </c>
      <c r="X192" t="str" cm="1">
        <f t="array" ref="X192">ASORT(_xlfn.XLOOKUP(X$2,_xlfn.ANCHORARRAY($AN192),_xlfn.ANCHORARRAY($AK192)))</f>
        <v>bdefg</v>
      </c>
      <c r="Y192" t="str" cm="1">
        <f t="array" ref="Y192">ASORT(_xlfn.XLOOKUP(4,LEN($A192:$J192),$A192:$J192))</f>
        <v>adef</v>
      </c>
      <c r="Z192" t="str" cm="1">
        <f t="array" ref="Z192">ASORT(_xlfn.XLOOKUP(Z$2,_xlfn.ANCHORARRAY($AN192),_xlfn.ANCHORARRAY($AK192)))</f>
        <v>abdeg</v>
      </c>
      <c r="AA192" t="str" cm="1">
        <f t="array" ref="AA192">ASORT(_xlfn.XLOOKUP(AA$2,_xlfn.ANCHORARRAY($AH192),_xlfn.ANCHORARRAY($AE192)))</f>
        <v>abcdeg</v>
      </c>
      <c r="AB192" t="str" cm="1">
        <f t="array" ref="AB192">ASORT(_xlfn.XLOOKUP(3,LEN($A192:$J192),$A192:$J192))</f>
        <v>dfg</v>
      </c>
      <c r="AC192" t="str" cm="1">
        <f t="array" ref="AC192">ASORT(_xlfn.XLOOKUP(7,LEN($A192:$J192),$A192:$J192))</f>
        <v>abcdefg</v>
      </c>
      <c r="AD192" t="str" cm="1">
        <f t="array" ref="AD192">ASORT(_xlfn.XLOOKUP(AD$2,_xlfn.ANCHORARRAY($AH192),_xlfn.ANCHORARRAY($AE192)))</f>
        <v>abdefg</v>
      </c>
      <c r="AE192" t="str" cm="1">
        <f t="array" ref="AE192:AG192">_xlfn._xlws.FILTER(A192:J192,LEN(A192:J192)=6,"")</f>
        <v>cdbgae</v>
      </c>
      <c r="AF192" t="str">
        <v>gbdfae</v>
      </c>
      <c r="AG192" t="str">
        <v>fbdacg</v>
      </c>
      <c r="AH192" cm="1">
        <f t="array" ref="AH192:AJ19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192),$Y192,$V192)</f>
        <v>6</v>
      </c>
      <c r="AI192">
        <v>9</v>
      </c>
      <c r="AJ192">
        <v>0</v>
      </c>
      <c r="AK192" t="str" cm="1">
        <f t="array" ref="AK192:AM192">_xlfn._xlws.FILTER(A192:J192,LEN(A192:J192)=5,"")</f>
        <v>befcg</v>
      </c>
      <c r="AL192" t="str">
        <v>bgade</v>
      </c>
      <c r="AM192" t="str">
        <v>bfgde</v>
      </c>
      <c r="AN192" cm="1">
        <f t="array" ref="AN192:AP19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192),AA192,V192)</f>
        <v>2</v>
      </c>
      <c r="AO192">
        <v>5</v>
      </c>
      <c r="AP192">
        <v>3</v>
      </c>
    </row>
    <row r="193" spans="1:42">
      <c r="A193" s="1" t="s">
        <v>2185</v>
      </c>
      <c r="B193" t="s">
        <v>2186</v>
      </c>
      <c r="C193" t="s">
        <v>2187</v>
      </c>
      <c r="D193" t="s">
        <v>557</v>
      </c>
      <c r="E193" t="s">
        <v>2188</v>
      </c>
      <c r="F193" t="s">
        <v>2189</v>
      </c>
      <c r="G193" t="s">
        <v>344</v>
      </c>
      <c r="H193" t="s">
        <v>2190</v>
      </c>
      <c r="I193" t="s">
        <v>2191</v>
      </c>
      <c r="J193" t="s">
        <v>814</v>
      </c>
      <c r="K193" s="2" t="s">
        <v>10</v>
      </c>
      <c r="L193" t="s">
        <v>2192</v>
      </c>
      <c r="M193" t="s">
        <v>2193</v>
      </c>
      <c r="N193" t="s">
        <v>2194</v>
      </c>
      <c r="O193" t="s">
        <v>2193</v>
      </c>
      <c r="P193" t="str" cm="1">
        <f t="array" ref="P193">ASORT(L193)</f>
        <v>acdeg</v>
      </c>
      <c r="Q193" t="str" cm="1">
        <f t="array" ref="Q193">ASORT(M193)</f>
        <v>ade</v>
      </c>
      <c r="R193" t="str" cm="1">
        <f t="array" ref="R193">ASORT(N193)</f>
        <v>abcdfg</v>
      </c>
      <c r="S193" t="str" cm="1">
        <f t="array" ref="S193">ASORT(O193)</f>
        <v>ade</v>
      </c>
      <c r="T193" cm="1">
        <f t="array" ref="T193">INT(_xlfn.CONCAT(_xlfn.XLOOKUP(P193:S193,$U193:$AD193,$U$2:$AD$2)))</f>
        <v>3767</v>
      </c>
      <c r="U193" t="str" cm="1">
        <f t="array" ref="U193">ASORT(_xlfn.XLOOKUP(U$2,_xlfn.ANCHORARRAY($AH193),_xlfn.ANCHORARRAY($AE193)))</f>
        <v>abdefg</v>
      </c>
      <c r="V193" t="str" cm="1">
        <f t="array" ref="V193">ASORT(_xlfn.XLOOKUP(2,LEN($A193:$J193),$A193:$J193))</f>
        <v>ae</v>
      </c>
      <c r="W193" t="str" cm="1">
        <f t="array" ref="W193">ASORT(_xlfn.XLOOKUP(W$2,_xlfn.ANCHORARRAY($AN193),_xlfn.ANCHORARRAY($AK193)))</f>
        <v>cdefg</v>
      </c>
      <c r="X193" t="str" cm="1">
        <f t="array" ref="X193">ASORT(_xlfn.XLOOKUP(X$2,_xlfn.ANCHORARRAY($AN193),_xlfn.ANCHORARRAY($AK193)))</f>
        <v>acdeg</v>
      </c>
      <c r="Y193" t="str" cm="1">
        <f t="array" ref="Y193">ASORT(_xlfn.XLOOKUP(4,LEN($A193:$J193),$A193:$J193))</f>
        <v>abce</v>
      </c>
      <c r="Z193" t="str" cm="1">
        <f t="array" ref="Z193">ASORT(_xlfn.XLOOKUP(Z$2,_xlfn.ANCHORARRAY($AN193),_xlfn.ANCHORARRAY($AK193)))</f>
        <v>abcdg</v>
      </c>
      <c r="AA193" t="str" cm="1">
        <f t="array" ref="AA193">ASORT(_xlfn.XLOOKUP(AA$2,_xlfn.ANCHORARRAY($AH193),_xlfn.ANCHORARRAY($AE193)))</f>
        <v>abcdfg</v>
      </c>
      <c r="AB193" t="str" cm="1">
        <f t="array" ref="AB193">ASORT(_xlfn.XLOOKUP(3,LEN($A193:$J193),$A193:$J193))</f>
        <v>ade</v>
      </c>
      <c r="AC193" t="str" cm="1">
        <f t="array" ref="AC193">ASORT(_xlfn.XLOOKUP(7,LEN($A193:$J193),$A193:$J193))</f>
        <v>abcdefg</v>
      </c>
      <c r="AD193" t="str" cm="1">
        <f t="array" ref="AD193">ASORT(_xlfn.XLOOKUP(AD$2,_xlfn.ANCHORARRAY($AH193),_xlfn.ANCHORARRAY($AE193)))</f>
        <v>abcdeg</v>
      </c>
      <c r="AE193" t="str" cm="1">
        <f t="array" ref="AE193:AG193">_xlfn._xlws.FILTER(A193:J193,LEN(A193:J193)=6,"")</f>
        <v>agdfcb</v>
      </c>
      <c r="AF193" t="str">
        <v>efbagd</v>
      </c>
      <c r="AG193" t="str">
        <v>dbecga</v>
      </c>
      <c r="AH193" cm="1">
        <f t="array" ref="AH193:AJ19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193),$Y193,$V193)</f>
        <v>6</v>
      </c>
      <c r="AI193">
        <v>0</v>
      </c>
      <c r="AJ193">
        <v>9</v>
      </c>
      <c r="AK193" t="str" cm="1">
        <f t="array" ref="AK193:AM193">_xlfn._xlws.FILTER(A193:J193,LEN(A193:J193)=5,"")</f>
        <v>dcage</v>
      </c>
      <c r="AL193" t="str">
        <v>gfecd</v>
      </c>
      <c r="AM193" t="str">
        <v>dgcba</v>
      </c>
      <c r="AN193" cm="1">
        <f t="array" ref="AN193:AP19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193),AA193,V193)</f>
        <v>3</v>
      </c>
      <c r="AO193">
        <v>2</v>
      </c>
      <c r="AP193">
        <v>5</v>
      </c>
    </row>
    <row r="194" spans="1:42">
      <c r="A194" s="1" t="s">
        <v>2195</v>
      </c>
      <c r="B194" t="s">
        <v>2196</v>
      </c>
      <c r="C194" t="s">
        <v>2197</v>
      </c>
      <c r="D194" t="s">
        <v>1609</v>
      </c>
      <c r="E194" t="s">
        <v>2198</v>
      </c>
      <c r="F194" t="s">
        <v>2199</v>
      </c>
      <c r="G194" t="s">
        <v>234</v>
      </c>
      <c r="H194" t="s">
        <v>1924</v>
      </c>
      <c r="I194" t="s">
        <v>2200</v>
      </c>
      <c r="J194" t="s">
        <v>670</v>
      </c>
      <c r="K194" s="2" t="s">
        <v>10</v>
      </c>
      <c r="L194" t="s">
        <v>2201</v>
      </c>
      <c r="M194" t="s">
        <v>1650</v>
      </c>
      <c r="N194" t="s">
        <v>2202</v>
      </c>
      <c r="O194" t="s">
        <v>2203</v>
      </c>
      <c r="P194" t="str" cm="1">
        <f t="array" ref="P194">ASORT(L194)</f>
        <v>abcefg</v>
      </c>
      <c r="Q194" t="str" cm="1">
        <f t="array" ref="Q194">ASORT(M194)</f>
        <v>abcdg</v>
      </c>
      <c r="R194" t="str" cm="1">
        <f t="array" ref="R194">ASORT(N194)</f>
        <v>bcefg</v>
      </c>
      <c r="S194" t="str" cm="1">
        <f t="array" ref="S194">ASORT(O194)</f>
        <v>abcdefg</v>
      </c>
      <c r="T194" cm="1">
        <f t="array" ref="T194">INT(_xlfn.CONCAT(_xlfn.XLOOKUP(P194:S194,$U194:$AD194,$U$2:$AD$2)))</f>
        <v>9258</v>
      </c>
      <c r="U194" t="str" cm="1">
        <f t="array" ref="U194">ASORT(_xlfn.XLOOKUP(U$2,_xlfn.ANCHORARRAY($AH194),_xlfn.ANCHORARRAY($AE194)))</f>
        <v>abcdef</v>
      </c>
      <c r="V194" t="str" cm="1">
        <f t="array" ref="V194">ASORT(_xlfn.XLOOKUP(2,LEN($A194:$J194),$A194:$J194))</f>
        <v>af</v>
      </c>
      <c r="W194" t="str" cm="1">
        <f t="array" ref="W194">ASORT(_xlfn.XLOOKUP(W$2,_xlfn.ANCHORARRAY($AN194),_xlfn.ANCHORARRAY($AK194)))</f>
        <v>abcdg</v>
      </c>
      <c r="X194" t="str" cm="1">
        <f t="array" ref="X194">ASORT(_xlfn.XLOOKUP(X$2,_xlfn.ANCHORARRAY($AN194),_xlfn.ANCHORARRAY($AK194)))</f>
        <v>abcfg</v>
      </c>
      <c r="Y194" t="str" cm="1">
        <f t="array" ref="Y194">ASORT(_xlfn.XLOOKUP(4,LEN($A194:$J194),$A194:$J194))</f>
        <v>aefg</v>
      </c>
      <c r="Z194" t="str" cm="1">
        <f t="array" ref="Z194">ASORT(_xlfn.XLOOKUP(Z$2,_xlfn.ANCHORARRAY($AN194),_xlfn.ANCHORARRAY($AK194)))</f>
        <v>bcefg</v>
      </c>
      <c r="AA194" t="str" cm="1">
        <f t="array" ref="AA194">ASORT(_xlfn.XLOOKUP(AA$2,_xlfn.ANCHORARRAY($AH194),_xlfn.ANCHORARRAY($AE194)))</f>
        <v>bcdefg</v>
      </c>
      <c r="AB194" t="str" cm="1">
        <f t="array" ref="AB194">ASORT(_xlfn.XLOOKUP(3,LEN($A194:$J194),$A194:$J194))</f>
        <v>acf</v>
      </c>
      <c r="AC194" t="str" cm="1">
        <f t="array" ref="AC194">ASORT(_xlfn.XLOOKUP(7,LEN($A194:$J194),$A194:$J194))</f>
        <v>abcdefg</v>
      </c>
      <c r="AD194" t="str" cm="1">
        <f t="array" ref="AD194">ASORT(_xlfn.XLOOKUP(AD$2,_xlfn.ANCHORARRAY($AH194),_xlfn.ANCHORARRAY($AE194)))</f>
        <v>abcefg</v>
      </c>
      <c r="AE194" t="str" cm="1">
        <f t="array" ref="AE194:AG194">_xlfn._xlws.FILTER(A194:J194,LEN(A194:J194)=6,"")</f>
        <v>cbeafd</v>
      </c>
      <c r="AF194" t="str">
        <v>agefbc</v>
      </c>
      <c r="AG194" t="str">
        <v>cedbfg</v>
      </c>
      <c r="AH194" cm="1">
        <f t="array" ref="AH194:AJ19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194),$Y194,$V194)</f>
        <v>0</v>
      </c>
      <c r="AI194">
        <v>9</v>
      </c>
      <c r="AJ194">
        <v>6</v>
      </c>
      <c r="AK194" t="str" cm="1">
        <f t="array" ref="AK194:AM194">_xlfn._xlws.FILTER(A194:J194,LEN(A194:J194)=5,"")</f>
        <v>efgbc</v>
      </c>
      <c r="AL194" t="str">
        <v>gacbd</v>
      </c>
      <c r="AM194" t="str">
        <v>cagbf</v>
      </c>
      <c r="AN194" cm="1">
        <f t="array" ref="AN194:AP19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194),AA194,V194)</f>
        <v>5</v>
      </c>
      <c r="AO194">
        <v>2</v>
      </c>
      <c r="AP194">
        <v>3</v>
      </c>
    </row>
    <row r="195" spans="1:42">
      <c r="A195" s="1" t="s">
        <v>2204</v>
      </c>
      <c r="B195" t="s">
        <v>2205</v>
      </c>
      <c r="C195" t="s">
        <v>2206</v>
      </c>
      <c r="D195" t="s">
        <v>2207</v>
      </c>
      <c r="E195" t="s">
        <v>126</v>
      </c>
      <c r="F195" t="s">
        <v>239</v>
      </c>
      <c r="G195" t="s">
        <v>2208</v>
      </c>
      <c r="H195" t="s">
        <v>2209</v>
      </c>
      <c r="I195" t="s">
        <v>2210</v>
      </c>
      <c r="J195" t="s">
        <v>2211</v>
      </c>
      <c r="K195" s="2" t="s">
        <v>10</v>
      </c>
      <c r="L195" t="s">
        <v>2212</v>
      </c>
      <c r="M195" t="s">
        <v>1051</v>
      </c>
      <c r="N195" t="s">
        <v>2213</v>
      </c>
      <c r="O195" t="s">
        <v>1854</v>
      </c>
      <c r="P195" t="str" cm="1">
        <f t="array" ref="P195">ASORT(L195)</f>
        <v>bcdef</v>
      </c>
      <c r="Q195" t="str" cm="1">
        <f t="array" ref="Q195">ASORT(M195)</f>
        <v>dfg</v>
      </c>
      <c r="R195" t="str" cm="1">
        <f t="array" ref="R195">ASORT(N195)</f>
        <v>bcdfg</v>
      </c>
      <c r="S195" t="str" cm="1">
        <f t="array" ref="S195">ASORT(O195)</f>
        <v>dfg</v>
      </c>
      <c r="T195" cm="1">
        <f t="array" ref="T195">INT(_xlfn.CONCAT(_xlfn.XLOOKUP(P195:S195,$U195:$AD195,$U$2:$AD$2)))</f>
        <v>5737</v>
      </c>
      <c r="U195" t="str" cm="1">
        <f t="array" ref="U195">ASORT(_xlfn.XLOOKUP(U$2,_xlfn.ANCHORARRAY($AH195),_xlfn.ANCHORARRAY($AE195)))</f>
        <v>acdefg</v>
      </c>
      <c r="V195" t="str" cm="1">
        <f t="array" ref="V195">ASORT(_xlfn.XLOOKUP(2,LEN($A195:$J195),$A195:$J195))</f>
        <v>fg</v>
      </c>
      <c r="W195" t="str" cm="1">
        <f t="array" ref="W195">ASORT(_xlfn.XLOOKUP(W$2,_xlfn.ANCHORARRAY($AN195),_xlfn.ANCHORARRAY($AK195)))</f>
        <v>abcdg</v>
      </c>
      <c r="X195" t="str" cm="1">
        <f t="array" ref="X195">ASORT(_xlfn.XLOOKUP(X$2,_xlfn.ANCHORARRAY($AN195),_xlfn.ANCHORARRAY($AK195)))</f>
        <v>bcdfg</v>
      </c>
      <c r="Y195" t="str" cm="1">
        <f t="array" ref="Y195">ASORT(_xlfn.XLOOKUP(4,LEN($A195:$J195),$A195:$J195))</f>
        <v>befg</v>
      </c>
      <c r="Z195" t="str" cm="1">
        <f t="array" ref="Z195">ASORT(_xlfn.XLOOKUP(Z$2,_xlfn.ANCHORARRAY($AN195),_xlfn.ANCHORARRAY($AK195)))</f>
        <v>bcdef</v>
      </c>
      <c r="AA195" t="str" cm="1">
        <f t="array" ref="AA195">ASORT(_xlfn.XLOOKUP(AA$2,_xlfn.ANCHORARRAY($AH195),_xlfn.ANCHORARRAY($AE195)))</f>
        <v>abcdef</v>
      </c>
      <c r="AB195" t="str" cm="1">
        <f t="array" ref="AB195">ASORT(_xlfn.XLOOKUP(3,LEN($A195:$J195),$A195:$J195))</f>
        <v>dfg</v>
      </c>
      <c r="AC195" t="str" cm="1">
        <f t="array" ref="AC195">ASORT(_xlfn.XLOOKUP(7,LEN($A195:$J195),$A195:$J195))</f>
        <v>abcdefg</v>
      </c>
      <c r="AD195" t="str" cm="1">
        <f t="array" ref="AD195">ASORT(_xlfn.XLOOKUP(AD$2,_xlfn.ANCHORARRAY($AH195),_xlfn.ANCHORARRAY($AE195)))</f>
        <v>bcdefg</v>
      </c>
      <c r="AE195" t="str" cm="1">
        <f t="array" ref="AE195:AG195">_xlfn._xlws.FILTER(A195:J195,LEN(A195:J195)=6,"")</f>
        <v>aecdgf</v>
      </c>
      <c r="AF195" t="str">
        <v>dbgcfe</v>
      </c>
      <c r="AG195" t="str">
        <v>cbafde</v>
      </c>
      <c r="AH195" cm="1">
        <f t="array" ref="AH195:AJ19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195),$Y195,$V195)</f>
        <v>0</v>
      </c>
      <c r="AI195">
        <v>9</v>
      </c>
      <c r="AJ195">
        <v>6</v>
      </c>
      <c r="AK195" t="str" cm="1">
        <f t="array" ref="AK195:AM195">_xlfn._xlws.FILTER(A195:J195,LEN(A195:J195)=5,"")</f>
        <v>cagbd</v>
      </c>
      <c r="AL195" t="str">
        <v>efbdc</v>
      </c>
      <c r="AM195" t="str">
        <v>gdfcb</v>
      </c>
      <c r="AN195" cm="1">
        <f t="array" ref="AN195:AP19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195),AA195,V195)</f>
        <v>2</v>
      </c>
      <c r="AO195">
        <v>5</v>
      </c>
      <c r="AP195">
        <v>3</v>
      </c>
    </row>
    <row r="196" spans="1:42">
      <c r="A196" s="1" t="s">
        <v>2214</v>
      </c>
      <c r="B196" t="s">
        <v>440</v>
      </c>
      <c r="C196" t="s">
        <v>2215</v>
      </c>
      <c r="D196" t="s">
        <v>2216</v>
      </c>
      <c r="E196" t="s">
        <v>1466</v>
      </c>
      <c r="F196" t="s">
        <v>590</v>
      </c>
      <c r="G196" t="s">
        <v>2217</v>
      </c>
      <c r="H196" t="s">
        <v>2218</v>
      </c>
      <c r="I196" t="s">
        <v>2219</v>
      </c>
      <c r="J196" t="s">
        <v>2220</v>
      </c>
      <c r="K196" s="2" t="s">
        <v>10</v>
      </c>
      <c r="L196" t="s">
        <v>2221</v>
      </c>
      <c r="M196" t="s">
        <v>2222</v>
      </c>
      <c r="N196" t="s">
        <v>2223</v>
      </c>
      <c r="O196" t="s">
        <v>445</v>
      </c>
      <c r="P196" t="str" cm="1">
        <f t="array" ref="P196">ASORT(L196)</f>
        <v>abd</v>
      </c>
      <c r="Q196" t="str" cm="1">
        <f t="array" ref="Q196">ASORT(M196)</f>
        <v>abdfg</v>
      </c>
      <c r="R196" t="str" cm="1">
        <f t="array" ref="R196">ASORT(N196)</f>
        <v>abcdef</v>
      </c>
      <c r="S196" t="str" cm="1">
        <f t="array" ref="S196">ASORT(O196)</f>
        <v>ab</v>
      </c>
      <c r="T196" cm="1">
        <f t="array" ref="T196">INT(_xlfn.CONCAT(_xlfn.XLOOKUP(P196:S196,$U196:$AD196,$U$2:$AD$2)))</f>
        <v>7301</v>
      </c>
      <c r="U196" t="str" cm="1">
        <f t="array" ref="U196">ASORT(_xlfn.XLOOKUP(U$2,_xlfn.ANCHORARRAY($AH196),_xlfn.ANCHORARRAY($AE196)))</f>
        <v>abcdef</v>
      </c>
      <c r="V196" t="str" cm="1">
        <f t="array" ref="V196">ASORT(_xlfn.XLOOKUP(2,LEN($A196:$J196),$A196:$J196))</f>
        <v>ab</v>
      </c>
      <c r="W196" t="str" cm="1">
        <f t="array" ref="W196">ASORT(_xlfn.XLOOKUP(W$2,_xlfn.ANCHORARRAY($AN196),_xlfn.ANCHORARRAY($AK196)))</f>
        <v>acdfg</v>
      </c>
      <c r="X196" t="str" cm="1">
        <f t="array" ref="X196">ASORT(_xlfn.XLOOKUP(X$2,_xlfn.ANCHORARRAY($AN196),_xlfn.ANCHORARRAY($AK196)))</f>
        <v>abdfg</v>
      </c>
      <c r="Y196" t="str" cm="1">
        <f t="array" ref="Y196">ASORT(_xlfn.XLOOKUP(4,LEN($A196:$J196),$A196:$J196))</f>
        <v>abeg</v>
      </c>
      <c r="Z196" t="str" cm="1">
        <f t="array" ref="Z196">ASORT(_xlfn.XLOOKUP(Z$2,_xlfn.ANCHORARRAY($AN196),_xlfn.ANCHORARRAY($AK196)))</f>
        <v>bdefg</v>
      </c>
      <c r="AA196" t="str" cm="1">
        <f t="array" ref="AA196">ASORT(_xlfn.XLOOKUP(AA$2,_xlfn.ANCHORARRAY($AH196),_xlfn.ANCHORARRAY($AE196)))</f>
        <v>bcdefg</v>
      </c>
      <c r="AB196" t="str" cm="1">
        <f t="array" ref="AB196">ASORT(_xlfn.XLOOKUP(3,LEN($A196:$J196),$A196:$J196))</f>
        <v>abd</v>
      </c>
      <c r="AC196" t="str" cm="1">
        <f t="array" ref="AC196">ASORT(_xlfn.XLOOKUP(7,LEN($A196:$J196),$A196:$J196))</f>
        <v>abcdefg</v>
      </c>
      <c r="AD196" t="str" cm="1">
        <f t="array" ref="AD196">ASORT(_xlfn.XLOOKUP(AD$2,_xlfn.ANCHORARRAY($AH196),_xlfn.ANCHORARRAY($AE196)))</f>
        <v>abdefg</v>
      </c>
      <c r="AE196" t="str" cm="1">
        <f t="array" ref="AE196:AG196">_xlfn._xlws.FILTER(A196:J196,LEN(A196:J196)=6,"")</f>
        <v>ecbafd</v>
      </c>
      <c r="AF196" t="str">
        <v>bafdeg</v>
      </c>
      <c r="AG196" t="str">
        <v>cbefgd</v>
      </c>
      <c r="AH196" cm="1">
        <f t="array" ref="AH196:AJ19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196),$Y196,$V196)</f>
        <v>0</v>
      </c>
      <c r="AI196">
        <v>9</v>
      </c>
      <c r="AJ196">
        <v>6</v>
      </c>
      <c r="AK196" t="str" cm="1">
        <f t="array" ref="AK196:AM196">_xlfn._xlws.FILTER(A196:J196,LEN(A196:J196)=5,"")</f>
        <v>fgdba</v>
      </c>
      <c r="AL196" t="str">
        <v>fgebd</v>
      </c>
      <c r="AM196" t="str">
        <v>dcgfa</v>
      </c>
      <c r="AN196" cm="1">
        <f t="array" ref="AN196:AP19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196),AA196,V196)</f>
        <v>3</v>
      </c>
      <c r="AO196">
        <v>5</v>
      </c>
      <c r="AP196">
        <v>2</v>
      </c>
    </row>
    <row r="197" spans="1:42">
      <c r="A197" s="1" t="s">
        <v>2224</v>
      </c>
      <c r="B197" t="s">
        <v>2225</v>
      </c>
      <c r="C197" t="s">
        <v>410</v>
      </c>
      <c r="D197" t="s">
        <v>723</v>
      </c>
      <c r="E197" t="s">
        <v>198</v>
      </c>
      <c r="F197" t="s">
        <v>704</v>
      </c>
      <c r="G197" t="s">
        <v>1813</v>
      </c>
      <c r="H197" t="s">
        <v>2226</v>
      </c>
      <c r="I197" t="s">
        <v>2227</v>
      </c>
      <c r="J197" t="s">
        <v>2228</v>
      </c>
      <c r="K197" s="2" t="s">
        <v>10</v>
      </c>
      <c r="L197" t="s">
        <v>2229</v>
      </c>
      <c r="M197" t="s">
        <v>198</v>
      </c>
      <c r="N197" t="s">
        <v>2230</v>
      </c>
      <c r="O197" t="s">
        <v>2231</v>
      </c>
      <c r="P197" t="str" cm="1">
        <f t="array" ref="P197">ASORT(L197)</f>
        <v>acfg</v>
      </c>
      <c r="Q197" t="str" cm="1">
        <f t="array" ref="Q197">ASORT(M197)</f>
        <v>ag</v>
      </c>
      <c r="R197" t="str" cm="1">
        <f t="array" ref="R197">ASORT(N197)</f>
        <v>abcdefg</v>
      </c>
      <c r="S197" t="str" cm="1">
        <f t="array" ref="S197">ASORT(O197)</f>
        <v>bcdeg</v>
      </c>
      <c r="T197" cm="1">
        <f t="array" ref="T197">INT(_xlfn.CONCAT(_xlfn.XLOOKUP(P197:S197,$U197:$AD197,$U$2:$AD$2)))</f>
        <v>4182</v>
      </c>
      <c r="U197" t="str" cm="1">
        <f t="array" ref="U197">ASORT(_xlfn.XLOOKUP(U$2,_xlfn.ANCHORARRAY($AH197),_xlfn.ANCHORARRAY($AE197)))</f>
        <v>abdefg</v>
      </c>
      <c r="V197" t="str" cm="1">
        <f t="array" ref="V197">ASORT(_xlfn.XLOOKUP(2,LEN($A197:$J197),$A197:$J197))</f>
        <v>ag</v>
      </c>
      <c r="W197" t="str" cm="1">
        <f t="array" ref="W197">ASORT(_xlfn.XLOOKUP(W$2,_xlfn.ANCHORARRAY($AN197),_xlfn.ANCHORARRAY($AK197)))</f>
        <v>bcdeg</v>
      </c>
      <c r="X197" t="str" cm="1">
        <f t="array" ref="X197">ASORT(_xlfn.XLOOKUP(X$2,_xlfn.ANCHORARRAY($AN197),_xlfn.ANCHORARRAY($AK197)))</f>
        <v>acdeg</v>
      </c>
      <c r="Y197" t="str" cm="1">
        <f t="array" ref="Y197">ASORT(_xlfn.XLOOKUP(4,LEN($A197:$J197),$A197:$J197))</f>
        <v>acfg</v>
      </c>
      <c r="Z197" t="str" cm="1">
        <f t="array" ref="Z197">ASORT(_xlfn.XLOOKUP(Z$2,_xlfn.ANCHORARRAY($AN197),_xlfn.ANCHORARRAY($AK197)))</f>
        <v>acdef</v>
      </c>
      <c r="AA197" t="str" cm="1">
        <f t="array" ref="AA197">ASORT(_xlfn.XLOOKUP(AA$2,_xlfn.ANCHORARRAY($AH197),_xlfn.ANCHORARRAY($AE197)))</f>
        <v>abcdef</v>
      </c>
      <c r="AB197" t="str" cm="1">
        <f t="array" ref="AB197">ASORT(_xlfn.XLOOKUP(3,LEN($A197:$J197),$A197:$J197))</f>
        <v>aeg</v>
      </c>
      <c r="AC197" t="str" cm="1">
        <f t="array" ref="AC197">ASORT(_xlfn.XLOOKUP(7,LEN($A197:$J197),$A197:$J197))</f>
        <v>abcdefg</v>
      </c>
      <c r="AD197" t="str" cm="1">
        <f t="array" ref="AD197">ASORT(_xlfn.XLOOKUP(AD$2,_xlfn.ANCHORARRAY($AH197),_xlfn.ANCHORARRAY($AE197)))</f>
        <v>acdefg</v>
      </c>
      <c r="AE197" t="str" cm="1">
        <f t="array" ref="AE197:AG197">_xlfn._xlws.FILTER(A197:J197,LEN(A197:J197)=6,"")</f>
        <v>agbefd</v>
      </c>
      <c r="AF197" t="str">
        <v>cdaegf</v>
      </c>
      <c r="AG197" t="str">
        <v>eafdcb</v>
      </c>
      <c r="AH197" cm="1">
        <f t="array" ref="AH197:AJ19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197),$Y197,$V197)</f>
        <v>0</v>
      </c>
      <c r="AI197">
        <v>9</v>
      </c>
      <c r="AJ197">
        <v>6</v>
      </c>
      <c r="AK197" t="str" cm="1">
        <f t="array" ref="AK197:AM197">_xlfn._xlws.FILTER(A197:J197,LEN(A197:J197)=5,"")</f>
        <v>egbdc</v>
      </c>
      <c r="AL197" t="str">
        <v>cdaeg</v>
      </c>
      <c r="AM197" t="str">
        <v>decaf</v>
      </c>
      <c r="AN197" cm="1">
        <f t="array" ref="AN197:AP19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197),AA197,V197)</f>
        <v>2</v>
      </c>
      <c r="AO197">
        <v>3</v>
      </c>
      <c r="AP197">
        <v>5</v>
      </c>
    </row>
    <row r="198" spans="1:42">
      <c r="A198" s="1" t="s">
        <v>2232</v>
      </c>
      <c r="B198" t="s">
        <v>2233</v>
      </c>
      <c r="C198" t="s">
        <v>2234</v>
      </c>
      <c r="D198" t="s">
        <v>607</v>
      </c>
      <c r="E198" t="s">
        <v>153</v>
      </c>
      <c r="F198" t="s">
        <v>352</v>
      </c>
      <c r="G198" t="s">
        <v>2235</v>
      </c>
      <c r="H198" t="s">
        <v>2236</v>
      </c>
      <c r="I198" t="s">
        <v>1713</v>
      </c>
      <c r="J198" t="s">
        <v>1134</v>
      </c>
      <c r="K198" s="2" t="s">
        <v>10</v>
      </c>
      <c r="L198" t="s">
        <v>2237</v>
      </c>
      <c r="M198" t="s">
        <v>2238</v>
      </c>
      <c r="N198" t="s">
        <v>352</v>
      </c>
      <c r="O198" t="s">
        <v>2239</v>
      </c>
      <c r="P198" t="str" cm="1">
        <f t="array" ref="P198">ASORT(L198)</f>
        <v>acefg</v>
      </c>
      <c r="Q198" t="str" cm="1">
        <f t="array" ref="Q198">ASORT(M198)</f>
        <v>abcef</v>
      </c>
      <c r="R198" t="str" cm="1">
        <f t="array" ref="R198">ASORT(N198)</f>
        <v>abf</v>
      </c>
      <c r="S198" t="str" cm="1">
        <f t="array" ref="S198">ASORT(O198)</f>
        <v>abcef</v>
      </c>
      <c r="T198" cm="1">
        <f t="array" ref="T198">INT(_xlfn.CONCAT(_xlfn.XLOOKUP(P198:S198,$U198:$AD198,$U$2:$AD$2)))</f>
        <v>5373</v>
      </c>
      <c r="U198" t="str" cm="1">
        <f t="array" ref="U198">ASORT(_xlfn.XLOOKUP(U$2,_xlfn.ANCHORARRAY($AH198),_xlfn.ANCHORARRAY($AE198)))</f>
        <v>abdefg</v>
      </c>
      <c r="V198" t="str" cm="1">
        <f t="array" ref="V198">ASORT(_xlfn.XLOOKUP(2,LEN($A198:$J198),$A198:$J198))</f>
        <v>bf</v>
      </c>
      <c r="W198" t="str" cm="1">
        <f t="array" ref="W198">ASORT(_xlfn.XLOOKUP(W$2,_xlfn.ANCHORARRAY($AN198),_xlfn.ANCHORARRAY($AK198)))</f>
        <v>abcde</v>
      </c>
      <c r="X198" t="str" cm="1">
        <f t="array" ref="X198">ASORT(_xlfn.XLOOKUP(X$2,_xlfn.ANCHORARRAY($AN198),_xlfn.ANCHORARRAY($AK198)))</f>
        <v>abcef</v>
      </c>
      <c r="Y198" t="str" cm="1">
        <f t="array" ref="Y198">ASORT(_xlfn.XLOOKUP(4,LEN($A198:$J198),$A198:$J198))</f>
        <v>bcfg</v>
      </c>
      <c r="Z198" t="str" cm="1">
        <f t="array" ref="Z198">ASORT(_xlfn.XLOOKUP(Z$2,_xlfn.ANCHORARRAY($AN198),_xlfn.ANCHORARRAY($AK198)))</f>
        <v>acefg</v>
      </c>
      <c r="AA198" t="str" cm="1">
        <f t="array" ref="AA198">ASORT(_xlfn.XLOOKUP(AA$2,_xlfn.ANCHORARRAY($AH198),_xlfn.ANCHORARRAY($AE198)))</f>
        <v>acdefg</v>
      </c>
      <c r="AB198" t="str" cm="1">
        <f t="array" ref="AB198">ASORT(_xlfn.XLOOKUP(3,LEN($A198:$J198),$A198:$J198))</f>
        <v>abf</v>
      </c>
      <c r="AC198" t="str" cm="1">
        <f t="array" ref="AC198">ASORT(_xlfn.XLOOKUP(7,LEN($A198:$J198),$A198:$J198))</f>
        <v>abcdefg</v>
      </c>
      <c r="AD198" t="str" cm="1">
        <f t="array" ref="AD198">ASORT(_xlfn.XLOOKUP(AD$2,_xlfn.ANCHORARRAY($AH198),_xlfn.ANCHORARRAY($AE198)))</f>
        <v>abcefg</v>
      </c>
      <c r="AE198" t="str" cm="1">
        <f t="array" ref="AE198:AG198">_xlfn._xlws.FILTER(A198:J198,LEN(A198:J198)=6,"")</f>
        <v>adcfeg</v>
      </c>
      <c r="AF198" t="str">
        <v>caegfb</v>
      </c>
      <c r="AG198" t="str">
        <v>dabgef</v>
      </c>
      <c r="AH198" cm="1">
        <f t="array" ref="AH198:AJ19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198),$Y198,$V198)</f>
        <v>6</v>
      </c>
      <c r="AI198">
        <v>9</v>
      </c>
      <c r="AJ198">
        <v>0</v>
      </c>
      <c r="AK198" t="str" cm="1">
        <f t="array" ref="AK198:AM198">_xlfn._xlws.FILTER(A198:J198,LEN(A198:J198)=5,"")</f>
        <v>bafce</v>
      </c>
      <c r="AL198" t="str">
        <v>cefga</v>
      </c>
      <c r="AM198" t="str">
        <v>ebdac</v>
      </c>
      <c r="AN198" cm="1">
        <f t="array" ref="AN198:AP19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198),AA198,V198)</f>
        <v>3</v>
      </c>
      <c r="AO198">
        <v>5</v>
      </c>
      <c r="AP198">
        <v>2</v>
      </c>
    </row>
    <row r="199" spans="1:42">
      <c r="A199" s="1" t="s">
        <v>2240</v>
      </c>
      <c r="B199" t="s">
        <v>2241</v>
      </c>
      <c r="C199" t="s">
        <v>2242</v>
      </c>
      <c r="D199" t="s">
        <v>2243</v>
      </c>
      <c r="E199" t="s">
        <v>2244</v>
      </c>
      <c r="F199" t="s">
        <v>2245</v>
      </c>
      <c r="G199" t="s">
        <v>2246</v>
      </c>
      <c r="H199" t="s">
        <v>234</v>
      </c>
      <c r="I199" t="s">
        <v>2247</v>
      </c>
      <c r="J199" t="s">
        <v>2248</v>
      </c>
      <c r="K199" s="2" t="s">
        <v>10</v>
      </c>
      <c r="L199" t="s">
        <v>2249</v>
      </c>
      <c r="M199" t="s">
        <v>575</v>
      </c>
      <c r="N199" t="s">
        <v>229</v>
      </c>
      <c r="O199" t="s">
        <v>2250</v>
      </c>
      <c r="P199" t="str" cm="1">
        <f t="array" ref="P199">ASORT(L199)</f>
        <v>acdefg</v>
      </c>
      <c r="Q199" t="str" cm="1">
        <f t="array" ref="Q199">ASORT(M199)</f>
        <v>abcdeg</v>
      </c>
      <c r="R199" t="str" cm="1">
        <f t="array" ref="R199">ASORT(N199)</f>
        <v>af</v>
      </c>
      <c r="S199" t="str" cm="1">
        <f t="array" ref="S199">ASORT(O199)</f>
        <v>bdefg</v>
      </c>
      <c r="T199" cm="1">
        <f t="array" ref="T199">INT(_xlfn.CONCAT(_xlfn.XLOOKUP(P199:S199,$U199:$AD199,$U$2:$AD$2)))</f>
        <v>9612</v>
      </c>
      <c r="U199" t="str" cm="1">
        <f t="array" ref="U199">ASORT(_xlfn.XLOOKUP(U$2,_xlfn.ANCHORARRAY($AH199),_xlfn.ANCHORARRAY($AE199)))</f>
        <v>abcdfg</v>
      </c>
      <c r="V199" t="str" cm="1">
        <f t="array" ref="V199">ASORT(_xlfn.XLOOKUP(2,LEN($A199:$J199),$A199:$J199))</f>
        <v>af</v>
      </c>
      <c r="W199" t="str" cm="1">
        <f t="array" ref="W199">ASORT(_xlfn.XLOOKUP(W$2,_xlfn.ANCHORARRAY($AN199),_xlfn.ANCHORARRAY($AK199)))</f>
        <v>bdefg</v>
      </c>
      <c r="X199" t="str" cm="1">
        <f t="array" ref="X199">ASORT(_xlfn.XLOOKUP(X$2,_xlfn.ANCHORARRAY($AN199),_xlfn.ANCHORARRAY($AK199)))</f>
        <v>adefg</v>
      </c>
      <c r="Y199" t="str" cm="1">
        <f t="array" ref="Y199">ASORT(_xlfn.XLOOKUP(4,LEN($A199:$J199),$A199:$J199))</f>
        <v>acef</v>
      </c>
      <c r="Z199" t="str" cm="1">
        <f t="array" ref="Z199">ASORT(_xlfn.XLOOKUP(Z$2,_xlfn.ANCHORARRAY($AN199),_xlfn.ANCHORARRAY($AK199)))</f>
        <v>acdeg</v>
      </c>
      <c r="AA199" t="str" cm="1">
        <f t="array" ref="AA199">ASORT(_xlfn.XLOOKUP(AA$2,_xlfn.ANCHORARRAY($AH199),_xlfn.ANCHORARRAY($AE199)))</f>
        <v>abcdeg</v>
      </c>
      <c r="AB199" t="str" cm="1">
        <f t="array" ref="AB199">ASORT(_xlfn.XLOOKUP(3,LEN($A199:$J199),$A199:$J199))</f>
        <v>adf</v>
      </c>
      <c r="AC199" t="str" cm="1">
        <f t="array" ref="AC199">ASORT(_xlfn.XLOOKUP(7,LEN($A199:$J199),$A199:$J199))</f>
        <v>abcdefg</v>
      </c>
      <c r="AD199" t="str" cm="1">
        <f t="array" ref="AD199">ASORT(_xlfn.XLOOKUP(AD$2,_xlfn.ANCHORARRAY($AH199),_xlfn.ANCHORARRAY($AE199)))</f>
        <v>acdefg</v>
      </c>
      <c r="AE199" t="str" cm="1">
        <f t="array" ref="AE199:AG199">_xlfn._xlws.FILTER(A199:J199,LEN(A199:J199)=6,"")</f>
        <v>gcedab</v>
      </c>
      <c r="AF199" t="str">
        <v>facgbd</v>
      </c>
      <c r="AG199" t="str">
        <v>gafcde</v>
      </c>
      <c r="AH199" cm="1">
        <f t="array" ref="AH199:AJ19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199),$Y199,$V199)</f>
        <v>6</v>
      </c>
      <c r="AI199">
        <v>0</v>
      </c>
      <c r="AJ199">
        <v>9</v>
      </c>
      <c r="AK199" t="str" cm="1">
        <f t="array" ref="AK199:AM199">_xlfn._xlws.FILTER(A199:J199,LEN(A199:J199)=5,"")</f>
        <v>efadg</v>
      </c>
      <c r="AL199" t="str">
        <v>edacg</v>
      </c>
      <c r="AM199" t="str">
        <v>fedgb</v>
      </c>
      <c r="AN199" cm="1">
        <f t="array" ref="AN199:AP19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199),AA199,V199)</f>
        <v>3</v>
      </c>
      <c r="AO199">
        <v>5</v>
      </c>
      <c r="AP199">
        <v>2</v>
      </c>
    </row>
    <row r="200" spans="1:42">
      <c r="A200" s="1" t="s">
        <v>342</v>
      </c>
      <c r="B200" t="s">
        <v>2251</v>
      </c>
      <c r="C200" t="s">
        <v>2252</v>
      </c>
      <c r="D200" t="s">
        <v>2253</v>
      </c>
      <c r="E200" t="s">
        <v>2254</v>
      </c>
      <c r="F200" t="s">
        <v>2255</v>
      </c>
      <c r="G200" t="s">
        <v>664</v>
      </c>
      <c r="H200" t="s">
        <v>2256</v>
      </c>
      <c r="I200" t="s">
        <v>2257</v>
      </c>
      <c r="J200" t="s">
        <v>1854</v>
      </c>
      <c r="K200" s="2" t="s">
        <v>10</v>
      </c>
      <c r="L200" t="s">
        <v>2258</v>
      </c>
      <c r="M200" t="s">
        <v>2259</v>
      </c>
      <c r="N200" t="s">
        <v>2260</v>
      </c>
      <c r="O200" t="s">
        <v>2261</v>
      </c>
      <c r="P200" t="str" cm="1">
        <f t="array" ref="P200">ASORT(L200)</f>
        <v>acdefg</v>
      </c>
      <c r="Q200" t="str" cm="1">
        <f t="array" ref="Q200">ASORT(M200)</f>
        <v>bdefg</v>
      </c>
      <c r="R200" t="str" cm="1">
        <f t="array" ref="R200">ASORT(N200)</f>
        <v>abcefg</v>
      </c>
      <c r="S200" t="str" cm="1">
        <f t="array" ref="S200">ASORT(O200)</f>
        <v>abefg</v>
      </c>
      <c r="T200" cm="1">
        <f t="array" ref="T200">INT(_xlfn.CONCAT(_xlfn.XLOOKUP(P200:S200,$U200:$AD200,$U$2:$AD$2)))</f>
        <v>365</v>
      </c>
      <c r="U200" t="str" cm="1">
        <f t="array" ref="U200">ASORT(_xlfn.XLOOKUP(U$2,_xlfn.ANCHORARRAY($AH200),_xlfn.ANCHORARRAY($AE200)))</f>
        <v>acdefg</v>
      </c>
      <c r="V200" t="str" cm="1">
        <f t="array" ref="V200">ASORT(_xlfn.XLOOKUP(2,LEN($A200:$J200),$A200:$J200))</f>
        <v>dg</v>
      </c>
      <c r="W200" t="str" cm="1">
        <f t="array" ref="W200">ASORT(_xlfn.XLOOKUP(W$2,_xlfn.ANCHORARRAY($AN200),_xlfn.ANCHORARRAY($AK200)))</f>
        <v>bcdef</v>
      </c>
      <c r="X200" t="str" cm="1">
        <f t="array" ref="X200">ASORT(_xlfn.XLOOKUP(X$2,_xlfn.ANCHORARRAY($AN200),_xlfn.ANCHORARRAY($AK200)))</f>
        <v>bdefg</v>
      </c>
      <c r="Y200" t="str" cm="1">
        <f t="array" ref="Y200">ASORT(_xlfn.XLOOKUP(4,LEN($A200:$J200),$A200:$J200))</f>
        <v>abdg</v>
      </c>
      <c r="Z200" t="str" cm="1">
        <f t="array" ref="Z200">ASORT(_xlfn.XLOOKUP(Z$2,_xlfn.ANCHORARRAY($AN200),_xlfn.ANCHORARRAY($AK200)))</f>
        <v>abefg</v>
      </c>
      <c r="AA200" t="str" cm="1">
        <f t="array" ref="AA200">ASORT(_xlfn.XLOOKUP(AA$2,_xlfn.ANCHORARRAY($AH200),_xlfn.ANCHORARRAY($AE200)))</f>
        <v>abcefg</v>
      </c>
      <c r="AB200" t="str" cm="1">
        <f t="array" ref="AB200">ASORT(_xlfn.XLOOKUP(3,LEN($A200:$J200),$A200:$J200))</f>
        <v>dfg</v>
      </c>
      <c r="AC200" t="str" cm="1">
        <f t="array" ref="AC200">ASORT(_xlfn.XLOOKUP(7,LEN($A200:$J200),$A200:$J200))</f>
        <v>abcdefg</v>
      </c>
      <c r="AD200" t="str" cm="1">
        <f t="array" ref="AD200">ASORT(_xlfn.XLOOKUP(AD$2,_xlfn.ANCHORARRAY($AH200),_xlfn.ANCHORARRAY($AE200)))</f>
        <v>abdefg</v>
      </c>
      <c r="AE200" t="str" cm="1">
        <f t="array" ref="AE200:AG200">_xlfn._xlws.FILTER(A200:J200,LEN(A200:J200)=6,"")</f>
        <v>egfbad</v>
      </c>
      <c r="AF200" t="str">
        <v>fegadc</v>
      </c>
      <c r="AG200" t="str">
        <v>ecgfba</v>
      </c>
      <c r="AH200" cm="1">
        <f t="array" ref="AH200:AJ20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200),$Y200,$V200)</f>
        <v>9</v>
      </c>
      <c r="AI200">
        <v>0</v>
      </c>
      <c r="AJ200">
        <v>6</v>
      </c>
      <c r="AK200" t="str" cm="1">
        <f t="array" ref="AK200:AM200">_xlfn._xlws.FILTER(A200:J200,LEN(A200:J200)=5,"")</f>
        <v>gedfb</v>
      </c>
      <c r="AL200" t="str">
        <v>dfbec</v>
      </c>
      <c r="AM200" t="str">
        <v>abefg</v>
      </c>
      <c r="AN200" cm="1">
        <f t="array" ref="AN200:AP20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200),AA200,V200)</f>
        <v>3</v>
      </c>
      <c r="AO200">
        <v>2</v>
      </c>
      <c r="AP200">
        <v>5</v>
      </c>
    </row>
    <row r="201" spans="1:42">
      <c r="A201" s="1" t="s">
        <v>2262</v>
      </c>
      <c r="B201" t="s">
        <v>2263</v>
      </c>
      <c r="C201" t="s">
        <v>2264</v>
      </c>
      <c r="D201" t="s">
        <v>2213</v>
      </c>
      <c r="E201" t="s">
        <v>2265</v>
      </c>
      <c r="F201" t="s">
        <v>1026</v>
      </c>
      <c r="G201" t="s">
        <v>2266</v>
      </c>
      <c r="H201" t="s">
        <v>2267</v>
      </c>
      <c r="I201" t="s">
        <v>97</v>
      </c>
      <c r="J201" t="s">
        <v>1096</v>
      </c>
      <c r="K201" s="2" t="s">
        <v>10</v>
      </c>
      <c r="L201" t="s">
        <v>2268</v>
      </c>
      <c r="M201" t="s">
        <v>2023</v>
      </c>
      <c r="N201" t="s">
        <v>2269</v>
      </c>
      <c r="O201" t="s">
        <v>638</v>
      </c>
      <c r="P201" t="str" cm="1">
        <f t="array" ref="P201">ASORT(L201)</f>
        <v>abcdfg</v>
      </c>
      <c r="Q201" t="str" cm="1">
        <f t="array" ref="Q201">ASORT(M201)</f>
        <v>abcef</v>
      </c>
      <c r="R201" t="str" cm="1">
        <f t="array" ref="R201">ASORT(N201)</f>
        <v>acdefg</v>
      </c>
      <c r="S201" t="str" cm="1">
        <f t="array" ref="S201">ASORT(O201)</f>
        <v>de</v>
      </c>
      <c r="T201" cm="1">
        <f t="array" ref="T201">INT(_xlfn.CONCAT(_xlfn.XLOOKUP(P201:S201,$U201:$AD201,$U$2:$AD$2)))</f>
        <v>6201</v>
      </c>
      <c r="U201" t="str" cm="1">
        <f t="array" ref="U201">ASORT(_xlfn.XLOOKUP(U$2,_xlfn.ANCHORARRAY($AH201),_xlfn.ANCHORARRAY($AE201)))</f>
        <v>acdefg</v>
      </c>
      <c r="V201" t="str" cm="1">
        <f t="array" ref="V201">ASORT(_xlfn.XLOOKUP(2,LEN($A201:$J201),$A201:$J201))</f>
        <v>de</v>
      </c>
      <c r="W201" t="str" cm="1">
        <f t="array" ref="W201">ASORT(_xlfn.XLOOKUP(W$2,_xlfn.ANCHORARRAY($AN201),_xlfn.ANCHORARRAY($AK201)))</f>
        <v>abcef</v>
      </c>
      <c r="X201" t="str" cm="1">
        <f t="array" ref="X201">ASORT(_xlfn.XLOOKUP(X$2,_xlfn.ANCHORARRAY($AN201),_xlfn.ANCHORARRAY($AK201)))</f>
        <v>bcdef</v>
      </c>
      <c r="Y201" t="str" cm="1">
        <f t="array" ref="Y201">ASORT(_xlfn.XLOOKUP(4,LEN($A201:$J201),$A201:$J201))</f>
        <v>bdeg</v>
      </c>
      <c r="Z201" t="str" cm="1">
        <f t="array" ref="Z201">ASORT(_xlfn.XLOOKUP(Z$2,_xlfn.ANCHORARRAY($AN201),_xlfn.ANCHORARRAY($AK201)))</f>
        <v>bcdfg</v>
      </c>
      <c r="AA201" t="str" cm="1">
        <f t="array" ref="AA201">ASORT(_xlfn.XLOOKUP(AA$2,_xlfn.ANCHORARRAY($AH201),_xlfn.ANCHORARRAY($AE201)))</f>
        <v>abcdfg</v>
      </c>
      <c r="AB201" t="str" cm="1">
        <f t="array" ref="AB201">ASORT(_xlfn.XLOOKUP(3,LEN($A201:$J201),$A201:$J201))</f>
        <v>cde</v>
      </c>
      <c r="AC201" t="str" cm="1">
        <f t="array" ref="AC201">ASORT(_xlfn.XLOOKUP(7,LEN($A201:$J201),$A201:$J201))</f>
        <v>abcdefg</v>
      </c>
      <c r="AD201" t="str" cm="1">
        <f t="array" ref="AD201">ASORT(_xlfn.XLOOKUP(AD$2,_xlfn.ANCHORARRAY($AH201),_xlfn.ANCHORARRAY($AE201)))</f>
        <v>bcdefg</v>
      </c>
      <c r="AE201" t="str" cm="1">
        <f t="array" ref="AE201:AG201">_xlfn._xlws.FILTER(A201:J201,LEN(A201:J201)=6,"")</f>
        <v>dcbfge</v>
      </c>
      <c r="AF201" t="str">
        <v>efgadc</v>
      </c>
      <c r="AG201" t="str">
        <v>dcbafg</v>
      </c>
      <c r="AH201" cm="1">
        <f t="array" ref="AH201:AJ20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201),$Y201,$V201)</f>
        <v>9</v>
      </c>
      <c r="AI201">
        <v>0</v>
      </c>
      <c r="AJ201">
        <v>6</v>
      </c>
      <c r="AK201" t="str" cm="1">
        <f t="array" ref="AK201:AM201">_xlfn._xlws.FILTER(A201:J201,LEN(A201:J201)=5,"")</f>
        <v>fbdec</v>
      </c>
      <c r="AL201" t="str">
        <v>feacb</v>
      </c>
      <c r="AM201" t="str">
        <v>fbcgd</v>
      </c>
      <c r="AN201" cm="1">
        <f t="array" ref="AN201:AP20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201),AA201,V201)</f>
        <v>3</v>
      </c>
      <c r="AO201">
        <v>2</v>
      </c>
      <c r="AP201">
        <v>5</v>
      </c>
    </row>
    <row r="202" spans="1:42">
      <c r="A202" s="1" t="s">
        <v>1143</v>
      </c>
      <c r="B202" t="s">
        <v>1468</v>
      </c>
      <c r="C202" t="s">
        <v>1203</v>
      </c>
      <c r="D202" t="s">
        <v>1622</v>
      </c>
      <c r="E202" t="s">
        <v>1978</v>
      </c>
      <c r="F202" t="s">
        <v>2270</v>
      </c>
      <c r="G202" t="s">
        <v>2271</v>
      </c>
      <c r="H202" t="s">
        <v>2272</v>
      </c>
      <c r="I202" t="s">
        <v>1590</v>
      </c>
      <c r="J202" t="s">
        <v>166</v>
      </c>
      <c r="K202" s="2" t="s">
        <v>10</v>
      </c>
      <c r="L202" t="s">
        <v>153</v>
      </c>
      <c r="M202" t="s">
        <v>1590</v>
      </c>
      <c r="N202" t="s">
        <v>2273</v>
      </c>
      <c r="O202" t="s">
        <v>2274</v>
      </c>
      <c r="P202" t="str" cm="1">
        <f t="array" ref="P202">ASORT(L202)</f>
        <v>bf</v>
      </c>
      <c r="Q202" t="str" cm="1">
        <f t="array" ref="Q202">ASORT(M202)</f>
        <v>abf</v>
      </c>
      <c r="R202" t="str" cm="1">
        <f t="array" ref="R202">ASORT(N202)</f>
        <v>abdefg</v>
      </c>
      <c r="S202" t="str" cm="1">
        <f t="array" ref="S202">ASORT(O202)</f>
        <v>abcdg</v>
      </c>
      <c r="T202" cm="1">
        <f t="array" ref="T202">INT(_xlfn.CONCAT(_xlfn.XLOOKUP(P202:S202,$U202:$AD202,$U$2:$AD$2)))</f>
        <v>1705</v>
      </c>
      <c r="U202" t="str" cm="1">
        <f t="array" ref="U202">ASORT(_xlfn.XLOOKUP(U$2,_xlfn.ANCHORARRAY($AH202),_xlfn.ANCHORARRAY($AE202)))</f>
        <v>abdefg</v>
      </c>
      <c r="V202" t="str" cm="1">
        <f t="array" ref="V202">ASORT(_xlfn.XLOOKUP(2,LEN($A202:$J202),$A202:$J202))</f>
        <v>bf</v>
      </c>
      <c r="W202" t="str" cm="1">
        <f t="array" ref="W202">ASORT(_xlfn.XLOOKUP(W$2,_xlfn.ANCHORARRAY($AN202),_xlfn.ANCHORARRAY($AK202)))</f>
        <v>acefg</v>
      </c>
      <c r="X202" t="str" cm="1">
        <f t="array" ref="X202">ASORT(_xlfn.XLOOKUP(X$2,_xlfn.ANCHORARRAY($AN202),_xlfn.ANCHORARRAY($AK202)))</f>
        <v>abcfg</v>
      </c>
      <c r="Y202" t="str" cm="1">
        <f t="array" ref="Y202">ASORT(_xlfn.XLOOKUP(4,LEN($A202:$J202),$A202:$J202))</f>
        <v>bcdf</v>
      </c>
      <c r="Z202" t="str" cm="1">
        <f t="array" ref="Z202">ASORT(_xlfn.XLOOKUP(Z$2,_xlfn.ANCHORARRAY($AN202),_xlfn.ANCHORARRAY($AK202)))</f>
        <v>abcdg</v>
      </c>
      <c r="AA202" t="str" cm="1">
        <f t="array" ref="AA202">ASORT(_xlfn.XLOOKUP(AA$2,_xlfn.ANCHORARRAY($AH202),_xlfn.ANCHORARRAY($AE202)))</f>
        <v>abcdeg</v>
      </c>
      <c r="AB202" t="str" cm="1">
        <f t="array" ref="AB202">ASORT(_xlfn.XLOOKUP(3,LEN($A202:$J202),$A202:$J202))</f>
        <v>abf</v>
      </c>
      <c r="AC202" t="str" cm="1">
        <f t="array" ref="AC202">ASORT(_xlfn.XLOOKUP(7,LEN($A202:$J202),$A202:$J202))</f>
        <v>abcdefg</v>
      </c>
      <c r="AD202" t="str" cm="1">
        <f t="array" ref="AD202">ASORT(_xlfn.XLOOKUP(AD$2,_xlfn.ANCHORARRAY($AH202),_xlfn.ANCHORARRAY($AE202)))</f>
        <v>abcdfg</v>
      </c>
      <c r="AE202" t="str" cm="1">
        <f t="array" ref="AE202:AG202">_xlfn._xlws.FILTER(A202:J202,LEN(A202:J202)=6,"")</f>
        <v>cbgaed</v>
      </c>
      <c r="AF202" t="str">
        <v>bdaegf</v>
      </c>
      <c r="AG202" t="str">
        <v>bcfadg</v>
      </c>
      <c r="AH202" cm="1">
        <f t="array" ref="AH202:AJ20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202),$Y202,$V202)</f>
        <v>6</v>
      </c>
      <c r="AI202">
        <v>0</v>
      </c>
      <c r="AJ202">
        <v>9</v>
      </c>
      <c r="AK202" t="str" cm="1">
        <f t="array" ref="AK202:AM202">_xlfn._xlws.FILTER(A202:J202,LEN(A202:J202)=5,"")</f>
        <v>fbagc</v>
      </c>
      <c r="AL202" t="str">
        <v>bdcag</v>
      </c>
      <c r="AM202" t="str">
        <v>afgce</v>
      </c>
      <c r="AN202" cm="1">
        <f t="array" ref="AN202:AP20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202),AA202,V202)</f>
        <v>3</v>
      </c>
      <c r="AO202">
        <v>5</v>
      </c>
      <c r="AP202">
        <v>2</v>
      </c>
    </row>
    <row r="203" spans="1:42">
      <c r="O203" cm="1">
        <f t="array" ref="O203">SUMPRODUCT(--((LEN(L3:O202)=2) + (LEN(L3:O202)=4) + (LEN(L3:O202)=3) + (LEN(L3:O202)=7) &gt;0))</f>
        <v>330</v>
      </c>
      <c r="P203">
        <f>SUM(T3:T202)</f>
        <v>1010472</v>
      </c>
    </row>
    <row r="204" spans="1:42">
      <c r="O204" t="s">
        <v>2283</v>
      </c>
      <c r="P204" t="s">
        <v>2284</v>
      </c>
    </row>
  </sheetData>
  <mergeCells count="8">
    <mergeCell ref="U1:AD1"/>
    <mergeCell ref="A2:J2"/>
    <mergeCell ref="L2:O2"/>
    <mergeCell ref="P2:S2"/>
    <mergeCell ref="AE2:AG2"/>
    <mergeCell ref="AH2:AJ2"/>
    <mergeCell ref="AN2:AP2"/>
    <mergeCell ref="AK2:AM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DDDB0-2699-4618-AB1F-C7523FE85461}">
  <dimension ref="A1:AP12"/>
  <sheetViews>
    <sheetView workbookViewId="0">
      <selection activeCell="B42" sqref="B42"/>
    </sheetView>
  </sheetViews>
  <sheetFormatPr defaultRowHeight="15"/>
  <cols>
    <col min="1" max="1" width="8.42578125" bestFit="1" customWidth="1"/>
  </cols>
  <sheetData>
    <row r="1" spans="1:42">
      <c r="U1">
        <v>0</v>
      </c>
      <c r="V1">
        <v>1</v>
      </c>
      <c r="W1">
        <v>2</v>
      </c>
      <c r="X1">
        <v>3</v>
      </c>
      <c r="Y1">
        <v>4</v>
      </c>
      <c r="Z1">
        <v>5</v>
      </c>
      <c r="AA1">
        <v>6</v>
      </c>
      <c r="AB1">
        <v>7</v>
      </c>
      <c r="AC1">
        <v>8</v>
      </c>
      <c r="AD1">
        <v>9</v>
      </c>
    </row>
    <row r="2" spans="1:4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tr" cm="1">
        <f t="array" ref="P2">ASORT(L2)</f>
        <v>abcdefg</v>
      </c>
      <c r="Q2" t="str" cm="1">
        <f t="array" ref="Q2">ASORT(M2)</f>
        <v>bcdef</v>
      </c>
      <c r="R2" t="str" cm="1">
        <f t="array" ref="R2">ASORT(N2)</f>
        <v>bcdefg</v>
      </c>
      <c r="S2" t="str" cm="1">
        <f t="array" ref="S2">ASORT(O2)</f>
        <v>bceg</v>
      </c>
      <c r="T2" cm="1">
        <f t="array" ref="T2">INT(_xlfn.CONCAT(_xlfn.XLOOKUP(P2:S2,$U2:$AD2,$U$1:$AD$1)))</f>
        <v>8394</v>
      </c>
      <c r="U2" t="str" cm="1">
        <f t="array" ref="U2">ASORT(_xlfn.XLOOKUP(U$1,_xlfn.ANCHORARRAY($AH2),_xlfn.ANCHORARRAY($AE2)))</f>
        <v>abdefg</v>
      </c>
      <c r="V2" t="str" cm="1">
        <f t="array" ref="V2">ASORT(_xlfn.XLOOKUP(2,LEN($A2:$J2),$A2:$J2))</f>
        <v>be</v>
      </c>
      <c r="W2" t="str" cm="1">
        <f t="array" ref="W2">ASORT(_xlfn.XLOOKUP(W$1,_xlfn.ANCHORARRAY($AN2),_xlfn.ANCHORARRAY($AK2)))</f>
        <v>abcdf</v>
      </c>
      <c r="X2" t="str" cm="1">
        <f t="array" ref="X2">ASORT(_xlfn.XLOOKUP(X$1,_xlfn.ANCHORARRAY($AN2),_xlfn.ANCHORARRAY($AK2)))</f>
        <v>bcdef</v>
      </c>
      <c r="Y2" t="str" cm="1">
        <f t="array" ref="Y2">ASORT(_xlfn.XLOOKUP(4,LEN($A2:$J2),$A2:$J2))</f>
        <v>bceg</v>
      </c>
      <c r="Z2" t="str" cm="1">
        <f t="array" ref="Z2">ASORT(_xlfn.XLOOKUP(Z$1,_xlfn.ANCHORARRAY($AN2),_xlfn.ANCHORARRAY($AK2)))</f>
        <v>cdefg</v>
      </c>
      <c r="AA2" t="str" cm="1">
        <f t="array" ref="AA2">ASORT(_xlfn.XLOOKUP(AA$1,_xlfn.ANCHORARRAY($AH2),_xlfn.ANCHORARRAY($AE2)))</f>
        <v>acdefg</v>
      </c>
      <c r="AB2" t="str" cm="1">
        <f t="array" ref="AB2">ASORT(_xlfn.XLOOKUP(3,LEN($A2:$J2),$A2:$J2))</f>
        <v>bde</v>
      </c>
      <c r="AC2" t="str" cm="1">
        <f t="array" ref="AC2">ASORT(_xlfn.XLOOKUP(7,LEN($A2:$J2),$A2:$J2))</f>
        <v>abcdefg</v>
      </c>
      <c r="AD2" t="str" cm="1">
        <f t="array" ref="AD2">ASORT(_xlfn.XLOOKUP(AD$1,_xlfn.ANCHORARRAY($AH2),_xlfn.ANCHORARRAY($AE2)))</f>
        <v>bcdefg</v>
      </c>
      <c r="AE2" t="str" cm="1">
        <f t="array" ref="AE2:AG2">_xlfn._xlws.FILTER(A2:J2,LEN(A2:J2)=6,"")</f>
        <v>cbdgef</v>
      </c>
      <c r="AF2" t="str">
        <v>fgaecd</v>
      </c>
      <c r="AG2" t="str">
        <v>agebfd</v>
      </c>
      <c r="AH2" cm="1">
        <f t="array" ref="AH2:AJ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2),$Y2,$V2)</f>
        <v>9</v>
      </c>
      <c r="AI2">
        <v>6</v>
      </c>
      <c r="AJ2">
        <v>0</v>
      </c>
      <c r="AK2" t="str" cm="1">
        <f t="array" ref="AK2:AM2">_xlfn._xlws.FILTER(A2:J2,LEN(A2:J2)=5,"")</f>
        <v>fdcge</v>
      </c>
      <c r="AL2" t="str">
        <v>fecdb</v>
      </c>
      <c r="AM2" t="str">
        <v>fabcd</v>
      </c>
      <c r="AN2" cm="1">
        <f t="array" ref="AN2:AP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2),AA2,V2)</f>
        <v>5</v>
      </c>
      <c r="AO2">
        <v>3</v>
      </c>
      <c r="AP2">
        <v>2</v>
      </c>
    </row>
    <row r="3" spans="1:4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10</v>
      </c>
      <c r="L3" t="s">
        <v>25</v>
      </c>
      <c r="M3" t="s">
        <v>26</v>
      </c>
      <c r="N3" t="s">
        <v>27</v>
      </c>
      <c r="O3" t="s">
        <v>18</v>
      </c>
      <c r="P3" t="str" cm="1">
        <f t="array" ref="P3">ASORT(L3)</f>
        <v>bcdefg</v>
      </c>
      <c r="Q3" t="str" cm="1">
        <f t="array" ref="Q3">ASORT(M3)</f>
        <v>bcg</v>
      </c>
      <c r="R3" t="str" cm="1">
        <f t="array" ref="R3">ASORT(N3)</f>
        <v>abcdefg</v>
      </c>
      <c r="S3" t="str" cm="1">
        <f t="array" ref="S3">ASORT(O3)</f>
        <v>cg</v>
      </c>
      <c r="T3" cm="1">
        <f t="array" ref="T3">INT(_xlfn.CONCAT(_xlfn.XLOOKUP(P3:S3,$U3:$AD3,$U$1:$AD$1)))</f>
        <v>9781</v>
      </c>
      <c r="U3" t="str" cm="1">
        <f t="array" ref="U3">ASORT(_xlfn.XLOOKUP(U$1,_xlfn.ANCHORARRAY($AH3),_xlfn.ANCHORARRAY($AE3)))</f>
        <v>abcdfg</v>
      </c>
      <c r="V3" t="str" cm="1">
        <f t="array" ref="V3">ASORT(_xlfn.XLOOKUP(2,LEN($A3:$J3),$A3:$J3))</f>
        <v>cg</v>
      </c>
      <c r="W3" t="str" cm="1">
        <f t="array" ref="W3">ASORT(_xlfn.XLOOKUP(W$1,_xlfn.ANCHORARRAY($AN3),_xlfn.ANCHORARRAY($AK3)))</f>
        <v>abcde</v>
      </c>
      <c r="X3" t="str" cm="1">
        <f t="array" ref="X3">ASORT(_xlfn.XLOOKUP(X$1,_xlfn.ANCHORARRAY($AN3),_xlfn.ANCHORARRAY($AK3)))</f>
        <v>bcdeg</v>
      </c>
      <c r="Y3" t="str" cm="1">
        <f t="array" ref="Y3">ASORT(_xlfn.XLOOKUP(4,LEN($A3:$J3),$A3:$J3))</f>
        <v>cefg</v>
      </c>
      <c r="Z3" t="str" cm="1">
        <f t="array" ref="Z3">ASORT(_xlfn.XLOOKUP(Z$1,_xlfn.ANCHORARRAY($AN3),_xlfn.ANCHORARRAY($AK3)))</f>
        <v>bdefg</v>
      </c>
      <c r="AA3" t="str" cm="1">
        <f t="array" ref="AA3">ASORT(_xlfn.XLOOKUP(AA$1,_xlfn.ANCHORARRAY($AH3),_xlfn.ANCHORARRAY($AE3)))</f>
        <v>abdefg</v>
      </c>
      <c r="AB3" t="str" cm="1">
        <f t="array" ref="AB3">ASORT(_xlfn.XLOOKUP(3,LEN($A3:$J3),$A3:$J3))</f>
        <v>bcg</v>
      </c>
      <c r="AC3" t="str" cm="1">
        <f t="array" ref="AC3">ASORT(_xlfn.XLOOKUP(7,LEN($A3:$J3),$A3:$J3))</f>
        <v>abcdefg</v>
      </c>
      <c r="AD3" t="str" cm="1">
        <f t="array" ref="AD3">ASORT(_xlfn.XLOOKUP(AD$1,_xlfn.ANCHORARRAY($AH3),_xlfn.ANCHORARRAY($AE3)))</f>
        <v>bcdefg</v>
      </c>
      <c r="AE3" t="str" cm="1">
        <f t="array" ref="AE3:AG3">_xlfn._xlws.FILTER(A3:J3,LEN(A3:J3)=6,"")</f>
        <v>edbfga</v>
      </c>
      <c r="AF3" t="str">
        <v>acbgfd</v>
      </c>
      <c r="AG3" t="str">
        <v>gfcbed</v>
      </c>
      <c r="AH3" cm="1">
        <f t="array" ref="AH3:AJ3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3),$Y3,$V3)</f>
        <v>6</v>
      </c>
      <c r="AI3">
        <v>0</v>
      </c>
      <c r="AJ3">
        <v>9</v>
      </c>
      <c r="AK3" t="str" cm="1">
        <f t="array" ref="AK3:AM3">_xlfn._xlws.FILTER(A3:J3,LEN(A3:J3)=5,"")</f>
        <v>begcd</v>
      </c>
      <c r="AL3" t="str">
        <v>fbgde</v>
      </c>
      <c r="AM3" t="str">
        <v>abcde</v>
      </c>
      <c r="AN3" cm="1">
        <f t="array" ref="AN3:AP3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3),AA3,V3)</f>
        <v>3</v>
      </c>
      <c r="AO3">
        <v>5</v>
      </c>
      <c r="AP3">
        <v>2</v>
      </c>
    </row>
    <row r="4" spans="1:4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10</v>
      </c>
      <c r="L4" t="s">
        <v>29</v>
      </c>
      <c r="M4" t="s">
        <v>29</v>
      </c>
      <c r="N4" t="s">
        <v>38</v>
      </c>
      <c r="O4" t="s">
        <v>17</v>
      </c>
      <c r="P4" t="str" cm="1">
        <f t="array" ref="P4">ASORT(L4)</f>
        <v>cg</v>
      </c>
      <c r="Q4" t="str" cm="1">
        <f t="array" ref="Q4">ASORT(M4)</f>
        <v>cg</v>
      </c>
      <c r="R4" t="str" cm="1">
        <f t="array" ref="R4">ASORT(N4)</f>
        <v>abcdfg</v>
      </c>
      <c r="S4" t="str" cm="1">
        <f t="array" ref="S4">ASORT(O4)</f>
        <v>bcg</v>
      </c>
      <c r="T4" cm="1">
        <f t="array" ref="T4">INT(_xlfn.CONCAT(_xlfn.XLOOKUP(P4:S4,$U4:$AD4,$U$1:$AD$1)))</f>
        <v>1197</v>
      </c>
      <c r="U4" t="str" cm="1">
        <f t="array" ref="U4">ASORT(_xlfn.XLOOKUP(U$1,_xlfn.ANCHORARRAY($AH4),_xlfn.ANCHORARRAY($AE4)))</f>
        <v>bcdefg</v>
      </c>
      <c r="V4" t="str" cm="1">
        <f t="array" ref="V4">ASORT(_xlfn.XLOOKUP(2,LEN($A4:$J4),$A4:$J4))</f>
        <v>cg</v>
      </c>
      <c r="W4" t="str" cm="1">
        <f t="array" ref="W4">ASORT(_xlfn.XLOOKUP(W$1,_xlfn.ANCHORARRAY($AN4),_xlfn.ANCHORARRAY($AK4)))</f>
        <v>abcde</v>
      </c>
      <c r="X4" t="str" cm="1">
        <f t="array" ref="X4">ASORT(_xlfn.XLOOKUP(X$1,_xlfn.ANCHORARRAY($AN4),_xlfn.ANCHORARRAY($AK4)))</f>
        <v>abcdg</v>
      </c>
      <c r="Y4" t="str" cm="1">
        <f t="array" ref="Y4">ASORT(_xlfn.XLOOKUP(4,LEN($A4:$J4),$A4:$J4))</f>
        <v>acfg</v>
      </c>
      <c r="Z4" t="str" cm="1">
        <f t="array" ref="Z4">ASORT(_xlfn.XLOOKUP(Z$1,_xlfn.ANCHORARRAY($AN4),_xlfn.ANCHORARRAY($AK4)))</f>
        <v>abdfg</v>
      </c>
      <c r="AA4" t="str" cm="1">
        <f t="array" ref="AA4">ASORT(_xlfn.XLOOKUP(AA$1,_xlfn.ANCHORARRAY($AH4),_xlfn.ANCHORARRAY($AE4)))</f>
        <v>abdefg</v>
      </c>
      <c r="AB4" t="str" cm="1">
        <f t="array" ref="AB4">ASORT(_xlfn.XLOOKUP(3,LEN($A4:$J4),$A4:$J4))</f>
        <v>bcg</v>
      </c>
      <c r="AC4" t="str" cm="1">
        <f t="array" ref="AC4">ASORT(_xlfn.XLOOKUP(7,LEN($A4:$J4),$A4:$J4))</f>
        <v>abcdefg</v>
      </c>
      <c r="AD4" t="str" cm="1">
        <f t="array" ref="AD4">ASORT(_xlfn.XLOOKUP(AD$1,_xlfn.ANCHORARRAY($AH4),_xlfn.ANCHORARRAY($AE4)))</f>
        <v>abcdfg</v>
      </c>
      <c r="AE4" t="str" cm="1">
        <f t="array" ref="AE4:AG4">_xlfn._xlws.FILTER(A4:J4,LEN(A4:J4)=6,"")</f>
        <v>fgaebd</v>
      </c>
      <c r="AF4" t="str">
        <v>agbcfd</v>
      </c>
      <c r="AG4" t="str">
        <v>gdcbef</v>
      </c>
      <c r="AH4" cm="1">
        <f t="array" ref="AH4:AJ4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4),$Y4,$V4)</f>
        <v>6</v>
      </c>
      <c r="AI4">
        <v>9</v>
      </c>
      <c r="AJ4">
        <v>0</v>
      </c>
      <c r="AK4" t="str" cm="1">
        <f t="array" ref="AK4:AM4">_xlfn._xlws.FILTER(A4:J4,LEN(A4:J4)=5,"")</f>
        <v>bdaec</v>
      </c>
      <c r="AL4" t="str">
        <v>gdafb</v>
      </c>
      <c r="AM4" t="str">
        <v>bgcad</v>
      </c>
      <c r="AN4" cm="1">
        <f t="array" ref="AN4:AP4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4),AA4,V4)</f>
        <v>2</v>
      </c>
      <c r="AO4">
        <v>5</v>
      </c>
      <c r="AP4">
        <v>3</v>
      </c>
    </row>
    <row r="5" spans="1:42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10</v>
      </c>
      <c r="L5" t="s">
        <v>49</v>
      </c>
      <c r="M5" t="s">
        <v>50</v>
      </c>
      <c r="N5" t="s">
        <v>51</v>
      </c>
      <c r="O5" t="s">
        <v>52</v>
      </c>
      <c r="P5" t="str" cm="1">
        <f t="array" ref="P5">ASORT(L5)</f>
        <v>abcdef</v>
      </c>
      <c r="Q5" t="str" cm="1">
        <f t="array" ref="Q5">ASORT(M5)</f>
        <v>abcde</v>
      </c>
      <c r="R5" t="str" cm="1">
        <f t="array" ref="R5">ASORT(N5)</f>
        <v>acdefg</v>
      </c>
      <c r="S5" t="str" cm="1">
        <f t="array" ref="S5">ASORT(O5)</f>
        <v>bc</v>
      </c>
      <c r="T5" cm="1">
        <f t="array" ref="T5">INT(_xlfn.CONCAT(_xlfn.XLOOKUP(P5:S5,$U5:$AD5,$U$1:$AD$1)))</f>
        <v>9361</v>
      </c>
      <c r="U5" t="str" cm="1">
        <f t="array" ref="U5">ASORT(_xlfn.XLOOKUP(U$1,_xlfn.ANCHORARRAY($AH5),_xlfn.ANCHORARRAY($AE5)))</f>
        <v>bcdefg</v>
      </c>
      <c r="V5" t="str" cm="1">
        <f t="array" ref="V5">ASORT(_xlfn.XLOOKUP(2,LEN($A5:$J5),$A5:$J5))</f>
        <v>bc</v>
      </c>
      <c r="W5" t="str" cm="1">
        <f t="array" ref="W5">ASORT(_xlfn.XLOOKUP(W$1,_xlfn.ANCHORARRAY($AN5),_xlfn.ANCHORARRAY($AK5)))</f>
        <v>abdeg</v>
      </c>
      <c r="X5" t="str" cm="1">
        <f t="array" ref="X5">ASORT(_xlfn.XLOOKUP(X$1,_xlfn.ANCHORARRAY($AN5),_xlfn.ANCHORARRAY($AK5)))</f>
        <v>abcde</v>
      </c>
      <c r="Y5" t="str" cm="1">
        <f t="array" ref="Y5">ASORT(_xlfn.XLOOKUP(4,LEN($A5:$J5),$A5:$J5))</f>
        <v>abcf</v>
      </c>
      <c r="Z5" t="str" cm="1">
        <f t="array" ref="Z5">ASORT(_xlfn.XLOOKUP(Z$1,_xlfn.ANCHORARRAY($AN5),_xlfn.ANCHORARRAY($AK5)))</f>
        <v>acdef</v>
      </c>
      <c r="AA5" t="str" cm="1">
        <f t="array" ref="AA5">ASORT(_xlfn.XLOOKUP(AA$1,_xlfn.ANCHORARRAY($AH5),_xlfn.ANCHORARRAY($AE5)))</f>
        <v>acdefg</v>
      </c>
      <c r="AB5" t="str" cm="1">
        <f t="array" ref="AB5">ASORT(_xlfn.XLOOKUP(3,LEN($A5:$J5),$A5:$J5))</f>
        <v>bcd</v>
      </c>
      <c r="AC5" t="str" cm="1">
        <f t="array" ref="AC5">ASORT(_xlfn.XLOOKUP(7,LEN($A5:$J5),$A5:$J5))</f>
        <v>abcdefg</v>
      </c>
      <c r="AD5" t="str" cm="1">
        <f t="array" ref="AD5">ASORT(_xlfn.XLOOKUP(AD$1,_xlfn.ANCHORARRAY($AH5),_xlfn.ANCHORARRAY($AE5)))</f>
        <v>abcdef</v>
      </c>
      <c r="AE5" t="str" cm="1">
        <f t="array" ref="AE5:AG5">_xlfn._xlws.FILTER(A5:J5,LEN(A5:J5)=6,"")</f>
        <v>fbegcd</v>
      </c>
      <c r="AF5" t="str">
        <v>adcefb</v>
      </c>
      <c r="AG5" t="str">
        <v>fgdeca</v>
      </c>
      <c r="AH5" cm="1">
        <f t="array" ref="AH5:AJ5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5),$Y5,$V5)</f>
        <v>0</v>
      </c>
      <c r="AI5">
        <v>9</v>
      </c>
      <c r="AJ5">
        <v>6</v>
      </c>
      <c r="AK5" t="str" cm="1">
        <f t="array" ref="AK5:AM5">_xlfn._xlws.FILTER(A5:J5,LEN(A5:J5)=5,"")</f>
        <v>dageb</v>
      </c>
      <c r="AL5" t="str">
        <v>aefdc</v>
      </c>
      <c r="AM5" t="str">
        <v>ecdab</v>
      </c>
      <c r="AN5" cm="1">
        <f t="array" ref="AN5:AP5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5),AA5,V5)</f>
        <v>2</v>
      </c>
      <c r="AO5">
        <v>5</v>
      </c>
      <c r="AP5">
        <v>3</v>
      </c>
    </row>
    <row r="6" spans="1:42">
      <c r="A6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10</v>
      </c>
      <c r="L6" t="s">
        <v>63</v>
      </c>
      <c r="M6" t="s">
        <v>64</v>
      </c>
      <c r="N6" t="s">
        <v>65</v>
      </c>
      <c r="O6" t="s">
        <v>66</v>
      </c>
      <c r="P6" t="str" cm="1">
        <f t="array" ref="P6">ASORT(L6)</f>
        <v>cefg</v>
      </c>
      <c r="Q6" t="str" cm="1">
        <f t="array" ref="Q6">ASORT(M6)</f>
        <v>abcdefg</v>
      </c>
      <c r="R6" t="str" cm="1">
        <f t="array" ref="R6">ASORT(N6)</f>
        <v>bfg</v>
      </c>
      <c r="S6" t="str" cm="1">
        <f t="array" ref="S6">ASORT(O6)</f>
        <v>abefg</v>
      </c>
      <c r="T6" cm="1">
        <f t="array" ref="T6">INT(_xlfn.CONCAT(_xlfn.XLOOKUP(P6:S6,$U6:$AD6,$U$1:$AD$1)))</f>
        <v>4873</v>
      </c>
      <c r="U6" t="str" cm="1">
        <f t="array" ref="U6">ASORT(_xlfn.XLOOKUP(U$1,_xlfn.ANCHORARRAY($AH6),_xlfn.ANCHORARRAY($AE6)))</f>
        <v>abcdfg</v>
      </c>
      <c r="V6" t="str" cm="1">
        <f t="array" ref="V6">ASORT(_xlfn.XLOOKUP(2,LEN($A6:$J6),$A6:$J6))</f>
        <v>fg</v>
      </c>
      <c r="W6" t="str" cm="1">
        <f t="array" ref="W6">ASORT(_xlfn.XLOOKUP(W$1,_xlfn.ANCHORARRAY($AN6),_xlfn.ANCHORARRAY($AK6)))</f>
        <v>abdef</v>
      </c>
      <c r="X6" t="str" cm="1">
        <f t="array" ref="X6">ASORT(_xlfn.XLOOKUP(X$1,_xlfn.ANCHORARRAY($AN6),_xlfn.ANCHORARRAY($AK6)))</f>
        <v>abefg</v>
      </c>
      <c r="Y6" t="str" cm="1">
        <f t="array" ref="Y6">ASORT(_xlfn.XLOOKUP(4,LEN($A6:$J6),$A6:$J6))</f>
        <v>cefg</v>
      </c>
      <c r="Z6" t="str" cm="1">
        <f t="array" ref="Z6">ASORT(_xlfn.XLOOKUP(Z$1,_xlfn.ANCHORARRAY($AN6),_xlfn.ANCHORARRAY($AK6)))</f>
        <v>abceg</v>
      </c>
      <c r="AA6" t="str" cm="1">
        <f t="array" ref="AA6">ASORT(_xlfn.XLOOKUP(AA$1,_xlfn.ANCHORARRAY($AH6),_xlfn.ANCHORARRAY($AE6)))</f>
        <v>abcdeg</v>
      </c>
      <c r="AB6" t="str" cm="1">
        <f t="array" ref="AB6">ASORT(_xlfn.XLOOKUP(3,LEN($A6:$J6),$A6:$J6))</f>
        <v>bfg</v>
      </c>
      <c r="AC6" t="str" cm="1">
        <f t="array" ref="AC6">ASORT(_xlfn.XLOOKUP(7,LEN($A6:$J6),$A6:$J6))</f>
        <v>abcdefg</v>
      </c>
      <c r="AD6" t="str" cm="1">
        <f t="array" ref="AD6">ASORT(_xlfn.XLOOKUP(AD$1,_xlfn.ANCHORARRAY($AH6),_xlfn.ANCHORARRAY($AE6)))</f>
        <v>abcefg</v>
      </c>
      <c r="AE6" t="str" cm="1">
        <f t="array" ref="AE6:AG6">_xlfn._xlws.FILTER(A6:J6,LEN(A6:J6)=6,"")</f>
        <v>fcaegb</v>
      </c>
      <c r="AF6" t="str">
        <v>dgceab</v>
      </c>
      <c r="AG6" t="str">
        <v>fcbdga</v>
      </c>
      <c r="AH6" cm="1">
        <f t="array" ref="AH6:AJ6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6),$Y6,$V6)</f>
        <v>9</v>
      </c>
      <c r="AI6">
        <v>6</v>
      </c>
      <c r="AJ6">
        <v>0</v>
      </c>
      <c r="AK6" t="str" cm="1">
        <f t="array" ref="AK6:AM6">_xlfn._xlws.FILTER(A6:J6,LEN(A6:J6)=5,"")</f>
        <v>bafeg</v>
      </c>
      <c r="AL6" t="str">
        <v>dbefa</v>
      </c>
      <c r="AM6" t="str">
        <v>gcbea</v>
      </c>
      <c r="AN6" cm="1">
        <f t="array" ref="AN6:AP6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6),AA6,V6)</f>
        <v>3</v>
      </c>
      <c r="AO6">
        <v>2</v>
      </c>
      <c r="AP6">
        <v>5</v>
      </c>
    </row>
    <row r="7" spans="1:42">
      <c r="A7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10</v>
      </c>
      <c r="L7" t="s">
        <v>77</v>
      </c>
      <c r="M7" t="s">
        <v>78</v>
      </c>
      <c r="N7" t="s">
        <v>68</v>
      </c>
      <c r="O7" t="s">
        <v>79</v>
      </c>
      <c r="P7" t="str" cm="1">
        <f t="array" ref="P7">ASORT(L7)</f>
        <v>abcdefg</v>
      </c>
      <c r="Q7" t="str" cm="1">
        <f t="array" ref="Q7">ASORT(M7)</f>
        <v>abce</v>
      </c>
      <c r="R7" t="str" cm="1">
        <f t="array" ref="R7">ASORT(N7)</f>
        <v>ac</v>
      </c>
      <c r="S7" t="str" cm="1">
        <f t="array" ref="S7">ASORT(O7)</f>
        <v>abcdefg</v>
      </c>
      <c r="T7" cm="1">
        <f t="array" ref="T7">INT(_xlfn.CONCAT(_xlfn.XLOOKUP(P7:S7,$U7:$AD7,$U$1:$AD$1)))</f>
        <v>8418</v>
      </c>
      <c r="U7" t="str" cm="1">
        <f t="array" ref="U7">ASORT(_xlfn.XLOOKUP(U$1,_xlfn.ANCHORARRAY($AH7),_xlfn.ANCHORARRAY($AE7)))</f>
        <v>acdefg</v>
      </c>
      <c r="V7" t="str" cm="1">
        <f t="array" ref="V7">ASORT(_xlfn.XLOOKUP(2,LEN($A7:$J7),$A7:$J7))</f>
        <v>ac</v>
      </c>
      <c r="W7" t="str" cm="1">
        <f t="array" ref="W7">ASORT(_xlfn.XLOOKUP(W$1,_xlfn.ANCHORARRAY($AN7),_xlfn.ANCHORARRAY($AK7)))</f>
        <v>bcdfg</v>
      </c>
      <c r="X7" t="str" cm="1">
        <f t="array" ref="X7">ASORT(_xlfn.XLOOKUP(X$1,_xlfn.ANCHORARRAY($AN7),_xlfn.ANCHORARRAY($AK7)))</f>
        <v>abcfg</v>
      </c>
      <c r="Y7" t="str" cm="1">
        <f t="array" ref="Y7">ASORT(_xlfn.XLOOKUP(4,LEN($A7:$J7),$A7:$J7))</f>
        <v>abce</v>
      </c>
      <c r="Z7" t="str" cm="1">
        <f t="array" ref="Z7">ASORT(_xlfn.XLOOKUP(Z$1,_xlfn.ANCHORARRAY($AN7),_xlfn.ANCHORARRAY($AK7)))</f>
        <v>abefg</v>
      </c>
      <c r="AA7" t="str" cm="1">
        <f t="array" ref="AA7">ASORT(_xlfn.XLOOKUP(AA$1,_xlfn.ANCHORARRAY($AH7),_xlfn.ANCHORARRAY($AE7)))</f>
        <v>abdefg</v>
      </c>
      <c r="AB7" t="str" cm="1">
        <f t="array" ref="AB7">ASORT(_xlfn.XLOOKUP(3,LEN($A7:$J7),$A7:$J7))</f>
        <v>acf</v>
      </c>
      <c r="AC7" t="str" cm="1">
        <f t="array" ref="AC7">ASORT(_xlfn.XLOOKUP(7,LEN($A7:$J7),$A7:$J7))</f>
        <v>abcdefg</v>
      </c>
      <c r="AD7" t="str" cm="1">
        <f t="array" ref="AD7">ASORT(_xlfn.XLOOKUP(AD$1,_xlfn.ANCHORARRAY($AH7),_xlfn.ANCHORARRAY($AE7)))</f>
        <v>abcefg</v>
      </c>
      <c r="AE7" t="str" cm="1">
        <f t="array" ref="AE7:AG7">_xlfn._xlws.FILTER(A7:J7,LEN(A7:J7)=6,"")</f>
        <v>afcebg</v>
      </c>
      <c r="AF7" t="str">
        <v>cfaedg</v>
      </c>
      <c r="AG7" t="str">
        <v>bfadeg</v>
      </c>
      <c r="AH7" cm="1">
        <f t="array" ref="AH7:AJ7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7),$Y7,$V7)</f>
        <v>9</v>
      </c>
      <c r="AI7">
        <v>0</v>
      </c>
      <c r="AJ7">
        <v>6</v>
      </c>
      <c r="AK7" t="str" cm="1">
        <f t="array" ref="AK7:AM7">_xlfn._xlws.FILTER(A7:J7,LEN(A7:J7)=5,"")</f>
        <v>fgeab</v>
      </c>
      <c r="AL7" t="str">
        <v>gcfdb</v>
      </c>
      <c r="AM7" t="str">
        <v>bafgc</v>
      </c>
      <c r="AN7" cm="1">
        <f t="array" ref="AN7:AP7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7),AA7,V7)</f>
        <v>5</v>
      </c>
      <c r="AO7">
        <v>2</v>
      </c>
      <c r="AP7">
        <v>3</v>
      </c>
    </row>
    <row r="8" spans="1:42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55</v>
      </c>
      <c r="K8" t="s">
        <v>10</v>
      </c>
      <c r="L8" t="s">
        <v>89</v>
      </c>
      <c r="M8" t="s">
        <v>90</v>
      </c>
      <c r="N8" t="s">
        <v>58</v>
      </c>
      <c r="O8" t="s">
        <v>91</v>
      </c>
      <c r="P8" t="str" cm="1">
        <f t="array" ref="P8">ASORT(L8)</f>
        <v>cefg</v>
      </c>
      <c r="Q8" t="str" cm="1">
        <f t="array" ref="Q8">ASORT(M8)</f>
        <v>bcdef</v>
      </c>
      <c r="R8" t="str" cm="1">
        <f t="array" ref="R8">ASORT(N8)</f>
        <v>cefg</v>
      </c>
      <c r="S8" t="str" cm="1">
        <f t="array" ref="S8">ASORT(O8)</f>
        <v>abcdefg</v>
      </c>
      <c r="T8" cm="1">
        <f t="array" ref="T8">INT(_xlfn.CONCAT(_xlfn.XLOOKUP(P8:S8,$U8:$AD8,$U$1:$AD$1)))</f>
        <v>4548</v>
      </c>
      <c r="U8" t="str" cm="1">
        <f t="array" ref="U8">ASORT(_xlfn.XLOOKUP(U$1,_xlfn.ANCHORARRAY($AH8),_xlfn.ANCHORARRAY($AE8)))</f>
        <v>abdefg</v>
      </c>
      <c r="V8" t="str" cm="1">
        <f t="array" ref="V8">ASORT(_xlfn.XLOOKUP(2,LEN($A8:$J8),$A8:$J8))</f>
        <v>fg</v>
      </c>
      <c r="W8" t="str" cm="1">
        <f t="array" ref="W8">ASORT(_xlfn.XLOOKUP(W$1,_xlfn.ANCHORARRAY($AN8),_xlfn.ANCHORARRAY($AK8)))</f>
        <v>abcdg</v>
      </c>
      <c r="X8" t="str" cm="1">
        <f t="array" ref="X8">ASORT(_xlfn.XLOOKUP(X$1,_xlfn.ANCHORARRAY($AN8),_xlfn.ANCHORARRAY($AK8)))</f>
        <v>bcdfg</v>
      </c>
      <c r="Y8" t="str" cm="1">
        <f t="array" ref="Y8">ASORT(_xlfn.XLOOKUP(4,LEN($A8:$J8),$A8:$J8))</f>
        <v>cefg</v>
      </c>
      <c r="Z8" t="str" cm="1">
        <f t="array" ref="Z8">ASORT(_xlfn.XLOOKUP(Z$1,_xlfn.ANCHORARRAY($AN8),_xlfn.ANCHORARRAY($AK8)))</f>
        <v>bcdef</v>
      </c>
      <c r="AA8" t="str" cm="1">
        <f t="array" ref="AA8">ASORT(_xlfn.XLOOKUP(AA$1,_xlfn.ANCHORARRAY($AH8),_xlfn.ANCHORARRAY($AE8)))</f>
        <v>abcdef</v>
      </c>
      <c r="AB8" t="str" cm="1">
        <f t="array" ref="AB8">ASORT(_xlfn.XLOOKUP(3,LEN($A8:$J8),$A8:$J8))</f>
        <v>dfg</v>
      </c>
      <c r="AC8" t="str" cm="1">
        <f t="array" ref="AC8">ASORT(_xlfn.XLOOKUP(7,LEN($A8:$J8),$A8:$J8))</f>
        <v>abcdefg</v>
      </c>
      <c r="AD8" t="str" cm="1">
        <f t="array" ref="AD8">ASORT(_xlfn.XLOOKUP(AD$1,_xlfn.ANCHORARRAY($AH8),_xlfn.ANCHORARRAY($AE8)))</f>
        <v>bcdefg</v>
      </c>
      <c r="AE8" t="str" cm="1">
        <f t="array" ref="AE8:AG8">_xlfn._xlws.FILTER(A8:J8,LEN(A8:J8)=6,"")</f>
        <v>aegbdf</v>
      </c>
      <c r="AF8" t="str">
        <v>ecdfab</v>
      </c>
      <c r="AG8" t="str">
        <v>gdcebf</v>
      </c>
      <c r="AH8" cm="1">
        <f t="array" ref="AH8:AJ8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8),$Y8,$V8)</f>
        <v>0</v>
      </c>
      <c r="AI8">
        <v>6</v>
      </c>
      <c r="AJ8">
        <v>9</v>
      </c>
      <c r="AK8" t="str" cm="1">
        <f t="array" ref="AK8:AM8">_xlfn._xlws.FILTER(A8:J8,LEN(A8:J8)=5,"")</f>
        <v>dbcfg</v>
      </c>
      <c r="AL8" t="str">
        <v>fbedc</v>
      </c>
      <c r="AM8" t="str">
        <v>dacgb</v>
      </c>
      <c r="AN8" cm="1">
        <f t="array" ref="AN8:AP8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8),AA8,V8)</f>
        <v>3</v>
      </c>
      <c r="AO8">
        <v>5</v>
      </c>
      <c r="AP8">
        <v>2</v>
      </c>
    </row>
    <row r="9" spans="1:42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  <c r="I9" t="s">
        <v>100</v>
      </c>
      <c r="J9" t="s">
        <v>101</v>
      </c>
      <c r="K9" t="s">
        <v>10</v>
      </c>
      <c r="L9" t="s">
        <v>97</v>
      </c>
      <c r="M9" t="s">
        <v>102</v>
      </c>
      <c r="N9" t="s">
        <v>103</v>
      </c>
      <c r="O9" t="s">
        <v>104</v>
      </c>
      <c r="P9" t="str" cm="1">
        <f t="array" ref="P9">ASORT(L9)</f>
        <v>de</v>
      </c>
      <c r="Q9" t="str" cm="1">
        <f t="array" ref="Q9">ASORT(M9)</f>
        <v>abcefg</v>
      </c>
      <c r="R9" t="str" cm="1">
        <f t="array" ref="R9">ASORT(N9)</f>
        <v>abcdg</v>
      </c>
      <c r="S9" t="str" cm="1">
        <f t="array" ref="S9">ASORT(O9)</f>
        <v>bcefg</v>
      </c>
      <c r="T9" cm="1">
        <f t="array" ref="T9">INT(_xlfn.CONCAT(_xlfn.XLOOKUP(P9:S9,$U9:$AD9,$U$1:$AD$1)))</f>
        <v>1625</v>
      </c>
      <c r="U9" t="str" cm="1">
        <f t="array" ref="U9">ASORT(_xlfn.XLOOKUP(U$1,_xlfn.ANCHORARRAY($AH9),_xlfn.ANCHORARRAY($AE9)))</f>
        <v>acdefg</v>
      </c>
      <c r="V9" t="str" cm="1">
        <f t="array" ref="V9">ASORT(_xlfn.XLOOKUP(2,LEN($A9:$J9),$A9:$J9))</f>
        <v>de</v>
      </c>
      <c r="W9" t="str" cm="1">
        <f t="array" ref="W9">ASORT(_xlfn.XLOOKUP(W$1,_xlfn.ANCHORARRAY($AN9),_xlfn.ANCHORARRAY($AK9)))</f>
        <v>abcdg</v>
      </c>
      <c r="X9" t="str" cm="1">
        <f t="array" ref="X9">ASORT(_xlfn.XLOOKUP(X$1,_xlfn.ANCHORARRAY($AN9),_xlfn.ANCHORARRAY($AK9)))</f>
        <v>bcdeg</v>
      </c>
      <c r="Y9" t="str" cm="1">
        <f t="array" ref="Y9">ASORT(_xlfn.XLOOKUP(4,LEN($A9:$J9),$A9:$J9))</f>
        <v>bdef</v>
      </c>
      <c r="Z9" t="str" cm="1">
        <f t="array" ref="Z9">ASORT(_xlfn.XLOOKUP(Z$1,_xlfn.ANCHORARRAY($AN9),_xlfn.ANCHORARRAY($AK9)))</f>
        <v>bcefg</v>
      </c>
      <c r="AA9" t="str" cm="1">
        <f t="array" ref="AA9">ASORT(_xlfn.XLOOKUP(AA$1,_xlfn.ANCHORARRAY($AH9),_xlfn.ANCHORARRAY($AE9)))</f>
        <v>abcefg</v>
      </c>
      <c r="AB9" t="str" cm="1">
        <f t="array" ref="AB9">ASORT(_xlfn.XLOOKUP(3,LEN($A9:$J9),$A9:$J9))</f>
        <v>cde</v>
      </c>
      <c r="AC9" t="str" cm="1">
        <f t="array" ref="AC9">ASORT(_xlfn.XLOOKUP(7,LEN($A9:$J9),$A9:$J9))</f>
        <v>abcdefg</v>
      </c>
      <c r="AD9" t="str" cm="1">
        <f t="array" ref="AD9">ASORT(_xlfn.XLOOKUP(AD$1,_xlfn.ANCHORARRAY($AH9),_xlfn.ANCHORARRAY($AE9)))</f>
        <v>bcdefg</v>
      </c>
      <c r="AE9" t="str" cm="1">
        <f t="array" ref="AE9:AG9">_xlfn._xlws.FILTER(A9:J9,LEN(A9:J9)=6,"")</f>
        <v>bdfegc</v>
      </c>
      <c r="AF9" t="str">
        <v>cbegaf</v>
      </c>
      <c r="AG9" t="str">
        <v>dfcage</v>
      </c>
      <c r="AH9" cm="1">
        <f t="array" ref="AH9:AJ9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9),$Y9,$V9)</f>
        <v>9</v>
      </c>
      <c r="AI9">
        <v>6</v>
      </c>
      <c r="AJ9">
        <v>0</v>
      </c>
      <c r="AK9" t="str" cm="1">
        <f t="array" ref="AK9:AM9">_xlfn._xlws.FILTER(A9:J9,LEN(A9:J9)=5,"")</f>
        <v>gecbf</v>
      </c>
      <c r="AL9" t="str">
        <v>bdacg</v>
      </c>
      <c r="AM9" t="str">
        <v>gebcd</v>
      </c>
      <c r="AN9" cm="1">
        <f t="array" ref="AN9:AP9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9),AA9,V9)</f>
        <v>5</v>
      </c>
      <c r="AO9">
        <v>2</v>
      </c>
      <c r="AP9">
        <v>3</v>
      </c>
    </row>
    <row r="10" spans="1:42">
      <c r="A10" t="s">
        <v>105</v>
      </c>
      <c r="B10" t="s">
        <v>106</v>
      </c>
      <c r="C10" t="s">
        <v>107</v>
      </c>
      <c r="D10" t="s">
        <v>108</v>
      </c>
      <c r="E10" t="s">
        <v>26</v>
      </c>
      <c r="F10" t="s">
        <v>109</v>
      </c>
      <c r="G10" t="s">
        <v>29</v>
      </c>
      <c r="H10" t="s">
        <v>110</v>
      </c>
      <c r="I10" t="s">
        <v>111</v>
      </c>
      <c r="J10" t="s">
        <v>112</v>
      </c>
      <c r="K10" t="s">
        <v>10</v>
      </c>
      <c r="L10" t="s">
        <v>113</v>
      </c>
      <c r="M10" t="s">
        <v>114</v>
      </c>
      <c r="N10" t="s">
        <v>29</v>
      </c>
      <c r="O10" t="s">
        <v>26</v>
      </c>
      <c r="P10" t="str" cm="1">
        <f t="array" ref="P10">ASORT(L10)</f>
        <v>abcdefg</v>
      </c>
      <c r="Q10" t="str" cm="1">
        <f t="array" ref="Q10">ASORT(M10)</f>
        <v>bcg</v>
      </c>
      <c r="R10" t="str" cm="1">
        <f t="array" ref="R10">ASORT(N10)</f>
        <v>cg</v>
      </c>
      <c r="S10" t="str" cm="1">
        <f t="array" ref="S10">ASORT(O10)</f>
        <v>bcg</v>
      </c>
      <c r="T10" cm="1">
        <f t="array" ref="T10">INT(_xlfn.CONCAT(_xlfn.XLOOKUP(P10:S10,$U10:$AD10,$U$1:$AD$1)))</f>
        <v>8717</v>
      </c>
      <c r="U10" t="str" cm="1">
        <f t="array" ref="U10">ASORT(_xlfn.XLOOKUP(U$1,_xlfn.ANCHORARRAY($AH10),_xlfn.ANCHORARRAY($AE10)))</f>
        <v>abcdfg</v>
      </c>
      <c r="V10" t="str" cm="1">
        <f t="array" ref="V10">ASORT(_xlfn.XLOOKUP(2,LEN($A10:$J10),$A10:$J10))</f>
        <v>cg</v>
      </c>
      <c r="W10" t="str" cm="1">
        <f t="array" ref="W10">ASORT(_xlfn.XLOOKUP(W$1,_xlfn.ANCHORARRAY($AN10),_xlfn.ANCHORARRAY($AK10)))</f>
        <v>abcef</v>
      </c>
      <c r="X10" t="str" cm="1">
        <f t="array" ref="X10">ASORT(_xlfn.XLOOKUP(X$1,_xlfn.ANCHORARRAY($AN10),_xlfn.ANCHORARRAY($AK10)))</f>
        <v>bcefg</v>
      </c>
      <c r="Y10" t="str" cm="1">
        <f t="array" ref="Y10">ASORT(_xlfn.XLOOKUP(4,LEN($A10:$J10),$A10:$J10))</f>
        <v>cdeg</v>
      </c>
      <c r="Z10" t="str" cm="1">
        <f t="array" ref="Z10">ASORT(_xlfn.XLOOKUP(Z$1,_xlfn.ANCHORARRAY($AN10),_xlfn.ANCHORARRAY($AK10)))</f>
        <v>bdefg</v>
      </c>
      <c r="AA10" t="str" cm="1">
        <f t="array" ref="AA10">ASORT(_xlfn.XLOOKUP(AA$1,_xlfn.ANCHORARRAY($AH10),_xlfn.ANCHORARRAY($AE10)))</f>
        <v>abdefg</v>
      </c>
      <c r="AB10" t="str" cm="1">
        <f t="array" ref="AB10">ASORT(_xlfn.XLOOKUP(3,LEN($A10:$J10),$A10:$J10))</f>
        <v>bcg</v>
      </c>
      <c r="AC10" t="str" cm="1">
        <f t="array" ref="AC10">ASORT(_xlfn.XLOOKUP(7,LEN($A10:$J10),$A10:$J10))</f>
        <v>abcdefg</v>
      </c>
      <c r="AD10" t="str" cm="1">
        <f t="array" ref="AD10">ASORT(_xlfn.XLOOKUP(AD$1,_xlfn.ANCHORARRAY($AH10),_xlfn.ANCHORARRAY($AE10)))</f>
        <v>bcdefg</v>
      </c>
      <c r="AE10" t="str" cm="1">
        <f t="array" ref="AE10:AG10">_xlfn._xlws.FILTER(A10:J10,LEN(A10:J10)=6,"")</f>
        <v>egadfb</v>
      </c>
      <c r="AF10" t="str">
        <v>cdbfeg</v>
      </c>
      <c r="AG10" t="str">
        <v>fgcdab</v>
      </c>
      <c r="AH10" cm="1">
        <f t="array" ref="AH10:AJ10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10),$Y10,$V10)</f>
        <v>6</v>
      </c>
      <c r="AI10">
        <v>9</v>
      </c>
      <c r="AJ10">
        <v>0</v>
      </c>
      <c r="AK10" t="str" cm="1">
        <f t="array" ref="AK10:AM10">_xlfn._xlws.FILTER(A10:J10,LEN(A10:J10)=5,"")</f>
        <v>fecab</v>
      </c>
      <c r="AL10" t="str">
        <v>egfdb</v>
      </c>
      <c r="AM10" t="str">
        <v>bfceg</v>
      </c>
      <c r="AN10" cm="1">
        <f t="array" ref="AN10:AP10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10),AA10,V10)</f>
        <v>2</v>
      </c>
      <c r="AO10">
        <v>5</v>
      </c>
      <c r="AP10">
        <v>3</v>
      </c>
    </row>
    <row r="11" spans="1:42">
      <c r="A11" t="s">
        <v>115</v>
      </c>
      <c r="B11" t="s">
        <v>116</v>
      </c>
      <c r="C11" t="s">
        <v>117</v>
      </c>
      <c r="D11" t="s">
        <v>118</v>
      </c>
      <c r="E11" t="s">
        <v>55</v>
      </c>
      <c r="F11" t="s">
        <v>119</v>
      </c>
      <c r="G11" t="s">
        <v>120</v>
      </c>
      <c r="H11" t="s">
        <v>121</v>
      </c>
      <c r="I11" t="s">
        <v>122</v>
      </c>
      <c r="J11" t="s">
        <v>123</v>
      </c>
      <c r="K11" t="s">
        <v>10</v>
      </c>
      <c r="L11" t="s">
        <v>124</v>
      </c>
      <c r="M11" t="s">
        <v>125</v>
      </c>
      <c r="N11" t="s">
        <v>126</v>
      </c>
      <c r="O11" t="s">
        <v>127</v>
      </c>
      <c r="P11" t="str" cm="1">
        <f t="array" ref="P11">ASORT(L11)</f>
        <v>aefg</v>
      </c>
      <c r="Q11" t="str" cm="1">
        <f t="array" ref="Q11">ASORT(M11)</f>
        <v>abcfg</v>
      </c>
      <c r="R11" t="str" cm="1">
        <f t="array" ref="R11">ASORT(N11)</f>
        <v>fg</v>
      </c>
      <c r="S11" t="str" cm="1">
        <f t="array" ref="S11">ASORT(O11)</f>
        <v>abceg</v>
      </c>
      <c r="T11" cm="1">
        <f t="array" ref="T11">INT(_xlfn.CONCAT(_xlfn.XLOOKUP(P11:S11,$U11:$AD11,$U$1:$AD$1)))</f>
        <v>4315</v>
      </c>
      <c r="U11" t="str" cm="1">
        <f t="array" ref="U11">ASORT(_xlfn.XLOOKUP(U$1,_xlfn.ANCHORARRAY($AH11),_xlfn.ANCHORARRAY($AE11)))</f>
        <v>bcdefg</v>
      </c>
      <c r="V11" t="str" cm="1">
        <f t="array" ref="V11">ASORT(_xlfn.XLOOKUP(2,LEN($A11:$J11),$A11:$J11))</f>
        <v>fg</v>
      </c>
      <c r="W11" t="str" cm="1">
        <f t="array" ref="W11">ASORT(_xlfn.XLOOKUP(W$1,_xlfn.ANCHORARRAY($AN11),_xlfn.ANCHORARRAY($AK11)))</f>
        <v>abcdf</v>
      </c>
      <c r="X11" t="str" cm="1">
        <f t="array" ref="X11">ASORT(_xlfn.XLOOKUP(X$1,_xlfn.ANCHORARRAY($AN11),_xlfn.ANCHORARRAY($AK11)))</f>
        <v>abcfg</v>
      </c>
      <c r="Y11" t="str" cm="1">
        <f t="array" ref="Y11">ASORT(_xlfn.XLOOKUP(4,LEN($A11:$J11),$A11:$J11))</f>
        <v>aefg</v>
      </c>
      <c r="Z11" t="str" cm="1">
        <f t="array" ref="Z11">ASORT(_xlfn.XLOOKUP(Z$1,_xlfn.ANCHORARRAY($AN11),_xlfn.ANCHORARRAY($AK11)))</f>
        <v>abceg</v>
      </c>
      <c r="AA11" t="str" cm="1">
        <f t="array" ref="AA11">ASORT(_xlfn.XLOOKUP(AA$1,_xlfn.ANCHORARRAY($AH11),_xlfn.ANCHORARRAY($AE11)))</f>
        <v>abcdeg</v>
      </c>
      <c r="AB11" t="str" cm="1">
        <f t="array" ref="AB11">ASORT(_xlfn.XLOOKUP(3,LEN($A11:$J11),$A11:$J11))</f>
        <v>cfg</v>
      </c>
      <c r="AC11" t="str" cm="1">
        <f t="array" ref="AC11">ASORT(_xlfn.XLOOKUP(7,LEN($A11:$J11),$A11:$J11))</f>
        <v>abcdefg</v>
      </c>
      <c r="AD11" t="str" cm="1">
        <f t="array" ref="AD11">ASORT(_xlfn.XLOOKUP(AD$1,_xlfn.ANCHORARRAY($AH11),_xlfn.ANCHORARRAY($AE11)))</f>
        <v>abcefg</v>
      </c>
      <c r="AE11" t="str" cm="1">
        <f t="array" ref="AE11:AG11">_xlfn._xlws.FILTER(A11:J11,LEN(A11:J11)=6,"")</f>
        <v>abcdeg</v>
      </c>
      <c r="AF11" t="str">
        <v>cafbge</v>
      </c>
      <c r="AG11" t="str">
        <v>fegbdc</v>
      </c>
      <c r="AH11" cm="1">
        <f t="array" ref="AH11:AJ11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11),$Y11,$V11)</f>
        <v>6</v>
      </c>
      <c r="AI11">
        <v>9</v>
      </c>
      <c r="AJ11">
        <v>0</v>
      </c>
      <c r="AK11" t="str" cm="1">
        <f t="array" ref="AK11:AM11">_xlfn._xlws.FILTER(A11:J11,LEN(A11:J11)=5,"")</f>
        <v>gcafb</v>
      </c>
      <c r="AL11" t="str">
        <v>ecagb</v>
      </c>
      <c r="AM11" t="str">
        <v>fdbac</v>
      </c>
      <c r="AN11" cm="1">
        <f t="array" ref="AN11:AP11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11),AA11,V11)</f>
        <v>3</v>
      </c>
      <c r="AO11">
        <v>5</v>
      </c>
      <c r="AP11">
        <v>2</v>
      </c>
    </row>
    <row r="12" spans="1:42">
      <c r="A12" t="s">
        <v>2275</v>
      </c>
      <c r="B12" t="s">
        <v>2276</v>
      </c>
      <c r="C12" t="s">
        <v>2277</v>
      </c>
      <c r="D12" t="s">
        <v>2278</v>
      </c>
      <c r="E12" t="s">
        <v>1879</v>
      </c>
      <c r="F12" t="s">
        <v>485</v>
      </c>
      <c r="G12" t="s">
        <v>2279</v>
      </c>
      <c r="H12" t="s">
        <v>850</v>
      </c>
      <c r="I12" t="s">
        <v>2280</v>
      </c>
      <c r="J12" t="s">
        <v>445</v>
      </c>
      <c r="K12" t="s">
        <v>10</v>
      </c>
      <c r="L12" t="s">
        <v>2281</v>
      </c>
      <c r="M12" t="s">
        <v>2282</v>
      </c>
      <c r="N12" t="s">
        <v>2281</v>
      </c>
      <c r="O12" t="s">
        <v>1144</v>
      </c>
      <c r="P12" t="str" cm="1">
        <f t="array" ref="P12">ASORT(L12)</f>
        <v>bcdef</v>
      </c>
      <c r="Q12" t="str" cm="1">
        <f t="array" ref="Q12">ASORT(M12)</f>
        <v>abcdf</v>
      </c>
      <c r="R12" t="str" cm="1">
        <f t="array" ref="R12">ASORT(N12)</f>
        <v>bcdef</v>
      </c>
      <c r="S12" t="str" cm="1">
        <f t="array" ref="S12">ASORT(O12)</f>
        <v>abcdf</v>
      </c>
      <c r="T12" cm="1">
        <f t="array" ref="T12">INT(_xlfn.CONCAT(_xlfn.XLOOKUP(P12:S12,$U12:$AD12,$U$1:$AD$1)))</f>
        <v>5353</v>
      </c>
      <c r="U12" t="str" cm="1">
        <f t="array" ref="U12">ASORT(_xlfn.XLOOKUP(U$1,_xlfn.ANCHORARRAY($AH12),_xlfn.ANCHORARRAY($AE12)))</f>
        <v>abcdeg</v>
      </c>
      <c r="V12" t="str" cm="1">
        <f t="array" ref="V12">ASORT(_xlfn.XLOOKUP(2,LEN($A12:$J12),$A12:$J12))</f>
        <v>ab</v>
      </c>
      <c r="W12" t="str" cm="1">
        <f t="array" ref="W12">ASORT(_xlfn.XLOOKUP(W$1,_xlfn.ANCHORARRAY($AN12),_xlfn.ANCHORARRAY($AK12)))</f>
        <v>acdfg</v>
      </c>
      <c r="X12" t="str" cm="1">
        <f t="array" ref="X12">ASORT(_xlfn.XLOOKUP(X$1,_xlfn.ANCHORARRAY($AN12),_xlfn.ANCHORARRAY($AK12)))</f>
        <v>abcdf</v>
      </c>
      <c r="Y12" t="str" cm="1">
        <f t="array" ref="Y12">ASORT(_xlfn.XLOOKUP(4,LEN($A12:$J12),$A12:$J12))</f>
        <v>abef</v>
      </c>
      <c r="Z12" t="str" cm="1">
        <f t="array" ref="Z12">ASORT(_xlfn.XLOOKUP(Z$1,_xlfn.ANCHORARRAY($AN12),_xlfn.ANCHORARRAY($AK12)))</f>
        <v>bcdef</v>
      </c>
      <c r="AA12" t="str" cm="1">
        <f t="array" ref="AA12">ASORT(_xlfn.XLOOKUP(AA$1,_xlfn.ANCHORARRAY($AH12),_xlfn.ANCHORARRAY($AE12)))</f>
        <v>bcdefg</v>
      </c>
      <c r="AB12" t="str" cm="1">
        <f t="array" ref="AB12">ASORT(_xlfn.XLOOKUP(3,LEN($A12:$J12),$A12:$J12))</f>
        <v>abd</v>
      </c>
      <c r="AC12" t="str" cm="1">
        <f t="array" ref="AC12">ASORT(_xlfn.XLOOKUP(7,LEN($A12:$J12),$A12:$J12))</f>
        <v>abcdefg</v>
      </c>
      <c r="AD12" t="str" cm="1">
        <f t="array" ref="AD12">ASORT(_xlfn.XLOOKUP(AD$1,_xlfn.ANCHORARRAY($AH12),_xlfn.ANCHORARRAY($AE12)))</f>
        <v>abcdef</v>
      </c>
      <c r="AE12" t="str" cm="1">
        <f t="array" ref="AE12:AG12">_xlfn._xlws.FILTER(A12:J12,LEN(A12:J12)=6,"")</f>
        <v>cefabd</v>
      </c>
      <c r="AF12" t="str">
        <v>cdfgeb</v>
      </c>
      <c r="AG12" t="str">
        <v>cagedb</v>
      </c>
      <c r="AH12" cm="1">
        <f t="array" ref="AH12:AJ12">_xlfn.LAMBDA(_xlpm.x,_xlpm.y,_xlpm.z,IF((IF(IFERROR(SEARCH(MID(_xlpm.y,1,1),_xlpm.x)&amp;SEARCH(MID(_xlpm.y,2,1),_xlpm.x)&amp;SEARCH(MID(_xlpm.y,3,1),_xlpm.x)&amp;SEARCH(MID(_xlpm.y,4,1),_xlpm.x),6)&gt;6,9,IFERROR(SEARCH(MID(_xlpm.z,1,1),_xlpm.x)&amp;SEARCH(MID(_xlpm.z,2,1),_xlpm.x),6)))&gt;9,0,IF(IFERROR(SEARCH(MID(_xlpm.y,1,1),_xlpm.x)&amp;SEARCH(MID(_xlpm.y,2,1),_xlpm.x)&amp;SEARCH(MID(_xlpm.y,3,1),_xlpm.x)&amp;SEARCH(MID(_xlpm.y,4,1),_xlpm.x),6)&gt;6,9,IFERROR(SEARCH(MID(_xlpm.z,1,1),_xlpm.x)&amp;SEARCH(MID(_xlpm.z,2,1),_xlpm.x),6))))(_xlfn.ANCHORARRAY(AE12),$Y12,$V12)</f>
        <v>9</v>
      </c>
      <c r="AI12">
        <v>6</v>
      </c>
      <c r="AJ12">
        <v>0</v>
      </c>
      <c r="AK12" t="str" cm="1">
        <f t="array" ref="AK12:AM12">_xlfn._xlws.FILTER(A12:J12,LEN(A12:J12)=5,"")</f>
        <v>cdfbe</v>
      </c>
      <c r="AL12" t="str">
        <v>gcdfa</v>
      </c>
      <c r="AM12" t="str">
        <v>fbcad</v>
      </c>
      <c r="AN12" cm="1">
        <f t="array" ref="AN12:AP12">_xlfn.LAMBDA(_xlpm.x,_xlpm.y,_xlpm.z,IF(IFERROR(SEARCH(0,IFERROR(SEARCH(MID(_xlpm.z,1,1),_xlpm.x),0)&amp;IFERROR(SEARCH(MID(_xlpm.z,2,1),_xlpm.x),0)),0)=0,3,IF(IFERROR(SEARCH(0,IFERROR(SEARCH(MID(_xlpm.x,1,1),_xlpm.y),0)&amp;IFERROR(SEARCH(MID(_xlpm.x,2,1),_xlpm.y),0)&amp;IFERROR(SEARCH(MID(_xlpm.x,3,1),_xlpm.y),0)&amp;IFERROR(SEARCH(MID(_xlpm.x,4,1),_xlpm.y),0)&amp;IFERROR(SEARCH(MID(_xlpm.x,5,1),_xlpm.y),0)),0)=0,5,2)))(_xlfn.ANCHORARRAY(AK12),AA12,V12)</f>
        <v>5</v>
      </c>
      <c r="AO12">
        <v>2</v>
      </c>
      <c r="AP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day8</vt:lpstr>
      <vt:lpstr>day8-sample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Kroskey</dc:creator>
  <cp:lastModifiedBy>Kyle Kroskey</cp:lastModifiedBy>
  <dcterms:created xsi:type="dcterms:W3CDTF">2021-12-08T07:55:17Z</dcterms:created>
  <dcterms:modified xsi:type="dcterms:W3CDTF">2021-12-08T13:20:32Z</dcterms:modified>
</cp:coreProperties>
</file>