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735959cbf115bc/Documents/AoC 2023/aoc-excel-2023/"/>
    </mc:Choice>
  </mc:AlternateContent>
  <xr:revisionPtr revIDLastSave="1" documentId="8_{0C643D4A-9B10-4BD3-8A9A-109E70277204}" xr6:coauthVersionLast="47" xr6:coauthVersionMax="47" xr10:uidLastSave="{FB2BEBF7-9E34-4162-8AAF-94F7613BE80F}"/>
  <bookViews>
    <workbookView xWindow="14220" yWindow="7245" windowWidth="37845" windowHeight="20820" xr2:uid="{E1FAB1CD-3B0B-4E8A-B2EF-DF8262D7F131}"/>
  </bookViews>
  <sheets>
    <sheet name="Puzzle" sheetId="2" r:id="rId1"/>
    <sheet name="Examp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3" l="1"/>
  <c r="S2" i="3" a="1"/>
  <c r="S2" i="3" s="1"/>
  <c r="P2" i="3" a="1"/>
  <c r="P2" i="3" s="1"/>
  <c r="N2" i="3" a="1"/>
  <c r="N2" i="3" s="1"/>
  <c r="O2" i="3" a="1"/>
  <c r="O2" i="3" s="1"/>
  <c r="M2" i="3" a="1"/>
  <c r="M2" i="3" s="1"/>
  <c r="L2" i="3" a="1"/>
  <c r="L2" i="3" s="1"/>
  <c r="K2" i="3" a="1"/>
  <c r="K2" i="3" s="1"/>
  <c r="J2" i="3" a="1"/>
  <c r="J2" i="3" s="1"/>
  <c r="C2" i="3" a="1"/>
  <c r="C2" i="3" s="1"/>
  <c r="B2" i="3" a="1"/>
  <c r="B2" i="3" s="1"/>
  <c r="B2" i="2" a="1"/>
  <c r="B2" i="2" s="1"/>
  <c r="C2" i="2" s="1" a="1"/>
  <c r="C2" i="2" l="1"/>
  <c r="D31" i="2" a="1"/>
  <c r="D31" i="2" s="1"/>
  <c r="D57" i="2" a="1"/>
  <c r="D57" i="2" s="1"/>
  <c r="D86" i="2" a="1"/>
  <c r="D86" i="2" s="1"/>
  <c r="D35" i="2" a="1"/>
  <c r="D35" i="2" s="1"/>
  <c r="D8" i="2" a="1"/>
  <c r="D8" i="2" s="1"/>
  <c r="D93" i="2" a="1"/>
  <c r="D93" i="2" s="1"/>
  <c r="D39" i="2" a="1"/>
  <c r="D39" i="2" s="1"/>
  <c r="D40" i="2" a="1"/>
  <c r="D40" i="2" s="1"/>
  <c r="D66" i="2" a="1"/>
  <c r="D66" i="2" s="1"/>
  <c r="D98" i="2" a="1"/>
  <c r="D98" i="2" s="1"/>
  <c r="D45" i="2" a="1"/>
  <c r="D45" i="2" s="1"/>
  <c r="D20" i="2" a="1"/>
  <c r="D20" i="2" s="1"/>
  <c r="D77" i="2" a="1"/>
  <c r="D77" i="2" s="1"/>
  <c r="D51" i="2" a="1"/>
  <c r="D51" i="2" s="1"/>
  <c r="D53" i="2" a="1"/>
  <c r="D53" i="2" s="1"/>
  <c r="D30" i="2" a="1"/>
  <c r="D30" i="2" s="1"/>
  <c r="D32" i="2" a="1"/>
  <c r="D32" i="2" s="1"/>
  <c r="D87" i="2" a="1"/>
  <c r="D87" i="2" s="1"/>
  <c r="D90" i="2" a="1"/>
  <c r="D90" i="2" s="1"/>
  <c r="D61" i="2" a="1"/>
  <c r="D61" i="2" s="1"/>
  <c r="D62" i="2" a="1"/>
  <c r="D62" i="2" s="1"/>
  <c r="D9" i="2" a="1"/>
  <c r="D9" i="2" s="1"/>
  <c r="D11" i="2" a="1"/>
  <c r="D11" i="2" s="1"/>
  <c r="D96" i="2" a="1"/>
  <c r="D96" i="2" s="1"/>
  <c r="D97" i="2" a="1"/>
  <c r="D97" i="2" s="1"/>
  <c r="D69" i="2" a="1"/>
  <c r="D69" i="2" s="1"/>
  <c r="D46" i="2" a="1"/>
  <c r="D46" i="2" s="1"/>
  <c r="D74" i="2" a="1"/>
  <c r="D74" i="2" s="1"/>
  <c r="D22" i="2" a="1"/>
  <c r="D22" i="2" s="1"/>
  <c r="D81" i="2" a="1"/>
  <c r="D81" i="2" s="1"/>
  <c r="D82" i="2" a="1"/>
  <c r="D82" i="2" s="1"/>
  <c r="D29" i="2" a="1"/>
  <c r="D29" i="2" s="1"/>
  <c r="D33" i="2" a="1"/>
  <c r="D33" i="2" s="1"/>
  <c r="D58" i="2" a="1"/>
  <c r="D58" i="2" s="1"/>
  <c r="D88" i="2" a="1"/>
  <c r="D88" i="2" s="1"/>
  <c r="D7" i="2" a="1"/>
  <c r="D7" i="2" s="1"/>
  <c r="D92" i="2" a="1"/>
  <c r="D92" i="2" s="1"/>
  <c r="D63" i="2" a="1"/>
  <c r="D63" i="2" s="1"/>
  <c r="D10" i="2" a="1"/>
  <c r="D10" i="2" s="1"/>
  <c r="D64" i="2" a="1"/>
  <c r="D64" i="2" s="1"/>
  <c r="D65" i="2" a="1"/>
  <c r="D65" i="2" s="1"/>
  <c r="D41" i="2" a="1"/>
  <c r="D41" i="2" s="1"/>
  <c r="D99" i="2" a="1"/>
  <c r="D99" i="2" s="1"/>
  <c r="D100" i="2" a="1"/>
  <c r="D100" i="2" s="1"/>
  <c r="D71" i="2" a="1"/>
  <c r="D71" i="2" s="1"/>
  <c r="D72" i="2" a="1"/>
  <c r="D72" i="2" s="1"/>
  <c r="D73" i="2" a="1"/>
  <c r="D73" i="2" s="1"/>
  <c r="D75" i="2" a="1"/>
  <c r="D75" i="2" s="1"/>
  <c r="D25" i="2" a="1"/>
  <c r="D25" i="2" s="1"/>
  <c r="D55" i="2" a="1"/>
  <c r="D55" i="2" s="1"/>
  <c r="D34" i="2" a="1"/>
  <c r="D34" i="2" s="1"/>
  <c r="D59" i="2" a="1"/>
  <c r="D59" i="2" s="1"/>
  <c r="D89" i="2" a="1"/>
  <c r="D89" i="2" s="1"/>
  <c r="D60" i="2" a="1"/>
  <c r="D60" i="2" s="1"/>
  <c r="D36" i="2" a="1"/>
  <c r="D36" i="2" s="1"/>
  <c r="D91" i="2" a="1"/>
  <c r="D91" i="2" s="1"/>
  <c r="D37" i="2" a="1"/>
  <c r="D37" i="2" s="1"/>
  <c r="D38" i="2" a="1"/>
  <c r="D38" i="2" s="1"/>
  <c r="D94" i="2" a="1"/>
  <c r="D94" i="2" s="1"/>
  <c r="D95" i="2" a="1"/>
  <c r="D95" i="2" s="1"/>
  <c r="D12" i="2" a="1"/>
  <c r="D12" i="2" s="1"/>
  <c r="D44" i="2" a="1"/>
  <c r="D44" i="2" s="1"/>
  <c r="D19" i="2" a="1"/>
  <c r="D19" i="2" s="1"/>
  <c r="D48" i="2" a="1"/>
  <c r="D48" i="2" s="1"/>
  <c r="D49" i="2" a="1"/>
  <c r="D49" i="2" s="1"/>
  <c r="D52" i="2" a="1"/>
  <c r="D52" i="2" s="1"/>
  <c r="D83" i="2" a="1"/>
  <c r="D83" i="2" s="1"/>
  <c r="D84" i="2" a="1"/>
  <c r="D84" i="2" s="1"/>
  <c r="D85" i="2" a="1"/>
  <c r="D85" i="2" s="1"/>
  <c r="D13" i="2" a="1"/>
  <c r="D13" i="2" s="1"/>
  <c r="D42" i="2" a="1"/>
  <c r="D42" i="2" s="1"/>
  <c r="D67" i="2" a="1"/>
  <c r="D67" i="2" s="1"/>
  <c r="D79" i="2" a="1"/>
  <c r="D79" i="2" s="1"/>
  <c r="D26" i="2" a="1"/>
  <c r="D26" i="2" s="1"/>
  <c r="D14" i="2" a="1"/>
  <c r="D14" i="2" s="1"/>
  <c r="D43" i="2" a="1"/>
  <c r="D43" i="2" s="1"/>
  <c r="D68" i="2" a="1"/>
  <c r="D68" i="2" s="1"/>
  <c r="D47" i="2" a="1"/>
  <c r="D47" i="2" s="1"/>
  <c r="D76" i="2" a="1"/>
  <c r="D76" i="2" s="1"/>
  <c r="D78" i="2" a="1"/>
  <c r="D78" i="2" s="1"/>
  <c r="D80" i="2" a="1"/>
  <c r="D80" i="2" s="1"/>
  <c r="D27" i="2" a="1"/>
  <c r="D27" i="2" s="1"/>
  <c r="D15" i="2" a="1"/>
  <c r="D15" i="2" s="1"/>
  <c r="D24" i="2" a="1"/>
  <c r="D24" i="2" s="1"/>
  <c r="D16" i="2" a="1"/>
  <c r="D16" i="2" s="1"/>
  <c r="D70" i="2" a="1"/>
  <c r="D70" i="2" s="1"/>
  <c r="D101" i="2" a="1"/>
  <c r="D101" i="2" s="1"/>
  <c r="D18" i="2" a="1"/>
  <c r="D18" i="2" s="1"/>
  <c r="D21" i="2" a="1"/>
  <c r="D21" i="2" s="1"/>
  <c r="D23" i="2" a="1"/>
  <c r="D23" i="2" s="1"/>
  <c r="D54" i="2" a="1"/>
  <c r="D54" i="2" s="1"/>
  <c r="D56" i="2" a="1"/>
  <c r="D56" i="2" s="1"/>
  <c r="D17" i="2" a="1"/>
  <c r="D17" i="2" s="1"/>
  <c r="D28" i="2" a="1"/>
  <c r="D28" i="2" s="1"/>
  <c r="D50" i="2" a="1"/>
  <c r="D50" i="2" s="1"/>
  <c r="D3" i="2" a="1"/>
  <c r="D3" i="2" s="1"/>
  <c r="D4" i="2" a="1"/>
  <c r="D4" i="2" s="1"/>
  <c r="D5" i="2" a="1"/>
  <c r="D5" i="2" s="1"/>
  <c r="D6" i="2" a="1"/>
  <c r="D6" i="2" s="1"/>
  <c r="D2" i="2" a="1"/>
  <c r="D2" i="2" s="1"/>
  <c r="L2" i="2" l="1" a="1"/>
  <c r="L2" i="2" s="1"/>
  <c r="K2" i="2" a="1"/>
  <c r="K2" i="2" s="1"/>
  <c r="N2" i="2" a="1"/>
  <c r="N2" i="2" s="1"/>
  <c r="O2" i="2" a="1"/>
  <c r="O2" i="2" s="1"/>
  <c r="M2" i="2" a="1"/>
  <c r="M2" i="2" s="1"/>
  <c r="J2" i="2" a="1"/>
  <c r="J2" i="2" s="1"/>
  <c r="D6" i="3" a="1"/>
  <c r="D6" i="3" s="1"/>
  <c r="D3" i="3" a="1"/>
  <c r="D3" i="3" s="1"/>
  <c r="D5" i="3" a="1"/>
  <c r="D5" i="3" s="1"/>
  <c r="D4" i="3" a="1"/>
  <c r="D4" i="3" s="1"/>
  <c r="D2" i="3" a="1"/>
  <c r="D2" i="3" s="1"/>
  <c r="R2" i="2" l="1" a="1"/>
  <c r="R2" i="2" s="1"/>
  <c r="P2" i="2" a="1"/>
  <c r="P2" i="2" s="1"/>
  <c r="Q2" i="2" l="1" a="1"/>
  <c r="Q2" i="2" s="1"/>
  <c r="Q102" i="2" s="1"/>
  <c r="Q2" i="3" a="1"/>
  <c r="Q2" i="3" s="1"/>
  <c r="Q102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<sst xmlns="http://schemas.openxmlformats.org/spreadsheetml/2006/main" count="42" uniqueCount="26">
  <si>
    <t>Game 1: 3 blue, 4 red; 1 red, 2 green, 6 blue; 2 green</t>
  </si>
  <si>
    <t>Game 2: 1 blue, 2 green; 3 green, 4 blue, 1 red; 1 green, 1 blue</t>
  </si>
  <si>
    <t>Game 3: 8 green, 6 blue, 20 red; 5 blue, 4 red, 13 green; 5 green, 1 red</t>
  </si>
  <si>
    <t>Game 4: 1 green, 3 red, 6 blue; 3 green, 6 red; 3 green, 15 blue, 14 red</t>
  </si>
  <si>
    <t>Game 5: 6 red, 1 blue, 3 green; 2 blue, 1 red, 2 green</t>
  </si>
  <si>
    <t>INPUT</t>
  </si>
  <si>
    <t>GAME ID</t>
  </si>
  <si>
    <t>REMAINING</t>
  </si>
  <si>
    <t>PULL 1</t>
  </si>
  <si>
    <t>PULL 2</t>
  </si>
  <si>
    <t>PULL 3</t>
  </si>
  <si>
    <t>red</t>
  </si>
  <si>
    <t>green</t>
  </si>
  <si>
    <t>blue</t>
  </si>
  <si>
    <t>PULL 4</t>
  </si>
  <si>
    <t>PULL 5</t>
  </si>
  <si>
    <t>PULL 6</t>
  </si>
  <si>
    <t>RED DBG</t>
  </si>
  <si>
    <t>BLU DBG</t>
  </si>
  <si>
    <t>GRN DBG</t>
  </si>
  <si>
    <t>VALID?</t>
  </si>
  <si>
    <t>Part 2</t>
  </si>
  <si>
    <t>Part 1</t>
  </si>
  <si>
    <t>MAX RED</t>
  </si>
  <si>
    <t>MAX GRN</t>
  </si>
  <si>
    <t>MAX BLU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</si>
</sst>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7EBBB-EF5B-4407-A289-D12E3D13645C}">
  <dimension ref="A1:R102"/>
  <sheetViews>
    <sheetView tabSelected="1" workbookViewId="0">
      <selection activeCell="G5" sqref="G5"/>
    </sheetView>
  </sheetViews>
  <sheetFormatPr defaultRowHeight="15" x14ac:dyDescent="0.25"/>
  <cols>
    <col min="1" max="2" width="9.140625" style="1"/>
    <col min="3" max="3" width="69" style="1" customWidth="1"/>
    <col min="4" max="5" width="21.140625" style="1" bestFit="1" customWidth="1"/>
    <col min="6" max="9" width="22.28515625" style="1" bestFit="1" customWidth="1"/>
    <col min="10" max="16384" width="9.140625" style="1"/>
  </cols>
  <sheetData>
    <row r="1" spans="1:18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14</v>
      </c>
      <c r="H1" s="1" t="s">
        <v>15</v>
      </c>
      <c r="I1" s="1" t="s">
        <v>16</v>
      </c>
      <c r="J1" s="1" t="s">
        <v>11</v>
      </c>
      <c r="K1" s="1" t="s">
        <v>12</v>
      </c>
      <c r="L1" s="1" t="s">
        <v>13</v>
      </c>
      <c r="M1" s="1" t="s">
        <v>23</v>
      </c>
      <c r="N1" s="1" t="s">
        <v>24</v>
      </c>
      <c r="O1" s="1" t="s">
        <v>25</v>
      </c>
      <c r="P1" s="1" t="s">
        <v>20</v>
      </c>
      <c r="Q1" s="1" t="s">
        <v>22</v>
      </c>
      <c r="R1" s="1" t="s">
        <v>21</v>
      </c>
    </row>
    <row r="2" spans="1:18" x14ac:dyDescent="0.25">
      <c r="B2" s="1" t="e" cm="1">
        <f t="array" ref="B2:B101">_xlfn.TEXTSPLIT(A2:A101,":")</f>
        <v>#VALUE!</v>
      </c>
      <c r="C2" s="1" t="e" cm="1">
        <f t="array" ref="C2:C101">RIGHT(A2:A101,LEN(A2:A101)-LEN(_xlfn.ANCHORARRAY(B2))-1)</f>
        <v>#VALUE!</v>
      </c>
      <c r="D2" s="1" t="e" cm="1">
        <f t="array" ref="D2">_xlfn.TEXTSPLIT(C2,";")</f>
        <v>#VALUE!</v>
      </c>
      <c r="J2" s="1" t="e" cm="1">
        <f t="array" ref="J2:J101">_xlfn.LET(_xlpm.color,J$1,_xlfn.MAP($D$2:$D$101,$E$2:$E$101,$F$2:$F$101,$G$2:$G$101,$H$2:$H$101,$I$2:$I$101,_xlfn.LAMBDA(_xlpm.a,_xlpm.b,_xlpm.c,_xlpm.d,_xlpm.e,_xlpm.f,IF(MAX(_xlfn.IFNA(_xlfn.IFNA(_xlfn.NUMBERVALUE(_xlfn.TEXTAFTER(_xlfn.TEXTBEFORE(_xlpm.a,_xlpm.color),",",-1)),_xlfn.TEXTBEFORE(_xlpm.a,_xlpm.color)),0),_xlfn.IFNA(_xlfn.IFNA(_xlfn.NUMBERVALUE(_xlfn.TEXTAFTER(_xlfn.TEXTBEFORE(_xlpm.b,_xlpm.color),",",-1)),_xlfn.TEXTBEFORE(_xlpm.b,_xlpm.color)),0),_xlfn.IFNA(_xlfn.IFNA(_xlfn.NUMBERVALUE(_xlfn.TEXTAFTER(_xlfn.TEXTBEFORE(_xlpm.c,_xlpm.color),",",-1)),_xlfn.TEXTBEFORE(_xlpm.c,_xlpm.color)),0),_xlfn.IFNA(_xlfn.IFNA(_xlfn.NUMBERVALUE(_xlfn.TEXTAFTER(_xlfn.TEXTBEFORE(_xlpm.d,_xlpm.color),",",-1)),_xlfn.TEXTBEFORE(_xlpm.d,_xlpm.color)),0),_xlfn.IFNA(_xlfn.IFNA(_xlfn.NUMBERVALUE(_xlfn.TEXTAFTER(_xlfn.TEXTBEFORE(_xlpm.e,_xlpm.color),",",-1)),_xlfn.TEXTBEFORE(_xlpm.e,_xlpm.color)),0),_xlfn.IFNA(_xlfn.IFNA(_xlfn.NUMBERVALUE(_xlfn.TEXTAFTER(_xlfn.TEXTBEFORE(_xlpm.f,_xlpm.color),",",-1)),_xlfn.TEXTBEFORE(_xlpm.f,_xlpm.color)),0))&gt;12,FALSE,TRUE))))</f>
        <v>#VALUE!</v>
      </c>
      <c r="K2" s="1" t="e" cm="1">
        <f t="array" ref="K2:K101">_xlfn.LET(_xlpm.color,K$1,_xlfn.MAP($D$2:$D$101,$E$2:$E$101,$F$2:$F$101,$G$2:$G$101,$H$2:$H$101,$I$2:$I$101,_xlfn.LAMBDA(_xlpm.a,_xlpm.b,_xlpm.c,_xlpm.d,_xlpm.e,_xlpm.f,IF(MAX(_xlfn.IFNA(_xlfn.IFNA(_xlfn.NUMBERVALUE(_xlfn.TEXTAFTER(_xlfn.TEXTBEFORE(_xlpm.a,_xlpm.color),",",-1)),_xlfn.TEXTBEFORE(_xlpm.a,_xlpm.color)),0),_xlfn.IFNA(_xlfn.IFNA(_xlfn.NUMBERVALUE(_xlfn.TEXTAFTER(_xlfn.TEXTBEFORE(_xlpm.b,_xlpm.color),",",-1)),_xlfn.TEXTBEFORE(_xlpm.b,_xlpm.color)),0),_xlfn.IFNA(_xlfn.IFNA(_xlfn.NUMBERVALUE(_xlfn.TEXTAFTER(_xlfn.TEXTBEFORE(_xlpm.c,_xlpm.color),",",-1)),_xlfn.TEXTBEFORE(_xlpm.c,_xlpm.color)),0),_xlfn.IFNA(_xlfn.IFNA(_xlfn.NUMBERVALUE(_xlfn.TEXTAFTER(_xlfn.TEXTBEFORE(_xlpm.d,_xlpm.color),",",-1)),_xlfn.TEXTBEFORE(_xlpm.d,_xlpm.color)),0),_xlfn.IFNA(_xlfn.IFNA(_xlfn.NUMBERVALUE(_xlfn.TEXTAFTER(_xlfn.TEXTBEFORE(_xlpm.e,_xlpm.color),",",-1)),_xlfn.TEXTBEFORE(_xlpm.e,_xlpm.color)),0),_xlfn.IFNA(_xlfn.IFNA(_xlfn.NUMBERVALUE(_xlfn.TEXTAFTER(_xlfn.TEXTBEFORE(_xlpm.f,_xlpm.color),",",-1)),_xlfn.TEXTBEFORE(_xlpm.f,_xlpm.color)),0))&gt;13,FALSE,TRUE))))</f>
        <v>#VALUE!</v>
      </c>
      <c r="L2" s="1" t="e" cm="1">
        <f t="array" ref="L2:L101">_xlfn.LET(_xlpm.color,L$1,_xlfn.MAP($D$2:$D$101,$E$2:$E$101,$F$2:$F$101,$G$2:$G$101,$H$2:$H$101,$I$2:$I$101,_xlfn.LAMBDA(_xlpm.a,_xlpm.b,_xlpm.c,_xlpm.d,_xlpm.e,_xlpm.f,IF(MAX(_xlfn.IFNA(_xlfn.IFNA(_xlfn.NUMBERVALUE(_xlfn.TEXTAFTER(_xlfn.TEXTBEFORE(_xlpm.a,_xlpm.color),",",-1)),_xlfn.TEXTBEFORE(_xlpm.a,_xlpm.color)),0),_xlfn.IFNA(_xlfn.IFNA(_xlfn.NUMBERVALUE(_xlfn.TEXTAFTER(_xlfn.TEXTBEFORE(_xlpm.b,_xlpm.color),",",-1)),_xlfn.TEXTBEFORE(_xlpm.b,_xlpm.color)),0),_xlfn.IFNA(_xlfn.IFNA(_xlfn.NUMBERVALUE(_xlfn.TEXTAFTER(_xlfn.TEXTBEFORE(_xlpm.c,_xlpm.color),",",-1)),_xlfn.TEXTBEFORE(_xlpm.c,_xlpm.color)),0),_xlfn.IFNA(_xlfn.IFNA(_xlfn.NUMBERVALUE(_xlfn.TEXTAFTER(_xlfn.TEXTBEFORE(_xlpm.d,_xlpm.color),",",-1)),_xlfn.TEXTBEFORE(_xlpm.d,_xlpm.color)),0),_xlfn.IFNA(_xlfn.IFNA(_xlfn.NUMBERVALUE(_xlfn.TEXTAFTER(_xlfn.TEXTBEFORE(_xlpm.e,_xlpm.color),",",-1)),_xlfn.TEXTBEFORE(_xlpm.e,_xlpm.color)),0),_xlfn.IFNA(_xlfn.IFNA(_xlfn.NUMBERVALUE(_xlfn.TEXTAFTER(_xlfn.TEXTBEFORE(_xlpm.f,_xlpm.color),",",-1)),_xlfn.TEXTBEFORE(_xlpm.f,_xlpm.color)),0))&gt;14,FALSE,TRUE))))</f>
        <v>#VALUE!</v>
      </c>
      <c r="M2" s="1" t="e" cm="1">
        <f t="array" ref="M2:M101">_xlfn.LET(_xlpm.color,J$1,_xlfn.MAP($D$2:$D$101,$E$2:$E$101,$F$2:$F$101,$G$2:$G$101,$H$2:$H$101,$I$2:$I$101,_xlfn.LAMBDA(_xlpm.a,_xlpm.b,_xlpm.c,_xlpm.d,_xlpm.e,_xlpm.f,MAX(_xlfn.IFNA(_xlfn.IFNA(_xlfn.NUMBERVALUE(_xlfn.TEXTAFTER(_xlfn.TEXTBEFORE(_xlpm.a,_xlpm.color),",",-1)),_xlfn.TEXTBEFORE(_xlpm.a,_xlpm.color)),0),_xlfn.IFNA(_xlfn.IFNA(_xlfn.NUMBERVALUE(_xlfn.TEXTAFTER(_xlfn.TEXTBEFORE(_xlpm.b,_xlpm.color),",",-1)),_xlfn.TEXTBEFORE(_xlpm.b,_xlpm.color)),0),_xlfn.IFNA(_xlfn.IFNA(_xlfn.NUMBERVALUE(_xlfn.TEXTAFTER(_xlfn.TEXTBEFORE(_xlpm.c,_xlpm.color),",",-1)),_xlfn.TEXTBEFORE(_xlpm.c,_xlpm.color)),0),_xlfn.IFNA(_xlfn.IFNA(_xlfn.NUMBERVALUE(_xlfn.TEXTAFTER(_xlfn.TEXTBEFORE(_xlpm.d,_xlpm.color),",",-1)),_xlfn.TEXTBEFORE(_xlpm.d,_xlpm.color)),0),_xlfn.IFNA(_xlfn.IFNA(_xlfn.NUMBERVALUE(_xlfn.TEXTAFTER(_xlfn.TEXTBEFORE(_xlpm.e,_xlpm.color),",",-1)),_xlfn.TEXTBEFORE(_xlpm.e,_xlpm.color)),0),_xlfn.IFNA(_xlfn.IFNA(_xlfn.NUMBERVALUE(_xlfn.TEXTAFTER(_xlfn.TEXTBEFORE(_xlpm.f,_xlpm.color),",",-1)),_xlfn.TEXTBEFORE(_xlpm.f,_xlpm.color)),0)))))</f>
        <v>#VALUE!</v>
      </c>
      <c r="N2" s="1" t="e" cm="1">
        <f t="array" ref="N2:N101">_xlfn.LET(_xlpm.color,K$1,_xlfn.MAP($D$2:$D$101,$E$2:$E$101,$F$2:$F$101,$G$2:$G$101,$H$2:$H$101,$I$2:$I$101,_xlfn.LAMBDA(_xlpm.a,_xlpm.b,_xlpm.c,_xlpm.d,_xlpm.e,_xlpm.f,MAX(_xlfn.IFNA(_xlfn.IFNA(_xlfn.NUMBERVALUE(_xlfn.TEXTAFTER(_xlfn.TEXTBEFORE(_xlpm.a,_xlpm.color),",",-1)),_xlfn.TEXTBEFORE(_xlpm.a,_xlpm.color)),0),_xlfn.IFNA(_xlfn.IFNA(_xlfn.NUMBERVALUE(_xlfn.TEXTAFTER(_xlfn.TEXTBEFORE(_xlpm.b,_xlpm.color),",",-1)),_xlfn.TEXTBEFORE(_xlpm.b,_xlpm.color)),0),_xlfn.IFNA(_xlfn.IFNA(_xlfn.NUMBERVALUE(_xlfn.TEXTAFTER(_xlfn.TEXTBEFORE(_xlpm.c,_xlpm.color),",",-1)),_xlfn.TEXTBEFORE(_xlpm.c,_xlpm.color)),0),_xlfn.IFNA(_xlfn.IFNA(_xlfn.NUMBERVALUE(_xlfn.TEXTAFTER(_xlfn.TEXTBEFORE(_xlpm.d,_xlpm.color),",",-1)),_xlfn.TEXTBEFORE(_xlpm.d,_xlpm.color)),0),_xlfn.IFNA(_xlfn.IFNA(_xlfn.NUMBERVALUE(_xlfn.TEXTAFTER(_xlfn.TEXTBEFORE(_xlpm.e,_xlpm.color),",",-1)),_xlfn.TEXTBEFORE(_xlpm.e,_xlpm.color)),0),_xlfn.IFNA(_xlfn.IFNA(_xlfn.NUMBERVALUE(_xlfn.TEXTAFTER(_xlfn.TEXTBEFORE(_xlpm.f,_xlpm.color),",",-1)),_xlfn.TEXTBEFORE(_xlpm.f,_xlpm.color)),0)))))</f>
        <v>#VALUE!</v>
      </c>
      <c r="O2" s="1" t="e" cm="1">
        <f t="array" ref="O2:O101">_xlfn.LET(_xlpm.color,L$1,_xlfn.MAP($D$2:$D$101,$E$2:$E$101,$F$2:$F$101,$G$2:$G$101,$H$2:$H$101,$I$2:$I$101,_xlfn.LAMBDA(_xlpm.a,_xlpm.b,_xlpm.c,_xlpm.d,_xlpm.e,_xlpm.f,MAX(_xlfn.IFNA(_xlfn.IFNA(_xlfn.NUMBERVALUE(_xlfn.TEXTAFTER(_xlfn.TEXTBEFORE(_xlpm.a,_xlpm.color),",",-1)),_xlfn.TEXTBEFORE(_xlpm.a,_xlpm.color)),0),_xlfn.IFNA(_xlfn.IFNA(_xlfn.NUMBERVALUE(_xlfn.TEXTAFTER(_xlfn.TEXTBEFORE(_xlpm.b,_xlpm.color),",",-1)),_xlfn.TEXTBEFORE(_xlpm.b,_xlpm.color)),0),_xlfn.IFNA(_xlfn.IFNA(_xlfn.NUMBERVALUE(_xlfn.TEXTAFTER(_xlfn.TEXTBEFORE(_xlpm.c,_xlpm.color),",",-1)),_xlfn.TEXTBEFORE(_xlpm.c,_xlpm.color)),0),_xlfn.IFNA(_xlfn.IFNA(_xlfn.NUMBERVALUE(_xlfn.TEXTAFTER(_xlfn.TEXTBEFORE(_xlpm.d,_xlpm.color),",",-1)),_xlfn.TEXTBEFORE(_xlpm.d,_xlpm.color)),0),_xlfn.IFNA(_xlfn.IFNA(_xlfn.NUMBERVALUE(_xlfn.TEXTAFTER(_xlfn.TEXTBEFORE(_xlpm.e,_xlpm.color),",",-1)),_xlfn.TEXTBEFORE(_xlpm.e,_xlpm.color)),0),_xlfn.IFNA(_xlfn.IFNA(_xlfn.NUMBERVALUE(_xlfn.TEXTAFTER(_xlfn.TEXTBEFORE(_xlpm.f,_xlpm.color),",",-1)),_xlfn.TEXTBEFORE(_xlpm.f,_xlpm.color)),0)))))</f>
        <v>#VALUE!</v>
      </c>
      <c r="P2" s="1" t="e" cm="1">
        <f t="array" ref="P2:P101">_xlfn.BYROW(J2:L101,_xlfn.LAMBDA(_xlpm.a,AND(_xlpm.a)))</f>
        <v>#VALUE!</v>
      </c>
      <c r="Q2" s="1" t="e" cm="1">
        <f t="array" ref="Q2">SUM(_xlfn.MAP(_xlfn.ANCHORARRAY(B2),_xlfn.ANCHORARRAY(P2),_xlfn.LAMBDA(_xlpm.a,_xlpm.b,IF(_xlpm.b,_xlfn.NUMBERVALUE(_xlfn.TEXTAFTER(_xlpm.a," ")),""))))</f>
        <v>#VALUE!</v>
      </c>
      <c r="R2" s="1" t="e" cm="1">
        <f t="array" ref="R2">SUM(_xlfn.MAP(_xlfn.ANCHORARRAY(M2),_xlfn.ANCHORARRAY(N2),_xlfn.ANCHORARRAY(O2),_xlfn.LAMBDA(_xlpm.a,_xlpm.b,_xlpm.c,_xlpm.a*_xlpm.b*_xlpm.c)))</f>
        <v>#VALUE!</v>
      </c>
    </row>
    <row r="3" spans="1:18" x14ac:dyDescent="0.25">
      <c r="B3" s="1" t="e">
        <v>#VALUE!</v>
      </c>
      <c r="C3" s="1" t="e">
        <v>#VALUE!</v>
      </c>
      <c r="D3" s="1" t="e" cm="1">
        <f t="array" ref="D3">_xlfn.TEXTSPLIT(C3,";")</f>
        <v>#VALUE!</v>
      </c>
      <c r="J3" s="1" t="e">
        <v>#VALUE!</v>
      </c>
      <c r="K3" s="1" t="e">
        <v>#VALUE!</v>
      </c>
      <c r="L3" s="1" t="e">
        <v>#VALUE!</v>
      </c>
      <c r="M3" s="1" t="e">
        <v>#VALUE!</v>
      </c>
      <c r="N3" s="1" t="e">
        <v>#VALUE!</v>
      </c>
      <c r="O3" s="1" t="e">
        <v>#VALUE!</v>
      </c>
      <c r="P3" s="1" t="e">
        <v>#VALUE!</v>
      </c>
    </row>
    <row r="4" spans="1:18" x14ac:dyDescent="0.25">
      <c r="B4" s="1" t="e">
        <v>#VALUE!</v>
      </c>
      <c r="C4" s="1" t="e">
        <v>#VALUE!</v>
      </c>
      <c r="D4" s="1" t="e" cm="1">
        <f t="array" ref="D4">_xlfn.TEXTSPLIT(C4,";")</f>
        <v>#VALUE!</v>
      </c>
      <c r="J4" s="1" t="e">
        <v>#VALUE!</v>
      </c>
      <c r="K4" s="1" t="e">
        <v>#VALUE!</v>
      </c>
      <c r="L4" s="1" t="e">
        <v>#VALUE!</v>
      </c>
      <c r="M4" s="1" t="e">
        <v>#VALUE!</v>
      </c>
      <c r="N4" s="1" t="e">
        <v>#VALUE!</v>
      </c>
      <c r="O4" s="1" t="e">
        <v>#VALUE!</v>
      </c>
      <c r="P4" s="1" t="e">
        <v>#VALUE!</v>
      </c>
    </row>
    <row r="5" spans="1:18" x14ac:dyDescent="0.25">
      <c r="B5" s="1" t="e">
        <v>#VALUE!</v>
      </c>
      <c r="C5" s="1" t="e">
        <v>#VALUE!</v>
      </c>
      <c r="D5" s="1" t="e" cm="1">
        <f t="array" ref="D5">_xlfn.TEXTSPLIT(C5,";")</f>
        <v>#VALUE!</v>
      </c>
      <c r="J5" s="1" t="e">
        <v>#VALUE!</v>
      </c>
      <c r="K5" s="1" t="e">
        <v>#VALUE!</v>
      </c>
      <c r="L5" s="1" t="e">
        <v>#VALUE!</v>
      </c>
      <c r="M5" s="1" t="e">
        <v>#VALUE!</v>
      </c>
      <c r="N5" s="1" t="e">
        <v>#VALUE!</v>
      </c>
      <c r="O5" s="1" t="e">
        <v>#VALUE!</v>
      </c>
      <c r="P5" s="1" t="e">
        <v>#VALUE!</v>
      </c>
    </row>
    <row r="6" spans="1:18" x14ac:dyDescent="0.25">
      <c r="B6" s="1" t="e">
        <v>#VALUE!</v>
      </c>
      <c r="C6" s="1" t="e">
        <v>#VALUE!</v>
      </c>
      <c r="D6" s="1" t="e" cm="1">
        <f t="array" ref="D6">_xlfn.TEXTSPLIT(C6,";")</f>
        <v>#VALUE!</v>
      </c>
      <c r="J6" s="1" t="e">
        <v>#VALUE!</v>
      </c>
      <c r="K6" s="1" t="e">
        <v>#VALUE!</v>
      </c>
      <c r="L6" s="1" t="e">
        <v>#VALUE!</v>
      </c>
      <c r="M6" s="1" t="e">
        <v>#VALUE!</v>
      </c>
      <c r="N6" s="1" t="e">
        <v>#VALUE!</v>
      </c>
      <c r="O6" s="1" t="e">
        <v>#VALUE!</v>
      </c>
      <c r="P6" s="1" t="e">
        <v>#VALUE!</v>
      </c>
    </row>
    <row r="7" spans="1:18" x14ac:dyDescent="0.25">
      <c r="B7" s="1" t="e">
        <v>#VALUE!</v>
      </c>
      <c r="C7" s="1" t="e">
        <v>#VALUE!</v>
      </c>
      <c r="D7" s="1" t="e" cm="1">
        <f t="array" ref="D7">_xlfn.TEXTSPLIT(C7,";")</f>
        <v>#VALUE!</v>
      </c>
      <c r="J7" s="1" t="e">
        <v>#VALUE!</v>
      </c>
      <c r="K7" s="1" t="e">
        <v>#VALUE!</v>
      </c>
      <c r="L7" s="1" t="e">
        <v>#VALUE!</v>
      </c>
      <c r="M7" s="1" t="e">
        <v>#VALUE!</v>
      </c>
      <c r="N7" s="1" t="e">
        <v>#VALUE!</v>
      </c>
      <c r="O7" s="1" t="e">
        <v>#VALUE!</v>
      </c>
      <c r="P7" s="1" t="e">
        <v>#VALUE!</v>
      </c>
    </row>
    <row r="8" spans="1:18" x14ac:dyDescent="0.25">
      <c r="B8" s="1" t="e">
        <v>#VALUE!</v>
      </c>
      <c r="C8" s="1" t="e">
        <v>#VALUE!</v>
      </c>
      <c r="D8" s="1" t="e" cm="1">
        <f t="array" ref="D8">_xlfn.TEXTSPLIT(C8,";")</f>
        <v>#VALUE!</v>
      </c>
      <c r="J8" s="1" t="e">
        <v>#VALUE!</v>
      </c>
      <c r="K8" s="1" t="e">
        <v>#VALUE!</v>
      </c>
      <c r="L8" s="1" t="e">
        <v>#VALUE!</v>
      </c>
      <c r="M8" s="1" t="e">
        <v>#VALUE!</v>
      </c>
      <c r="N8" s="1" t="e">
        <v>#VALUE!</v>
      </c>
      <c r="O8" s="1" t="e">
        <v>#VALUE!</v>
      </c>
      <c r="P8" s="1" t="e">
        <v>#VALUE!</v>
      </c>
    </row>
    <row r="9" spans="1:18" x14ac:dyDescent="0.25">
      <c r="B9" s="1" t="e">
        <v>#VALUE!</v>
      </c>
      <c r="C9" s="1" t="e">
        <v>#VALUE!</v>
      </c>
      <c r="D9" s="1" t="e" cm="1">
        <f t="array" ref="D9">_xlfn.TEXTSPLIT(C9,";")</f>
        <v>#VALUE!</v>
      </c>
      <c r="J9" s="1" t="e">
        <v>#VALUE!</v>
      </c>
      <c r="K9" s="1" t="e">
        <v>#VALUE!</v>
      </c>
      <c r="L9" s="1" t="e">
        <v>#VALUE!</v>
      </c>
      <c r="M9" s="1" t="e">
        <v>#VALUE!</v>
      </c>
      <c r="N9" s="1" t="e">
        <v>#VALUE!</v>
      </c>
      <c r="O9" s="1" t="e">
        <v>#VALUE!</v>
      </c>
      <c r="P9" s="1" t="e">
        <v>#VALUE!</v>
      </c>
    </row>
    <row r="10" spans="1:18" x14ac:dyDescent="0.25">
      <c r="B10" s="1" t="e">
        <v>#VALUE!</v>
      </c>
      <c r="C10" s="1" t="e">
        <v>#VALUE!</v>
      </c>
      <c r="D10" s="1" t="e" cm="1">
        <f t="array" ref="D10">_xlfn.TEXTSPLIT(C10,";")</f>
        <v>#VALUE!</v>
      </c>
      <c r="J10" s="1" t="e">
        <v>#VALUE!</v>
      </c>
      <c r="K10" s="1" t="e">
        <v>#VALUE!</v>
      </c>
      <c r="L10" s="1" t="e">
        <v>#VALUE!</v>
      </c>
      <c r="M10" s="1" t="e">
        <v>#VALUE!</v>
      </c>
      <c r="N10" s="1" t="e">
        <v>#VALUE!</v>
      </c>
      <c r="O10" s="1" t="e">
        <v>#VALUE!</v>
      </c>
      <c r="P10" s="1" t="e">
        <v>#VALUE!</v>
      </c>
    </row>
    <row r="11" spans="1:18" x14ac:dyDescent="0.25">
      <c r="B11" s="1" t="e">
        <v>#VALUE!</v>
      </c>
      <c r="C11" s="1" t="e">
        <v>#VALUE!</v>
      </c>
      <c r="D11" s="1" t="e" cm="1">
        <f t="array" ref="D11">_xlfn.TEXTSPLIT(C11,";")</f>
        <v>#VALUE!</v>
      </c>
      <c r="J11" s="1" t="e">
        <v>#VALUE!</v>
      </c>
      <c r="K11" s="1" t="e">
        <v>#VALUE!</v>
      </c>
      <c r="L11" s="1" t="e">
        <v>#VALUE!</v>
      </c>
      <c r="M11" s="1" t="e">
        <v>#VALUE!</v>
      </c>
      <c r="N11" s="1" t="e">
        <v>#VALUE!</v>
      </c>
      <c r="O11" s="1" t="e">
        <v>#VALUE!</v>
      </c>
      <c r="P11" s="1" t="e">
        <v>#VALUE!</v>
      </c>
    </row>
    <row r="12" spans="1:18" x14ac:dyDescent="0.25">
      <c r="B12" s="1" t="e">
        <v>#VALUE!</v>
      </c>
      <c r="C12" s="1" t="e">
        <v>#VALUE!</v>
      </c>
      <c r="D12" s="1" t="e" cm="1">
        <f t="array" ref="D12">_xlfn.TEXTSPLIT(C12,";")</f>
        <v>#VALUE!</v>
      </c>
      <c r="J12" s="1" t="e">
        <v>#VALUE!</v>
      </c>
      <c r="K12" s="1" t="e">
        <v>#VALUE!</v>
      </c>
      <c r="L12" s="1" t="e">
        <v>#VALUE!</v>
      </c>
      <c r="M12" s="1" t="e">
        <v>#VALUE!</v>
      </c>
      <c r="N12" s="1" t="e">
        <v>#VALUE!</v>
      </c>
      <c r="O12" s="1" t="e">
        <v>#VALUE!</v>
      </c>
      <c r="P12" s="1" t="e">
        <v>#VALUE!</v>
      </c>
    </row>
    <row r="13" spans="1:18" x14ac:dyDescent="0.25">
      <c r="B13" s="1" t="e">
        <v>#VALUE!</v>
      </c>
      <c r="C13" s="1" t="e">
        <v>#VALUE!</v>
      </c>
      <c r="D13" s="1" t="e" cm="1">
        <f t="array" ref="D13">_xlfn.TEXTSPLIT(C13,";")</f>
        <v>#VALUE!</v>
      </c>
      <c r="J13" s="1" t="e">
        <v>#VALUE!</v>
      </c>
      <c r="K13" s="1" t="e">
        <v>#VALUE!</v>
      </c>
      <c r="L13" s="1" t="e">
        <v>#VALUE!</v>
      </c>
      <c r="M13" s="1" t="e">
        <v>#VALUE!</v>
      </c>
      <c r="N13" s="1" t="e">
        <v>#VALUE!</v>
      </c>
      <c r="O13" s="1" t="e">
        <v>#VALUE!</v>
      </c>
      <c r="P13" s="1" t="e">
        <v>#VALUE!</v>
      </c>
    </row>
    <row r="14" spans="1:18" x14ac:dyDescent="0.25">
      <c r="B14" s="1" t="e">
        <v>#VALUE!</v>
      </c>
      <c r="C14" s="1" t="e">
        <v>#VALUE!</v>
      </c>
      <c r="D14" s="1" t="e" cm="1">
        <f t="array" ref="D14">_xlfn.TEXTSPLIT(C14,";")</f>
        <v>#VALUE!</v>
      </c>
      <c r="J14" s="1" t="e">
        <v>#VALUE!</v>
      </c>
      <c r="K14" s="1" t="e">
        <v>#VALUE!</v>
      </c>
      <c r="L14" s="1" t="e">
        <v>#VALUE!</v>
      </c>
      <c r="M14" s="1" t="e">
        <v>#VALUE!</v>
      </c>
      <c r="N14" s="1" t="e">
        <v>#VALUE!</v>
      </c>
      <c r="O14" s="1" t="e">
        <v>#VALUE!</v>
      </c>
      <c r="P14" s="1" t="e">
        <v>#VALUE!</v>
      </c>
    </row>
    <row r="15" spans="1:18" x14ac:dyDescent="0.25">
      <c r="B15" s="1" t="e">
        <v>#VALUE!</v>
      </c>
      <c r="C15" s="1" t="e">
        <v>#VALUE!</v>
      </c>
      <c r="D15" s="1" t="e" cm="1">
        <f t="array" ref="D15">_xlfn.TEXTSPLIT(C15,";")</f>
        <v>#VALUE!</v>
      </c>
      <c r="J15" s="1" t="e">
        <v>#VALUE!</v>
      </c>
      <c r="K15" s="1" t="e">
        <v>#VALUE!</v>
      </c>
      <c r="L15" s="1" t="e">
        <v>#VALUE!</v>
      </c>
      <c r="M15" s="1" t="e">
        <v>#VALUE!</v>
      </c>
      <c r="N15" s="1" t="e">
        <v>#VALUE!</v>
      </c>
      <c r="O15" s="1" t="e">
        <v>#VALUE!</v>
      </c>
      <c r="P15" s="1" t="e">
        <v>#VALUE!</v>
      </c>
    </row>
    <row r="16" spans="1:18" x14ac:dyDescent="0.25">
      <c r="B16" s="1" t="e">
        <v>#VALUE!</v>
      </c>
      <c r="C16" s="1" t="e">
        <v>#VALUE!</v>
      </c>
      <c r="D16" s="1" t="e" cm="1">
        <f t="array" ref="D16">_xlfn.TEXTSPLIT(C16,";")</f>
        <v>#VALUE!</v>
      </c>
      <c r="J16" s="1" t="e">
        <v>#VALUE!</v>
      </c>
      <c r="K16" s="1" t="e">
        <v>#VALUE!</v>
      </c>
      <c r="L16" s="1" t="e">
        <v>#VALUE!</v>
      </c>
      <c r="M16" s="1" t="e">
        <v>#VALUE!</v>
      </c>
      <c r="N16" s="1" t="e">
        <v>#VALUE!</v>
      </c>
      <c r="O16" s="1" t="e">
        <v>#VALUE!</v>
      </c>
      <c r="P16" s="1" t="e">
        <v>#VALUE!</v>
      </c>
    </row>
    <row r="17" spans="2:16" x14ac:dyDescent="0.25">
      <c r="B17" s="1" t="e">
        <v>#VALUE!</v>
      </c>
      <c r="C17" s="1" t="e">
        <v>#VALUE!</v>
      </c>
      <c r="D17" s="1" t="e" cm="1">
        <f t="array" ref="D17">_xlfn.TEXTSPLIT(C17,";")</f>
        <v>#VALUE!</v>
      </c>
      <c r="J17" s="1" t="e">
        <v>#VALUE!</v>
      </c>
      <c r="K17" s="1" t="e">
        <v>#VALUE!</v>
      </c>
      <c r="L17" s="1" t="e">
        <v>#VALUE!</v>
      </c>
      <c r="M17" s="1" t="e">
        <v>#VALUE!</v>
      </c>
      <c r="N17" s="1" t="e">
        <v>#VALUE!</v>
      </c>
      <c r="O17" s="1" t="e">
        <v>#VALUE!</v>
      </c>
      <c r="P17" s="1" t="e">
        <v>#VALUE!</v>
      </c>
    </row>
    <row r="18" spans="2:16" x14ac:dyDescent="0.25">
      <c r="B18" s="1" t="e">
        <v>#VALUE!</v>
      </c>
      <c r="C18" s="1" t="e">
        <v>#VALUE!</v>
      </c>
      <c r="D18" s="1" t="e" cm="1">
        <f t="array" ref="D18">_xlfn.TEXTSPLIT(C18,";")</f>
        <v>#VALUE!</v>
      </c>
      <c r="J18" s="1" t="e">
        <v>#VALUE!</v>
      </c>
      <c r="K18" s="1" t="e">
        <v>#VALUE!</v>
      </c>
      <c r="L18" s="1" t="e">
        <v>#VALUE!</v>
      </c>
      <c r="M18" s="1" t="e">
        <v>#VALUE!</v>
      </c>
      <c r="N18" s="1" t="e">
        <v>#VALUE!</v>
      </c>
      <c r="O18" s="1" t="e">
        <v>#VALUE!</v>
      </c>
      <c r="P18" s="1" t="e">
        <v>#VALUE!</v>
      </c>
    </row>
    <row r="19" spans="2:16" x14ac:dyDescent="0.25">
      <c r="B19" s="1" t="e">
        <v>#VALUE!</v>
      </c>
      <c r="C19" s="1" t="e">
        <v>#VALUE!</v>
      </c>
      <c r="D19" s="1" t="e" cm="1">
        <f t="array" ref="D19">_xlfn.TEXTSPLIT(C19,";")</f>
        <v>#VALUE!</v>
      </c>
      <c r="J19" s="1" t="e">
        <v>#VALUE!</v>
      </c>
      <c r="K19" s="1" t="e">
        <v>#VALUE!</v>
      </c>
      <c r="L19" s="1" t="e">
        <v>#VALUE!</v>
      </c>
      <c r="M19" s="1" t="e">
        <v>#VALUE!</v>
      </c>
      <c r="N19" s="1" t="e">
        <v>#VALUE!</v>
      </c>
      <c r="O19" s="1" t="e">
        <v>#VALUE!</v>
      </c>
      <c r="P19" s="1" t="e">
        <v>#VALUE!</v>
      </c>
    </row>
    <row r="20" spans="2:16" x14ac:dyDescent="0.25">
      <c r="B20" s="1" t="e">
        <v>#VALUE!</v>
      </c>
      <c r="C20" s="1" t="e">
        <v>#VALUE!</v>
      </c>
      <c r="D20" s="1" t="e" cm="1">
        <f t="array" ref="D20">_xlfn.TEXTSPLIT(C20,";")</f>
        <v>#VALUE!</v>
      </c>
      <c r="J20" s="1" t="e">
        <v>#VALUE!</v>
      </c>
      <c r="K20" s="1" t="e">
        <v>#VALUE!</v>
      </c>
      <c r="L20" s="1" t="e">
        <v>#VALUE!</v>
      </c>
      <c r="M20" s="1" t="e">
        <v>#VALUE!</v>
      </c>
      <c r="N20" s="1" t="e">
        <v>#VALUE!</v>
      </c>
      <c r="O20" s="1" t="e">
        <v>#VALUE!</v>
      </c>
      <c r="P20" s="1" t="e">
        <v>#VALUE!</v>
      </c>
    </row>
    <row r="21" spans="2:16" x14ac:dyDescent="0.25">
      <c r="B21" s="1" t="e">
        <v>#VALUE!</v>
      </c>
      <c r="C21" s="1" t="e">
        <v>#VALUE!</v>
      </c>
      <c r="D21" s="1" t="e" cm="1">
        <f t="array" ref="D21">_xlfn.TEXTSPLIT(C21,";")</f>
        <v>#VALUE!</v>
      </c>
      <c r="J21" s="1" t="e">
        <v>#VALUE!</v>
      </c>
      <c r="K21" s="1" t="e">
        <v>#VALUE!</v>
      </c>
      <c r="L21" s="1" t="e">
        <v>#VALUE!</v>
      </c>
      <c r="M21" s="1" t="e">
        <v>#VALUE!</v>
      </c>
      <c r="N21" s="1" t="e">
        <v>#VALUE!</v>
      </c>
      <c r="O21" s="1" t="e">
        <v>#VALUE!</v>
      </c>
      <c r="P21" s="1" t="e">
        <v>#VALUE!</v>
      </c>
    </row>
    <row r="22" spans="2:16" x14ac:dyDescent="0.25">
      <c r="B22" s="1" t="e">
        <v>#VALUE!</v>
      </c>
      <c r="C22" s="1" t="e">
        <v>#VALUE!</v>
      </c>
      <c r="D22" s="1" t="e" cm="1">
        <f t="array" ref="D22">_xlfn.TEXTSPLIT(C22,";")</f>
        <v>#VALUE!</v>
      </c>
      <c r="J22" s="1" t="e">
        <v>#VALUE!</v>
      </c>
      <c r="K22" s="1" t="e">
        <v>#VALUE!</v>
      </c>
      <c r="L22" s="1" t="e">
        <v>#VALUE!</v>
      </c>
      <c r="M22" s="1" t="e">
        <v>#VALUE!</v>
      </c>
      <c r="N22" s="1" t="e">
        <v>#VALUE!</v>
      </c>
      <c r="O22" s="1" t="e">
        <v>#VALUE!</v>
      </c>
      <c r="P22" s="1" t="e">
        <v>#VALUE!</v>
      </c>
    </row>
    <row r="23" spans="2:16" x14ac:dyDescent="0.25">
      <c r="B23" s="1" t="e">
        <v>#VALUE!</v>
      </c>
      <c r="C23" s="1" t="e">
        <v>#VALUE!</v>
      </c>
      <c r="D23" s="1" t="e" cm="1">
        <f t="array" ref="D23">_xlfn.TEXTSPLIT(C23,";")</f>
        <v>#VALUE!</v>
      </c>
      <c r="J23" s="1" t="e">
        <v>#VALUE!</v>
      </c>
      <c r="K23" s="1" t="e">
        <v>#VALUE!</v>
      </c>
      <c r="L23" s="1" t="e">
        <v>#VALUE!</v>
      </c>
      <c r="M23" s="1" t="e">
        <v>#VALUE!</v>
      </c>
      <c r="N23" s="1" t="e">
        <v>#VALUE!</v>
      </c>
      <c r="O23" s="1" t="e">
        <v>#VALUE!</v>
      </c>
      <c r="P23" s="1" t="e">
        <v>#VALUE!</v>
      </c>
    </row>
    <row r="24" spans="2:16" x14ac:dyDescent="0.25">
      <c r="B24" s="1" t="e">
        <v>#VALUE!</v>
      </c>
      <c r="C24" s="1" t="e">
        <v>#VALUE!</v>
      </c>
      <c r="D24" s="1" t="e" cm="1">
        <f t="array" ref="D24">_xlfn.TEXTSPLIT(C24,";")</f>
        <v>#VALUE!</v>
      </c>
      <c r="J24" s="1" t="e">
        <v>#VALUE!</v>
      </c>
      <c r="K24" s="1" t="e">
        <v>#VALUE!</v>
      </c>
      <c r="L24" s="1" t="e">
        <v>#VALUE!</v>
      </c>
      <c r="M24" s="1" t="e">
        <v>#VALUE!</v>
      </c>
      <c r="N24" s="1" t="e">
        <v>#VALUE!</v>
      </c>
      <c r="O24" s="1" t="e">
        <v>#VALUE!</v>
      </c>
      <c r="P24" s="1" t="e">
        <v>#VALUE!</v>
      </c>
    </row>
    <row r="25" spans="2:16" x14ac:dyDescent="0.25">
      <c r="B25" s="1" t="e">
        <v>#VALUE!</v>
      </c>
      <c r="C25" s="1" t="e">
        <v>#VALUE!</v>
      </c>
      <c r="D25" s="1" t="e" cm="1">
        <f t="array" ref="D25">_xlfn.TEXTSPLIT(C25,";")</f>
        <v>#VALUE!</v>
      </c>
      <c r="J25" s="1" t="e">
        <v>#VALUE!</v>
      </c>
      <c r="K25" s="1" t="e">
        <v>#VALUE!</v>
      </c>
      <c r="L25" s="1" t="e">
        <v>#VALUE!</v>
      </c>
      <c r="M25" s="1" t="e">
        <v>#VALUE!</v>
      </c>
      <c r="N25" s="1" t="e">
        <v>#VALUE!</v>
      </c>
      <c r="O25" s="1" t="e">
        <v>#VALUE!</v>
      </c>
      <c r="P25" s="1" t="e">
        <v>#VALUE!</v>
      </c>
    </row>
    <row r="26" spans="2:16" x14ac:dyDescent="0.25">
      <c r="B26" s="1" t="e">
        <v>#VALUE!</v>
      </c>
      <c r="C26" s="1" t="e">
        <v>#VALUE!</v>
      </c>
      <c r="D26" s="1" t="e" cm="1">
        <f t="array" ref="D26">_xlfn.TEXTSPLIT(C26,";")</f>
        <v>#VALUE!</v>
      </c>
      <c r="J26" s="1" t="e">
        <v>#VALUE!</v>
      </c>
      <c r="K26" s="1" t="e">
        <v>#VALUE!</v>
      </c>
      <c r="L26" s="1" t="e">
        <v>#VALUE!</v>
      </c>
      <c r="M26" s="1" t="e">
        <v>#VALUE!</v>
      </c>
      <c r="N26" s="1" t="e">
        <v>#VALUE!</v>
      </c>
      <c r="O26" s="1" t="e">
        <v>#VALUE!</v>
      </c>
      <c r="P26" s="1" t="e">
        <v>#VALUE!</v>
      </c>
    </row>
    <row r="27" spans="2:16" x14ac:dyDescent="0.25">
      <c r="B27" s="1" t="e">
        <v>#VALUE!</v>
      </c>
      <c r="C27" s="1" t="e">
        <v>#VALUE!</v>
      </c>
      <c r="D27" s="1" t="e" cm="1">
        <f t="array" ref="D27">_xlfn.TEXTSPLIT(C27,";")</f>
        <v>#VALUE!</v>
      </c>
      <c r="J27" s="1" t="e">
        <v>#VALUE!</v>
      </c>
      <c r="K27" s="1" t="e">
        <v>#VALUE!</v>
      </c>
      <c r="L27" s="1" t="e">
        <v>#VALUE!</v>
      </c>
      <c r="M27" s="1" t="e">
        <v>#VALUE!</v>
      </c>
      <c r="N27" s="1" t="e">
        <v>#VALUE!</v>
      </c>
      <c r="O27" s="1" t="e">
        <v>#VALUE!</v>
      </c>
      <c r="P27" s="1" t="e">
        <v>#VALUE!</v>
      </c>
    </row>
    <row r="28" spans="2:16" x14ac:dyDescent="0.25">
      <c r="B28" s="1" t="e">
        <v>#VALUE!</v>
      </c>
      <c r="C28" s="1" t="e">
        <v>#VALUE!</v>
      </c>
      <c r="D28" s="1" t="e" cm="1">
        <f t="array" ref="D28">_xlfn.TEXTSPLIT(C28,";")</f>
        <v>#VALUE!</v>
      </c>
      <c r="J28" s="1" t="e">
        <v>#VALUE!</v>
      </c>
      <c r="K28" s="1" t="e">
        <v>#VALUE!</v>
      </c>
      <c r="L28" s="1" t="e">
        <v>#VALUE!</v>
      </c>
      <c r="M28" s="1" t="e">
        <v>#VALUE!</v>
      </c>
      <c r="N28" s="1" t="e">
        <v>#VALUE!</v>
      </c>
      <c r="O28" s="1" t="e">
        <v>#VALUE!</v>
      </c>
      <c r="P28" s="1" t="e">
        <v>#VALUE!</v>
      </c>
    </row>
    <row r="29" spans="2:16" x14ac:dyDescent="0.25">
      <c r="B29" s="1" t="e">
        <v>#VALUE!</v>
      </c>
      <c r="C29" s="1" t="e">
        <v>#VALUE!</v>
      </c>
      <c r="D29" s="1" t="e" cm="1">
        <f t="array" ref="D29">_xlfn.TEXTSPLIT(C29,";")</f>
        <v>#VALUE!</v>
      </c>
      <c r="J29" s="1" t="e">
        <v>#VALUE!</v>
      </c>
      <c r="K29" s="1" t="e">
        <v>#VALUE!</v>
      </c>
      <c r="L29" s="1" t="e">
        <v>#VALUE!</v>
      </c>
      <c r="M29" s="1" t="e">
        <v>#VALUE!</v>
      </c>
      <c r="N29" s="1" t="e">
        <v>#VALUE!</v>
      </c>
      <c r="O29" s="1" t="e">
        <v>#VALUE!</v>
      </c>
      <c r="P29" s="1" t="e">
        <v>#VALUE!</v>
      </c>
    </row>
    <row r="30" spans="2:16" x14ac:dyDescent="0.25">
      <c r="B30" s="1" t="e">
        <v>#VALUE!</v>
      </c>
      <c r="C30" s="1" t="e">
        <v>#VALUE!</v>
      </c>
      <c r="D30" s="1" t="e" cm="1">
        <f t="array" ref="D30">_xlfn.TEXTSPLIT(C30,";")</f>
        <v>#VALUE!</v>
      </c>
      <c r="J30" s="1" t="e">
        <v>#VALUE!</v>
      </c>
      <c r="K30" s="1" t="e">
        <v>#VALUE!</v>
      </c>
      <c r="L30" s="1" t="e">
        <v>#VALUE!</v>
      </c>
      <c r="M30" s="1" t="e">
        <v>#VALUE!</v>
      </c>
      <c r="N30" s="1" t="e">
        <v>#VALUE!</v>
      </c>
      <c r="O30" s="1" t="e">
        <v>#VALUE!</v>
      </c>
      <c r="P30" s="1" t="e">
        <v>#VALUE!</v>
      </c>
    </row>
    <row r="31" spans="2:16" x14ac:dyDescent="0.25">
      <c r="B31" s="1" t="e">
        <v>#VALUE!</v>
      </c>
      <c r="C31" s="1" t="e">
        <v>#VALUE!</v>
      </c>
      <c r="D31" s="1" t="e" cm="1">
        <f t="array" ref="D31">_xlfn.TEXTSPLIT(C31,";")</f>
        <v>#VALUE!</v>
      </c>
      <c r="J31" s="1" t="e">
        <v>#VALUE!</v>
      </c>
      <c r="K31" s="1" t="e">
        <v>#VALUE!</v>
      </c>
      <c r="L31" s="1" t="e">
        <v>#VALUE!</v>
      </c>
      <c r="M31" s="1" t="e">
        <v>#VALUE!</v>
      </c>
      <c r="N31" s="1" t="e">
        <v>#VALUE!</v>
      </c>
      <c r="O31" s="1" t="e">
        <v>#VALUE!</v>
      </c>
      <c r="P31" s="1" t="e">
        <v>#VALUE!</v>
      </c>
    </row>
    <row r="32" spans="2:16" x14ac:dyDescent="0.25">
      <c r="B32" s="1" t="e">
        <v>#VALUE!</v>
      </c>
      <c r="C32" s="1" t="e">
        <v>#VALUE!</v>
      </c>
      <c r="D32" s="1" t="e" cm="1">
        <f t="array" ref="D32">_xlfn.TEXTSPLIT(C32,";")</f>
        <v>#VALUE!</v>
      </c>
      <c r="J32" s="1" t="e">
        <v>#VALUE!</v>
      </c>
      <c r="K32" s="1" t="e">
        <v>#VALUE!</v>
      </c>
      <c r="L32" s="1" t="e">
        <v>#VALUE!</v>
      </c>
      <c r="M32" s="1" t="e">
        <v>#VALUE!</v>
      </c>
      <c r="N32" s="1" t="e">
        <v>#VALUE!</v>
      </c>
      <c r="O32" s="1" t="e">
        <v>#VALUE!</v>
      </c>
      <c r="P32" s="1" t="e">
        <v>#VALUE!</v>
      </c>
    </row>
    <row r="33" spans="2:16" x14ac:dyDescent="0.25">
      <c r="B33" s="1" t="e">
        <v>#VALUE!</v>
      </c>
      <c r="C33" s="1" t="e">
        <v>#VALUE!</v>
      </c>
      <c r="D33" s="1" t="e" cm="1">
        <f t="array" ref="D33">_xlfn.TEXTSPLIT(C33,";")</f>
        <v>#VALUE!</v>
      </c>
      <c r="J33" s="1" t="e">
        <v>#VALUE!</v>
      </c>
      <c r="K33" s="1" t="e">
        <v>#VALUE!</v>
      </c>
      <c r="L33" s="1" t="e">
        <v>#VALUE!</v>
      </c>
      <c r="M33" s="1" t="e">
        <v>#VALUE!</v>
      </c>
      <c r="N33" s="1" t="e">
        <v>#VALUE!</v>
      </c>
      <c r="O33" s="1" t="e">
        <v>#VALUE!</v>
      </c>
      <c r="P33" s="1" t="e">
        <v>#VALUE!</v>
      </c>
    </row>
    <row r="34" spans="2:16" x14ac:dyDescent="0.25">
      <c r="B34" s="1" t="e">
        <v>#VALUE!</v>
      </c>
      <c r="C34" s="1" t="e">
        <v>#VALUE!</v>
      </c>
      <c r="D34" s="1" t="e" cm="1">
        <f t="array" ref="D34">_xlfn.TEXTSPLIT(C34,";")</f>
        <v>#VALUE!</v>
      </c>
      <c r="J34" s="1" t="e">
        <v>#VALUE!</v>
      </c>
      <c r="K34" s="1" t="e">
        <v>#VALUE!</v>
      </c>
      <c r="L34" s="1" t="e">
        <v>#VALUE!</v>
      </c>
      <c r="M34" s="1" t="e">
        <v>#VALUE!</v>
      </c>
      <c r="N34" s="1" t="e">
        <v>#VALUE!</v>
      </c>
      <c r="O34" s="1" t="e">
        <v>#VALUE!</v>
      </c>
      <c r="P34" s="1" t="e">
        <v>#VALUE!</v>
      </c>
    </row>
    <row r="35" spans="2:16" x14ac:dyDescent="0.25">
      <c r="B35" s="1" t="e">
        <v>#VALUE!</v>
      </c>
      <c r="C35" s="1" t="e">
        <v>#VALUE!</v>
      </c>
      <c r="D35" s="1" t="e" cm="1">
        <f t="array" ref="D35">_xlfn.TEXTSPLIT(C35,";")</f>
        <v>#VALUE!</v>
      </c>
      <c r="J35" s="1" t="e">
        <v>#VALUE!</v>
      </c>
      <c r="K35" s="1" t="e">
        <v>#VALUE!</v>
      </c>
      <c r="L35" s="1" t="e">
        <v>#VALUE!</v>
      </c>
      <c r="M35" s="1" t="e">
        <v>#VALUE!</v>
      </c>
      <c r="N35" s="1" t="e">
        <v>#VALUE!</v>
      </c>
      <c r="O35" s="1" t="e">
        <v>#VALUE!</v>
      </c>
      <c r="P35" s="1" t="e">
        <v>#VALUE!</v>
      </c>
    </row>
    <row r="36" spans="2:16" x14ac:dyDescent="0.25">
      <c r="B36" s="1" t="e">
        <v>#VALUE!</v>
      </c>
      <c r="C36" s="1" t="e">
        <v>#VALUE!</v>
      </c>
      <c r="D36" s="1" t="e" cm="1">
        <f t="array" ref="D36">_xlfn.TEXTSPLIT(C36,";")</f>
        <v>#VALUE!</v>
      </c>
      <c r="J36" s="1" t="e">
        <v>#VALUE!</v>
      </c>
      <c r="K36" s="1" t="e">
        <v>#VALUE!</v>
      </c>
      <c r="L36" s="1" t="e">
        <v>#VALUE!</v>
      </c>
      <c r="M36" s="1" t="e">
        <v>#VALUE!</v>
      </c>
      <c r="N36" s="1" t="e">
        <v>#VALUE!</v>
      </c>
      <c r="O36" s="1" t="e">
        <v>#VALUE!</v>
      </c>
      <c r="P36" s="1" t="e">
        <v>#VALUE!</v>
      </c>
    </row>
    <row r="37" spans="2:16" x14ac:dyDescent="0.25">
      <c r="B37" s="1" t="e">
        <v>#VALUE!</v>
      </c>
      <c r="C37" s="1" t="e">
        <v>#VALUE!</v>
      </c>
      <c r="D37" s="1" t="e" cm="1">
        <f t="array" ref="D37">_xlfn.TEXTSPLIT(C37,";")</f>
        <v>#VALUE!</v>
      </c>
      <c r="J37" s="1" t="e">
        <v>#VALUE!</v>
      </c>
      <c r="K37" s="1" t="e">
        <v>#VALUE!</v>
      </c>
      <c r="L37" s="1" t="e">
        <v>#VALUE!</v>
      </c>
      <c r="M37" s="1" t="e">
        <v>#VALUE!</v>
      </c>
      <c r="N37" s="1" t="e">
        <v>#VALUE!</v>
      </c>
      <c r="O37" s="1" t="e">
        <v>#VALUE!</v>
      </c>
      <c r="P37" s="1" t="e">
        <v>#VALUE!</v>
      </c>
    </row>
    <row r="38" spans="2:16" x14ac:dyDescent="0.25">
      <c r="B38" s="1" t="e">
        <v>#VALUE!</v>
      </c>
      <c r="C38" s="1" t="e">
        <v>#VALUE!</v>
      </c>
      <c r="D38" s="1" t="e" cm="1">
        <f t="array" ref="D38">_xlfn.TEXTSPLIT(C38,";")</f>
        <v>#VALUE!</v>
      </c>
      <c r="J38" s="1" t="e">
        <v>#VALUE!</v>
      </c>
      <c r="K38" s="1" t="e">
        <v>#VALUE!</v>
      </c>
      <c r="L38" s="1" t="e">
        <v>#VALUE!</v>
      </c>
      <c r="M38" s="1" t="e">
        <v>#VALUE!</v>
      </c>
      <c r="N38" s="1" t="e">
        <v>#VALUE!</v>
      </c>
      <c r="O38" s="1" t="e">
        <v>#VALUE!</v>
      </c>
      <c r="P38" s="1" t="e">
        <v>#VALUE!</v>
      </c>
    </row>
    <row r="39" spans="2:16" x14ac:dyDescent="0.25">
      <c r="B39" s="1" t="e">
        <v>#VALUE!</v>
      </c>
      <c r="C39" s="1" t="e">
        <v>#VALUE!</v>
      </c>
      <c r="D39" s="1" t="e" cm="1">
        <f t="array" ref="D39">_xlfn.TEXTSPLIT(C39,";")</f>
        <v>#VALUE!</v>
      </c>
      <c r="J39" s="1" t="e">
        <v>#VALUE!</v>
      </c>
      <c r="K39" s="1" t="e">
        <v>#VALUE!</v>
      </c>
      <c r="L39" s="1" t="e">
        <v>#VALUE!</v>
      </c>
      <c r="M39" s="1" t="e">
        <v>#VALUE!</v>
      </c>
      <c r="N39" s="1" t="e">
        <v>#VALUE!</v>
      </c>
      <c r="O39" s="1" t="e">
        <v>#VALUE!</v>
      </c>
      <c r="P39" s="1" t="e">
        <v>#VALUE!</v>
      </c>
    </row>
    <row r="40" spans="2:16" x14ac:dyDescent="0.25">
      <c r="B40" s="1" t="e">
        <v>#VALUE!</v>
      </c>
      <c r="C40" s="1" t="e">
        <v>#VALUE!</v>
      </c>
      <c r="D40" s="1" t="e" cm="1">
        <f t="array" ref="D40">_xlfn.TEXTSPLIT(C40,";")</f>
        <v>#VALUE!</v>
      </c>
      <c r="J40" s="1" t="e">
        <v>#VALUE!</v>
      </c>
      <c r="K40" s="1" t="e">
        <v>#VALUE!</v>
      </c>
      <c r="L40" s="1" t="e">
        <v>#VALUE!</v>
      </c>
      <c r="M40" s="1" t="e">
        <v>#VALUE!</v>
      </c>
      <c r="N40" s="1" t="e">
        <v>#VALUE!</v>
      </c>
      <c r="O40" s="1" t="e">
        <v>#VALUE!</v>
      </c>
      <c r="P40" s="1" t="e">
        <v>#VALUE!</v>
      </c>
    </row>
    <row r="41" spans="2:16" x14ac:dyDescent="0.25">
      <c r="B41" s="1" t="e">
        <v>#VALUE!</v>
      </c>
      <c r="C41" s="1" t="e">
        <v>#VALUE!</v>
      </c>
      <c r="D41" s="1" t="e" cm="1">
        <f t="array" ref="D41">_xlfn.TEXTSPLIT(C41,";")</f>
        <v>#VALUE!</v>
      </c>
      <c r="J41" s="1" t="e">
        <v>#VALUE!</v>
      </c>
      <c r="K41" s="1" t="e">
        <v>#VALUE!</v>
      </c>
      <c r="L41" s="1" t="e">
        <v>#VALUE!</v>
      </c>
      <c r="M41" s="1" t="e">
        <v>#VALUE!</v>
      </c>
      <c r="N41" s="1" t="e">
        <v>#VALUE!</v>
      </c>
      <c r="O41" s="1" t="e">
        <v>#VALUE!</v>
      </c>
      <c r="P41" s="1" t="e">
        <v>#VALUE!</v>
      </c>
    </row>
    <row r="42" spans="2:16" x14ac:dyDescent="0.25">
      <c r="B42" s="1" t="e">
        <v>#VALUE!</v>
      </c>
      <c r="C42" s="1" t="e">
        <v>#VALUE!</v>
      </c>
      <c r="D42" s="1" t="e" cm="1">
        <f t="array" ref="D42">_xlfn.TEXTSPLIT(C42,";")</f>
        <v>#VALUE!</v>
      </c>
      <c r="J42" s="1" t="e">
        <v>#VALUE!</v>
      </c>
      <c r="K42" s="1" t="e">
        <v>#VALUE!</v>
      </c>
      <c r="L42" s="1" t="e">
        <v>#VALUE!</v>
      </c>
      <c r="M42" s="1" t="e">
        <v>#VALUE!</v>
      </c>
      <c r="N42" s="1" t="e">
        <v>#VALUE!</v>
      </c>
      <c r="O42" s="1" t="e">
        <v>#VALUE!</v>
      </c>
      <c r="P42" s="1" t="e">
        <v>#VALUE!</v>
      </c>
    </row>
    <row r="43" spans="2:16" x14ac:dyDescent="0.25">
      <c r="B43" s="1" t="e">
        <v>#VALUE!</v>
      </c>
      <c r="C43" s="1" t="e">
        <v>#VALUE!</v>
      </c>
      <c r="D43" s="1" t="e" cm="1">
        <f t="array" ref="D43">_xlfn.TEXTSPLIT(C43,";")</f>
        <v>#VALUE!</v>
      </c>
      <c r="J43" s="1" t="e">
        <v>#VALUE!</v>
      </c>
      <c r="K43" s="1" t="e">
        <v>#VALUE!</v>
      </c>
      <c r="L43" s="1" t="e">
        <v>#VALUE!</v>
      </c>
      <c r="M43" s="1" t="e">
        <v>#VALUE!</v>
      </c>
      <c r="N43" s="1" t="e">
        <v>#VALUE!</v>
      </c>
      <c r="O43" s="1" t="e">
        <v>#VALUE!</v>
      </c>
      <c r="P43" s="1" t="e">
        <v>#VALUE!</v>
      </c>
    </row>
    <row r="44" spans="2:16" x14ac:dyDescent="0.25">
      <c r="B44" s="1" t="e">
        <v>#VALUE!</v>
      </c>
      <c r="C44" s="1" t="e">
        <v>#VALUE!</v>
      </c>
      <c r="D44" s="1" t="e" cm="1">
        <f t="array" ref="D44">_xlfn.TEXTSPLIT(C44,";")</f>
        <v>#VALUE!</v>
      </c>
      <c r="J44" s="1" t="e">
        <v>#VALUE!</v>
      </c>
      <c r="K44" s="1" t="e">
        <v>#VALUE!</v>
      </c>
      <c r="L44" s="1" t="e">
        <v>#VALUE!</v>
      </c>
      <c r="M44" s="1" t="e">
        <v>#VALUE!</v>
      </c>
      <c r="N44" s="1" t="e">
        <v>#VALUE!</v>
      </c>
      <c r="O44" s="1" t="e">
        <v>#VALUE!</v>
      </c>
      <c r="P44" s="1" t="e">
        <v>#VALUE!</v>
      </c>
    </row>
    <row r="45" spans="2:16" x14ac:dyDescent="0.25">
      <c r="B45" s="1" t="e">
        <v>#VALUE!</v>
      </c>
      <c r="C45" s="1" t="e">
        <v>#VALUE!</v>
      </c>
      <c r="D45" s="1" t="e" cm="1">
        <f t="array" ref="D45">_xlfn.TEXTSPLIT(C45,";")</f>
        <v>#VALUE!</v>
      </c>
      <c r="J45" s="1" t="e">
        <v>#VALUE!</v>
      </c>
      <c r="K45" s="1" t="e">
        <v>#VALUE!</v>
      </c>
      <c r="L45" s="1" t="e">
        <v>#VALUE!</v>
      </c>
      <c r="M45" s="1" t="e">
        <v>#VALUE!</v>
      </c>
      <c r="N45" s="1" t="e">
        <v>#VALUE!</v>
      </c>
      <c r="O45" s="1" t="e">
        <v>#VALUE!</v>
      </c>
      <c r="P45" s="1" t="e">
        <v>#VALUE!</v>
      </c>
    </row>
    <row r="46" spans="2:16" x14ac:dyDescent="0.25">
      <c r="B46" s="1" t="e">
        <v>#VALUE!</v>
      </c>
      <c r="C46" s="1" t="e">
        <v>#VALUE!</v>
      </c>
      <c r="D46" s="1" t="e" cm="1">
        <f t="array" ref="D46">_xlfn.TEXTSPLIT(C46,";")</f>
        <v>#VALUE!</v>
      </c>
      <c r="J46" s="1" t="e">
        <v>#VALUE!</v>
      </c>
      <c r="K46" s="1" t="e">
        <v>#VALUE!</v>
      </c>
      <c r="L46" s="1" t="e">
        <v>#VALUE!</v>
      </c>
      <c r="M46" s="1" t="e">
        <v>#VALUE!</v>
      </c>
      <c r="N46" s="1" t="e">
        <v>#VALUE!</v>
      </c>
      <c r="O46" s="1" t="e">
        <v>#VALUE!</v>
      </c>
      <c r="P46" s="1" t="e">
        <v>#VALUE!</v>
      </c>
    </row>
    <row r="47" spans="2:16" x14ac:dyDescent="0.25">
      <c r="B47" s="1" t="e">
        <v>#VALUE!</v>
      </c>
      <c r="C47" s="1" t="e">
        <v>#VALUE!</v>
      </c>
      <c r="D47" s="1" t="e" cm="1">
        <f t="array" ref="D47">_xlfn.TEXTSPLIT(C47,";")</f>
        <v>#VALUE!</v>
      </c>
      <c r="J47" s="1" t="e">
        <v>#VALUE!</v>
      </c>
      <c r="K47" s="1" t="e">
        <v>#VALUE!</v>
      </c>
      <c r="L47" s="1" t="e">
        <v>#VALUE!</v>
      </c>
      <c r="M47" s="1" t="e">
        <v>#VALUE!</v>
      </c>
      <c r="N47" s="1" t="e">
        <v>#VALUE!</v>
      </c>
      <c r="O47" s="1" t="e">
        <v>#VALUE!</v>
      </c>
      <c r="P47" s="1" t="e">
        <v>#VALUE!</v>
      </c>
    </row>
    <row r="48" spans="2:16" x14ac:dyDescent="0.25">
      <c r="B48" s="1" t="e">
        <v>#VALUE!</v>
      </c>
      <c r="C48" s="1" t="e">
        <v>#VALUE!</v>
      </c>
      <c r="D48" s="1" t="e" cm="1">
        <f t="array" ref="D48">_xlfn.TEXTSPLIT(C48,";")</f>
        <v>#VALUE!</v>
      </c>
      <c r="J48" s="1" t="e">
        <v>#VALUE!</v>
      </c>
      <c r="K48" s="1" t="e">
        <v>#VALUE!</v>
      </c>
      <c r="L48" s="1" t="e">
        <v>#VALUE!</v>
      </c>
      <c r="M48" s="1" t="e">
        <v>#VALUE!</v>
      </c>
      <c r="N48" s="1" t="e">
        <v>#VALUE!</v>
      </c>
      <c r="O48" s="1" t="e">
        <v>#VALUE!</v>
      </c>
      <c r="P48" s="1" t="e">
        <v>#VALUE!</v>
      </c>
    </row>
    <row r="49" spans="2:16" x14ac:dyDescent="0.25">
      <c r="B49" s="1" t="e">
        <v>#VALUE!</v>
      </c>
      <c r="C49" s="1" t="e">
        <v>#VALUE!</v>
      </c>
      <c r="D49" s="1" t="e" cm="1">
        <f t="array" ref="D49">_xlfn.TEXTSPLIT(C49,";")</f>
        <v>#VALUE!</v>
      </c>
      <c r="J49" s="1" t="e">
        <v>#VALUE!</v>
      </c>
      <c r="K49" s="1" t="e">
        <v>#VALUE!</v>
      </c>
      <c r="L49" s="1" t="e">
        <v>#VALUE!</v>
      </c>
      <c r="M49" s="1" t="e">
        <v>#VALUE!</v>
      </c>
      <c r="N49" s="1" t="e">
        <v>#VALUE!</v>
      </c>
      <c r="O49" s="1" t="e">
        <v>#VALUE!</v>
      </c>
      <c r="P49" s="1" t="e">
        <v>#VALUE!</v>
      </c>
    </row>
    <row r="50" spans="2:16" x14ac:dyDescent="0.25">
      <c r="B50" s="1" t="e">
        <v>#VALUE!</v>
      </c>
      <c r="C50" s="1" t="e">
        <v>#VALUE!</v>
      </c>
      <c r="D50" s="1" t="e" cm="1">
        <f t="array" ref="D50">_xlfn.TEXTSPLIT(C50,";")</f>
        <v>#VALUE!</v>
      </c>
      <c r="J50" s="1" t="e">
        <v>#VALUE!</v>
      </c>
      <c r="K50" s="1" t="e">
        <v>#VALUE!</v>
      </c>
      <c r="L50" s="1" t="e">
        <v>#VALUE!</v>
      </c>
      <c r="M50" s="1" t="e">
        <v>#VALUE!</v>
      </c>
      <c r="N50" s="1" t="e">
        <v>#VALUE!</v>
      </c>
      <c r="O50" s="1" t="e">
        <v>#VALUE!</v>
      </c>
      <c r="P50" s="1" t="e">
        <v>#VALUE!</v>
      </c>
    </row>
    <row r="51" spans="2:16" x14ac:dyDescent="0.25">
      <c r="B51" s="1" t="e">
        <v>#VALUE!</v>
      </c>
      <c r="C51" s="1" t="e">
        <v>#VALUE!</v>
      </c>
      <c r="D51" s="1" t="e" cm="1">
        <f t="array" ref="D51">_xlfn.TEXTSPLIT(C51,";")</f>
        <v>#VALUE!</v>
      </c>
      <c r="J51" s="1" t="e">
        <v>#VALUE!</v>
      </c>
      <c r="K51" s="1" t="e">
        <v>#VALUE!</v>
      </c>
      <c r="L51" s="1" t="e">
        <v>#VALUE!</v>
      </c>
      <c r="M51" s="1" t="e">
        <v>#VALUE!</v>
      </c>
      <c r="N51" s="1" t="e">
        <v>#VALUE!</v>
      </c>
      <c r="O51" s="1" t="e">
        <v>#VALUE!</v>
      </c>
      <c r="P51" s="1" t="e">
        <v>#VALUE!</v>
      </c>
    </row>
    <row r="52" spans="2:16" x14ac:dyDescent="0.25">
      <c r="B52" s="1" t="e">
        <v>#VALUE!</v>
      </c>
      <c r="C52" s="1" t="e">
        <v>#VALUE!</v>
      </c>
      <c r="D52" s="1" t="e" cm="1">
        <f t="array" ref="D52">_xlfn.TEXTSPLIT(C52,";")</f>
        <v>#VALUE!</v>
      </c>
      <c r="J52" s="1" t="e">
        <v>#VALUE!</v>
      </c>
      <c r="K52" s="1" t="e">
        <v>#VALUE!</v>
      </c>
      <c r="L52" s="1" t="e">
        <v>#VALUE!</v>
      </c>
      <c r="M52" s="1" t="e">
        <v>#VALUE!</v>
      </c>
      <c r="N52" s="1" t="e">
        <v>#VALUE!</v>
      </c>
      <c r="O52" s="1" t="e">
        <v>#VALUE!</v>
      </c>
      <c r="P52" s="1" t="e">
        <v>#VALUE!</v>
      </c>
    </row>
    <row r="53" spans="2:16" x14ac:dyDescent="0.25">
      <c r="B53" s="1" t="e">
        <v>#VALUE!</v>
      </c>
      <c r="C53" s="1" t="e">
        <v>#VALUE!</v>
      </c>
      <c r="D53" s="1" t="e" cm="1">
        <f t="array" ref="D53">_xlfn.TEXTSPLIT(C53,";")</f>
        <v>#VALUE!</v>
      </c>
      <c r="J53" s="1" t="e">
        <v>#VALUE!</v>
      </c>
      <c r="K53" s="1" t="e">
        <v>#VALUE!</v>
      </c>
      <c r="L53" s="1" t="e">
        <v>#VALUE!</v>
      </c>
      <c r="M53" s="1" t="e">
        <v>#VALUE!</v>
      </c>
      <c r="N53" s="1" t="e">
        <v>#VALUE!</v>
      </c>
      <c r="O53" s="1" t="e">
        <v>#VALUE!</v>
      </c>
      <c r="P53" s="1" t="e">
        <v>#VALUE!</v>
      </c>
    </row>
    <row r="54" spans="2:16" x14ac:dyDescent="0.25">
      <c r="B54" s="1" t="e">
        <v>#VALUE!</v>
      </c>
      <c r="C54" s="1" t="e">
        <v>#VALUE!</v>
      </c>
      <c r="D54" s="1" t="e" cm="1">
        <f t="array" ref="D54">_xlfn.TEXTSPLIT(C54,";")</f>
        <v>#VALUE!</v>
      </c>
      <c r="J54" s="1" t="e">
        <v>#VALUE!</v>
      </c>
      <c r="K54" s="1" t="e">
        <v>#VALUE!</v>
      </c>
      <c r="L54" s="1" t="e">
        <v>#VALUE!</v>
      </c>
      <c r="M54" s="1" t="e">
        <v>#VALUE!</v>
      </c>
      <c r="N54" s="1" t="e">
        <v>#VALUE!</v>
      </c>
      <c r="O54" s="1" t="e">
        <v>#VALUE!</v>
      </c>
      <c r="P54" s="1" t="e">
        <v>#VALUE!</v>
      </c>
    </row>
    <row r="55" spans="2:16" x14ac:dyDescent="0.25">
      <c r="B55" s="1" t="e">
        <v>#VALUE!</v>
      </c>
      <c r="C55" s="1" t="e">
        <v>#VALUE!</v>
      </c>
      <c r="D55" s="1" t="e" cm="1">
        <f t="array" ref="D55">_xlfn.TEXTSPLIT(C55,";")</f>
        <v>#VALUE!</v>
      </c>
      <c r="J55" s="1" t="e">
        <v>#VALUE!</v>
      </c>
      <c r="K55" s="1" t="e">
        <v>#VALUE!</v>
      </c>
      <c r="L55" s="1" t="e">
        <v>#VALUE!</v>
      </c>
      <c r="M55" s="1" t="e">
        <v>#VALUE!</v>
      </c>
      <c r="N55" s="1" t="e">
        <v>#VALUE!</v>
      </c>
      <c r="O55" s="1" t="e">
        <v>#VALUE!</v>
      </c>
      <c r="P55" s="1" t="e">
        <v>#VALUE!</v>
      </c>
    </row>
    <row r="56" spans="2:16" x14ac:dyDescent="0.25">
      <c r="B56" s="1" t="e">
        <v>#VALUE!</v>
      </c>
      <c r="C56" s="1" t="e">
        <v>#VALUE!</v>
      </c>
      <c r="D56" s="1" t="e" cm="1">
        <f t="array" ref="D56">_xlfn.TEXTSPLIT(C56,";")</f>
        <v>#VALUE!</v>
      </c>
      <c r="J56" s="1" t="e">
        <v>#VALUE!</v>
      </c>
      <c r="K56" s="1" t="e">
        <v>#VALUE!</v>
      </c>
      <c r="L56" s="1" t="e">
        <v>#VALUE!</v>
      </c>
      <c r="M56" s="1" t="e">
        <v>#VALUE!</v>
      </c>
      <c r="N56" s="1" t="e">
        <v>#VALUE!</v>
      </c>
      <c r="O56" s="1" t="e">
        <v>#VALUE!</v>
      </c>
      <c r="P56" s="1" t="e">
        <v>#VALUE!</v>
      </c>
    </row>
    <row r="57" spans="2:16" x14ac:dyDescent="0.25">
      <c r="B57" s="1" t="e">
        <v>#VALUE!</v>
      </c>
      <c r="C57" s="1" t="e">
        <v>#VALUE!</v>
      </c>
      <c r="D57" s="1" t="e" cm="1">
        <f t="array" ref="D57">_xlfn.TEXTSPLIT(C57,";")</f>
        <v>#VALUE!</v>
      </c>
      <c r="J57" s="1" t="e">
        <v>#VALUE!</v>
      </c>
      <c r="K57" s="1" t="e">
        <v>#VALUE!</v>
      </c>
      <c r="L57" s="1" t="e">
        <v>#VALUE!</v>
      </c>
      <c r="M57" s="1" t="e">
        <v>#VALUE!</v>
      </c>
      <c r="N57" s="1" t="e">
        <v>#VALUE!</v>
      </c>
      <c r="O57" s="1" t="e">
        <v>#VALUE!</v>
      </c>
      <c r="P57" s="1" t="e">
        <v>#VALUE!</v>
      </c>
    </row>
    <row r="58" spans="2:16" x14ac:dyDescent="0.25">
      <c r="B58" s="1" t="e">
        <v>#VALUE!</v>
      </c>
      <c r="C58" s="1" t="e">
        <v>#VALUE!</v>
      </c>
      <c r="D58" s="1" t="e" cm="1">
        <f t="array" ref="D58">_xlfn.TEXTSPLIT(C58,";")</f>
        <v>#VALUE!</v>
      </c>
      <c r="J58" s="1" t="e">
        <v>#VALUE!</v>
      </c>
      <c r="K58" s="1" t="e">
        <v>#VALUE!</v>
      </c>
      <c r="L58" s="1" t="e">
        <v>#VALUE!</v>
      </c>
      <c r="M58" s="1" t="e">
        <v>#VALUE!</v>
      </c>
      <c r="N58" s="1" t="e">
        <v>#VALUE!</v>
      </c>
      <c r="O58" s="1" t="e">
        <v>#VALUE!</v>
      </c>
      <c r="P58" s="1" t="e">
        <v>#VALUE!</v>
      </c>
    </row>
    <row r="59" spans="2:16" x14ac:dyDescent="0.25">
      <c r="B59" s="1" t="e">
        <v>#VALUE!</v>
      </c>
      <c r="C59" s="1" t="e">
        <v>#VALUE!</v>
      </c>
      <c r="D59" s="1" t="e" cm="1">
        <f t="array" ref="D59">_xlfn.TEXTSPLIT(C59,";")</f>
        <v>#VALUE!</v>
      </c>
      <c r="J59" s="1" t="e">
        <v>#VALUE!</v>
      </c>
      <c r="K59" s="1" t="e">
        <v>#VALUE!</v>
      </c>
      <c r="L59" s="1" t="e">
        <v>#VALUE!</v>
      </c>
      <c r="M59" s="1" t="e">
        <v>#VALUE!</v>
      </c>
      <c r="N59" s="1" t="e">
        <v>#VALUE!</v>
      </c>
      <c r="O59" s="1" t="e">
        <v>#VALUE!</v>
      </c>
      <c r="P59" s="1" t="e">
        <v>#VALUE!</v>
      </c>
    </row>
    <row r="60" spans="2:16" x14ac:dyDescent="0.25">
      <c r="B60" s="1" t="e">
        <v>#VALUE!</v>
      </c>
      <c r="C60" s="1" t="e">
        <v>#VALUE!</v>
      </c>
      <c r="D60" s="1" t="e" cm="1">
        <f t="array" ref="D60">_xlfn.TEXTSPLIT(C60,";")</f>
        <v>#VALUE!</v>
      </c>
      <c r="J60" s="1" t="e">
        <v>#VALUE!</v>
      </c>
      <c r="K60" s="1" t="e">
        <v>#VALUE!</v>
      </c>
      <c r="L60" s="1" t="e">
        <v>#VALUE!</v>
      </c>
      <c r="M60" s="1" t="e">
        <v>#VALUE!</v>
      </c>
      <c r="N60" s="1" t="e">
        <v>#VALUE!</v>
      </c>
      <c r="O60" s="1" t="e">
        <v>#VALUE!</v>
      </c>
      <c r="P60" s="1" t="e">
        <v>#VALUE!</v>
      </c>
    </row>
    <row r="61" spans="2:16" x14ac:dyDescent="0.25">
      <c r="B61" s="1" t="e">
        <v>#VALUE!</v>
      </c>
      <c r="C61" s="1" t="e">
        <v>#VALUE!</v>
      </c>
      <c r="D61" s="1" t="e" cm="1">
        <f t="array" ref="D61">_xlfn.TEXTSPLIT(C61,";")</f>
        <v>#VALUE!</v>
      </c>
      <c r="J61" s="1" t="e">
        <v>#VALUE!</v>
      </c>
      <c r="K61" s="1" t="e">
        <v>#VALUE!</v>
      </c>
      <c r="L61" s="1" t="e">
        <v>#VALUE!</v>
      </c>
      <c r="M61" s="1" t="e">
        <v>#VALUE!</v>
      </c>
      <c r="N61" s="1" t="e">
        <v>#VALUE!</v>
      </c>
      <c r="O61" s="1" t="e">
        <v>#VALUE!</v>
      </c>
      <c r="P61" s="1" t="e">
        <v>#VALUE!</v>
      </c>
    </row>
    <row r="62" spans="2:16" x14ac:dyDescent="0.25">
      <c r="B62" s="1" t="e">
        <v>#VALUE!</v>
      </c>
      <c r="C62" s="1" t="e">
        <v>#VALUE!</v>
      </c>
      <c r="D62" s="1" t="e" cm="1">
        <f t="array" ref="D62">_xlfn.TEXTSPLIT(C62,";")</f>
        <v>#VALUE!</v>
      </c>
      <c r="J62" s="1" t="e">
        <v>#VALUE!</v>
      </c>
      <c r="K62" s="1" t="e">
        <v>#VALUE!</v>
      </c>
      <c r="L62" s="1" t="e">
        <v>#VALUE!</v>
      </c>
      <c r="M62" s="1" t="e">
        <v>#VALUE!</v>
      </c>
      <c r="N62" s="1" t="e">
        <v>#VALUE!</v>
      </c>
      <c r="O62" s="1" t="e">
        <v>#VALUE!</v>
      </c>
      <c r="P62" s="1" t="e">
        <v>#VALUE!</v>
      </c>
    </row>
    <row r="63" spans="2:16" x14ac:dyDescent="0.25">
      <c r="B63" s="1" t="e">
        <v>#VALUE!</v>
      </c>
      <c r="C63" s="1" t="e">
        <v>#VALUE!</v>
      </c>
      <c r="D63" s="1" t="e" cm="1">
        <f t="array" ref="D63">_xlfn.TEXTSPLIT(C63,";")</f>
        <v>#VALUE!</v>
      </c>
      <c r="J63" s="1" t="e">
        <v>#VALUE!</v>
      </c>
      <c r="K63" s="1" t="e">
        <v>#VALUE!</v>
      </c>
      <c r="L63" s="1" t="e">
        <v>#VALUE!</v>
      </c>
      <c r="M63" s="1" t="e">
        <v>#VALUE!</v>
      </c>
      <c r="N63" s="1" t="e">
        <v>#VALUE!</v>
      </c>
      <c r="O63" s="1" t="e">
        <v>#VALUE!</v>
      </c>
      <c r="P63" s="1" t="e">
        <v>#VALUE!</v>
      </c>
    </row>
    <row r="64" spans="2:16" x14ac:dyDescent="0.25">
      <c r="B64" s="1" t="e">
        <v>#VALUE!</v>
      </c>
      <c r="C64" s="1" t="e">
        <v>#VALUE!</v>
      </c>
      <c r="D64" s="1" t="e" cm="1">
        <f t="array" ref="D64">_xlfn.TEXTSPLIT(C64,";")</f>
        <v>#VALUE!</v>
      </c>
      <c r="J64" s="1" t="e">
        <v>#VALUE!</v>
      </c>
      <c r="K64" s="1" t="e">
        <v>#VALUE!</v>
      </c>
      <c r="L64" s="1" t="e">
        <v>#VALUE!</v>
      </c>
      <c r="M64" s="1" t="e">
        <v>#VALUE!</v>
      </c>
      <c r="N64" s="1" t="e">
        <v>#VALUE!</v>
      </c>
      <c r="O64" s="1" t="e">
        <v>#VALUE!</v>
      </c>
      <c r="P64" s="1" t="e">
        <v>#VALUE!</v>
      </c>
    </row>
    <row r="65" spans="2:16" x14ac:dyDescent="0.25">
      <c r="B65" s="1" t="e">
        <v>#VALUE!</v>
      </c>
      <c r="C65" s="1" t="e">
        <v>#VALUE!</v>
      </c>
      <c r="D65" s="1" t="e" cm="1">
        <f t="array" ref="D65">_xlfn.TEXTSPLIT(C65,";")</f>
        <v>#VALUE!</v>
      </c>
      <c r="J65" s="1" t="e">
        <v>#VALUE!</v>
      </c>
      <c r="K65" s="1" t="e">
        <v>#VALUE!</v>
      </c>
      <c r="L65" s="1" t="e">
        <v>#VALUE!</v>
      </c>
      <c r="M65" s="1" t="e">
        <v>#VALUE!</v>
      </c>
      <c r="N65" s="1" t="e">
        <v>#VALUE!</v>
      </c>
      <c r="O65" s="1" t="e">
        <v>#VALUE!</v>
      </c>
      <c r="P65" s="1" t="e">
        <v>#VALUE!</v>
      </c>
    </row>
    <row r="66" spans="2:16" x14ac:dyDescent="0.25">
      <c r="B66" s="1" t="e">
        <v>#VALUE!</v>
      </c>
      <c r="C66" s="1" t="e">
        <v>#VALUE!</v>
      </c>
      <c r="D66" s="1" t="e" cm="1">
        <f t="array" ref="D66">_xlfn.TEXTSPLIT(C66,";")</f>
        <v>#VALUE!</v>
      </c>
      <c r="J66" s="1" t="e">
        <v>#VALUE!</v>
      </c>
      <c r="K66" s="1" t="e">
        <v>#VALUE!</v>
      </c>
      <c r="L66" s="1" t="e">
        <v>#VALUE!</v>
      </c>
      <c r="M66" s="1" t="e">
        <v>#VALUE!</v>
      </c>
      <c r="N66" s="1" t="e">
        <v>#VALUE!</v>
      </c>
      <c r="O66" s="1" t="e">
        <v>#VALUE!</v>
      </c>
      <c r="P66" s="1" t="e">
        <v>#VALUE!</v>
      </c>
    </row>
    <row r="67" spans="2:16" x14ac:dyDescent="0.25">
      <c r="B67" s="1" t="e">
        <v>#VALUE!</v>
      </c>
      <c r="C67" s="1" t="e">
        <v>#VALUE!</v>
      </c>
      <c r="D67" s="1" t="e" cm="1">
        <f t="array" ref="D67">_xlfn.TEXTSPLIT(C67,";")</f>
        <v>#VALUE!</v>
      </c>
      <c r="J67" s="1" t="e">
        <v>#VALUE!</v>
      </c>
      <c r="K67" s="1" t="e">
        <v>#VALUE!</v>
      </c>
      <c r="L67" s="1" t="e">
        <v>#VALUE!</v>
      </c>
      <c r="M67" s="1" t="e">
        <v>#VALUE!</v>
      </c>
      <c r="N67" s="1" t="e">
        <v>#VALUE!</v>
      </c>
      <c r="O67" s="1" t="e">
        <v>#VALUE!</v>
      </c>
      <c r="P67" s="1" t="e">
        <v>#VALUE!</v>
      </c>
    </row>
    <row r="68" spans="2:16" x14ac:dyDescent="0.25">
      <c r="B68" s="1" t="e">
        <v>#VALUE!</v>
      </c>
      <c r="C68" s="1" t="e">
        <v>#VALUE!</v>
      </c>
      <c r="D68" s="1" t="e" cm="1">
        <f t="array" ref="D68">_xlfn.TEXTSPLIT(C68,";")</f>
        <v>#VALUE!</v>
      </c>
      <c r="J68" s="1" t="e">
        <v>#VALUE!</v>
      </c>
      <c r="K68" s="1" t="e">
        <v>#VALUE!</v>
      </c>
      <c r="L68" s="1" t="e">
        <v>#VALUE!</v>
      </c>
      <c r="M68" s="1" t="e">
        <v>#VALUE!</v>
      </c>
      <c r="N68" s="1" t="e">
        <v>#VALUE!</v>
      </c>
      <c r="O68" s="1" t="e">
        <v>#VALUE!</v>
      </c>
      <c r="P68" s="1" t="e">
        <v>#VALUE!</v>
      </c>
    </row>
    <row r="69" spans="2:16" x14ac:dyDescent="0.25">
      <c r="B69" s="1" t="e">
        <v>#VALUE!</v>
      </c>
      <c r="C69" s="1" t="e">
        <v>#VALUE!</v>
      </c>
      <c r="D69" s="1" t="e" cm="1">
        <f t="array" ref="D69">_xlfn.TEXTSPLIT(C69,";")</f>
        <v>#VALUE!</v>
      </c>
      <c r="J69" s="1" t="e">
        <v>#VALUE!</v>
      </c>
      <c r="K69" s="1" t="e">
        <v>#VALUE!</v>
      </c>
      <c r="L69" s="1" t="e">
        <v>#VALUE!</v>
      </c>
      <c r="M69" s="1" t="e">
        <v>#VALUE!</v>
      </c>
      <c r="N69" s="1" t="e">
        <v>#VALUE!</v>
      </c>
      <c r="O69" s="1" t="e">
        <v>#VALUE!</v>
      </c>
      <c r="P69" s="1" t="e">
        <v>#VALUE!</v>
      </c>
    </row>
    <row r="70" spans="2:16" x14ac:dyDescent="0.25">
      <c r="B70" s="1" t="e">
        <v>#VALUE!</v>
      </c>
      <c r="C70" s="1" t="e">
        <v>#VALUE!</v>
      </c>
      <c r="D70" s="1" t="e" cm="1">
        <f t="array" ref="D70">_xlfn.TEXTSPLIT(C70,";")</f>
        <v>#VALUE!</v>
      </c>
      <c r="J70" s="1" t="e">
        <v>#VALUE!</v>
      </c>
      <c r="K70" s="1" t="e">
        <v>#VALUE!</v>
      </c>
      <c r="L70" s="1" t="e">
        <v>#VALUE!</v>
      </c>
      <c r="M70" s="1" t="e">
        <v>#VALUE!</v>
      </c>
      <c r="N70" s="1" t="e">
        <v>#VALUE!</v>
      </c>
      <c r="O70" s="1" t="e">
        <v>#VALUE!</v>
      </c>
      <c r="P70" s="1" t="e">
        <v>#VALUE!</v>
      </c>
    </row>
    <row r="71" spans="2:16" x14ac:dyDescent="0.25">
      <c r="B71" s="1" t="e">
        <v>#VALUE!</v>
      </c>
      <c r="C71" s="1" t="e">
        <v>#VALUE!</v>
      </c>
      <c r="D71" s="1" t="e" cm="1">
        <f t="array" ref="D71">_xlfn.TEXTSPLIT(C71,";")</f>
        <v>#VALUE!</v>
      </c>
      <c r="J71" s="1" t="e">
        <v>#VALUE!</v>
      </c>
      <c r="K71" s="1" t="e">
        <v>#VALUE!</v>
      </c>
      <c r="L71" s="1" t="e">
        <v>#VALUE!</v>
      </c>
      <c r="M71" s="1" t="e">
        <v>#VALUE!</v>
      </c>
      <c r="N71" s="1" t="e">
        <v>#VALUE!</v>
      </c>
      <c r="O71" s="1" t="e">
        <v>#VALUE!</v>
      </c>
      <c r="P71" s="1" t="e">
        <v>#VALUE!</v>
      </c>
    </row>
    <row r="72" spans="2:16" x14ac:dyDescent="0.25">
      <c r="B72" s="1" t="e">
        <v>#VALUE!</v>
      </c>
      <c r="C72" s="1" t="e">
        <v>#VALUE!</v>
      </c>
      <c r="D72" s="1" t="e" cm="1">
        <f t="array" ref="D72">_xlfn.TEXTSPLIT(C72,";")</f>
        <v>#VALUE!</v>
      </c>
      <c r="J72" s="1" t="e">
        <v>#VALUE!</v>
      </c>
      <c r="K72" s="1" t="e">
        <v>#VALUE!</v>
      </c>
      <c r="L72" s="1" t="e">
        <v>#VALUE!</v>
      </c>
      <c r="M72" s="1" t="e">
        <v>#VALUE!</v>
      </c>
      <c r="N72" s="1" t="e">
        <v>#VALUE!</v>
      </c>
      <c r="O72" s="1" t="e">
        <v>#VALUE!</v>
      </c>
      <c r="P72" s="1" t="e">
        <v>#VALUE!</v>
      </c>
    </row>
    <row r="73" spans="2:16" x14ac:dyDescent="0.25">
      <c r="B73" s="1" t="e">
        <v>#VALUE!</v>
      </c>
      <c r="C73" s="1" t="e">
        <v>#VALUE!</v>
      </c>
      <c r="D73" s="1" t="e" cm="1">
        <f t="array" ref="D73">_xlfn.TEXTSPLIT(C73,";")</f>
        <v>#VALUE!</v>
      </c>
      <c r="J73" s="1" t="e">
        <v>#VALUE!</v>
      </c>
      <c r="K73" s="1" t="e">
        <v>#VALUE!</v>
      </c>
      <c r="L73" s="1" t="e">
        <v>#VALUE!</v>
      </c>
      <c r="M73" s="1" t="e">
        <v>#VALUE!</v>
      </c>
      <c r="N73" s="1" t="e">
        <v>#VALUE!</v>
      </c>
      <c r="O73" s="1" t="e">
        <v>#VALUE!</v>
      </c>
      <c r="P73" s="1" t="e">
        <v>#VALUE!</v>
      </c>
    </row>
    <row r="74" spans="2:16" x14ac:dyDescent="0.25">
      <c r="B74" s="1" t="e">
        <v>#VALUE!</v>
      </c>
      <c r="C74" s="1" t="e">
        <v>#VALUE!</v>
      </c>
      <c r="D74" s="1" t="e" cm="1">
        <f t="array" ref="D74">_xlfn.TEXTSPLIT(C74,";")</f>
        <v>#VALUE!</v>
      </c>
      <c r="J74" s="1" t="e">
        <v>#VALUE!</v>
      </c>
      <c r="K74" s="1" t="e">
        <v>#VALUE!</v>
      </c>
      <c r="L74" s="1" t="e">
        <v>#VALUE!</v>
      </c>
      <c r="M74" s="1" t="e">
        <v>#VALUE!</v>
      </c>
      <c r="N74" s="1" t="e">
        <v>#VALUE!</v>
      </c>
      <c r="O74" s="1" t="e">
        <v>#VALUE!</v>
      </c>
      <c r="P74" s="1" t="e">
        <v>#VALUE!</v>
      </c>
    </row>
    <row r="75" spans="2:16" x14ac:dyDescent="0.25">
      <c r="B75" s="1" t="e">
        <v>#VALUE!</v>
      </c>
      <c r="C75" s="1" t="e">
        <v>#VALUE!</v>
      </c>
      <c r="D75" s="1" t="e" cm="1">
        <f t="array" ref="D75">_xlfn.TEXTSPLIT(C75,";")</f>
        <v>#VALUE!</v>
      </c>
      <c r="J75" s="1" t="e">
        <v>#VALUE!</v>
      </c>
      <c r="K75" s="1" t="e">
        <v>#VALUE!</v>
      </c>
      <c r="L75" s="1" t="e">
        <v>#VALUE!</v>
      </c>
      <c r="M75" s="1" t="e">
        <v>#VALUE!</v>
      </c>
      <c r="N75" s="1" t="e">
        <v>#VALUE!</v>
      </c>
      <c r="O75" s="1" t="e">
        <v>#VALUE!</v>
      </c>
      <c r="P75" s="1" t="e">
        <v>#VALUE!</v>
      </c>
    </row>
    <row r="76" spans="2:16" x14ac:dyDescent="0.25">
      <c r="B76" s="1" t="e">
        <v>#VALUE!</v>
      </c>
      <c r="C76" s="1" t="e">
        <v>#VALUE!</v>
      </c>
      <c r="D76" s="1" t="e" cm="1">
        <f t="array" ref="D76">_xlfn.TEXTSPLIT(C76,";")</f>
        <v>#VALUE!</v>
      </c>
      <c r="J76" s="1" t="e">
        <v>#VALUE!</v>
      </c>
      <c r="K76" s="1" t="e">
        <v>#VALUE!</v>
      </c>
      <c r="L76" s="1" t="e">
        <v>#VALUE!</v>
      </c>
      <c r="M76" s="1" t="e">
        <v>#VALUE!</v>
      </c>
      <c r="N76" s="1" t="e">
        <v>#VALUE!</v>
      </c>
      <c r="O76" s="1" t="e">
        <v>#VALUE!</v>
      </c>
      <c r="P76" s="1" t="e">
        <v>#VALUE!</v>
      </c>
    </row>
    <row r="77" spans="2:16" x14ac:dyDescent="0.25">
      <c r="B77" s="1" t="e">
        <v>#VALUE!</v>
      </c>
      <c r="C77" s="1" t="e">
        <v>#VALUE!</v>
      </c>
      <c r="D77" s="1" t="e" cm="1">
        <f t="array" ref="D77">_xlfn.TEXTSPLIT(C77,";")</f>
        <v>#VALUE!</v>
      </c>
      <c r="J77" s="1" t="e">
        <v>#VALUE!</v>
      </c>
      <c r="K77" s="1" t="e">
        <v>#VALUE!</v>
      </c>
      <c r="L77" s="1" t="e">
        <v>#VALUE!</v>
      </c>
      <c r="M77" s="1" t="e">
        <v>#VALUE!</v>
      </c>
      <c r="N77" s="1" t="e">
        <v>#VALUE!</v>
      </c>
      <c r="O77" s="1" t="e">
        <v>#VALUE!</v>
      </c>
      <c r="P77" s="1" t="e">
        <v>#VALUE!</v>
      </c>
    </row>
    <row r="78" spans="2:16" x14ac:dyDescent="0.25">
      <c r="B78" s="1" t="e">
        <v>#VALUE!</v>
      </c>
      <c r="C78" s="1" t="e">
        <v>#VALUE!</v>
      </c>
      <c r="D78" s="1" t="e" cm="1">
        <f t="array" ref="D78">_xlfn.TEXTSPLIT(C78,";")</f>
        <v>#VALUE!</v>
      </c>
      <c r="J78" s="1" t="e">
        <v>#VALUE!</v>
      </c>
      <c r="K78" s="1" t="e">
        <v>#VALUE!</v>
      </c>
      <c r="L78" s="1" t="e">
        <v>#VALUE!</v>
      </c>
      <c r="M78" s="1" t="e">
        <v>#VALUE!</v>
      </c>
      <c r="N78" s="1" t="e">
        <v>#VALUE!</v>
      </c>
      <c r="O78" s="1" t="e">
        <v>#VALUE!</v>
      </c>
      <c r="P78" s="1" t="e">
        <v>#VALUE!</v>
      </c>
    </row>
    <row r="79" spans="2:16" x14ac:dyDescent="0.25">
      <c r="B79" s="1" t="e">
        <v>#VALUE!</v>
      </c>
      <c r="C79" s="1" t="e">
        <v>#VALUE!</v>
      </c>
      <c r="D79" s="1" t="e" cm="1">
        <f t="array" ref="D79">_xlfn.TEXTSPLIT(C79,";")</f>
        <v>#VALUE!</v>
      </c>
      <c r="J79" s="1" t="e">
        <v>#VALUE!</v>
      </c>
      <c r="K79" s="1" t="e">
        <v>#VALUE!</v>
      </c>
      <c r="L79" s="1" t="e">
        <v>#VALUE!</v>
      </c>
      <c r="M79" s="1" t="e">
        <v>#VALUE!</v>
      </c>
      <c r="N79" s="1" t="e">
        <v>#VALUE!</v>
      </c>
      <c r="O79" s="1" t="e">
        <v>#VALUE!</v>
      </c>
      <c r="P79" s="1" t="e">
        <v>#VALUE!</v>
      </c>
    </row>
    <row r="80" spans="2:16" x14ac:dyDescent="0.25">
      <c r="B80" s="1" t="e">
        <v>#VALUE!</v>
      </c>
      <c r="C80" s="1" t="e">
        <v>#VALUE!</v>
      </c>
      <c r="D80" s="1" t="e" cm="1">
        <f t="array" ref="D80">_xlfn.TEXTSPLIT(C80,";")</f>
        <v>#VALUE!</v>
      </c>
      <c r="J80" s="1" t="e">
        <v>#VALUE!</v>
      </c>
      <c r="K80" s="1" t="e">
        <v>#VALUE!</v>
      </c>
      <c r="L80" s="1" t="e">
        <v>#VALUE!</v>
      </c>
      <c r="M80" s="1" t="e">
        <v>#VALUE!</v>
      </c>
      <c r="N80" s="1" t="e">
        <v>#VALUE!</v>
      </c>
      <c r="O80" s="1" t="e">
        <v>#VALUE!</v>
      </c>
      <c r="P80" s="1" t="e">
        <v>#VALUE!</v>
      </c>
    </row>
    <row r="81" spans="2:16" x14ac:dyDescent="0.25">
      <c r="B81" s="1" t="e">
        <v>#VALUE!</v>
      </c>
      <c r="C81" s="1" t="e">
        <v>#VALUE!</v>
      </c>
      <c r="D81" s="1" t="e" cm="1">
        <f t="array" ref="D81">_xlfn.TEXTSPLIT(C81,";")</f>
        <v>#VALUE!</v>
      </c>
      <c r="J81" s="1" t="e">
        <v>#VALUE!</v>
      </c>
      <c r="K81" s="1" t="e">
        <v>#VALUE!</v>
      </c>
      <c r="L81" s="1" t="e">
        <v>#VALUE!</v>
      </c>
      <c r="M81" s="1" t="e">
        <v>#VALUE!</v>
      </c>
      <c r="N81" s="1" t="e">
        <v>#VALUE!</v>
      </c>
      <c r="O81" s="1" t="e">
        <v>#VALUE!</v>
      </c>
      <c r="P81" s="1" t="e">
        <v>#VALUE!</v>
      </c>
    </row>
    <row r="82" spans="2:16" x14ac:dyDescent="0.25">
      <c r="B82" s="1" t="e">
        <v>#VALUE!</v>
      </c>
      <c r="C82" s="1" t="e">
        <v>#VALUE!</v>
      </c>
      <c r="D82" s="1" t="e" cm="1">
        <f t="array" ref="D82">_xlfn.TEXTSPLIT(C82,";")</f>
        <v>#VALUE!</v>
      </c>
      <c r="J82" s="1" t="e">
        <v>#VALUE!</v>
      </c>
      <c r="K82" s="1" t="e">
        <v>#VALUE!</v>
      </c>
      <c r="L82" s="1" t="e">
        <v>#VALUE!</v>
      </c>
      <c r="M82" s="1" t="e">
        <v>#VALUE!</v>
      </c>
      <c r="N82" s="1" t="e">
        <v>#VALUE!</v>
      </c>
      <c r="O82" s="1" t="e">
        <v>#VALUE!</v>
      </c>
      <c r="P82" s="1" t="e">
        <v>#VALUE!</v>
      </c>
    </row>
    <row r="83" spans="2:16" x14ac:dyDescent="0.25">
      <c r="B83" s="1" t="e">
        <v>#VALUE!</v>
      </c>
      <c r="C83" s="1" t="e">
        <v>#VALUE!</v>
      </c>
      <c r="D83" s="1" t="e" cm="1">
        <f t="array" ref="D83">_xlfn.TEXTSPLIT(C83,";")</f>
        <v>#VALUE!</v>
      </c>
      <c r="J83" s="1" t="e">
        <v>#VALUE!</v>
      </c>
      <c r="K83" s="1" t="e">
        <v>#VALUE!</v>
      </c>
      <c r="L83" s="1" t="e">
        <v>#VALUE!</v>
      </c>
      <c r="M83" s="1" t="e">
        <v>#VALUE!</v>
      </c>
      <c r="N83" s="1" t="e">
        <v>#VALUE!</v>
      </c>
      <c r="O83" s="1" t="e">
        <v>#VALUE!</v>
      </c>
      <c r="P83" s="1" t="e">
        <v>#VALUE!</v>
      </c>
    </row>
    <row r="84" spans="2:16" x14ac:dyDescent="0.25">
      <c r="B84" s="1" t="e">
        <v>#VALUE!</v>
      </c>
      <c r="C84" s="1" t="e">
        <v>#VALUE!</v>
      </c>
      <c r="D84" s="1" t="e" cm="1">
        <f t="array" ref="D84">_xlfn.TEXTSPLIT(C84,";")</f>
        <v>#VALUE!</v>
      </c>
      <c r="J84" s="1" t="e">
        <v>#VALUE!</v>
      </c>
      <c r="K84" s="1" t="e">
        <v>#VALUE!</v>
      </c>
      <c r="L84" s="1" t="e">
        <v>#VALUE!</v>
      </c>
      <c r="M84" s="1" t="e">
        <v>#VALUE!</v>
      </c>
      <c r="N84" s="1" t="e">
        <v>#VALUE!</v>
      </c>
      <c r="O84" s="1" t="e">
        <v>#VALUE!</v>
      </c>
      <c r="P84" s="1" t="e">
        <v>#VALUE!</v>
      </c>
    </row>
    <row r="85" spans="2:16" x14ac:dyDescent="0.25">
      <c r="B85" s="1" t="e">
        <v>#VALUE!</v>
      </c>
      <c r="C85" s="1" t="e">
        <v>#VALUE!</v>
      </c>
      <c r="D85" s="1" t="e" cm="1">
        <f t="array" ref="D85">_xlfn.TEXTSPLIT(C85,";")</f>
        <v>#VALUE!</v>
      </c>
      <c r="J85" s="1" t="e">
        <v>#VALUE!</v>
      </c>
      <c r="K85" s="1" t="e">
        <v>#VALUE!</v>
      </c>
      <c r="L85" s="1" t="e">
        <v>#VALUE!</v>
      </c>
      <c r="M85" s="1" t="e">
        <v>#VALUE!</v>
      </c>
      <c r="N85" s="1" t="e">
        <v>#VALUE!</v>
      </c>
      <c r="O85" s="1" t="e">
        <v>#VALUE!</v>
      </c>
      <c r="P85" s="1" t="e">
        <v>#VALUE!</v>
      </c>
    </row>
    <row r="86" spans="2:16" x14ac:dyDescent="0.25">
      <c r="B86" s="1" t="e">
        <v>#VALUE!</v>
      </c>
      <c r="C86" s="1" t="e">
        <v>#VALUE!</v>
      </c>
      <c r="D86" s="1" t="e" cm="1">
        <f t="array" ref="D86">_xlfn.TEXTSPLIT(C86,";")</f>
        <v>#VALUE!</v>
      </c>
      <c r="J86" s="1" t="e">
        <v>#VALUE!</v>
      </c>
      <c r="K86" s="1" t="e">
        <v>#VALUE!</v>
      </c>
      <c r="L86" s="1" t="e">
        <v>#VALUE!</v>
      </c>
      <c r="M86" s="1" t="e">
        <v>#VALUE!</v>
      </c>
      <c r="N86" s="1" t="e">
        <v>#VALUE!</v>
      </c>
      <c r="O86" s="1" t="e">
        <v>#VALUE!</v>
      </c>
      <c r="P86" s="1" t="e">
        <v>#VALUE!</v>
      </c>
    </row>
    <row r="87" spans="2:16" x14ac:dyDescent="0.25">
      <c r="B87" s="1" t="e">
        <v>#VALUE!</v>
      </c>
      <c r="C87" s="1" t="e">
        <v>#VALUE!</v>
      </c>
      <c r="D87" s="1" t="e" cm="1">
        <f t="array" ref="D87">_xlfn.TEXTSPLIT(C87,";")</f>
        <v>#VALUE!</v>
      </c>
      <c r="J87" s="1" t="e">
        <v>#VALUE!</v>
      </c>
      <c r="K87" s="1" t="e">
        <v>#VALUE!</v>
      </c>
      <c r="L87" s="1" t="e">
        <v>#VALUE!</v>
      </c>
      <c r="M87" s="1" t="e">
        <v>#VALUE!</v>
      </c>
      <c r="N87" s="1" t="e">
        <v>#VALUE!</v>
      </c>
      <c r="O87" s="1" t="e">
        <v>#VALUE!</v>
      </c>
      <c r="P87" s="1" t="e">
        <v>#VALUE!</v>
      </c>
    </row>
    <row r="88" spans="2:16" x14ac:dyDescent="0.25">
      <c r="B88" s="1" t="e">
        <v>#VALUE!</v>
      </c>
      <c r="C88" s="1" t="e">
        <v>#VALUE!</v>
      </c>
      <c r="D88" s="1" t="e" cm="1">
        <f t="array" ref="D88">_xlfn.TEXTSPLIT(C88,";")</f>
        <v>#VALUE!</v>
      </c>
      <c r="J88" s="1" t="e">
        <v>#VALUE!</v>
      </c>
      <c r="K88" s="1" t="e">
        <v>#VALUE!</v>
      </c>
      <c r="L88" s="1" t="e">
        <v>#VALUE!</v>
      </c>
      <c r="M88" s="1" t="e">
        <v>#VALUE!</v>
      </c>
      <c r="N88" s="1" t="e">
        <v>#VALUE!</v>
      </c>
      <c r="O88" s="1" t="e">
        <v>#VALUE!</v>
      </c>
      <c r="P88" s="1" t="e">
        <v>#VALUE!</v>
      </c>
    </row>
    <row r="89" spans="2:16" x14ac:dyDescent="0.25">
      <c r="B89" s="1" t="e">
        <v>#VALUE!</v>
      </c>
      <c r="C89" s="1" t="e">
        <v>#VALUE!</v>
      </c>
      <c r="D89" s="1" t="e" cm="1">
        <f t="array" ref="D89">_xlfn.TEXTSPLIT(C89,";")</f>
        <v>#VALUE!</v>
      </c>
      <c r="J89" s="1" t="e">
        <v>#VALUE!</v>
      </c>
      <c r="K89" s="1" t="e">
        <v>#VALUE!</v>
      </c>
      <c r="L89" s="1" t="e">
        <v>#VALUE!</v>
      </c>
      <c r="M89" s="1" t="e">
        <v>#VALUE!</v>
      </c>
      <c r="N89" s="1" t="e">
        <v>#VALUE!</v>
      </c>
      <c r="O89" s="1" t="e">
        <v>#VALUE!</v>
      </c>
      <c r="P89" s="1" t="e">
        <v>#VALUE!</v>
      </c>
    </row>
    <row r="90" spans="2:16" x14ac:dyDescent="0.25">
      <c r="B90" s="1" t="e">
        <v>#VALUE!</v>
      </c>
      <c r="C90" s="1" t="e">
        <v>#VALUE!</v>
      </c>
      <c r="D90" s="1" t="e" cm="1">
        <f t="array" ref="D90">_xlfn.TEXTSPLIT(C90,";")</f>
        <v>#VALUE!</v>
      </c>
      <c r="J90" s="1" t="e">
        <v>#VALUE!</v>
      </c>
      <c r="K90" s="1" t="e">
        <v>#VALUE!</v>
      </c>
      <c r="L90" s="1" t="e">
        <v>#VALUE!</v>
      </c>
      <c r="M90" s="1" t="e">
        <v>#VALUE!</v>
      </c>
      <c r="N90" s="1" t="e">
        <v>#VALUE!</v>
      </c>
      <c r="O90" s="1" t="e">
        <v>#VALUE!</v>
      </c>
      <c r="P90" s="1" t="e">
        <v>#VALUE!</v>
      </c>
    </row>
    <row r="91" spans="2:16" x14ac:dyDescent="0.25">
      <c r="B91" s="1" t="e">
        <v>#VALUE!</v>
      </c>
      <c r="C91" s="1" t="e">
        <v>#VALUE!</v>
      </c>
      <c r="D91" s="1" t="e" cm="1">
        <f t="array" ref="D91">_xlfn.TEXTSPLIT(C91,";")</f>
        <v>#VALUE!</v>
      </c>
      <c r="J91" s="1" t="e">
        <v>#VALUE!</v>
      </c>
      <c r="K91" s="1" t="e">
        <v>#VALUE!</v>
      </c>
      <c r="L91" s="1" t="e">
        <v>#VALUE!</v>
      </c>
      <c r="M91" s="1" t="e">
        <v>#VALUE!</v>
      </c>
      <c r="N91" s="1" t="e">
        <v>#VALUE!</v>
      </c>
      <c r="O91" s="1" t="e">
        <v>#VALUE!</v>
      </c>
      <c r="P91" s="1" t="e">
        <v>#VALUE!</v>
      </c>
    </row>
    <row r="92" spans="2:16" x14ac:dyDescent="0.25">
      <c r="B92" s="1" t="e">
        <v>#VALUE!</v>
      </c>
      <c r="C92" s="1" t="e">
        <v>#VALUE!</v>
      </c>
      <c r="D92" s="1" t="e" cm="1">
        <f t="array" ref="D92">_xlfn.TEXTSPLIT(C92,";")</f>
        <v>#VALUE!</v>
      </c>
      <c r="J92" s="1" t="e">
        <v>#VALUE!</v>
      </c>
      <c r="K92" s="1" t="e">
        <v>#VALUE!</v>
      </c>
      <c r="L92" s="1" t="e">
        <v>#VALUE!</v>
      </c>
      <c r="M92" s="1" t="e">
        <v>#VALUE!</v>
      </c>
      <c r="N92" s="1" t="e">
        <v>#VALUE!</v>
      </c>
      <c r="O92" s="1" t="e">
        <v>#VALUE!</v>
      </c>
      <c r="P92" s="1" t="e">
        <v>#VALUE!</v>
      </c>
    </row>
    <row r="93" spans="2:16" x14ac:dyDescent="0.25">
      <c r="B93" s="1" t="e">
        <v>#VALUE!</v>
      </c>
      <c r="C93" s="1" t="e">
        <v>#VALUE!</v>
      </c>
      <c r="D93" s="1" t="e" cm="1">
        <f t="array" ref="D93">_xlfn.TEXTSPLIT(C93,";")</f>
        <v>#VALUE!</v>
      </c>
      <c r="J93" s="1" t="e">
        <v>#VALUE!</v>
      </c>
      <c r="K93" s="1" t="e">
        <v>#VALUE!</v>
      </c>
      <c r="L93" s="1" t="e">
        <v>#VALUE!</v>
      </c>
      <c r="M93" s="1" t="e">
        <v>#VALUE!</v>
      </c>
      <c r="N93" s="1" t="e">
        <v>#VALUE!</v>
      </c>
      <c r="O93" s="1" t="e">
        <v>#VALUE!</v>
      </c>
      <c r="P93" s="1" t="e">
        <v>#VALUE!</v>
      </c>
    </row>
    <row r="94" spans="2:16" x14ac:dyDescent="0.25">
      <c r="B94" s="1" t="e">
        <v>#VALUE!</v>
      </c>
      <c r="C94" s="1" t="e">
        <v>#VALUE!</v>
      </c>
      <c r="D94" s="1" t="e" cm="1">
        <f t="array" ref="D94">_xlfn.TEXTSPLIT(C94,";")</f>
        <v>#VALUE!</v>
      </c>
      <c r="J94" s="1" t="e">
        <v>#VALUE!</v>
      </c>
      <c r="K94" s="1" t="e">
        <v>#VALUE!</v>
      </c>
      <c r="L94" s="1" t="e">
        <v>#VALUE!</v>
      </c>
      <c r="M94" s="1" t="e">
        <v>#VALUE!</v>
      </c>
      <c r="N94" s="1" t="e">
        <v>#VALUE!</v>
      </c>
      <c r="O94" s="1" t="e">
        <v>#VALUE!</v>
      </c>
      <c r="P94" s="1" t="e">
        <v>#VALUE!</v>
      </c>
    </row>
    <row r="95" spans="2:16" x14ac:dyDescent="0.25">
      <c r="B95" s="1" t="e">
        <v>#VALUE!</v>
      </c>
      <c r="C95" s="1" t="e">
        <v>#VALUE!</v>
      </c>
      <c r="D95" s="1" t="e" cm="1">
        <f t="array" ref="D95">_xlfn.TEXTSPLIT(C95,";")</f>
        <v>#VALUE!</v>
      </c>
      <c r="J95" s="1" t="e">
        <v>#VALUE!</v>
      </c>
      <c r="K95" s="1" t="e">
        <v>#VALUE!</v>
      </c>
      <c r="L95" s="1" t="e">
        <v>#VALUE!</v>
      </c>
      <c r="M95" s="1" t="e">
        <v>#VALUE!</v>
      </c>
      <c r="N95" s="1" t="e">
        <v>#VALUE!</v>
      </c>
      <c r="O95" s="1" t="e">
        <v>#VALUE!</v>
      </c>
      <c r="P95" s="1" t="e">
        <v>#VALUE!</v>
      </c>
    </row>
    <row r="96" spans="2:16" x14ac:dyDescent="0.25">
      <c r="B96" s="1" t="e">
        <v>#VALUE!</v>
      </c>
      <c r="C96" s="1" t="e">
        <v>#VALUE!</v>
      </c>
      <c r="D96" s="1" t="e" cm="1">
        <f t="array" ref="D96">_xlfn.TEXTSPLIT(C96,";")</f>
        <v>#VALUE!</v>
      </c>
      <c r="J96" s="1" t="e">
        <v>#VALUE!</v>
      </c>
      <c r="K96" s="1" t="e">
        <v>#VALUE!</v>
      </c>
      <c r="L96" s="1" t="e">
        <v>#VALUE!</v>
      </c>
      <c r="M96" s="1" t="e">
        <v>#VALUE!</v>
      </c>
      <c r="N96" s="1" t="e">
        <v>#VALUE!</v>
      </c>
      <c r="O96" s="1" t="e">
        <v>#VALUE!</v>
      </c>
      <c r="P96" s="1" t="e">
        <v>#VALUE!</v>
      </c>
    </row>
    <row r="97" spans="2:17" x14ac:dyDescent="0.25">
      <c r="B97" s="1" t="e">
        <v>#VALUE!</v>
      </c>
      <c r="C97" s="1" t="e">
        <v>#VALUE!</v>
      </c>
      <c r="D97" s="1" t="e" cm="1">
        <f t="array" ref="D97">_xlfn.TEXTSPLIT(C97,";")</f>
        <v>#VALUE!</v>
      </c>
      <c r="J97" s="1" t="e">
        <v>#VALUE!</v>
      </c>
      <c r="K97" s="1" t="e">
        <v>#VALUE!</v>
      </c>
      <c r="L97" s="1" t="e">
        <v>#VALUE!</v>
      </c>
      <c r="M97" s="1" t="e">
        <v>#VALUE!</v>
      </c>
      <c r="N97" s="1" t="e">
        <v>#VALUE!</v>
      </c>
      <c r="O97" s="1" t="e">
        <v>#VALUE!</v>
      </c>
      <c r="P97" s="1" t="e">
        <v>#VALUE!</v>
      </c>
    </row>
    <row r="98" spans="2:17" x14ac:dyDescent="0.25">
      <c r="B98" s="1" t="e">
        <v>#VALUE!</v>
      </c>
      <c r="C98" s="1" t="e">
        <v>#VALUE!</v>
      </c>
      <c r="D98" s="1" t="e" cm="1">
        <f t="array" ref="D98">_xlfn.TEXTSPLIT(C98,";")</f>
        <v>#VALUE!</v>
      </c>
      <c r="J98" s="1" t="e">
        <v>#VALUE!</v>
      </c>
      <c r="K98" s="1" t="e">
        <v>#VALUE!</v>
      </c>
      <c r="L98" s="1" t="e">
        <v>#VALUE!</v>
      </c>
      <c r="M98" s="1" t="e">
        <v>#VALUE!</v>
      </c>
      <c r="N98" s="1" t="e">
        <v>#VALUE!</v>
      </c>
      <c r="O98" s="1" t="e">
        <v>#VALUE!</v>
      </c>
      <c r="P98" s="1" t="e">
        <v>#VALUE!</v>
      </c>
    </row>
    <row r="99" spans="2:17" x14ac:dyDescent="0.25">
      <c r="B99" s="1" t="e">
        <v>#VALUE!</v>
      </c>
      <c r="C99" s="1" t="e">
        <v>#VALUE!</v>
      </c>
      <c r="D99" s="1" t="e" cm="1">
        <f t="array" ref="D99">_xlfn.TEXTSPLIT(C99,";")</f>
        <v>#VALUE!</v>
      </c>
      <c r="J99" s="1" t="e">
        <v>#VALUE!</v>
      </c>
      <c r="K99" s="1" t="e">
        <v>#VALUE!</v>
      </c>
      <c r="L99" s="1" t="e">
        <v>#VALUE!</v>
      </c>
      <c r="M99" s="1" t="e">
        <v>#VALUE!</v>
      </c>
      <c r="N99" s="1" t="e">
        <v>#VALUE!</v>
      </c>
      <c r="O99" s="1" t="e">
        <v>#VALUE!</v>
      </c>
      <c r="P99" s="1" t="e">
        <v>#VALUE!</v>
      </c>
    </row>
    <row r="100" spans="2:17" x14ac:dyDescent="0.25">
      <c r="B100" s="1" t="e">
        <v>#VALUE!</v>
      </c>
      <c r="C100" s="1" t="e">
        <v>#VALUE!</v>
      </c>
      <c r="D100" s="1" t="e" cm="1">
        <f t="array" ref="D100">_xlfn.TEXTSPLIT(C100,";")</f>
        <v>#VALUE!</v>
      </c>
      <c r="J100" s="1" t="e">
        <v>#VALUE!</v>
      </c>
      <c r="K100" s="1" t="e">
        <v>#VALUE!</v>
      </c>
      <c r="L100" s="1" t="e">
        <v>#VALUE!</v>
      </c>
      <c r="M100" s="1" t="e">
        <v>#VALUE!</v>
      </c>
      <c r="N100" s="1" t="e">
        <v>#VALUE!</v>
      </c>
      <c r="O100" s="1" t="e">
        <v>#VALUE!</v>
      </c>
      <c r="P100" s="1" t="e">
        <v>#VALUE!</v>
      </c>
    </row>
    <row r="101" spans="2:17" x14ac:dyDescent="0.25">
      <c r="B101" s="1" t="e">
        <v>#VALUE!</v>
      </c>
      <c r="C101" s="1" t="e">
        <v>#VALUE!</v>
      </c>
      <c r="D101" s="1" t="e" cm="1">
        <f t="array" ref="D101">_xlfn.TEXTSPLIT(C101,";")</f>
        <v>#VALUE!</v>
      </c>
      <c r="J101" s="1" t="e">
        <v>#VALUE!</v>
      </c>
      <c r="K101" s="1" t="e">
        <v>#VALUE!</v>
      </c>
      <c r="L101" s="1" t="e">
        <v>#VALUE!</v>
      </c>
      <c r="M101" s="1" t="e">
        <v>#VALUE!</v>
      </c>
      <c r="N101" s="1" t="e">
        <v>#VALUE!</v>
      </c>
      <c r="O101" s="1" t="e">
        <v>#VALUE!</v>
      </c>
      <c r="P101" s="1" t="e">
        <v>#VALUE!</v>
      </c>
    </row>
    <row r="102" spans="2:17" x14ac:dyDescent="0.25">
      <c r="Q102" s="1" t="e">
        <f>SUM(_xlfn.ANCHORARRAY(Q2))</f>
        <v>#VALUE!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486C-8C54-44CB-8666-20648519DE1F}">
  <dimension ref="A1:S102"/>
  <sheetViews>
    <sheetView workbookViewId="0">
      <selection activeCell="P12" sqref="P12"/>
    </sheetView>
  </sheetViews>
  <sheetFormatPr defaultRowHeight="15" x14ac:dyDescent="0.25"/>
  <cols>
    <col min="1" max="2" width="9.140625" style="1"/>
    <col min="3" max="3" width="69" style="1" customWidth="1"/>
    <col min="4" max="5" width="21.140625" style="1" bestFit="1" customWidth="1"/>
    <col min="6" max="9" width="22.28515625" style="1" bestFit="1" customWidth="1"/>
    <col min="10" max="16384" width="9.140625" style="1"/>
  </cols>
  <sheetData>
    <row r="1" spans="1:19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14</v>
      </c>
      <c r="H1" s="1" t="s">
        <v>15</v>
      </c>
      <c r="I1" s="1" t="s">
        <v>16</v>
      </c>
      <c r="J1" s="1" t="s">
        <v>11</v>
      </c>
      <c r="K1" s="1" t="s">
        <v>12</v>
      </c>
      <c r="L1" s="1" t="s">
        <v>13</v>
      </c>
      <c r="M1" s="1" t="s">
        <v>17</v>
      </c>
      <c r="N1" s="1" t="s">
        <v>19</v>
      </c>
      <c r="O1" s="1" t="s">
        <v>18</v>
      </c>
      <c r="P1" s="1" t="s">
        <v>20</v>
      </c>
      <c r="Q1" s="1" t="s">
        <v>6</v>
      </c>
      <c r="R1" s="1" t="s">
        <v>22</v>
      </c>
      <c r="S1" s="1" t="s">
        <v>21</v>
      </c>
    </row>
    <row r="2" spans="1:19" x14ac:dyDescent="0.25">
      <c r="A2" s="1" t="s">
        <v>0</v>
      </c>
      <c r="B2" s="1" t="str" cm="1">
        <f t="array" ref="B2:B6">_xlfn.TEXTSPLIT(A2:A6,":")</f>
        <v>Game 1</v>
      </c>
      <c r="C2" s="1" t="str" cm="1">
        <f t="array" ref="C2:C6">RIGHT(A2:A6,LEN(A2:A6)-LEN(_xlfn.ANCHORARRAY(B2))-1)</f>
        <v xml:space="preserve"> 3 blue, 4 red; 1 red, 2 green, 6 blue; 2 green</v>
      </c>
      <c r="D2" s="1" t="str" cm="1">
        <f t="array" ref="D2:F2">_xlfn.TEXTSPLIT(C2,";")</f>
        <v xml:space="preserve"> 3 blue, 4 red</v>
      </c>
      <c r="E2" s="1" t="str">
        <v xml:space="preserve"> 1 red, 2 green, 6 blue</v>
      </c>
      <c r="F2" s="1" t="str">
        <v xml:space="preserve"> 2 green</v>
      </c>
      <c r="J2" s="1" t="b" cm="1">
        <f t="array" ref="J2:J6">_xlfn.LET(_xlpm.color,J$1,_xlfn.MAP($D$2:$D$6,$E$2:$E$6,$F$2:$F$6,$G$2:$G$6,$H$2:$H$6,$I$2:$I$6,_xlfn.LAMBDA(_xlpm.a,_xlpm.b,_xlpm.c,_xlpm.d,_xlpm.e,_xlpm.f,IF(MAX(_xlfn.IFNA(_xlfn.NUMBERVALUE(_xlfn.TEXTAFTER(_xlfn.TEXTBEFORE(_xlpm.a,_xlpm.color),",",-1)),0),_xlfn.IFNA(_xlfn.NUMBERVALUE(_xlfn.TEXTAFTER(_xlfn.TEXTBEFORE(_xlpm.b,_xlpm.color),",",-1)),0),_xlfn.IFNA(_xlfn.NUMBERVALUE(_xlfn.TEXTAFTER(_xlfn.TEXTBEFORE(_xlpm.c,_xlpm.color),",",-1)),0),_xlfn.IFNA(_xlfn.NUMBERVALUE(_xlfn.TEXTAFTER(_xlfn.TEXTBEFORE(_xlpm.d,_xlpm.color),",",-1)),0),_xlfn.IFNA(_xlfn.NUMBERVALUE(_xlfn.TEXTAFTER(_xlfn.TEXTBEFORE(_xlpm.e,_xlpm.color),",",-1)),0),_xlfn.IFNA(_xlfn.NUMBERVALUE(_xlfn.TEXTAFTER(_xlfn.TEXTBEFORE(_xlpm.f,_xlpm.color),",",-1)),0))&gt;12,FALSE,TRUE))))</f>
        <v>1</v>
      </c>
      <c r="K2" s="1" t="b" cm="1">
        <f t="array" ref="K2:K6">_xlfn.LET(_xlpm.color,K$1,_xlfn.MAP($D$2:$D$6,$E$2:$E$6,$F$2:$F$6,$G$2:$G$6,$H$2:$H$6,$I$2:$I$6,_xlfn.LAMBDA(_xlpm.a,_xlpm.b,_xlpm.c,_xlpm.d,_xlpm.e,_xlpm.f,IF(MAX(_xlfn.IFNA(_xlfn.NUMBERVALUE(_xlfn.TEXTAFTER(_xlfn.TEXTBEFORE(_xlpm.a,_xlpm.color),",",-1)),0),_xlfn.IFNA(_xlfn.NUMBERVALUE(_xlfn.TEXTAFTER(_xlfn.TEXTBEFORE(_xlpm.b,_xlpm.color),",",-1)),0),_xlfn.IFNA(_xlfn.NUMBERVALUE(_xlfn.TEXTAFTER(_xlfn.TEXTBEFORE(_xlpm.c,_xlpm.color),",",-1)),0),_xlfn.IFNA(_xlfn.NUMBERVALUE(_xlfn.TEXTAFTER(_xlfn.TEXTBEFORE(_xlpm.d,_xlpm.color),",",-1)),0),_xlfn.IFNA(_xlfn.NUMBERVALUE(_xlfn.TEXTAFTER(_xlfn.TEXTBEFORE(_xlpm.e,_xlpm.color),",",-1)),0),_xlfn.IFNA(_xlfn.NUMBERVALUE(_xlfn.TEXTAFTER(_xlfn.TEXTBEFORE(_xlpm.f,_xlpm.color),",",-1)),0))&gt;13,FALSE,TRUE))))</f>
        <v>1</v>
      </c>
      <c r="L2" s="1" t="b" cm="1">
        <f t="array" ref="L2:L6">_xlfn.LET(_xlpm.color,L$1,_xlfn.MAP($D$2:$D$6,$E$2:$E$6,$F$2:$F$6,$G$2:$G$6,$H$2:$H$6,$I$2:$I$6,_xlfn.LAMBDA(_xlpm.a,_xlpm.b,_xlpm.c,_xlpm.d,_xlpm.e,_xlpm.f,IF(MAX(_xlfn.IFNA(_xlfn.NUMBERVALUE(_xlfn.TEXTAFTER(_xlfn.TEXTBEFORE(_xlpm.a,_xlpm.color),",",-1)),0),_xlfn.IFNA(_xlfn.NUMBERVALUE(_xlfn.TEXTAFTER(_xlfn.TEXTBEFORE(_xlpm.b,_xlpm.color),",",-1)),0),_xlfn.IFNA(_xlfn.NUMBERVALUE(_xlfn.TEXTAFTER(_xlfn.TEXTBEFORE(_xlpm.c,_xlpm.color),",",-1)),0),_xlfn.IFNA(_xlfn.NUMBERVALUE(_xlfn.TEXTAFTER(_xlfn.TEXTBEFORE(_xlpm.d,_xlpm.color),",",-1)),0),_xlfn.IFNA(_xlfn.NUMBERVALUE(_xlfn.TEXTAFTER(_xlfn.TEXTBEFORE(_xlpm.e,_xlpm.color),",",-1)),0),_xlfn.IFNA(_xlfn.NUMBERVALUE(_xlfn.TEXTAFTER(_xlfn.TEXTBEFORE(_xlpm.f,_xlpm.color),",",-1)),0))&gt;14,FALSE,TRUE))))</f>
        <v>1</v>
      </c>
      <c r="M2" s="1" cm="1">
        <f t="array" ref="M2:M6">_xlfn.LET(_xlpm.color,J$1,_xlfn.MAP($D$2:$D$6,$E$2:$E$6,$F$2:$F$6,$G$2:$G$6,$H$2:$H$6,$I$2:$I$6,_xlfn.LAMBDA(_xlpm.a,_xlpm.b,_xlpm.c,_xlpm.d,_xlpm.e,_xlpm.f,MAX(_xlfn.IFNA(_xlfn.IFNA(_xlfn.NUMBERVALUE(_xlfn.TEXTAFTER(_xlfn.TEXTBEFORE(_xlpm.a,_xlpm.color),",",-1)),_xlfn.TEXTBEFORE(_xlpm.a,_xlpm.color)),0),_xlfn.IFNA(_xlfn.IFNA(_xlfn.NUMBERVALUE(_xlfn.TEXTAFTER(_xlfn.TEXTBEFORE(_xlpm.b,_xlpm.color),",",-1)),_xlfn.TEXTBEFORE(_xlpm.b,_xlpm.color)),0),_xlfn.IFNA(_xlfn.IFNA(_xlfn.NUMBERVALUE(_xlfn.TEXTAFTER(_xlfn.TEXTBEFORE(_xlpm.c,_xlpm.color),",",-1)),_xlfn.TEXTBEFORE(_xlpm.c,_xlpm.color)),0),_xlfn.IFNA(_xlfn.IFNA(_xlfn.NUMBERVALUE(_xlfn.TEXTAFTER(_xlfn.TEXTBEFORE(_xlpm.d,_xlpm.color),",",-1)),_xlfn.TEXTBEFORE(_xlpm.d,_xlpm.color)),0),_xlfn.IFNA(_xlfn.IFNA(_xlfn.NUMBERVALUE(_xlfn.TEXTAFTER(_xlfn.TEXTBEFORE(_xlpm.e,_xlpm.color),",",-1)),_xlfn.TEXTBEFORE(_xlpm.e,_xlpm.color)),0),_xlfn.IFNA(_xlfn.IFNA(_xlfn.NUMBERVALUE(_xlfn.TEXTAFTER(_xlfn.TEXTBEFORE(_xlpm.f,_xlpm.color),",",-1)),_xlfn.TEXTBEFORE(_xlpm.f,_xlpm.color)),0)))))</f>
        <v>4</v>
      </c>
      <c r="N2" s="1" cm="1">
        <f t="array" ref="N2:N6">_xlfn.LET(_xlpm.color,K$1,_xlfn.MAP($D$2:$D$6,$E$2:$E$6,$F$2:$F$6,$G$2:$G$6,$H$2:$H$6,$I$2:$I$6,_xlfn.LAMBDA(_xlpm.a,_xlpm.b,_xlpm.c,_xlpm.d,_xlpm.e,_xlpm.f,MAX(_xlfn.IFNA(_xlfn.IFNA(_xlfn.NUMBERVALUE(_xlfn.TEXTAFTER(_xlfn.TEXTBEFORE(_xlpm.a,_xlpm.color),",",-1)),_xlfn.TEXTBEFORE(_xlpm.a,_xlpm.color)),0),_xlfn.IFNA(_xlfn.IFNA(_xlfn.NUMBERVALUE(_xlfn.TEXTAFTER(_xlfn.TEXTBEFORE(_xlpm.b,_xlpm.color),",",-1)),_xlfn.TEXTBEFORE(_xlpm.b,_xlpm.color)),0),_xlfn.IFNA(_xlfn.IFNA(_xlfn.NUMBERVALUE(_xlfn.TEXTAFTER(_xlfn.TEXTBEFORE(_xlpm.c,_xlpm.color),",",-1)),_xlfn.TEXTBEFORE(_xlpm.c,_xlpm.color)),0),_xlfn.IFNA(_xlfn.IFNA(_xlfn.NUMBERVALUE(_xlfn.TEXTAFTER(_xlfn.TEXTBEFORE(_xlpm.d,_xlpm.color),",",-1)),_xlfn.TEXTBEFORE(_xlpm.d,_xlpm.color)),0),_xlfn.IFNA(_xlfn.IFNA(_xlfn.NUMBERVALUE(_xlfn.TEXTAFTER(_xlfn.TEXTBEFORE(_xlpm.e,_xlpm.color),",",-1)),_xlfn.TEXTBEFORE(_xlpm.e,_xlpm.color)),0),_xlfn.IFNA(_xlfn.IFNA(_xlfn.NUMBERVALUE(_xlfn.TEXTAFTER(_xlfn.TEXTBEFORE(_xlpm.f,_xlpm.color),",",-1)),_xlfn.TEXTBEFORE(_xlpm.f,_xlpm.color)),0)))))</f>
        <v>2</v>
      </c>
      <c r="O2" s="1" cm="1">
        <f t="array" ref="O2:O6">_xlfn.LET(_xlpm.color,L$1,_xlfn.MAP($D$2:$D$6,$E$2:$E$6,$F$2:$F$6,$G$2:$G$6,$H$2:$H$6,$I$2:$I$6,_xlfn.LAMBDA(_xlpm.a,_xlpm.b,_xlpm.c,_xlpm.d,_xlpm.e,_xlpm.f,MAX(_xlfn.IFNA(_xlfn.IFNA(_xlfn.NUMBERVALUE(_xlfn.TEXTAFTER(_xlfn.TEXTBEFORE(_xlpm.a,_xlpm.color),",",-1)),_xlfn.TEXTBEFORE(_xlpm.a,_xlpm.color)),0),_xlfn.IFNA(_xlfn.IFNA(_xlfn.NUMBERVALUE(_xlfn.TEXTAFTER(_xlfn.TEXTBEFORE(_xlpm.b,_xlpm.color),",",-1)),_xlfn.TEXTBEFORE(_xlpm.b,_xlpm.color)),0),_xlfn.IFNA(_xlfn.IFNA(_xlfn.NUMBERVALUE(_xlfn.TEXTAFTER(_xlfn.TEXTBEFORE(_xlpm.c,_xlpm.color),",",-1)),_xlfn.TEXTBEFORE(_xlpm.c,_xlpm.color)),0),_xlfn.IFNA(_xlfn.IFNA(_xlfn.NUMBERVALUE(_xlfn.TEXTAFTER(_xlfn.TEXTBEFORE(_xlpm.d,_xlpm.color),",",-1)),_xlfn.TEXTBEFORE(_xlpm.d,_xlpm.color)),0),_xlfn.IFNA(_xlfn.IFNA(_xlfn.NUMBERVALUE(_xlfn.TEXTAFTER(_xlfn.TEXTBEFORE(_xlpm.e,_xlpm.color),",",-1)),_xlfn.TEXTBEFORE(_xlpm.e,_xlpm.color)),0),_xlfn.IFNA(_xlfn.IFNA(_xlfn.NUMBERVALUE(_xlfn.TEXTAFTER(_xlfn.TEXTBEFORE(_xlpm.f,_xlpm.color),",",-1)),_xlfn.TEXTBEFORE(_xlpm.f,_xlpm.color)),0)))))</f>
        <v>6</v>
      </c>
      <c r="P2" s="1" t="b" cm="1">
        <f t="array" ref="P2:P6">_xlfn.BYROW(J2:L6,_xlfn.LAMBDA(_xlpm.a,AND(_xlpm.a)))</f>
        <v>1</v>
      </c>
      <c r="Q2" s="1" cm="1">
        <f t="array" ref="Q2:Q6">_xlfn.MAP(_xlfn.ANCHORARRAY(B2),_xlfn.ANCHORARRAY(P2),_xlfn.LAMBDA(_xlpm.a,_xlpm.b,IF(_xlpm.b,_xlfn.NUMBERVALUE(_xlfn.TEXTAFTER(_xlpm.a," ")),"")))</f>
        <v>1</v>
      </c>
      <c r="R2" s="1">
        <f>SUM(_xlfn.ANCHORARRAY(Q2))</f>
        <v>8</v>
      </c>
      <c r="S2" s="1" cm="1">
        <f t="array" ref="S2">SUM(_xlfn.MAP(_xlfn.ANCHORARRAY(M2),_xlfn.ANCHORARRAY(N2),_xlfn.ANCHORARRAY(O2),_xlfn.LAMBDA(_xlpm.a,_xlpm.b,_xlpm.c,_xlpm.a*_xlpm.b*_xlpm.c)))</f>
        <v>2286</v>
      </c>
    </row>
    <row r="3" spans="1:19" x14ac:dyDescent="0.25">
      <c r="A3" s="1" t="s">
        <v>1</v>
      </c>
      <c r="B3" s="1" t="str">
        <v>Game 2</v>
      </c>
      <c r="C3" s="1" t="str">
        <v xml:space="preserve"> 1 blue, 2 green; 3 green, 4 blue, 1 red; 1 green, 1 blue</v>
      </c>
      <c r="D3" s="1" t="str" cm="1">
        <f t="array" ref="D3:F3">_xlfn.TEXTSPLIT(C3,";")</f>
        <v xml:space="preserve"> 1 blue, 2 green</v>
      </c>
      <c r="E3" s="1" t="str">
        <v xml:space="preserve"> 3 green, 4 blue, 1 red</v>
      </c>
      <c r="F3" s="1" t="str">
        <v xml:space="preserve"> 1 green, 1 blue</v>
      </c>
      <c r="J3" s="1" t="b">
        <v>1</v>
      </c>
      <c r="K3" s="1" t="b">
        <v>1</v>
      </c>
      <c r="L3" s="1" t="b">
        <v>1</v>
      </c>
      <c r="M3" s="1">
        <v>1</v>
      </c>
      <c r="N3" s="1">
        <v>3</v>
      </c>
      <c r="O3" s="1">
        <v>4</v>
      </c>
      <c r="P3" s="1" t="b">
        <v>1</v>
      </c>
      <c r="Q3" s="1">
        <v>2</v>
      </c>
    </row>
    <row r="4" spans="1:19" x14ac:dyDescent="0.25">
      <c r="A4" s="1" t="s">
        <v>2</v>
      </c>
      <c r="B4" s="1" t="str">
        <v>Game 3</v>
      </c>
      <c r="C4" s="1" t="str">
        <v xml:space="preserve"> 8 green, 6 blue, 20 red; 5 blue, 4 red, 13 green; 5 green, 1 red</v>
      </c>
      <c r="D4" s="1" t="str" cm="1">
        <f t="array" ref="D4:F4">_xlfn.TEXTSPLIT(C4,";")</f>
        <v xml:space="preserve"> 8 green, 6 blue, 20 red</v>
      </c>
      <c r="E4" s="1" t="str">
        <v xml:space="preserve"> 5 blue, 4 red, 13 green</v>
      </c>
      <c r="F4" s="1" t="str">
        <v xml:space="preserve"> 5 green, 1 red</v>
      </c>
      <c r="J4" s="1" t="b">
        <v>0</v>
      </c>
      <c r="K4" s="1" t="b">
        <v>1</v>
      </c>
      <c r="L4" s="1" t="b">
        <v>1</v>
      </c>
      <c r="M4" s="1">
        <v>20</v>
      </c>
      <c r="N4" s="1">
        <v>13</v>
      </c>
      <c r="O4" s="1">
        <v>6</v>
      </c>
      <c r="P4" s="1" t="b">
        <v>0</v>
      </c>
      <c r="Q4" s="1" t="str">
        <v/>
      </c>
    </row>
    <row r="5" spans="1:19" x14ac:dyDescent="0.25">
      <c r="A5" s="1" t="s">
        <v>3</v>
      </c>
      <c r="B5" s="1" t="str">
        <v>Game 4</v>
      </c>
      <c r="C5" s="1" t="str">
        <v xml:space="preserve"> 1 green, 3 red, 6 blue; 3 green, 6 red; 3 green, 15 blue, 14 red</v>
      </c>
      <c r="D5" s="1" t="str" cm="1">
        <f t="array" ref="D5:F5">_xlfn.TEXTSPLIT(C5,";")</f>
        <v xml:space="preserve"> 1 green, 3 red, 6 blue</v>
      </c>
      <c r="E5" s="1" t="str">
        <v xml:space="preserve"> 3 green, 6 red</v>
      </c>
      <c r="F5" s="1" t="str">
        <v xml:space="preserve"> 3 green, 15 blue, 14 red</v>
      </c>
      <c r="J5" s="1" t="b">
        <v>0</v>
      </c>
      <c r="K5" s="1" t="b">
        <v>1</v>
      </c>
      <c r="L5" s="1" t="b">
        <v>0</v>
      </c>
      <c r="M5" s="1">
        <v>14</v>
      </c>
      <c r="N5" s="1">
        <v>3</v>
      </c>
      <c r="O5" s="1">
        <v>15</v>
      </c>
      <c r="P5" s="1" t="b">
        <v>0</v>
      </c>
      <c r="Q5" s="1" t="str">
        <v/>
      </c>
    </row>
    <row r="6" spans="1:19" x14ac:dyDescent="0.25">
      <c r="A6" s="1" t="s">
        <v>4</v>
      </c>
      <c r="B6" s="1" t="str">
        <v>Game 5</v>
      </c>
      <c r="C6" s="1" t="str">
        <v xml:space="preserve"> 6 red, 1 blue, 3 green; 2 blue, 1 red, 2 green</v>
      </c>
      <c r="D6" s="1" t="str" cm="1">
        <f t="array" ref="D6:E6">_xlfn.TEXTSPLIT(C6,";")</f>
        <v xml:space="preserve"> 6 red, 1 blue, 3 green</v>
      </c>
      <c r="E6" s="1" t="str">
        <v xml:space="preserve"> 2 blue, 1 red, 2 green</v>
      </c>
      <c r="J6" s="1" t="b">
        <v>1</v>
      </c>
      <c r="K6" s="1" t="b">
        <v>1</v>
      </c>
      <c r="L6" s="1" t="b">
        <v>1</v>
      </c>
      <c r="M6" s="1">
        <v>6</v>
      </c>
      <c r="N6" s="1">
        <v>3</v>
      </c>
      <c r="O6" s="1">
        <v>2</v>
      </c>
      <c r="P6" s="1" t="b">
        <v>1</v>
      </c>
      <c r="Q6" s="1">
        <v>5</v>
      </c>
    </row>
    <row r="102" spans="17:17" x14ac:dyDescent="0.25">
      <c r="Q102" s="1">
        <f>SUM(_xlfn.ANCHORARRAY(Q2))</f>
        <v>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Puzzle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Kroskey</dc:creator>
  <cp:lastModifiedBy>Kyle Kroskey</cp:lastModifiedBy>
  <dcterms:created xsi:type="dcterms:W3CDTF">2023-12-02T09:31:33Z</dcterms:created>
  <dcterms:modified xsi:type="dcterms:W3CDTF">2023-12-02T11:08:24Z</dcterms:modified>
</cp:coreProperties>
</file>