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50" windowWidth="11340" windowHeight="7820"/>
  </bookViews>
  <sheets>
    <sheet name="Model" sheetId="2" r:id="rId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6</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1</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25725"/>
</workbook>
</file>

<file path=xl/calcChain.xml><?xml version="1.0" encoding="utf-8"?>
<calcChain xmlns="http://schemas.openxmlformats.org/spreadsheetml/2006/main">
  <c r="B7" i="2"/>
  <c r="B8"/>
  <c r="B13" l="1"/>
  <c r="B9"/>
  <c r="B10"/>
  <c r="B12" s="1"/>
  <c r="B14"/>
</calcChain>
</file>

<file path=xl/comments1.xml><?xml version="1.0" encoding="utf-8"?>
<comments xmlns="http://schemas.openxmlformats.org/spreadsheetml/2006/main">
  <authors>
    <author>Babson College</author>
  </authors>
  <commentList>
    <comment ref="B7" authorId="0">
      <text>
        <r>
          <rPr>
            <b/>
            <sz val="8"/>
            <color indexed="81"/>
            <rFont val="Tahoma"/>
            <family val="2"/>
          </rPr>
          <t>This is something that the manager decides in advance. It is not a random variable.</t>
        </r>
      </text>
    </comment>
    <comment ref="B8" authorId="0">
      <text>
        <r>
          <rPr>
            <b/>
            <sz val="8"/>
            <color indexed="81"/>
            <rFont val="Tahoma"/>
            <family val="2"/>
          </rPr>
          <t>This is assumed to be a normal random variable with mean and standard deviation given by the analyst's forecast</t>
        </r>
      </text>
    </comment>
    <comment ref="B9" authorId="0">
      <text>
        <r>
          <rPr>
            <b/>
            <sz val="8"/>
            <color indexed="81"/>
            <rFont val="Tahoma"/>
            <family val="2"/>
          </rPr>
          <t>Given the number of coats ordered and demanded, how many can actually be sold? You cannot sell all coats demanded if you have not ordered them in advance, and you cannot sell all coats you ordered if they have not been demanded.</t>
        </r>
        <r>
          <rPr>
            <sz val="8"/>
            <color indexed="81"/>
            <rFont val="Tahoma"/>
            <family val="2"/>
          </rPr>
          <t xml:space="preserve">
</t>
        </r>
      </text>
    </comment>
    <comment ref="B10" authorId="0">
      <text>
        <r>
          <rPr>
            <b/>
            <sz val="8"/>
            <color indexed="81"/>
            <rFont val="Tahoma"/>
            <family val="2"/>
          </rPr>
          <t xml:space="preserve">Given the number of jackets ordered and demanded, how many are left over for the season and will have to be sold at a discount (at a price of $42 per unit) later? Write the formula in this cell. </t>
        </r>
      </text>
    </comment>
    <comment ref="B12" authorId="0">
      <text>
        <r>
          <rPr>
            <b/>
            <sz val="8"/>
            <color indexed="81"/>
            <rFont val="Tahoma"/>
            <family val="2"/>
          </rPr>
          <t>This is the total revenue: the revenue from the regular season as well as the revenue from selling the leftovers at a discount.</t>
        </r>
        <r>
          <rPr>
            <sz val="8"/>
            <color indexed="81"/>
            <rFont val="Tahoma"/>
            <family val="2"/>
          </rPr>
          <t xml:space="preserve">
</t>
        </r>
      </text>
    </comment>
    <comment ref="B13" authorId="0">
      <text>
        <r>
          <rPr>
            <b/>
            <sz val="8"/>
            <color indexed="81"/>
            <rFont val="Tahoma"/>
            <family val="2"/>
          </rPr>
          <t>Total cost of ordering a certain number of coats (cell B7) for the season.</t>
        </r>
        <r>
          <rPr>
            <sz val="8"/>
            <color indexed="81"/>
            <rFont val="Tahoma"/>
            <family val="2"/>
          </rPr>
          <t xml:space="preserve">
</t>
        </r>
      </text>
    </comment>
    <comment ref="B14" authorId="0">
      <text>
        <r>
          <rPr>
            <b/>
            <sz val="8"/>
            <color indexed="81"/>
            <rFont val="Tahoma"/>
            <family val="2"/>
          </rPr>
          <t>Profit resulting from ordering the order quantity in cell B7. This is an Output cell for @RISK, since the manager is interested in how the expected profit (or its risk) changes when the order quantity in cell B7 changes.</t>
        </r>
        <r>
          <rPr>
            <sz val="8"/>
            <color indexed="81"/>
            <rFont val="Tahoma"/>
            <family val="2"/>
          </rPr>
          <t xml:space="preserve">
</t>
        </r>
      </text>
    </comment>
  </commentList>
</comments>
</file>

<file path=xl/sharedStrings.xml><?xml version="1.0" encoding="utf-8"?>
<sst xmlns="http://schemas.openxmlformats.org/spreadsheetml/2006/main" count="12" uniqueCount="12">
  <si>
    <t>Cost per unit</t>
  </si>
  <si>
    <t>Price per unit</t>
  </si>
  <si>
    <t>Resale price per unit</t>
  </si>
  <si>
    <t>Order quantity</t>
  </si>
  <si>
    <t>Quantity demanded</t>
  </si>
  <si>
    <t>Quantity actually sold</t>
  </si>
  <si>
    <t>Leftovers (overstock)</t>
  </si>
  <si>
    <t>Revenue</t>
  </si>
  <si>
    <t>Costs</t>
  </si>
  <si>
    <t>Profit</t>
  </si>
  <si>
    <t>The store manager's problem</t>
  </si>
  <si>
    <t>Possible order quantities</t>
  </si>
</sst>
</file>

<file path=xl/styles.xml><?xml version="1.0" encoding="utf-8"?>
<styleSheet xmlns="http://schemas.openxmlformats.org/spreadsheetml/2006/main">
  <numFmts count="1">
    <numFmt numFmtId="164" formatCode="&quot;$&quot;#,##0"/>
  </numFmts>
  <fonts count="6">
    <font>
      <sz val="10"/>
      <name val="Arial"/>
    </font>
    <font>
      <sz val="8"/>
      <name val="Arial"/>
      <family val="2"/>
    </font>
    <font>
      <sz val="8"/>
      <color indexed="81"/>
      <name val="Tahoma"/>
      <family val="2"/>
    </font>
    <font>
      <b/>
      <sz val="8"/>
      <color indexed="81"/>
      <name val="Tahoma"/>
      <family val="2"/>
    </font>
    <font>
      <b/>
      <sz val="12"/>
      <color indexed="10"/>
      <name val="Calibri"/>
      <family val="2"/>
      <scheme val="minor"/>
    </font>
    <font>
      <sz val="10"/>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indexed="10"/>
      </left>
      <right style="thick">
        <color indexed="10"/>
      </right>
      <top style="thick">
        <color indexed="10"/>
      </top>
      <bottom style="thick">
        <color indexed="10"/>
      </bottom>
      <diagonal/>
    </border>
  </borders>
  <cellStyleXfs count="1">
    <xf numFmtId="0" fontId="0" fillId="0" borderId="0"/>
  </cellStyleXfs>
  <cellXfs count="9">
    <xf numFmtId="0" fontId="0" fillId="0" borderId="0" xfId="0"/>
    <xf numFmtId="0" fontId="4" fillId="0" borderId="0" xfId="0" applyFont="1"/>
    <xf numFmtId="0" fontId="5" fillId="0" borderId="0" xfId="0" applyFont="1"/>
    <xf numFmtId="164" fontId="5" fillId="0" borderId="1" xfId="0" applyNumberFormat="1" applyFont="1" applyBorder="1"/>
    <xf numFmtId="0" fontId="5" fillId="0" borderId="2" xfId="0" applyFont="1" applyBorder="1"/>
    <xf numFmtId="1" fontId="5" fillId="0" borderId="3" xfId="0" applyNumberFormat="1" applyFont="1" applyBorder="1"/>
    <xf numFmtId="1" fontId="5" fillId="0" borderId="1" xfId="0" applyNumberFormat="1" applyFont="1" applyBorder="1"/>
    <xf numFmtId="164" fontId="5" fillId="0" borderId="4" xfId="0" applyNumberFormat="1" applyFont="1" applyBorder="1"/>
    <xf numFmtId="164" fontId="5" fillId="0" borderId="5" xfId="0" applyNumberFormat="1"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D15"/>
  <sheetViews>
    <sheetView tabSelected="1" zoomScale="115" zoomScaleNormal="115" workbookViewId="0">
      <selection activeCell="B12" sqref="B12"/>
    </sheetView>
  </sheetViews>
  <sheetFormatPr defaultRowHeight="13"/>
  <cols>
    <col min="1" max="1" width="18.7265625" style="2" customWidth="1"/>
    <col min="2" max="16384" width="8.7265625" style="2"/>
  </cols>
  <sheetData>
    <row r="1" spans="1:4" ht="15.5">
      <c r="A1" s="1" t="s">
        <v>10</v>
      </c>
    </row>
    <row r="2" spans="1:4" ht="13.5" thickBot="1">
      <c r="D2" s="2" t="s">
        <v>11</v>
      </c>
    </row>
    <row r="3" spans="1:4" ht="13.5" thickBot="1">
      <c r="A3" s="2" t="s">
        <v>0</v>
      </c>
      <c r="B3" s="3">
        <v>70</v>
      </c>
      <c r="D3" s="2">
        <v>2700</v>
      </c>
    </row>
    <row r="4" spans="1:4" ht="13.5" thickBot="1">
      <c r="A4" s="2" t="s">
        <v>1</v>
      </c>
      <c r="B4" s="3">
        <v>110</v>
      </c>
      <c r="D4" s="2">
        <v>2800</v>
      </c>
    </row>
    <row r="5" spans="1:4" ht="13.5" thickBot="1">
      <c r="A5" s="2" t="s">
        <v>2</v>
      </c>
      <c r="B5" s="3">
        <v>40</v>
      </c>
      <c r="D5" s="2">
        <v>2900</v>
      </c>
    </row>
    <row r="6" spans="1:4" ht="13.5" thickBot="1">
      <c r="D6" s="2">
        <v>3000</v>
      </c>
    </row>
    <row r="7" spans="1:4" ht="14" thickTop="1" thickBot="1">
      <c r="A7" s="2" t="s">
        <v>3</v>
      </c>
      <c r="B7" s="4" t="e">
        <f ca="1">RiskSimtable(D3:D9)</f>
        <v>#NAME?</v>
      </c>
      <c r="D7" s="2">
        <v>3100</v>
      </c>
    </row>
    <row r="8" spans="1:4" ht="14" thickTop="1" thickBot="1">
      <c r="A8" s="2" t="s">
        <v>4</v>
      </c>
      <c r="B8" s="5" t="e">
        <f ca="1">RiskNormal(3000,500)</f>
        <v>#NAME?</v>
      </c>
      <c r="D8" s="2">
        <v>3200</v>
      </c>
    </row>
    <row r="9" spans="1:4" ht="13.5" thickBot="1">
      <c r="A9" s="2" t="s">
        <v>5</v>
      </c>
      <c r="B9" s="6" t="e">
        <f ca="1">MIN(B7,B8)</f>
        <v>#NAME?</v>
      </c>
      <c r="D9" s="2">
        <v>3300</v>
      </c>
    </row>
    <row r="10" spans="1:4" ht="13.5" thickBot="1">
      <c r="A10" s="2" t="s">
        <v>6</v>
      </c>
      <c r="B10" s="6" t="e">
        <f ca="1">B7-B9</f>
        <v>#NAME?</v>
      </c>
    </row>
    <row r="11" spans="1:4" ht="13.5" thickBot="1"/>
    <row r="12" spans="1:4" ht="13.5" thickBot="1">
      <c r="A12" s="2" t="s">
        <v>7</v>
      </c>
      <c r="B12" s="3" t="e">
        <f ca="1">B4*B9+B5*B10</f>
        <v>#NAME?</v>
      </c>
    </row>
    <row r="13" spans="1:4" ht="13.5" thickBot="1">
      <c r="A13" s="2" t="s">
        <v>8</v>
      </c>
      <c r="B13" s="7" t="e">
        <f ca="1">B3*B7</f>
        <v>#NAME?</v>
      </c>
    </row>
    <row r="14" spans="1:4" ht="14" thickTop="1" thickBot="1">
      <c r="A14" s="2" t="s">
        <v>9</v>
      </c>
      <c r="B14" s="8" t="e">
        <f ca="1">RiskOutput("Profit")+B12-B13</f>
        <v>#NAME?</v>
      </c>
    </row>
    <row r="15" spans="1:4" ht="13.5" thickTop="1"/>
  </sheetData>
  <phoneticPr fontId="1"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2005-04-18T15:41:00Z</dcterms:created>
  <dcterms:modified xsi:type="dcterms:W3CDTF">2010-03-08T02:49:05Z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