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f88bd836257aa85/Documentos/"/>
    </mc:Choice>
  </mc:AlternateContent>
  <xr:revisionPtr revIDLastSave="0" documentId="8_{F797B5A4-0F88-42C1-8BEC-93F9307B4629}" xr6:coauthVersionLast="47" xr6:coauthVersionMax="47" xr10:uidLastSave="{00000000-0000-0000-0000-000000000000}"/>
  <bookViews>
    <workbookView minimized="1" xWindow="10908" yWindow="288" windowWidth="11604" windowHeight="9372" xr2:uid="{00000000-000D-0000-FFFF-FFFF00000000}"/>
  </bookViews>
  <sheets>
    <sheet name="GII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1" l="1"/>
  <c r="AP25" i="1"/>
  <c r="AN25" i="1"/>
  <c r="AL25" i="1"/>
  <c r="AO22" i="1"/>
  <c r="AP22" i="1"/>
  <c r="AN22" i="1"/>
</calcChain>
</file>

<file path=xl/sharedStrings.xml><?xml version="1.0" encoding="utf-8"?>
<sst xmlns="http://schemas.openxmlformats.org/spreadsheetml/2006/main" count="127" uniqueCount="73">
  <si>
    <t>ACCESO</t>
  </si>
  <si>
    <t>Notas de corte y acceso</t>
  </si>
  <si>
    <t>Solicitudes y Admitidos</t>
  </si>
  <si>
    <t>Año académico</t>
  </si>
  <si>
    <t>Datos</t>
  </si>
  <si>
    <t xml:space="preserve">Comentarios </t>
  </si>
  <si>
    <t>2018/19</t>
  </si>
  <si>
    <t>2019/20</t>
  </si>
  <si>
    <t>2020/21</t>
  </si>
  <si>
    <t>2021/22</t>
  </si>
  <si>
    <t>2022/23</t>
  </si>
  <si>
    <t>Origen</t>
  </si>
  <si>
    <t>Fecha</t>
  </si>
  <si>
    <t>Nº plazas ofertadas</t>
  </si>
  <si>
    <t>UPM Drive</t>
  </si>
  <si>
    <t>Nº solicitudes</t>
  </si>
  <si>
    <t>Nº solicitudes en 1ª opción</t>
  </si>
  <si>
    <t>Nº admitidos</t>
  </si>
  <si>
    <t>Nº alumnos que inician estudios en 1º</t>
  </si>
  <si>
    <t>Nota corte</t>
  </si>
  <si>
    <t>Nota acceso (media)</t>
  </si>
  <si>
    <t>Nota acceso (desviación estándar)</t>
  </si>
  <si>
    <t>MATRICULACIÓN</t>
  </si>
  <si>
    <t>Nota acceso (máx)</t>
  </si>
  <si>
    <t>Nº estudiantes matriculados</t>
  </si>
  <si>
    <t>Ratio de mujeres matriculadas</t>
  </si>
  <si>
    <t>Nº estudiantes matriculados en Practicum</t>
  </si>
  <si>
    <t>Hombres</t>
  </si>
  <si>
    <t>Ágora</t>
  </si>
  <si>
    <t>Mujeres</t>
  </si>
  <si>
    <t>Sin especificar</t>
  </si>
  <si>
    <t>Total matriculados</t>
  </si>
  <si>
    <t>Matriculados Practicum</t>
  </si>
  <si>
    <t>Anual</t>
  </si>
  <si>
    <t>1S</t>
  </si>
  <si>
    <t>2S</t>
  </si>
  <si>
    <t xml:space="preserve">Matriculados TFT </t>
  </si>
  <si>
    <t>Nº estudiantes matriculados en TFT</t>
  </si>
  <si>
    <t>Nº estudiantes de Movilidad</t>
  </si>
  <si>
    <t>Estudiantes movilidad</t>
  </si>
  <si>
    <t>IN</t>
  </si>
  <si>
    <t>OUT</t>
  </si>
  <si>
    <t>SEGUIMIENTO (TASAS)</t>
  </si>
  <si>
    <t>Comentarios</t>
  </si>
  <si>
    <t>Rendimiento/Eficiencia Titulación</t>
  </si>
  <si>
    <t>Abandono/Graduación titluación</t>
  </si>
  <si>
    <t>Titulación</t>
  </si>
  <si>
    <t>Rendimiento</t>
  </si>
  <si>
    <t>Eficiencia</t>
  </si>
  <si>
    <t>Abandono</t>
  </si>
  <si>
    <t>Graduación</t>
  </si>
  <si>
    <t>TFT</t>
  </si>
  <si>
    <t>Conv. extra.</t>
  </si>
  <si>
    <t>Éxito</t>
  </si>
  <si>
    <t>Rendimiento TFT</t>
  </si>
  <si>
    <t>Éxito TFT</t>
  </si>
  <si>
    <t>Absentismo TFT</t>
  </si>
  <si>
    <t>Absentismo</t>
  </si>
  <si>
    <t xml:space="preserve">SATISFACCIÓN   </t>
  </si>
  <si>
    <t>Encuesta ETSIINF</t>
  </si>
  <si>
    <t>Encuesta OA</t>
  </si>
  <si>
    <t>ENCUESTA DE SATISFACCIÓN</t>
  </si>
  <si>
    <t>Observatorio académico</t>
  </si>
  <si>
    <t>Observatorio Académico</t>
  </si>
  <si>
    <t>Pregunta 32 de la encuesta</t>
  </si>
  <si>
    <t>Inserción Laboral</t>
  </si>
  <si>
    <t>Encuesta OA. COMÚN TODOS LOS GRADOS a los egresados del 2018-19, 2019-20 y 2020-21. Pregunta 47.- satisfacción con la titulación cursada (Valoración de 1 a 10). Esta encuesta se realiza a los egresados de hace dos años, p.e. en el 2022-23 se encuestó a los egresados del 2020-21</t>
  </si>
  <si>
    <t>Media global, valores de 1 a 5</t>
  </si>
  <si>
    <t>Media global, valores de 1 a 10</t>
  </si>
  <si>
    <t>ETSIINF</t>
  </si>
  <si>
    <t>Egresados</t>
  </si>
  <si>
    <t>Sin datos</t>
  </si>
  <si>
    <t>Pregunta: valoraría la formación recibida en la titulación en una escala de 1 a 5, siendo 1 muy insatisfactorio y 5 muy satisfactorio. No se pudieron obtener datos desagregados por titulación por haber habido un error en el diseño de la encuesta. Esta encuesta se realiza a los egresados de hace un año, p.e. en el 2022-23 se encuestó a los egresados del 2021-22. No hay datos del año 2021/22 por un error cometido al realizar la encuesta.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</si>
</sst>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color theme="8" tint="-0.499984740745262"/>
      <name val="Verdana"/>
      <family val="2"/>
    </font>
    <font>
      <sz val="8"/>
      <color theme="8" tint="-0.499984740745262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8" tint="-0.499984740745262"/>
      <name val="Verdana"/>
      <family val="2"/>
    </font>
    <font>
      <sz val="16"/>
      <color theme="8" tint="-0.499984740745262"/>
      <name val="Verdana"/>
      <family val="2"/>
    </font>
    <font>
      <sz val="11"/>
      <color theme="8" tint="-0.499984740745262"/>
      <name val="Verdana"/>
      <family val="2"/>
    </font>
    <font>
      <sz val="12"/>
      <color theme="8" tint="-0.499984740745262"/>
      <name val="Verdana"/>
      <family val="2"/>
    </font>
    <font>
      <b/>
      <sz val="12"/>
      <color theme="8" tint="-0.499984740745262"/>
      <name val="Verdana"/>
      <family val="2"/>
    </font>
    <font>
      <sz val="9"/>
      <color theme="8" tint="-0.499984740745262"/>
      <name val="Verdana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b/>
      <sz val="11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6" borderId="5" applyNumberFormat="0" applyAlignment="0" applyProtection="0"/>
    <xf numFmtId="0" fontId="25" fillId="7" borderId="6" applyNumberFormat="0" applyAlignment="0" applyProtection="0"/>
    <xf numFmtId="0" fontId="26" fillId="7" borderId="5" applyNumberFormat="0" applyAlignment="0" applyProtection="0"/>
    <xf numFmtId="0" fontId="27" fillId="0" borderId="7" applyNumberFormat="0" applyFill="0" applyAlignment="0" applyProtection="0"/>
    <xf numFmtId="0" fontId="28" fillId="8" borderId="8" applyNumberFormat="0" applyAlignment="0" applyProtection="0"/>
    <xf numFmtId="0" fontId="29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3" fillId="5" borderId="0" applyNumberFormat="0" applyBorder="0" applyAlignment="0" applyProtection="0"/>
    <xf numFmtId="0" fontId="32" fillId="13" borderId="0" applyNumberFormat="0" applyBorder="0" applyAlignment="0" applyProtection="0"/>
    <xf numFmtId="0" fontId="32" fillId="17" borderId="0" applyNumberFormat="0" applyBorder="0" applyAlignment="0" applyProtection="0"/>
    <xf numFmtId="0" fontId="32" fillId="21" borderId="0" applyNumberFormat="0" applyBorder="0" applyAlignment="0" applyProtection="0"/>
    <xf numFmtId="0" fontId="32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33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55">
    <xf numFmtId="0" fontId="0" fillId="0" borderId="0" xfId="0"/>
    <xf numFmtId="4" fontId="3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10" fontId="3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2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57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2" fillId="0" borderId="0" xfId="0" applyFont="1"/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4" fontId="8" fillId="0" borderId="1" xfId="0" applyNumberFormat="1" applyFont="1" applyBorder="1" applyAlignment="1">
      <alignment horizontal="right" vertical="center" wrapText="1"/>
    </xf>
    <xf numFmtId="4" fontId="8" fillId="0" borderId="12" xfId="0" applyNumberFormat="1" applyFont="1" applyBorder="1" applyAlignment="1">
      <alignment horizontal="right" vertical="center" wrapText="1"/>
    </xf>
    <xf numFmtId="14" fontId="6" fillId="0" borderId="12" xfId="0" applyNumberFormat="1" applyFont="1" applyBorder="1" applyAlignment="1">
      <alignment horizontal="center" vertical="center"/>
    </xf>
    <xf numFmtId="4" fontId="8" fillId="0" borderId="17" xfId="0" applyNumberFormat="1" applyFont="1" applyBorder="1" applyAlignment="1">
      <alignment horizontal="right" vertical="center" wrapText="1"/>
    </xf>
    <xf numFmtId="14" fontId="6" fillId="0" borderId="17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17" xfId="0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0" fontId="6" fillId="0" borderId="1" xfId="57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10" fontId="8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10" fontId="8" fillId="0" borderId="12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wrapText="1"/>
    </xf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8" fillId="0" borderId="12" xfId="57" applyNumberFormat="1" applyFont="1" applyFill="1" applyBorder="1" applyAlignment="1">
      <alignment horizontal="right" vertical="center"/>
    </xf>
    <xf numFmtId="0" fontId="8" fillId="0" borderId="17" xfId="57" applyNumberFormat="1" applyFont="1" applyFill="1" applyBorder="1" applyAlignment="1">
      <alignment horizontal="right" vertical="center"/>
    </xf>
    <xf numFmtId="10" fontId="3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10" fontId="8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10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wrapText="1"/>
    </xf>
    <xf numFmtId="10" fontId="3" fillId="0" borderId="12" xfId="0" applyNumberFormat="1" applyFont="1" applyBorder="1" applyAlignment="1">
      <alignment vertical="center" wrapText="1"/>
    </xf>
    <xf numFmtId="10" fontId="6" fillId="0" borderId="12" xfId="0" applyNumberFormat="1" applyFont="1" applyBorder="1" applyAlignment="1">
      <alignment vertical="center"/>
    </xf>
    <xf numFmtId="10" fontId="6" fillId="0" borderId="12" xfId="0" applyNumberFormat="1" applyFont="1" applyBorder="1" applyAlignment="1">
      <alignment horizontal="right" vertical="center"/>
    </xf>
    <xf numFmtId="10" fontId="6" fillId="0" borderId="17" xfId="57" applyNumberFormat="1" applyFont="1" applyFill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10" fontId="8" fillId="0" borderId="12" xfId="0" applyNumberFormat="1" applyFont="1" applyBorder="1" applyAlignment="1">
      <alignment vertical="center" wrapText="1"/>
    </xf>
    <xf numFmtId="10" fontId="6" fillId="0" borderId="12" xfId="0" applyNumberFormat="1" applyFont="1" applyBorder="1" applyAlignment="1">
      <alignment horizontal="right" vertical="center" wrapText="1"/>
    </xf>
    <xf numFmtId="0" fontId="6" fillId="0" borderId="17" xfId="0" applyFont="1" applyBorder="1" applyAlignment="1">
      <alignment vertical="center" wrapText="1"/>
    </xf>
    <xf numFmtId="10" fontId="6" fillId="0" borderId="17" xfId="0" applyNumberFormat="1" applyFont="1" applyBorder="1" applyAlignment="1">
      <alignment vertical="center"/>
    </xf>
    <xf numFmtId="10" fontId="6" fillId="0" borderId="17" xfId="0" applyNumberFormat="1" applyFont="1" applyBorder="1" applyAlignment="1">
      <alignment horizontal="right" vertical="center" wrapText="1"/>
    </xf>
    <xf numFmtId="0" fontId="37" fillId="0" borderId="0" xfId="0" applyFont="1"/>
    <xf numFmtId="0" fontId="6" fillId="0" borderId="12" xfId="0" applyFont="1" applyBorder="1" applyAlignment="1">
      <alignment vertical="center"/>
    </xf>
    <xf numFmtId="0" fontId="6" fillId="0" borderId="23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right" vertical="center"/>
    </xf>
    <xf numFmtId="0" fontId="6" fillId="0" borderId="23" xfId="0" applyFont="1" applyBorder="1" applyAlignment="1">
      <alignment vertical="center"/>
    </xf>
    <xf numFmtId="0" fontId="8" fillId="34" borderId="12" xfId="0" applyFont="1" applyFill="1" applyBorder="1" applyAlignment="1">
      <alignment horizontal="right" vertical="center"/>
    </xf>
    <xf numFmtId="0" fontId="6" fillId="34" borderId="17" xfId="0" applyFont="1" applyFill="1" applyBorder="1" applyAlignment="1">
      <alignment vertical="center"/>
    </xf>
    <xf numFmtId="0" fontId="6" fillId="0" borderId="17" xfId="0" applyFont="1" applyBorder="1"/>
    <xf numFmtId="0" fontId="6" fillId="0" borderId="23" xfId="0" applyFont="1" applyBorder="1"/>
    <xf numFmtId="0" fontId="6" fillId="0" borderId="23" xfId="0" applyFont="1" applyBorder="1" applyAlignment="1">
      <alignment horizontal="right" vertical="center"/>
    </xf>
    <xf numFmtId="14" fontId="6" fillId="0" borderId="25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0" fontId="6" fillId="0" borderId="1" xfId="57" applyNumberFormat="1" applyFont="1" applyFill="1" applyBorder="1" applyAlignment="1">
      <alignment horizontal="right" vertical="center" wrapText="1"/>
    </xf>
    <xf numFmtId="10" fontId="6" fillId="0" borderId="17" xfId="57" applyNumberFormat="1" applyFont="1" applyFill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0" fontId="8" fillId="0" borderId="19" xfId="0" applyNumberFormat="1" applyFont="1" applyBorder="1" applyAlignment="1">
      <alignment horizontal="center" vertical="center" wrapText="1"/>
    </xf>
    <xf numFmtId="10" fontId="8" fillId="0" borderId="21" xfId="0" applyNumberFormat="1" applyFont="1" applyBorder="1" applyAlignment="1">
      <alignment horizontal="center" vertical="center" wrapText="1"/>
    </xf>
    <xf numFmtId="10" fontId="8" fillId="0" borderId="20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1" fillId="0" borderId="19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8" fillId="0" borderId="17" xfId="0" applyFont="1" applyBorder="1" applyAlignment="1">
      <alignment horizontal="left" vertical="center" wrapText="1"/>
    </xf>
  </cellXfs>
  <cellStyles count="102">
    <cellStyle name="20% - Énfasis1" xfId="75" builtinId="30" customBuiltin="1"/>
    <cellStyle name="20% - Énfasis2" xfId="78" builtinId="34" customBuiltin="1"/>
    <cellStyle name="20% - Énfasis3" xfId="81" builtinId="38" customBuiltin="1"/>
    <cellStyle name="20% - Énfasis4" xfId="84" builtinId="42" customBuiltin="1"/>
    <cellStyle name="20% - Énfasis5" xfId="87" builtinId="46" customBuiltin="1"/>
    <cellStyle name="20% - Énfasis6" xfId="90" builtinId="50" customBuiltin="1"/>
    <cellStyle name="40% - Énfasis1" xfId="76" builtinId="31" customBuiltin="1"/>
    <cellStyle name="40% - Énfasis2" xfId="79" builtinId="35" customBuiltin="1"/>
    <cellStyle name="40% - Énfasis3" xfId="82" builtinId="39" customBuiltin="1"/>
    <cellStyle name="40% - Énfasis4" xfId="85" builtinId="43" customBuiltin="1"/>
    <cellStyle name="40% - Énfasis5" xfId="88" builtinId="47" customBuiltin="1"/>
    <cellStyle name="40% - Énfasis6" xfId="91" builtinId="51" customBuiltin="1"/>
    <cellStyle name="60% - Énfasis1 2" xfId="93" xr:uid="{293C8891-8714-4172-B746-790EABAA39AC}"/>
    <cellStyle name="60% - Énfasis2 2" xfId="94" xr:uid="{1A566C95-0AAC-4146-85CA-49F27ECFA7D8}"/>
    <cellStyle name="60% - Énfasis3 2" xfId="95" xr:uid="{18B29805-6217-4A7C-A925-5A579CCC5130}"/>
    <cellStyle name="60% - Énfasis4 2" xfId="96" xr:uid="{0E91D7F8-069B-44FA-8815-453FD7F407CF}"/>
    <cellStyle name="60% - Énfasis5 2" xfId="97" xr:uid="{CE57FAC2-F59F-4F9F-BF6E-655B3F0F0FF1}"/>
    <cellStyle name="60% - Énfasis6 2" xfId="98" xr:uid="{EBB6B576-CB89-4DD3-9B52-A02022091233}"/>
    <cellStyle name="Bueno" xfId="63" builtinId="26" customBuiltin="1"/>
    <cellStyle name="Cálculo" xfId="67" builtinId="22" customBuiltin="1"/>
    <cellStyle name="Celda de comprobación" xfId="69" builtinId="23" customBuiltin="1"/>
    <cellStyle name="Celda vinculada" xfId="68" builtinId="24" customBuiltin="1"/>
    <cellStyle name="Encabezado 1" xfId="59" builtinId="16" customBuiltin="1"/>
    <cellStyle name="Encabezado 4" xfId="62" builtinId="19" customBuiltin="1"/>
    <cellStyle name="Énfasis1" xfId="74" builtinId="29" customBuiltin="1"/>
    <cellStyle name="Énfasis2" xfId="77" builtinId="33" customBuiltin="1"/>
    <cellStyle name="Énfasis3" xfId="80" builtinId="37" customBuiltin="1"/>
    <cellStyle name="Énfasis4" xfId="83" builtinId="41" customBuiltin="1"/>
    <cellStyle name="Énfasis5" xfId="86" builtinId="45" customBuiltin="1"/>
    <cellStyle name="Énfasis6" xfId="89" builtinId="49" customBuiltin="1"/>
    <cellStyle name="Entrada" xfId="65" builtinId="20" customBuiltin="1"/>
    <cellStyle name="Hipervínculo" xfId="100" builtinId="8" customBuiltin="1"/>
    <cellStyle name="Hipervínculo visitado" xfId="101" builtinId="9" customBuiltin="1"/>
    <cellStyle name="Hyperlink" xfId="58" xr:uid="{1E3941A6-6D40-41F7-90C0-3F7E45DD2C1F}"/>
    <cellStyle name="Incorrecto" xfId="64" builtinId="27" customBuiltin="1"/>
    <cellStyle name="Neutral 2" xfId="92" xr:uid="{B969C2B8-2603-497C-8F4A-613D9DAF430A}"/>
    <cellStyle name="Normal" xfId="0" builtinId="0"/>
    <cellStyle name="Notas" xfId="71" builtinId="10" customBuiltin="1"/>
    <cellStyle name="Porcentaje" xfId="57" builtinId="5"/>
    <cellStyle name="Salida" xfId="66" builtinId="21" customBuiltin="1"/>
    <cellStyle name="style1500982782088" xfId="1" xr:uid="{00000000-0005-0000-0000-000002000000}"/>
    <cellStyle name="style1518424903767" xfId="3" xr:uid="{00000000-0005-0000-0000-000003000000}"/>
    <cellStyle name="style1518511550818" xfId="2" xr:uid="{00000000-0005-0000-0000-000004000000}"/>
    <cellStyle name="style1543829643169" xfId="28" xr:uid="{00000000-0005-0000-0000-000005000000}"/>
    <cellStyle name="style1543829643387" xfId="30" xr:uid="{00000000-0005-0000-0000-000006000000}"/>
    <cellStyle name="style1543829643507" xfId="33" xr:uid="{00000000-0005-0000-0000-000007000000}"/>
    <cellStyle name="style1543829643627" xfId="29" xr:uid="{00000000-0005-0000-0000-000008000000}"/>
    <cellStyle name="style1543829645120" xfId="34" xr:uid="{00000000-0005-0000-0000-000009000000}"/>
    <cellStyle name="style1543829645242" xfId="35" xr:uid="{00000000-0005-0000-0000-00000A000000}"/>
    <cellStyle name="style1543829645358" xfId="36" xr:uid="{00000000-0005-0000-0000-00000B000000}"/>
    <cellStyle name="style1543829645505" xfId="48" xr:uid="{00000000-0005-0000-0000-00000C000000}"/>
    <cellStyle name="style1543829645608" xfId="47" xr:uid="{00000000-0005-0000-0000-00000D000000}"/>
    <cellStyle name="style1543829645714" xfId="41" xr:uid="{00000000-0005-0000-0000-00000E000000}"/>
    <cellStyle name="style1543829645807" xfId="45" xr:uid="{00000000-0005-0000-0000-00000F000000}"/>
    <cellStyle name="style1543829645890" xfId="37" xr:uid="{00000000-0005-0000-0000-000010000000}"/>
    <cellStyle name="style1543829645993" xfId="38" xr:uid="{00000000-0005-0000-0000-000011000000}"/>
    <cellStyle name="style1543829646133" xfId="39" xr:uid="{00000000-0005-0000-0000-000012000000}"/>
    <cellStyle name="style1543829646224" xfId="32" xr:uid="{00000000-0005-0000-0000-000013000000}"/>
    <cellStyle name="style1543829646332" xfId="31" xr:uid="{00000000-0005-0000-0000-000014000000}"/>
    <cellStyle name="style1543829646426" xfId="40" xr:uid="{00000000-0005-0000-0000-000015000000}"/>
    <cellStyle name="style1543829646528" xfId="42" xr:uid="{00000000-0005-0000-0000-000016000000}"/>
    <cellStyle name="style1543829646604" xfId="43" xr:uid="{00000000-0005-0000-0000-000017000000}"/>
    <cellStyle name="style1543829646712" xfId="44" xr:uid="{00000000-0005-0000-0000-000018000000}"/>
    <cellStyle name="style1543829646788" xfId="50" xr:uid="{00000000-0005-0000-0000-000019000000}"/>
    <cellStyle name="style1543829646904" xfId="53" xr:uid="{00000000-0005-0000-0000-00001A000000}"/>
    <cellStyle name="style1543829646995" xfId="49" xr:uid="{00000000-0005-0000-0000-00001B000000}"/>
    <cellStyle name="style1543829647098" xfId="51" xr:uid="{00000000-0005-0000-0000-00001C000000}"/>
    <cellStyle name="style1543829647228" xfId="52" xr:uid="{00000000-0005-0000-0000-00001D000000}"/>
    <cellStyle name="style1543829647371" xfId="54" xr:uid="{00000000-0005-0000-0000-00001E000000}"/>
    <cellStyle name="style1543829647452" xfId="55" xr:uid="{00000000-0005-0000-0000-00001F000000}"/>
    <cellStyle name="style1543829647553" xfId="56" xr:uid="{00000000-0005-0000-0000-000020000000}"/>
    <cellStyle name="style1544543457392" xfId="4" xr:uid="{00000000-0005-0000-0000-000021000000}"/>
    <cellStyle name="style1544543457714" xfId="6" xr:uid="{00000000-0005-0000-0000-000022000000}"/>
    <cellStyle name="style1544543457839" xfId="7" xr:uid="{00000000-0005-0000-0000-000023000000}"/>
    <cellStyle name="style1544543458011" xfId="5" xr:uid="{00000000-0005-0000-0000-000024000000}"/>
    <cellStyle name="style1544543459178" xfId="8" xr:uid="{00000000-0005-0000-0000-000025000000}"/>
    <cellStyle name="style1544543459287" xfId="9" xr:uid="{00000000-0005-0000-0000-000026000000}"/>
    <cellStyle name="style1544543459381" xfId="10" xr:uid="{00000000-0005-0000-0000-000027000000}"/>
    <cellStyle name="style1544543459475" xfId="11" xr:uid="{00000000-0005-0000-0000-000028000000}"/>
    <cellStyle name="style1544543459568" xfId="12" xr:uid="{00000000-0005-0000-0000-000029000000}"/>
    <cellStyle name="style1544543459647" xfId="17" xr:uid="{00000000-0005-0000-0000-00002A000000}"/>
    <cellStyle name="style1544543459725" xfId="24" xr:uid="{00000000-0005-0000-0000-00002B000000}"/>
    <cellStyle name="style1544543459803" xfId="13" xr:uid="{00000000-0005-0000-0000-00002C000000}"/>
    <cellStyle name="style1544543459881" xfId="14" xr:uid="{00000000-0005-0000-0000-00002D000000}"/>
    <cellStyle name="style1544543459975" xfId="15" xr:uid="{00000000-0005-0000-0000-00002E000000}"/>
    <cellStyle name="style1544543460053" xfId="16" xr:uid="{00000000-0005-0000-0000-00002F000000}"/>
    <cellStyle name="style1544543460131" xfId="18" xr:uid="{00000000-0005-0000-0000-000030000000}"/>
    <cellStyle name="style1544543460225" xfId="19" xr:uid="{00000000-0005-0000-0000-000031000000}"/>
    <cellStyle name="style1544543460318" xfId="20" xr:uid="{00000000-0005-0000-0000-000032000000}"/>
    <cellStyle name="style1544543460397" xfId="21" xr:uid="{00000000-0005-0000-0000-000033000000}"/>
    <cellStyle name="style1544543460490" xfId="22" xr:uid="{00000000-0005-0000-0000-000034000000}"/>
    <cellStyle name="style1544543460553" xfId="23" xr:uid="{00000000-0005-0000-0000-000035000000}"/>
    <cellStyle name="style1544543460662" xfId="25" xr:uid="{00000000-0005-0000-0000-000036000000}"/>
    <cellStyle name="style1544543460771" xfId="26" xr:uid="{00000000-0005-0000-0000-000037000000}"/>
    <cellStyle name="style1544543460850" xfId="27" xr:uid="{00000000-0005-0000-0000-000038000000}"/>
    <cellStyle name="style1544543461224" xfId="46" xr:uid="{00000000-0005-0000-0000-000039000000}"/>
    <cellStyle name="Texto de advertencia" xfId="70" builtinId="11" customBuiltin="1"/>
    <cellStyle name="Texto explicativo" xfId="72" builtinId="53" customBuiltin="1"/>
    <cellStyle name="Título 2" xfId="60" builtinId="17" customBuiltin="1"/>
    <cellStyle name="Título 3" xfId="61" builtinId="18" customBuiltin="1"/>
    <cellStyle name="Título 4" xfId="99" xr:uid="{F570860E-BFB4-46D0-94DC-14C5976255D3}"/>
    <cellStyle name="Total" xfId="73" builtinId="25" customBuiltin="1"/>
  </cellStyles>
  <dxfs count="0"/>
  <tableStyles count="0" defaultTableStyle="TableStyleMedium2" defaultPivotStyle="PivotStyleLight16"/>
  <colors>
    <mruColors>
      <color rgb="FF5F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054354104694"/>
          <c:y val="8.3167432074746056E-2"/>
          <c:w val="0.82522642568705562"/>
          <c:h val="0.55042828327227422"/>
        </c:manualLayout>
      </c:layout>
      <c:lineChart>
        <c:grouping val="standard"/>
        <c:varyColors val="0"/>
        <c:ser>
          <c:idx val="0"/>
          <c:order val="0"/>
          <c:tx>
            <c:strRef>
              <c:f>GII!$AJ$5</c:f>
              <c:strCache>
                <c:ptCount val="1"/>
                <c:pt idx="0">
                  <c:v>Nº plazas ofertadas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GII!$AL$5:$AP$5</c:f>
              <c:numCache>
                <c:formatCode>#,##0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280</c:v>
                </c:pt>
                <c:pt idx="3">
                  <c:v>280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1-4702-AC0A-3FC442AB6694}"/>
            </c:ext>
          </c:extLst>
        </c:ser>
        <c:ser>
          <c:idx val="1"/>
          <c:order val="1"/>
          <c:tx>
            <c:strRef>
              <c:f>GII!$AJ$7</c:f>
              <c:strCache>
                <c:ptCount val="1"/>
                <c:pt idx="0">
                  <c:v>Nº solicitudes en 1ª opción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GII!$AL$7:$AP$7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309</c:v>
                </c:pt>
                <c:pt idx="3">
                  <c:v>332</c:v>
                </c:pt>
                <c:pt idx="4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1-4702-AC0A-3FC442AB6694}"/>
            </c:ext>
          </c:extLst>
        </c:ser>
        <c:ser>
          <c:idx val="2"/>
          <c:order val="2"/>
          <c:tx>
            <c:strRef>
              <c:f>GII!$AJ$8</c:f>
              <c:strCache>
                <c:ptCount val="1"/>
                <c:pt idx="0">
                  <c:v>Nº admitidos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GII!$AL$8:$AP$8</c:f>
              <c:numCache>
                <c:formatCode>#,##0</c:formatCode>
                <c:ptCount val="5"/>
                <c:pt idx="0">
                  <c:v>328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1-4702-AC0A-3FC442AB6694}"/>
            </c:ext>
          </c:extLst>
        </c:ser>
        <c:ser>
          <c:idx val="3"/>
          <c:order val="3"/>
          <c:tx>
            <c:strRef>
              <c:f>GII!$AJ$9</c:f>
              <c:strCache>
                <c:ptCount val="1"/>
                <c:pt idx="0">
                  <c:v>Nº alumnos que inician estudios en 1º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GII!$AL$9:$AP$9</c:f>
              <c:numCache>
                <c:formatCode>General</c:formatCode>
                <c:ptCount val="5"/>
                <c:pt idx="0">
                  <c:v>280</c:v>
                </c:pt>
                <c:pt idx="1">
                  <c:v>284</c:v>
                </c:pt>
                <c:pt idx="2">
                  <c:v>267</c:v>
                </c:pt>
                <c:pt idx="3">
                  <c:v>258</c:v>
                </c:pt>
                <c:pt idx="4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D-7B43-8E0D-AC6DF93DC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5992"/>
        <c:axId val="229621008"/>
      </c:lineChart>
      <c:catAx>
        <c:axId val="11760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621008"/>
        <c:crosses val="autoZero"/>
        <c:auto val="1"/>
        <c:lblAlgn val="ctr"/>
        <c:lblOffset val="100"/>
        <c:noMultiLvlLbl val="0"/>
      </c:catAx>
      <c:valAx>
        <c:axId val="229621008"/>
        <c:scaling>
          <c:orientation val="minMax"/>
          <c:max val="3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5992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088112679613007E-2"/>
          <c:y val="0.80413513599088116"/>
          <c:w val="0.95991188732038701"/>
          <c:h val="0.186786976549817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GII!$AK$28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GII!$AL$28:$AP$28</c:f>
              <c:numCache>
                <c:formatCode>General</c:formatCode>
                <c:ptCount val="5"/>
                <c:pt idx="0">
                  <c:v>24</c:v>
                </c:pt>
                <c:pt idx="1">
                  <c:v>42</c:v>
                </c:pt>
                <c:pt idx="2">
                  <c:v>9</c:v>
                </c:pt>
                <c:pt idx="3">
                  <c:v>29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F-EF46-A282-E5111ECACC76}"/>
            </c:ext>
          </c:extLst>
        </c:ser>
        <c:ser>
          <c:idx val="1"/>
          <c:order val="1"/>
          <c:tx>
            <c:strRef>
              <c:f>GII!$AK$29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GII!$AL$29:$AP$29</c:f>
              <c:numCache>
                <c:formatCode>General</c:formatCode>
                <c:ptCount val="5"/>
                <c:pt idx="0">
                  <c:v>131</c:v>
                </c:pt>
                <c:pt idx="1">
                  <c:v>140</c:v>
                </c:pt>
                <c:pt idx="2">
                  <c:v>16</c:v>
                </c:pt>
                <c:pt idx="3">
                  <c:v>20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F-EF46-A282-E5111ECA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18751"/>
        <c:axId val="2048444656"/>
      </c:lineChart>
      <c:catAx>
        <c:axId val="854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8444656"/>
        <c:crosses val="autoZero"/>
        <c:auto val="1"/>
        <c:lblAlgn val="ctr"/>
        <c:lblOffset val="100"/>
        <c:noMultiLvlLbl val="0"/>
      </c:catAx>
      <c:valAx>
        <c:axId val="204844465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9187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446493681192"/>
          <c:y val="7.1045020663969477E-2"/>
          <c:w val="0.80610191216208238"/>
          <c:h val="0.54946890273047833"/>
        </c:manualLayout>
      </c:layout>
      <c:lineChart>
        <c:grouping val="standard"/>
        <c:varyColors val="0"/>
        <c:ser>
          <c:idx val="0"/>
          <c:order val="0"/>
          <c:tx>
            <c:strRef>
              <c:f>GII!$AK$44</c:f>
              <c:strCache>
                <c:ptCount val="1"/>
                <c:pt idx="0">
                  <c:v>Abandono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GII!$AM$41:$AN$41</c:f>
              <c:strCache>
                <c:ptCount val="2"/>
                <c:pt idx="0">
                  <c:v>2018/19</c:v>
                </c:pt>
                <c:pt idx="1">
                  <c:v>2019/20</c:v>
                </c:pt>
              </c:strCache>
            </c:strRef>
          </c:cat>
          <c:val>
            <c:numRef>
              <c:f>GII!$AM$44:$AN$44</c:f>
              <c:numCache>
                <c:formatCode>0.00%</c:formatCode>
                <c:ptCount val="2"/>
                <c:pt idx="0">
                  <c:v>0.15440000000000001</c:v>
                </c:pt>
                <c:pt idx="1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3-8E43-A268-74BA0E1371C7}"/>
            </c:ext>
          </c:extLst>
        </c:ser>
        <c:ser>
          <c:idx val="1"/>
          <c:order val="1"/>
          <c:tx>
            <c:strRef>
              <c:f>GII!$AK$45</c:f>
              <c:strCache>
                <c:ptCount val="1"/>
                <c:pt idx="0">
                  <c:v>Graduación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GII!$AM$41:$AN$41</c:f>
              <c:strCache>
                <c:ptCount val="2"/>
                <c:pt idx="0">
                  <c:v>2018/19</c:v>
                </c:pt>
                <c:pt idx="1">
                  <c:v>2019/20</c:v>
                </c:pt>
              </c:strCache>
            </c:strRef>
          </c:cat>
          <c:val>
            <c:numRef>
              <c:f>GII!$AM$45:$AN$45</c:f>
              <c:numCache>
                <c:formatCode>0.00%</c:formatCode>
                <c:ptCount val="2"/>
                <c:pt idx="0">
                  <c:v>0.52569999999999995</c:v>
                </c:pt>
                <c:pt idx="1">
                  <c:v>0.3478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3-8E43-A268-74BA0E13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4863"/>
        <c:axId val="2024088272"/>
      </c:lineChart>
      <c:catAx>
        <c:axId val="2060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088272"/>
        <c:crosses val="autoZero"/>
        <c:auto val="1"/>
        <c:lblAlgn val="ctr"/>
        <c:lblOffset val="100"/>
        <c:noMultiLvlLbl val="0"/>
      </c:catAx>
      <c:valAx>
        <c:axId val="202408827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248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GII!$AL$46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GII!$AM$46:$AQ$46</c:f>
              <c:numCache>
                <c:formatCode>0.00%</c:formatCode>
                <c:ptCount val="5"/>
                <c:pt idx="0">
                  <c:v>0.53400000000000003</c:v>
                </c:pt>
                <c:pt idx="1">
                  <c:v>0.55810000000000004</c:v>
                </c:pt>
                <c:pt idx="2">
                  <c:v>0.56040000000000001</c:v>
                </c:pt>
                <c:pt idx="3">
                  <c:v>0.53149999999999997</c:v>
                </c:pt>
                <c:pt idx="4">
                  <c:v>0.40820000000000001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B-1646-81E7-74F07384AA1F}"/>
            </c:ext>
          </c:extLst>
        </c:ser>
        <c:ser>
          <c:idx val="1"/>
          <c:order val="1"/>
          <c:tx>
            <c:strRef>
              <c:f>GII!$AL$47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GII!$AM$47:$AQ$47</c:f>
              <c:numCache>
                <c:formatCode>0.00%</c:formatCode>
                <c:ptCount val="5"/>
                <c:pt idx="0">
                  <c:v>0.6804</c:v>
                </c:pt>
                <c:pt idx="1">
                  <c:v>0.56799999999999995</c:v>
                </c:pt>
                <c:pt idx="2">
                  <c:v>0.54759999999999998</c:v>
                </c:pt>
                <c:pt idx="3">
                  <c:v>0.66510000000000002</c:v>
                </c:pt>
                <c:pt idx="4">
                  <c:v>0.63080000000000003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B-1646-81E7-74F07384AA1F}"/>
            </c:ext>
          </c:extLst>
        </c:ser>
        <c:ser>
          <c:idx val="2"/>
          <c:order val="2"/>
          <c:tx>
            <c:strRef>
              <c:f>GII!$AL$48</c:f>
              <c:strCache>
                <c:ptCount val="1"/>
                <c:pt idx="0">
                  <c:v>Conv. extra.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GII!$AM$48:$AQ$48</c:f>
              <c:numCache>
                <c:formatCode>0.00%</c:formatCode>
                <c:ptCount val="5"/>
                <c:pt idx="0">
                  <c:v>0.58750000000000002</c:v>
                </c:pt>
                <c:pt idx="1">
                  <c:v>0.59140000000000004</c:v>
                </c:pt>
                <c:pt idx="2">
                  <c:v>0.60499999999999998</c:v>
                </c:pt>
                <c:pt idx="3">
                  <c:v>0.48359999999999997</c:v>
                </c:pt>
                <c:pt idx="4">
                  <c:v>0.52339999999999998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B-1646-81E7-74F07384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59583"/>
        <c:axId val="791803519"/>
      </c:lineChart>
      <c:catAx>
        <c:axId val="5776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803519"/>
        <c:crosses val="autoZero"/>
        <c:auto val="1"/>
        <c:lblAlgn val="ctr"/>
        <c:lblOffset val="100"/>
        <c:noMultiLvlLbl val="0"/>
      </c:catAx>
      <c:valAx>
        <c:axId val="79180351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6595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GII!$AL$49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GII!$AM$49:$AQ$49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2-FB46-A928-A4E391483F07}"/>
            </c:ext>
          </c:extLst>
        </c:ser>
        <c:ser>
          <c:idx val="1"/>
          <c:order val="1"/>
          <c:tx>
            <c:strRef>
              <c:f>GII!$AL$50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GII!$AM$50:$AQ$50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2-FB46-A928-A4E391483F07}"/>
            </c:ext>
          </c:extLst>
        </c:ser>
        <c:ser>
          <c:idx val="2"/>
          <c:order val="2"/>
          <c:tx>
            <c:strRef>
              <c:f>GII!$AL$51</c:f>
              <c:strCache>
                <c:ptCount val="1"/>
                <c:pt idx="0">
                  <c:v>Conv. extra.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GII!$AM$51:$AQ$51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2-FB46-A928-A4E39148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4207"/>
        <c:axId val="577281279"/>
      </c:lineChart>
      <c:catAx>
        <c:axId val="18537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281279"/>
        <c:crosses val="autoZero"/>
        <c:auto val="1"/>
        <c:lblAlgn val="ctr"/>
        <c:lblOffset val="100"/>
        <c:noMultiLvlLbl val="0"/>
      </c:catAx>
      <c:valAx>
        <c:axId val="577281279"/>
        <c:scaling>
          <c:orientation val="minMax"/>
          <c:max val="1.05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7420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GII!$AL$52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GII!$AM$52:$AQ$52</c:f>
              <c:numCache>
                <c:formatCode>0.00%</c:formatCode>
                <c:ptCount val="5"/>
                <c:pt idx="0">
                  <c:v>0.46600000000000003</c:v>
                </c:pt>
                <c:pt idx="1">
                  <c:v>0.44190000000000002</c:v>
                </c:pt>
                <c:pt idx="2">
                  <c:v>0.43959999999999999</c:v>
                </c:pt>
                <c:pt idx="3">
                  <c:v>0.46850000000000003</c:v>
                </c:pt>
                <c:pt idx="4">
                  <c:v>0.57140000000000002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AA40-BB07-1CB029CCC4DF}"/>
            </c:ext>
          </c:extLst>
        </c:ser>
        <c:ser>
          <c:idx val="1"/>
          <c:order val="1"/>
          <c:tx>
            <c:strRef>
              <c:f>GII!$AL$53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GII!$AM$53:$AQ$53</c:f>
              <c:numCache>
                <c:formatCode>0.00%</c:formatCode>
                <c:ptCount val="5"/>
                <c:pt idx="0">
                  <c:v>0.3196</c:v>
                </c:pt>
                <c:pt idx="1">
                  <c:v>0.432</c:v>
                </c:pt>
                <c:pt idx="2">
                  <c:v>0.45240000000000002</c:v>
                </c:pt>
                <c:pt idx="3">
                  <c:v>0.33489999999999998</c:v>
                </c:pt>
                <c:pt idx="4">
                  <c:v>0.36670000000000003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7-AA40-BB07-1CB029CCC4DF}"/>
            </c:ext>
          </c:extLst>
        </c:ser>
        <c:ser>
          <c:idx val="2"/>
          <c:order val="2"/>
          <c:tx>
            <c:strRef>
              <c:f>GII!$AL$54</c:f>
              <c:strCache>
                <c:ptCount val="1"/>
                <c:pt idx="0">
                  <c:v>Conv. extra.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GII!$AM$54:$AQ$54</c:f>
              <c:numCache>
                <c:formatCode>0.00%</c:formatCode>
                <c:ptCount val="5"/>
                <c:pt idx="0">
                  <c:v>0.41249999999999998</c:v>
                </c:pt>
                <c:pt idx="1">
                  <c:v>0.40860000000000002</c:v>
                </c:pt>
                <c:pt idx="2">
                  <c:v>0.39500000000000002</c:v>
                </c:pt>
                <c:pt idx="3">
                  <c:v>0.51639999999999997</c:v>
                </c:pt>
                <c:pt idx="4">
                  <c:v>0.4531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7-AA40-BB07-1CB029CC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4207"/>
        <c:axId val="577281279"/>
      </c:lineChart>
      <c:catAx>
        <c:axId val="18537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281279"/>
        <c:crosses val="autoZero"/>
        <c:auto val="1"/>
        <c:lblAlgn val="ctr"/>
        <c:lblOffset val="100"/>
        <c:noMultiLvlLbl val="0"/>
      </c:catAx>
      <c:valAx>
        <c:axId val="577281279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01731250108"/>
          <c:y val="9.2775869362024366E-2"/>
          <c:w val="0.81789367394997192"/>
          <c:h val="0.59439941018183662"/>
        </c:manualLayout>
      </c:layout>
      <c:lineChart>
        <c:grouping val="standard"/>
        <c:varyColors val="0"/>
        <c:ser>
          <c:idx val="5"/>
          <c:order val="0"/>
          <c:tx>
            <c:strRef>
              <c:f>GII!$AJ$10</c:f>
              <c:strCache>
                <c:ptCount val="1"/>
                <c:pt idx="0">
                  <c:v>Nota corte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GII!$AL$10:$AP$10</c:f>
              <c:numCache>
                <c:formatCode>#,##0.00</c:formatCode>
                <c:ptCount val="5"/>
                <c:pt idx="0">
                  <c:v>8.7780000000000005</c:v>
                </c:pt>
                <c:pt idx="1">
                  <c:v>9.4179999999999993</c:v>
                </c:pt>
                <c:pt idx="2">
                  <c:v>10.685</c:v>
                </c:pt>
                <c:pt idx="3">
                  <c:v>10.765000000000001</c:v>
                </c:pt>
                <c:pt idx="4">
                  <c:v>10.68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93-6E4F-8595-5225A52A89DE}"/>
            </c:ext>
          </c:extLst>
        </c:ser>
        <c:ser>
          <c:idx val="6"/>
          <c:order val="1"/>
          <c:tx>
            <c:strRef>
              <c:f>GII!$AJ$11</c:f>
              <c:strCache>
                <c:ptCount val="1"/>
                <c:pt idx="0">
                  <c:v>Nota acceso (media)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GII!$AL$11:$AP$11</c:f>
              <c:numCache>
                <c:formatCode>#,##0.00</c:formatCode>
                <c:ptCount val="5"/>
                <c:pt idx="0">
                  <c:v>10.01</c:v>
                </c:pt>
                <c:pt idx="1">
                  <c:v>10.050000000000001</c:v>
                </c:pt>
                <c:pt idx="2">
                  <c:v>11.37</c:v>
                </c:pt>
                <c:pt idx="3">
                  <c:v>11.5</c:v>
                </c:pt>
                <c:pt idx="4">
                  <c:v>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93-6E4F-8595-5225A52A89DE}"/>
            </c:ext>
          </c:extLst>
        </c:ser>
        <c:ser>
          <c:idx val="8"/>
          <c:order val="2"/>
          <c:tx>
            <c:strRef>
              <c:f>GII!$AJ$13</c:f>
              <c:strCache>
                <c:ptCount val="1"/>
                <c:pt idx="0">
                  <c:v>Nota acceso (máx)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GII!$AL$13:$AP$13</c:f>
              <c:numCache>
                <c:formatCode>#,##0.00</c:formatCode>
                <c:ptCount val="5"/>
                <c:pt idx="0">
                  <c:v>13.14</c:v>
                </c:pt>
                <c:pt idx="1">
                  <c:v>13.55</c:v>
                </c:pt>
                <c:pt idx="2">
                  <c:v>13.88</c:v>
                </c:pt>
                <c:pt idx="3">
                  <c:v>13.53</c:v>
                </c:pt>
                <c:pt idx="4">
                  <c:v>13.83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93-6E4F-8595-5225A52A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073000"/>
        <c:axId val="351072672"/>
      </c:lineChart>
      <c:catAx>
        <c:axId val="35107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072672"/>
        <c:crosses val="autoZero"/>
        <c:auto val="1"/>
        <c:lblAlgn val="ctr"/>
        <c:lblOffset val="100"/>
        <c:noMultiLvlLbl val="0"/>
      </c:catAx>
      <c:valAx>
        <c:axId val="35107267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073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3901437533348"/>
          <c:y val="0.1184175345824232"/>
          <c:w val="0.78079400333633975"/>
          <c:h val="0.54467508776486429"/>
        </c:manualLayout>
      </c:layout>
      <c:lineChart>
        <c:grouping val="standard"/>
        <c:varyColors val="0"/>
        <c:ser>
          <c:idx val="3"/>
          <c:order val="0"/>
          <c:tx>
            <c:strRef>
              <c:f>GII!$AK$42</c:f>
              <c:strCache>
                <c:ptCount val="1"/>
                <c:pt idx="0">
                  <c:v>Rendimiento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GII!$AM$42:$AQ$42</c:f>
              <c:numCache>
                <c:formatCode>0.00%</c:formatCode>
                <c:ptCount val="5"/>
                <c:pt idx="0">
                  <c:v>0.68059999999999998</c:v>
                </c:pt>
                <c:pt idx="1">
                  <c:v>0.74019999999999997</c:v>
                </c:pt>
                <c:pt idx="2">
                  <c:v>0.70230000000000004</c:v>
                </c:pt>
                <c:pt idx="3">
                  <c:v>0.70299999999999996</c:v>
                </c:pt>
                <c:pt idx="4">
                  <c:v>0.7107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4-5740-98E2-09472A04ADE5}"/>
            </c:ext>
          </c:extLst>
        </c:ser>
        <c:ser>
          <c:idx val="1"/>
          <c:order val="1"/>
          <c:tx>
            <c:strRef>
              <c:f>GII!$AK$43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GII!$AM$43:$AQ$43</c:f>
              <c:numCache>
                <c:formatCode>0.00%</c:formatCode>
                <c:ptCount val="5"/>
                <c:pt idx="0">
                  <c:v>0.77880000000000005</c:v>
                </c:pt>
                <c:pt idx="1">
                  <c:v>0.77149999999999996</c:v>
                </c:pt>
                <c:pt idx="2">
                  <c:v>0.83230000000000004</c:v>
                </c:pt>
                <c:pt idx="3">
                  <c:v>0.83050000000000002</c:v>
                </c:pt>
                <c:pt idx="4">
                  <c:v>0.82709999999999995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4-5740-98E2-09472A04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112"/>
        <c:axId val="7146784"/>
      </c:lineChart>
      <c:catAx>
        <c:axId val="7147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784"/>
        <c:crosses val="autoZero"/>
        <c:auto val="1"/>
        <c:lblAlgn val="ctr"/>
        <c:lblOffset val="100"/>
        <c:noMultiLvlLbl val="0"/>
      </c:catAx>
      <c:valAx>
        <c:axId val="7146784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7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3316183679553"/>
          <c:y val="9.2920359868514699E-2"/>
          <c:w val="0.8060206202914606"/>
          <c:h val="0.54242400506204558"/>
        </c:manualLayout>
      </c:layout>
      <c:lineChart>
        <c:grouping val="standard"/>
        <c:varyColors val="0"/>
        <c:ser>
          <c:idx val="1"/>
          <c:order val="0"/>
          <c:tx>
            <c:strRef>
              <c:f>GII!$AJ$73</c:f>
              <c:strCache>
                <c:ptCount val="1"/>
                <c:pt idx="0">
                  <c:v>ETSIINF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GII!$AL$70:$AP$70</c15:sqref>
                  </c15:fullRef>
                </c:ext>
              </c:extLst>
              <c:f>GII!$AM$70:$AP$70</c:f>
              <c:strCache>
                <c:ptCount val="4"/>
                <c:pt idx="0">
                  <c:v>2019/20</c:v>
                </c:pt>
                <c:pt idx="1">
                  <c:v>2020/21</c:v>
                </c:pt>
                <c:pt idx="2">
                  <c:v>2021/22</c:v>
                </c:pt>
                <c:pt idx="3">
                  <c:v>2022/23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GII!$AL$73:$AN$73</c15:sqref>
                  </c15:fullRef>
                </c:ext>
              </c:extLst>
              <c:f>GII!$AM$73:$AN$73</c:f>
              <c:numCache>
                <c:formatCode>General</c:formatCode>
                <c:ptCount val="2"/>
                <c:pt idx="0">
                  <c:v>3.32</c:v>
                </c:pt>
                <c:pt idx="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62-9D4B-BE0A-890433DB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0975"/>
        <c:axId val="44812623"/>
      </c:lineChart>
      <c:catAx>
        <c:axId val="448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2623"/>
        <c:crosses val="autoZero"/>
        <c:auto val="1"/>
        <c:lblAlgn val="ctr"/>
        <c:lblOffset val="100"/>
        <c:noMultiLvlLbl val="0"/>
      </c:catAx>
      <c:valAx>
        <c:axId val="44812623"/>
        <c:scaling>
          <c:orientation val="minMax"/>
          <c:max val="3.75"/>
          <c:min val="3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097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7327740637259E-2"/>
          <c:y val="0.81171050876250361"/>
          <c:w val="0.91463392059454218"/>
          <c:h val="0.17214077241801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3194603768575"/>
          <c:y val="0.10973012418779943"/>
          <c:w val="0.79001884549963519"/>
          <c:h val="0.56075886389284213"/>
        </c:manualLayout>
      </c:layout>
      <c:lineChart>
        <c:grouping val="standard"/>
        <c:varyColors val="0"/>
        <c:ser>
          <c:idx val="2"/>
          <c:order val="0"/>
          <c:tx>
            <c:strRef>
              <c:f>GII!$AJ$21</c:f>
              <c:strCache>
                <c:ptCount val="1"/>
                <c:pt idx="0">
                  <c:v>Total matriculados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GII!$AL$21:$AP$21</c:f>
              <c:numCache>
                <c:formatCode>General</c:formatCode>
                <c:ptCount val="5"/>
                <c:pt idx="0">
                  <c:v>1529</c:v>
                </c:pt>
                <c:pt idx="1">
                  <c:v>1622</c:v>
                </c:pt>
                <c:pt idx="2">
                  <c:v>1672</c:v>
                </c:pt>
                <c:pt idx="3">
                  <c:v>1634</c:v>
                </c:pt>
                <c:pt idx="4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D-A34D-9ECC-942110FAD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22495"/>
        <c:axId val="1491382751"/>
      </c:lineChart>
      <c:catAx>
        <c:axId val="14912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382751"/>
        <c:crosses val="autoZero"/>
        <c:auto val="1"/>
        <c:lblAlgn val="ctr"/>
        <c:lblOffset val="100"/>
        <c:noMultiLvlLbl val="0"/>
      </c:catAx>
      <c:valAx>
        <c:axId val="1491382751"/>
        <c:scaling>
          <c:orientation val="minMax"/>
          <c:min val="1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2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35871085318504"/>
          <c:y val="0.81676841965878166"/>
          <c:w val="0.61797037459794246"/>
          <c:h val="0.14565214014172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0319093638606"/>
          <c:y val="9.2920359868514699E-2"/>
          <c:w val="0.83356527435259775"/>
          <c:h val="0.5338250300391868"/>
        </c:manualLayout>
      </c:layout>
      <c:lineChart>
        <c:grouping val="standard"/>
        <c:varyColors val="0"/>
        <c:ser>
          <c:idx val="3"/>
          <c:order val="0"/>
          <c:tx>
            <c:strRef>
              <c:f>GII!$AK$71</c:f>
              <c:strCache>
                <c:ptCount val="1"/>
                <c:pt idx="0">
                  <c:v>Titulación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GII!$AL$70:$AP$70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GII!$AL$71:$AP$71</c:f>
              <c:numCache>
                <c:formatCode>General</c:formatCode>
                <c:ptCount val="5"/>
                <c:pt idx="0">
                  <c:v>7.12</c:v>
                </c:pt>
                <c:pt idx="1">
                  <c:v>7.13</c:v>
                </c:pt>
                <c:pt idx="2">
                  <c:v>7.12</c:v>
                </c:pt>
                <c:pt idx="3">
                  <c:v>7.22</c:v>
                </c:pt>
                <c:pt idx="4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2-1D4A-BE34-CFD449FBB966}"/>
            </c:ext>
          </c:extLst>
        </c:ser>
        <c:ser>
          <c:idx val="2"/>
          <c:order val="1"/>
          <c:tx>
            <c:strRef>
              <c:f>GII!$AK$72</c:f>
              <c:strCache>
                <c:ptCount val="1"/>
                <c:pt idx="0">
                  <c:v>Inserción Laboral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GII!$AL$70:$AP$70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GII!$AL$72:$AP$72</c:f>
              <c:numCache>
                <c:formatCode>General</c:formatCode>
                <c:ptCount val="5"/>
                <c:pt idx="0">
                  <c:v>6.99</c:v>
                </c:pt>
                <c:pt idx="1">
                  <c:v>7.72</c:v>
                </c:pt>
                <c:pt idx="2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2-1D4A-BE34-CFD449FB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0975"/>
        <c:axId val="44812623"/>
      </c:lineChart>
      <c:catAx>
        <c:axId val="448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2623"/>
        <c:crosses val="autoZero"/>
        <c:auto val="1"/>
        <c:lblAlgn val="ctr"/>
        <c:lblOffset val="100"/>
        <c:noMultiLvlLbl val="0"/>
      </c:catAx>
      <c:valAx>
        <c:axId val="44812623"/>
        <c:scaling>
          <c:orientation val="minMax"/>
          <c:max val="8"/>
          <c:min val="6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0975"/>
        <c:crosses val="autoZero"/>
        <c:crossBetween val="between"/>
        <c:majorUnit val="0.25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73333946007723E-2"/>
          <c:y val="0.8257020716472343"/>
          <c:w val="0.97020398602273206"/>
          <c:h val="0.1459524046328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3194603768575"/>
          <c:y val="0.10973012418779943"/>
          <c:w val="0.79001884549963519"/>
          <c:h val="0.56075886389284213"/>
        </c:manualLayout>
      </c:layout>
      <c:lineChart>
        <c:grouping val="standard"/>
        <c:varyColors val="0"/>
        <c:ser>
          <c:idx val="0"/>
          <c:order val="0"/>
          <c:tx>
            <c:strRef>
              <c:f>GII!$AJ$19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GII!$AL$19:$AP$19</c:f>
              <c:numCache>
                <c:formatCode>0.00%</c:formatCode>
                <c:ptCount val="5"/>
                <c:pt idx="0">
                  <c:v>0.15440000000000001</c:v>
                </c:pt>
                <c:pt idx="1">
                  <c:v>0.15540000000000001</c:v>
                </c:pt>
                <c:pt idx="2">
                  <c:v>0.16209999999999999</c:v>
                </c:pt>
                <c:pt idx="3">
                  <c:v>0.1646</c:v>
                </c:pt>
                <c:pt idx="4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6-A243-BDAF-34F89569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22495"/>
        <c:axId val="1491382751"/>
      </c:lineChart>
      <c:catAx>
        <c:axId val="14912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382751"/>
        <c:crosses val="autoZero"/>
        <c:auto val="1"/>
        <c:lblAlgn val="ctr"/>
        <c:lblOffset val="100"/>
        <c:noMultiLvlLbl val="0"/>
      </c:catAx>
      <c:valAx>
        <c:axId val="1491382751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222495"/>
        <c:crosses val="autoZero"/>
        <c:crossBetween val="between"/>
        <c:majorUnit val="5.0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89528574919515E-2"/>
          <c:y val="0.76687393532912163"/>
          <c:w val="0.82962054027026799"/>
          <c:h val="0.2331260646708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GII!$AK$22</c:f>
              <c:strCache>
                <c:ptCount val="1"/>
                <c:pt idx="0">
                  <c:v>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GII!$AL$22:$AP$22</c:f>
              <c:numCache>
                <c:formatCode>General</c:formatCode>
                <c:ptCount val="5"/>
                <c:pt idx="0">
                  <c:v>149</c:v>
                </c:pt>
                <c:pt idx="1">
                  <c:v>191</c:v>
                </c:pt>
                <c:pt idx="2">
                  <c:v>174</c:v>
                </c:pt>
                <c:pt idx="3">
                  <c:v>252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A84E-B720-7D0134DF2A2A}"/>
            </c:ext>
          </c:extLst>
        </c:ser>
        <c:ser>
          <c:idx val="1"/>
          <c:order val="1"/>
          <c:tx>
            <c:strRef>
              <c:f>GII!$AK$23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GII!$AL$23:$AP$23</c:f>
              <c:numCache>
                <c:formatCode>General</c:formatCode>
                <c:ptCount val="5"/>
                <c:pt idx="2">
                  <c:v>73</c:v>
                </c:pt>
                <c:pt idx="3">
                  <c:v>126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A84E-B720-7D0134DF2A2A}"/>
            </c:ext>
          </c:extLst>
        </c:ser>
        <c:ser>
          <c:idx val="2"/>
          <c:order val="2"/>
          <c:tx>
            <c:strRef>
              <c:f>GII!$AK$24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GII!$AL$24:$AP$24</c:f>
              <c:numCache>
                <c:formatCode>General</c:formatCode>
                <c:ptCount val="5"/>
                <c:pt idx="2">
                  <c:v>101</c:v>
                </c:pt>
                <c:pt idx="3">
                  <c:v>126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A84E-B720-7D0134DF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89760"/>
        <c:axId val="1505003680"/>
      </c:lineChart>
      <c:catAx>
        <c:axId val="5348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5003680"/>
        <c:crosses val="autoZero"/>
        <c:auto val="1"/>
        <c:lblAlgn val="ctr"/>
        <c:lblOffset val="100"/>
        <c:noMultiLvlLbl val="0"/>
      </c:catAx>
      <c:valAx>
        <c:axId val="1505003680"/>
        <c:scaling>
          <c:orientation val="minMax"/>
          <c:max val="2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8897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GII!$AK$25</c:f>
              <c:strCache>
                <c:ptCount val="1"/>
                <c:pt idx="0">
                  <c:v>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GII!$AL$25:$AP$25</c:f>
              <c:numCache>
                <c:formatCode>General</c:formatCode>
                <c:ptCount val="5"/>
                <c:pt idx="0">
                  <c:v>200</c:v>
                </c:pt>
                <c:pt idx="1">
                  <c:v>174</c:v>
                </c:pt>
                <c:pt idx="2">
                  <c:v>262</c:v>
                </c:pt>
                <c:pt idx="3">
                  <c:v>320</c:v>
                </c:pt>
                <c:pt idx="4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7-2B4D-8D7F-7B589D55B264}"/>
            </c:ext>
          </c:extLst>
        </c:ser>
        <c:ser>
          <c:idx val="1"/>
          <c:order val="1"/>
          <c:tx>
            <c:strRef>
              <c:f>GII!$AK$26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GII!$AL$26:$AP$26</c:f>
              <c:numCache>
                <c:formatCode>General</c:formatCode>
                <c:ptCount val="5"/>
                <c:pt idx="0">
                  <c:v>103</c:v>
                </c:pt>
                <c:pt idx="2">
                  <c:v>118</c:v>
                </c:pt>
                <c:pt idx="3">
                  <c:v>111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7-2B4D-8D7F-7B589D55B264}"/>
            </c:ext>
          </c:extLst>
        </c:ser>
        <c:ser>
          <c:idx val="2"/>
          <c:order val="2"/>
          <c:tx>
            <c:strRef>
              <c:f>GII!$AK$27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GII!$AL$27:$AP$27</c:f>
              <c:numCache>
                <c:formatCode>General</c:formatCode>
                <c:ptCount val="5"/>
                <c:pt idx="0">
                  <c:v>97</c:v>
                </c:pt>
                <c:pt idx="2">
                  <c:v>144</c:v>
                </c:pt>
                <c:pt idx="3">
                  <c:v>209</c:v>
                </c:pt>
                <c:pt idx="4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7-2B4D-8D7F-7B589D55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71904"/>
        <c:axId val="1990300416"/>
      </c:lineChart>
      <c:catAx>
        <c:axId val="5356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300416"/>
        <c:crosses val="autoZero"/>
        <c:auto val="1"/>
        <c:lblAlgn val="ctr"/>
        <c:lblOffset val="100"/>
        <c:noMultiLvlLbl val="0"/>
      </c:catAx>
      <c:valAx>
        <c:axId val="1990300416"/>
        <c:scaling>
          <c:orientation val="minMax"/>
          <c:max val="3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67190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2786594497965E-2"/>
          <c:y val="0.8168804744111462"/>
          <c:w val="0.86241272581906925"/>
          <c:h val="0.13508842261319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image" Target="../media/image1.jpeg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17705</xdr:rowOff>
    </xdr:from>
    <xdr:to>
      <xdr:col>16</xdr:col>
      <xdr:colOff>20320</xdr:colOff>
      <xdr:row>11</xdr:row>
      <xdr:rowOff>40640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273637</xdr:colOff>
      <xdr:row>2</xdr:row>
      <xdr:rowOff>6611</xdr:rowOff>
    </xdr:from>
    <xdr:to>
      <xdr:col>31</xdr:col>
      <xdr:colOff>883</xdr:colOff>
      <xdr:row>11</xdr:row>
      <xdr:rowOff>147375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9798</xdr:rowOff>
    </xdr:from>
    <xdr:to>
      <xdr:col>10</xdr:col>
      <xdr:colOff>284480</xdr:colOff>
      <xdr:row>50</xdr:row>
      <xdr:rowOff>20320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17256</xdr:rowOff>
    </xdr:from>
    <xdr:to>
      <xdr:col>10</xdr:col>
      <xdr:colOff>284480</xdr:colOff>
      <xdr:row>72</xdr:row>
      <xdr:rowOff>129016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8242E-A083-B343-B0F5-5B1FB84C8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502788</xdr:colOff>
      <xdr:row>0</xdr:row>
      <xdr:rowOff>0</xdr:rowOff>
    </xdr:from>
    <xdr:to>
      <xdr:col>40</xdr:col>
      <xdr:colOff>297851</xdr:colOff>
      <xdr:row>1</xdr:row>
      <xdr:rowOff>171562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32E970-1DA9-9944-BFB2-DBB730971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051" y="1"/>
          <a:ext cx="374361" cy="4245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42310</xdr:rowOff>
    </xdr:from>
    <xdr:to>
      <xdr:col>11</xdr:col>
      <xdr:colOff>10160</xdr:colOff>
      <xdr:row>24</xdr:row>
      <xdr:rowOff>10160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B9C64E-7CF0-F24B-8FA4-2FBD1F51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13854</xdr:colOff>
      <xdr:row>66</xdr:row>
      <xdr:rowOff>3364</xdr:rowOff>
    </xdr:from>
    <xdr:to>
      <xdr:col>21</xdr:col>
      <xdr:colOff>284480</xdr:colOff>
      <xdr:row>72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233F28-7045-614E-AF49-5DE4F1F68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274320</xdr:colOff>
      <xdr:row>14</xdr:row>
      <xdr:rowOff>21408</xdr:rowOff>
    </xdr:from>
    <xdr:to>
      <xdr:col>21</xdr:col>
      <xdr:colOff>294639</xdr:colOff>
      <xdr:row>23</xdr:row>
      <xdr:rowOff>172720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203389-1D23-FB4C-8F64-47015DB7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10159</xdr:colOff>
      <xdr:row>14</xdr:row>
      <xdr:rowOff>10523</xdr:rowOff>
    </xdr:from>
    <xdr:to>
      <xdr:col>33</xdr:col>
      <xdr:colOff>71120</xdr:colOff>
      <xdr:row>23</xdr:row>
      <xdr:rowOff>172720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0A1654-A377-05C4-986E-5CED7261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27</xdr:row>
      <xdr:rowOff>38618</xdr:rowOff>
    </xdr:from>
    <xdr:to>
      <xdr:col>10</xdr:col>
      <xdr:colOff>274320</xdr:colOff>
      <xdr:row>37</xdr:row>
      <xdr:rowOff>10160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44EBEA-F76A-7A57-83DA-56B5AD7355D0}"/>
            </a:ext>
            <a:ext uri="{147F2762-F138-4A5C-976F-8EAC2B608ADB}">
              <a16:predDERef xmlns:a16="http://schemas.microsoft.com/office/drawing/2014/main" pred="{960A1654-A377-05C4-986E-5CED7261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27</xdr:row>
      <xdr:rowOff>45364</xdr:rowOff>
    </xdr:from>
    <xdr:to>
      <xdr:col>22</xdr:col>
      <xdr:colOff>0</xdr:colOff>
      <xdr:row>37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41FA40-9C0A-7355-49A3-1C7F085B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412</xdr:colOff>
      <xdr:row>41</xdr:row>
      <xdr:rowOff>43954</xdr:rowOff>
    </xdr:from>
    <xdr:to>
      <xdr:col>22</xdr:col>
      <xdr:colOff>10159</xdr:colOff>
      <xdr:row>50</xdr:row>
      <xdr:rowOff>10159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4752DD-151F-FAB2-08B9-65A4EA28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9636</xdr:colOff>
      <xdr:row>52</xdr:row>
      <xdr:rowOff>23068</xdr:rowOff>
    </xdr:from>
    <xdr:to>
      <xdr:col>10</xdr:col>
      <xdr:colOff>284479</xdr:colOff>
      <xdr:row>61</xdr:row>
      <xdr:rowOff>182880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8455F96-3CD8-4C4D-2C57-84832CB6C432}"/>
            </a:ext>
            <a:ext uri="{147F2762-F138-4A5C-976F-8EAC2B608ADB}">
              <a16:predDERef xmlns:a16="http://schemas.microsoft.com/office/drawing/2014/main" pred="{574752DD-151F-FAB2-08B9-65A4EA28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291638</xdr:colOff>
      <xdr:row>52</xdr:row>
      <xdr:rowOff>10217</xdr:rowOff>
    </xdr:from>
    <xdr:to>
      <xdr:col>21</xdr:col>
      <xdr:colOff>284480</xdr:colOff>
      <xdr:row>61</xdr:row>
      <xdr:rowOff>162560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57D542E-4D9A-5CA3-18FA-4407F555F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291638</xdr:colOff>
      <xdr:row>52</xdr:row>
      <xdr:rowOff>10217</xdr:rowOff>
    </xdr:from>
    <xdr:to>
      <xdr:col>32</xdr:col>
      <xdr:colOff>284480</xdr:colOff>
      <xdr:row>61</xdr:row>
      <xdr:rowOff>162560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46A93AE-D086-9744-B143-141ED440A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Custom 1">
      <a:dk1>
        <a:srgbClr val="000000"/>
      </a:dk1>
      <a:lt1>
        <a:srgbClr val="FFFFFF"/>
      </a:lt1>
      <a:dk2>
        <a:srgbClr val="323F4E"/>
      </a:dk2>
      <a:lt2>
        <a:srgbClr val="E7E5E5"/>
      </a:lt2>
      <a:accent1>
        <a:srgbClr val="225686"/>
      </a:accent1>
      <a:accent2>
        <a:srgbClr val="92420C"/>
      </a:accent2>
      <a:accent3>
        <a:srgbClr val="5B5B5B"/>
      </a:accent3>
      <a:accent4>
        <a:srgbClr val="5F4800"/>
      </a:accent4>
      <a:accent5>
        <a:srgbClr val="223E70"/>
      </a:accent5>
      <a:accent6>
        <a:srgbClr val="3E5F27"/>
      </a:accent6>
      <a:hlink>
        <a:srgbClr val="02366C"/>
      </a:hlink>
      <a:folHlink>
        <a:srgbClr val="532B3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8"/>
  <sheetViews>
    <sheetView tabSelected="1" topLeftCell="R35" zoomScale="89" zoomScaleNormal="100" workbookViewId="0">
      <selection activeCell="Z38" sqref="Z38"/>
    </sheetView>
  </sheetViews>
  <sheetFormatPr baseColWidth="10" defaultColWidth="11.44140625" defaultRowHeight="13.8" x14ac:dyDescent="0.25"/>
  <cols>
    <col min="1" max="34" width="3.77734375" style="11" customWidth="1"/>
    <col min="35" max="35" width="7.6640625" style="11" customWidth="1"/>
    <col min="36" max="36" width="13.33203125" style="3" customWidth="1"/>
    <col min="37" max="37" width="10" style="3" customWidth="1"/>
    <col min="38" max="40" width="7.6640625" style="3" customWidth="1"/>
    <col min="41" max="41" width="9.44140625" style="3" customWidth="1"/>
    <col min="42" max="42" width="8.109375" style="3" bestFit="1" customWidth="1"/>
    <col min="43" max="43" width="9.33203125" style="3" customWidth="1"/>
    <col min="44" max="44" width="10.44140625" style="3" customWidth="1"/>
    <col min="45" max="45" width="17.44140625" style="3" customWidth="1"/>
    <col min="46" max="46" width="10.6640625" style="3" customWidth="1"/>
    <col min="47" max="47" width="10.109375" style="3" customWidth="1"/>
    <col min="48" max="48" width="11.44140625" style="3"/>
    <col min="49" max="49" width="14" style="11" customWidth="1"/>
    <col min="50" max="16384" width="11.44140625" style="11"/>
  </cols>
  <sheetData>
    <row r="1" spans="1:45" ht="19.8" x14ac:dyDescent="0.3">
      <c r="A1" s="20" t="s">
        <v>0</v>
      </c>
      <c r="B1" s="17"/>
      <c r="N1" s="18"/>
      <c r="S1" s="21" t="s">
        <v>1</v>
      </c>
      <c r="W1" s="19"/>
    </row>
    <row r="2" spans="1:45" ht="16.8" thickBot="1" x14ac:dyDescent="0.35">
      <c r="A2" s="21" t="s">
        <v>2</v>
      </c>
      <c r="B2" s="20"/>
      <c r="C2" s="20"/>
      <c r="D2" s="20"/>
      <c r="E2" s="20"/>
      <c r="F2" s="20"/>
      <c r="G2" s="20"/>
    </row>
    <row r="3" spans="1:45" ht="15" customHeight="1" x14ac:dyDescent="0.25">
      <c r="AJ3" s="149" t="s">
        <v>0</v>
      </c>
      <c r="AK3" s="150"/>
      <c r="AL3" s="90" t="s">
        <v>3</v>
      </c>
      <c r="AM3" s="90"/>
      <c r="AN3" s="90"/>
      <c r="AO3" s="90"/>
      <c r="AP3" s="90"/>
      <c r="AQ3" s="90" t="s">
        <v>4</v>
      </c>
      <c r="AR3" s="90"/>
      <c r="AS3" s="91" t="s">
        <v>5</v>
      </c>
    </row>
    <row r="4" spans="1:45" ht="15" customHeight="1" thickBot="1" x14ac:dyDescent="0.3">
      <c r="AJ4" s="151"/>
      <c r="AK4" s="152"/>
      <c r="AL4" s="33" t="s">
        <v>6</v>
      </c>
      <c r="AM4" s="33" t="s">
        <v>7</v>
      </c>
      <c r="AN4" s="33" t="s">
        <v>8</v>
      </c>
      <c r="AO4" s="33" t="s">
        <v>9</v>
      </c>
      <c r="AP4" s="33" t="s">
        <v>10</v>
      </c>
      <c r="AQ4" s="34" t="s">
        <v>11</v>
      </c>
      <c r="AR4" s="34" t="s">
        <v>12</v>
      </c>
      <c r="AS4" s="93"/>
    </row>
    <row r="5" spans="1:45" ht="15" customHeight="1" x14ac:dyDescent="0.25">
      <c r="AJ5" s="144" t="s">
        <v>13</v>
      </c>
      <c r="AK5" s="145"/>
      <c r="AL5" s="31">
        <v>250</v>
      </c>
      <c r="AM5" s="31">
        <v>250</v>
      </c>
      <c r="AN5" s="31">
        <v>280</v>
      </c>
      <c r="AO5" s="31">
        <v>280</v>
      </c>
      <c r="AP5" s="31">
        <v>250</v>
      </c>
      <c r="AQ5" s="109" t="s">
        <v>14</v>
      </c>
      <c r="AR5" s="114">
        <v>45223</v>
      </c>
      <c r="AS5" s="128"/>
    </row>
    <row r="6" spans="1:45" ht="16.95" customHeight="1" x14ac:dyDescent="0.25">
      <c r="AJ6" s="146" t="s">
        <v>15</v>
      </c>
      <c r="AK6" s="147"/>
      <c r="AL6" s="24">
        <v>2450</v>
      </c>
      <c r="AM6" s="24">
        <v>2532</v>
      </c>
      <c r="AN6" s="24">
        <v>2400</v>
      </c>
      <c r="AO6" s="24">
        <v>2457</v>
      </c>
      <c r="AP6" s="24">
        <v>2405</v>
      </c>
      <c r="AQ6" s="127"/>
      <c r="AR6" s="115"/>
      <c r="AS6" s="129"/>
    </row>
    <row r="7" spans="1:45" ht="15" customHeight="1" x14ac:dyDescent="0.25">
      <c r="AJ7" s="146" t="s">
        <v>16</v>
      </c>
      <c r="AK7" s="147"/>
      <c r="AL7" s="25">
        <v>339</v>
      </c>
      <c r="AM7" s="25">
        <v>346</v>
      </c>
      <c r="AN7" s="25">
        <v>309</v>
      </c>
      <c r="AO7" s="25">
        <v>332</v>
      </c>
      <c r="AP7" s="25">
        <v>332</v>
      </c>
      <c r="AQ7" s="127"/>
      <c r="AR7" s="115"/>
      <c r="AS7" s="129"/>
    </row>
    <row r="8" spans="1:45" x14ac:dyDescent="0.25">
      <c r="AJ8" s="146" t="s">
        <v>17</v>
      </c>
      <c r="AK8" s="147"/>
      <c r="AL8" s="24">
        <v>328</v>
      </c>
      <c r="AM8" s="24">
        <v>297</v>
      </c>
      <c r="AN8" s="24">
        <v>298</v>
      </c>
      <c r="AO8" s="24">
        <v>299</v>
      </c>
      <c r="AP8" s="24">
        <v>297</v>
      </c>
      <c r="AQ8" s="127"/>
      <c r="AR8" s="115"/>
      <c r="AS8" s="129"/>
    </row>
    <row r="9" spans="1:45" ht="25.05" customHeight="1" thickBot="1" x14ac:dyDescent="0.3">
      <c r="AJ9" s="148" t="s">
        <v>18</v>
      </c>
      <c r="AK9" s="154"/>
      <c r="AL9" s="32">
        <v>280</v>
      </c>
      <c r="AM9" s="32">
        <v>284</v>
      </c>
      <c r="AN9" s="32">
        <v>267</v>
      </c>
      <c r="AO9" s="32">
        <v>258</v>
      </c>
      <c r="AP9" s="32">
        <v>258</v>
      </c>
      <c r="AQ9" s="110"/>
      <c r="AR9" s="116"/>
      <c r="AS9" s="130"/>
    </row>
    <row r="10" spans="1:45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J10" s="144" t="s">
        <v>19</v>
      </c>
      <c r="AK10" s="145"/>
      <c r="AL10" s="27">
        <v>8.7780000000000005</v>
      </c>
      <c r="AM10" s="27">
        <v>9.4179999999999993</v>
      </c>
      <c r="AN10" s="27">
        <v>10.685</v>
      </c>
      <c r="AO10" s="27">
        <v>10.765000000000001</v>
      </c>
      <c r="AP10" s="27">
        <v>10.68</v>
      </c>
      <c r="AQ10" s="109" t="s">
        <v>14</v>
      </c>
      <c r="AR10" s="114">
        <v>45223</v>
      </c>
      <c r="AS10" s="128"/>
    </row>
    <row r="11" spans="1:4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AJ11" s="146" t="s">
        <v>20</v>
      </c>
      <c r="AK11" s="147"/>
      <c r="AL11" s="26">
        <v>10.01</v>
      </c>
      <c r="AM11" s="26">
        <v>10.050000000000001</v>
      </c>
      <c r="AN11" s="26">
        <v>11.37</v>
      </c>
      <c r="AO11" s="26">
        <v>11.5</v>
      </c>
      <c r="AP11" s="26">
        <v>11.55</v>
      </c>
      <c r="AQ11" s="127"/>
      <c r="AR11" s="115"/>
      <c r="AS11" s="129"/>
    </row>
    <row r="12" spans="1:45" ht="25.9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AJ12" s="146" t="s">
        <v>21</v>
      </c>
      <c r="AK12" s="147"/>
      <c r="AL12" s="26">
        <v>1.0672999999999999</v>
      </c>
      <c r="AM12" s="26">
        <v>1.0086999999999999</v>
      </c>
      <c r="AN12" s="26">
        <v>0.86680000000000001</v>
      </c>
      <c r="AO12" s="26">
        <v>0.86990000000000001</v>
      </c>
      <c r="AP12" s="26">
        <v>0.76</v>
      </c>
      <c r="AQ12" s="127"/>
      <c r="AR12" s="115"/>
      <c r="AS12" s="129"/>
    </row>
    <row r="13" spans="1:45" ht="16.8" thickBot="1" x14ac:dyDescent="0.35">
      <c r="A13" s="20" t="s">
        <v>22</v>
      </c>
      <c r="B13" s="20"/>
      <c r="C13" s="20"/>
      <c r="D13" s="20"/>
      <c r="E13" s="20"/>
      <c r="F13" s="20"/>
      <c r="G13" s="20"/>
      <c r="H13" s="7"/>
      <c r="I13" s="7"/>
      <c r="L13" s="10"/>
      <c r="M13" s="10"/>
      <c r="N13" s="10"/>
      <c r="O13" s="10"/>
      <c r="P13" s="10"/>
      <c r="Q13" s="10"/>
      <c r="R13" s="10"/>
      <c r="T13" s="10"/>
      <c r="V13" s="10"/>
      <c r="W13" s="10"/>
      <c r="X13" s="7"/>
      <c r="Y13" s="7"/>
      <c r="AJ13" s="148" t="s">
        <v>23</v>
      </c>
      <c r="AK13" s="154"/>
      <c r="AL13" s="29">
        <v>13.14</v>
      </c>
      <c r="AM13" s="29">
        <v>13.55</v>
      </c>
      <c r="AN13" s="29">
        <v>13.88</v>
      </c>
      <c r="AO13" s="29">
        <v>13.53</v>
      </c>
      <c r="AP13" s="29">
        <v>13.83</v>
      </c>
      <c r="AQ13" s="110"/>
      <c r="AR13" s="116"/>
      <c r="AS13" s="130"/>
    </row>
    <row r="14" spans="1:45" x14ac:dyDescent="0.25">
      <c r="A14" s="21" t="s">
        <v>24</v>
      </c>
      <c r="H14" s="7"/>
      <c r="I14" s="7"/>
      <c r="L14" s="21" t="s">
        <v>25</v>
      </c>
      <c r="T14" s="7"/>
      <c r="U14" s="7"/>
      <c r="V14" s="7"/>
      <c r="X14" s="21" t="s">
        <v>26</v>
      </c>
      <c r="Y14" s="7"/>
    </row>
    <row r="15" spans="1:45" ht="14.4" thickBot="1" x14ac:dyDescent="0.3">
      <c r="X15" s="10"/>
      <c r="Y15" s="10"/>
      <c r="Z15" s="10"/>
      <c r="AA15" s="10"/>
      <c r="AC15" s="10"/>
      <c r="AD15" s="10"/>
    </row>
    <row r="16" spans="1:45" x14ac:dyDescent="0.25">
      <c r="Y16" s="7"/>
      <c r="Z16" s="7"/>
      <c r="AA16" s="7"/>
      <c r="AJ16" s="149" t="s">
        <v>22</v>
      </c>
      <c r="AK16" s="150"/>
      <c r="AL16" s="153" t="s">
        <v>3</v>
      </c>
      <c r="AM16" s="153"/>
      <c r="AN16" s="153"/>
      <c r="AO16" s="153"/>
      <c r="AP16" s="153"/>
      <c r="AQ16" s="153" t="s">
        <v>4</v>
      </c>
      <c r="AR16" s="153"/>
      <c r="AS16" s="100" t="s">
        <v>5</v>
      </c>
    </row>
    <row r="17" spans="1:46" ht="14.4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AJ17" s="151"/>
      <c r="AK17" s="152"/>
      <c r="AL17" s="33" t="s">
        <v>6</v>
      </c>
      <c r="AM17" s="33" t="s">
        <v>7</v>
      </c>
      <c r="AN17" s="33" t="s">
        <v>8</v>
      </c>
      <c r="AO17" s="33" t="s">
        <v>9</v>
      </c>
      <c r="AP17" s="33" t="s">
        <v>10</v>
      </c>
      <c r="AQ17" s="34" t="s">
        <v>11</v>
      </c>
      <c r="AR17" s="34" t="s">
        <v>12</v>
      </c>
      <c r="AS17" s="101"/>
    </row>
    <row r="18" spans="1:4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AJ18" s="144" t="s">
        <v>27</v>
      </c>
      <c r="AK18" s="145"/>
      <c r="AL18" s="40">
        <v>0.84560000000000002</v>
      </c>
      <c r="AM18" s="40">
        <v>0.84460000000000002</v>
      </c>
      <c r="AN18" s="40">
        <v>0.83789999999999998</v>
      </c>
      <c r="AO18" s="40">
        <v>0.83540000000000003</v>
      </c>
      <c r="AP18" s="40">
        <v>0.83299999999999996</v>
      </c>
      <c r="AQ18" s="140" t="s">
        <v>28</v>
      </c>
      <c r="AR18" s="143">
        <v>45282</v>
      </c>
      <c r="AS18" s="124"/>
    </row>
    <row r="19" spans="1:4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AJ19" s="146" t="s">
        <v>29</v>
      </c>
      <c r="AK19" s="147"/>
      <c r="AL19" s="37">
        <v>0.15440000000000001</v>
      </c>
      <c r="AM19" s="37">
        <v>0.15540000000000001</v>
      </c>
      <c r="AN19" s="37">
        <v>0.16209999999999999</v>
      </c>
      <c r="AO19" s="37">
        <v>0.1646</v>
      </c>
      <c r="AP19" s="37">
        <v>0.16700000000000001</v>
      </c>
      <c r="AQ19" s="141"/>
      <c r="AR19" s="141"/>
      <c r="AS19" s="125"/>
      <c r="AT19" s="13"/>
    </row>
    <row r="20" spans="1:4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AJ20" s="146" t="s">
        <v>30</v>
      </c>
      <c r="AK20" s="147"/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141"/>
      <c r="AR20" s="141"/>
      <c r="AS20" s="125"/>
      <c r="AT20" s="13"/>
    </row>
    <row r="21" spans="1:46" ht="16.05" customHeight="1" thickBo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AJ21" s="139" t="s">
        <v>31</v>
      </c>
      <c r="AK21" s="121"/>
      <c r="AL21" s="32">
        <v>1529</v>
      </c>
      <c r="AM21" s="32">
        <v>1622</v>
      </c>
      <c r="AN21" s="32">
        <v>1672</v>
      </c>
      <c r="AO21" s="32">
        <v>1634</v>
      </c>
      <c r="AP21" s="41">
        <v>1425</v>
      </c>
      <c r="AQ21" s="142"/>
      <c r="AR21" s="142"/>
      <c r="AS21" s="126"/>
      <c r="AT21" s="36"/>
    </row>
    <row r="22" spans="1:46" ht="16.0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AJ22" s="144" t="s">
        <v>32</v>
      </c>
      <c r="AK22" s="42" t="s">
        <v>33</v>
      </c>
      <c r="AL22" s="43">
        <v>149</v>
      </c>
      <c r="AM22" s="43">
        <v>191</v>
      </c>
      <c r="AN22" s="43">
        <f>AN23+AN24</f>
        <v>174</v>
      </c>
      <c r="AO22" s="43">
        <f t="shared" ref="AO22:AP22" si="0">AO23+AO24</f>
        <v>252</v>
      </c>
      <c r="AP22" s="43">
        <f t="shared" si="0"/>
        <v>252</v>
      </c>
      <c r="AQ22" s="111" t="s">
        <v>28</v>
      </c>
      <c r="AR22" s="114">
        <v>45282</v>
      </c>
      <c r="AS22" s="102"/>
    </row>
    <row r="23" spans="1:46" ht="16.05" customHeight="1" x14ac:dyDescent="0.25">
      <c r="V23" s="7"/>
      <c r="W23" s="7"/>
      <c r="X23" s="7"/>
      <c r="Y23" s="7"/>
      <c r="AJ23" s="146"/>
      <c r="AK23" s="39" t="s">
        <v>34</v>
      </c>
      <c r="AL23" s="25"/>
      <c r="AM23" s="25"/>
      <c r="AN23" s="25">
        <v>73</v>
      </c>
      <c r="AO23" s="25">
        <v>126</v>
      </c>
      <c r="AP23" s="38">
        <v>152</v>
      </c>
      <c r="AQ23" s="112"/>
      <c r="AR23" s="112"/>
      <c r="AS23" s="103"/>
    </row>
    <row r="24" spans="1:46" ht="14.4" thickBot="1" x14ac:dyDescent="0.3">
      <c r="V24" s="7"/>
      <c r="W24" s="7"/>
      <c r="X24" s="7"/>
      <c r="Y24" s="7"/>
      <c r="AJ24" s="148"/>
      <c r="AK24" s="46" t="s">
        <v>35</v>
      </c>
      <c r="AL24" s="32"/>
      <c r="AM24" s="32"/>
      <c r="AN24" s="32">
        <v>101</v>
      </c>
      <c r="AO24" s="32">
        <v>126</v>
      </c>
      <c r="AP24" s="41">
        <v>100</v>
      </c>
      <c r="AQ24" s="113"/>
      <c r="AR24" s="113"/>
      <c r="AS24" s="104"/>
    </row>
    <row r="25" spans="1:46" x14ac:dyDescent="0.25">
      <c r="V25" s="7"/>
      <c r="W25" s="7"/>
      <c r="X25" s="7"/>
      <c r="Y25" s="7"/>
      <c r="AJ25" s="144" t="s">
        <v>36</v>
      </c>
      <c r="AK25" s="42" t="s">
        <v>33</v>
      </c>
      <c r="AL25" s="43">
        <f>AL26+AL27</f>
        <v>200</v>
      </c>
      <c r="AM25" s="43">
        <v>174</v>
      </c>
      <c r="AN25" s="43">
        <f>AN26+AN27</f>
        <v>262</v>
      </c>
      <c r="AO25" s="43">
        <f t="shared" ref="AO25:AP25" si="1">AO26+AO27</f>
        <v>320</v>
      </c>
      <c r="AP25" s="43">
        <f t="shared" si="1"/>
        <v>291</v>
      </c>
      <c r="AQ25" s="111" t="s">
        <v>28</v>
      </c>
      <c r="AR25" s="114">
        <v>45282</v>
      </c>
      <c r="AS25" s="102"/>
    </row>
    <row r="26" spans="1:46" x14ac:dyDescent="0.25">
      <c r="V26" s="7"/>
      <c r="W26" s="7"/>
      <c r="X26" s="7"/>
      <c r="Y26" s="7"/>
      <c r="AJ26" s="146"/>
      <c r="AK26" s="39" t="s">
        <v>34</v>
      </c>
      <c r="AL26" s="25">
        <v>103</v>
      </c>
      <c r="AM26" s="25"/>
      <c r="AN26" s="25">
        <v>118</v>
      </c>
      <c r="AO26" s="25">
        <v>111</v>
      </c>
      <c r="AP26" s="38">
        <v>96</v>
      </c>
      <c r="AQ26" s="112"/>
      <c r="AR26" s="112"/>
      <c r="AS26" s="103"/>
    </row>
    <row r="27" spans="1:46" ht="14.4" thickBot="1" x14ac:dyDescent="0.3">
      <c r="A27" s="21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  <c r="M27" s="21" t="s">
        <v>38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AJ27" s="148"/>
      <c r="AK27" s="46" t="s">
        <v>35</v>
      </c>
      <c r="AL27" s="32">
        <v>97</v>
      </c>
      <c r="AM27" s="32"/>
      <c r="AN27" s="32">
        <v>144</v>
      </c>
      <c r="AO27" s="32">
        <v>209</v>
      </c>
      <c r="AP27" s="41">
        <v>195</v>
      </c>
      <c r="AQ27" s="113"/>
      <c r="AR27" s="113"/>
      <c r="AS27" s="104"/>
    </row>
    <row r="28" spans="1:4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AJ28" s="144" t="s">
        <v>39</v>
      </c>
      <c r="AK28" s="42" t="s">
        <v>40</v>
      </c>
      <c r="AL28" s="48">
        <v>24</v>
      </c>
      <c r="AM28" s="48">
        <v>42</v>
      </c>
      <c r="AN28" s="48">
        <v>9</v>
      </c>
      <c r="AO28" s="48">
        <v>29</v>
      </c>
      <c r="AP28" s="44">
        <v>53</v>
      </c>
      <c r="AQ28" s="45" t="s">
        <v>28</v>
      </c>
      <c r="AR28" s="28">
        <v>45282</v>
      </c>
      <c r="AS28" s="102"/>
    </row>
    <row r="29" spans="1:46" ht="14.4" thickBo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AJ29" s="148"/>
      <c r="AK29" s="46" t="s">
        <v>41</v>
      </c>
      <c r="AL29" s="49">
        <v>131</v>
      </c>
      <c r="AM29" s="49">
        <v>140</v>
      </c>
      <c r="AN29" s="49">
        <v>16</v>
      </c>
      <c r="AO29" s="49">
        <v>20</v>
      </c>
      <c r="AP29" s="41">
        <v>28</v>
      </c>
      <c r="AQ29" s="47" t="s">
        <v>28</v>
      </c>
      <c r="AR29" s="30">
        <v>45282</v>
      </c>
      <c r="AS29" s="104"/>
    </row>
    <row r="30" spans="1:4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AJ30" s="14"/>
      <c r="AK30" s="15"/>
      <c r="AL30" s="16"/>
      <c r="AM30" s="16"/>
      <c r="AN30" s="16"/>
      <c r="AO30" s="16"/>
      <c r="AP30" s="16"/>
    </row>
    <row r="31" spans="1:4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AJ31" s="14"/>
      <c r="AK31" s="15"/>
      <c r="AL31" s="16"/>
      <c r="AM31" s="16"/>
      <c r="AN31" s="16"/>
      <c r="AO31" s="16"/>
      <c r="AP31" s="16"/>
    </row>
    <row r="32" spans="1:46" x14ac:dyDescent="0.25">
      <c r="B32" s="7"/>
      <c r="C32" s="7"/>
      <c r="D32" s="7"/>
      <c r="E32" s="7"/>
      <c r="F32" s="7"/>
      <c r="G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AJ32" s="14"/>
      <c r="AK32" s="15"/>
      <c r="AL32" s="16"/>
      <c r="AM32" s="16"/>
      <c r="AN32" s="16"/>
      <c r="AO32" s="16"/>
      <c r="AP32" s="16"/>
    </row>
    <row r="33" spans="1:48" x14ac:dyDescent="0.25"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AJ33" s="14"/>
      <c r="AK33" s="15"/>
      <c r="AL33" s="16"/>
      <c r="AM33" s="16"/>
      <c r="AN33" s="16"/>
      <c r="AO33" s="16"/>
      <c r="AP33" s="16"/>
    </row>
    <row r="34" spans="1:48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AJ34" s="14"/>
      <c r="AK34" s="15"/>
      <c r="AL34" s="16"/>
      <c r="AM34" s="16"/>
      <c r="AN34" s="16"/>
      <c r="AO34" s="16"/>
      <c r="AP34" s="16"/>
    </row>
    <row r="35" spans="1:48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AJ35" s="14"/>
      <c r="AK35" s="15"/>
      <c r="AL35" s="16"/>
      <c r="AM35" s="16"/>
      <c r="AN35" s="16"/>
      <c r="AO35" s="16"/>
      <c r="AP35" s="16"/>
    </row>
    <row r="36" spans="1:48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AJ36" s="14"/>
      <c r="AK36" s="15"/>
      <c r="AL36" s="16"/>
      <c r="AM36" s="16"/>
      <c r="AN36" s="16"/>
      <c r="AO36" s="16"/>
      <c r="AP36" s="16"/>
    </row>
    <row r="37" spans="1:48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AJ37" s="14"/>
      <c r="AK37" s="15"/>
      <c r="AL37" s="16"/>
      <c r="AM37" s="16"/>
      <c r="AN37" s="16"/>
      <c r="AO37" s="16"/>
      <c r="AP37" s="16"/>
    </row>
    <row r="38" spans="1:48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AJ38" s="14"/>
      <c r="AK38" s="15"/>
      <c r="AL38" s="16"/>
      <c r="AM38" s="16"/>
      <c r="AN38" s="16"/>
      <c r="AO38" s="16"/>
      <c r="AP38" s="16"/>
    </row>
    <row r="39" spans="1:48" ht="14.4" thickBot="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AJ39" s="14"/>
      <c r="AK39" s="15"/>
      <c r="AL39" s="16"/>
      <c r="AM39" s="16"/>
      <c r="AN39" s="16"/>
      <c r="AO39" s="16"/>
      <c r="AP39" s="16"/>
    </row>
    <row r="40" spans="1:48" ht="16.05" customHeight="1" x14ac:dyDescent="0.3">
      <c r="A40" s="20" t="s">
        <v>42</v>
      </c>
      <c r="B40" s="20"/>
      <c r="C40" s="20"/>
      <c r="D40" s="20"/>
      <c r="E40" s="20"/>
      <c r="F40" s="20"/>
      <c r="G40" s="20"/>
      <c r="H40" s="7"/>
      <c r="I40" s="7"/>
      <c r="M40" s="7"/>
      <c r="N40" s="7"/>
      <c r="O40" s="7"/>
      <c r="P40" s="7"/>
      <c r="Q40" s="7"/>
      <c r="R40" s="7"/>
      <c r="T40" s="7"/>
      <c r="U40" s="7"/>
      <c r="V40" s="7"/>
      <c r="Y40" s="7"/>
      <c r="AJ40" s="117" t="s">
        <v>42</v>
      </c>
      <c r="AK40" s="118"/>
      <c r="AL40" s="118"/>
      <c r="AM40" s="90" t="s">
        <v>3</v>
      </c>
      <c r="AN40" s="90"/>
      <c r="AO40" s="90"/>
      <c r="AP40" s="90"/>
      <c r="AQ40" s="90"/>
      <c r="AR40" s="90" t="s">
        <v>4</v>
      </c>
      <c r="AS40" s="90"/>
      <c r="AT40" s="100" t="s">
        <v>43</v>
      </c>
      <c r="AU40" s="11"/>
      <c r="AV40" s="11"/>
    </row>
    <row r="41" spans="1:48" ht="14.4" thickBot="1" x14ac:dyDescent="0.3">
      <c r="A41" s="21" t="s">
        <v>44</v>
      </c>
      <c r="B41" s="7"/>
      <c r="C41" s="7"/>
      <c r="D41" s="7"/>
      <c r="E41" s="7"/>
      <c r="F41" s="7"/>
      <c r="G41" s="7"/>
      <c r="H41" s="7"/>
      <c r="I41" s="7"/>
      <c r="J41" s="7"/>
      <c r="K41" s="7"/>
      <c r="M41" s="21" t="s">
        <v>45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AJ41" s="119"/>
      <c r="AK41" s="120"/>
      <c r="AL41" s="120"/>
      <c r="AM41" s="33" t="s">
        <v>6</v>
      </c>
      <c r="AN41" s="33" t="s">
        <v>7</v>
      </c>
      <c r="AO41" s="33" t="s">
        <v>8</v>
      </c>
      <c r="AP41" s="33" t="s">
        <v>9</v>
      </c>
      <c r="AQ41" s="33" t="s">
        <v>10</v>
      </c>
      <c r="AR41" s="34" t="s">
        <v>11</v>
      </c>
      <c r="AS41" s="34" t="s">
        <v>12</v>
      </c>
      <c r="AT41" s="101"/>
      <c r="AU41" s="11"/>
      <c r="AV41" s="11"/>
    </row>
    <row r="42" spans="1:4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AJ42" s="137" t="s">
        <v>46</v>
      </c>
      <c r="AK42" s="123" t="s">
        <v>47</v>
      </c>
      <c r="AL42" s="123"/>
      <c r="AM42" s="64">
        <v>0.68059999999999998</v>
      </c>
      <c r="AN42" s="64">
        <v>0.74019999999999997</v>
      </c>
      <c r="AO42" s="65">
        <v>0.70230000000000004</v>
      </c>
      <c r="AP42" s="66">
        <v>0.70299999999999996</v>
      </c>
      <c r="AQ42" s="66">
        <v>0.7107</v>
      </c>
      <c r="AR42" s="111" t="s">
        <v>14</v>
      </c>
      <c r="AS42" s="114">
        <v>45230</v>
      </c>
      <c r="AT42" s="105"/>
      <c r="AU42" s="12"/>
      <c r="AV42" s="11"/>
    </row>
    <row r="43" spans="1:4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AJ43" s="138"/>
      <c r="AK43" s="122" t="s">
        <v>48</v>
      </c>
      <c r="AL43" s="122"/>
      <c r="AM43" s="50">
        <v>0.77880000000000005</v>
      </c>
      <c r="AN43" s="50">
        <v>0.77149999999999996</v>
      </c>
      <c r="AO43" s="50">
        <v>0.83230000000000004</v>
      </c>
      <c r="AP43" s="56">
        <v>0.83050000000000002</v>
      </c>
      <c r="AQ43" s="56">
        <v>0.82709999999999995</v>
      </c>
      <c r="AR43" s="112"/>
      <c r="AS43" s="115"/>
      <c r="AT43" s="106"/>
      <c r="AV43" s="11"/>
    </row>
    <row r="44" spans="1:4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AJ44" s="138"/>
      <c r="AK44" s="122" t="s">
        <v>49</v>
      </c>
      <c r="AL44" s="122"/>
      <c r="AM44" s="35">
        <v>0.15440000000000001</v>
      </c>
      <c r="AN44" s="35">
        <v>0.192</v>
      </c>
      <c r="AO44" s="57"/>
      <c r="AP44" s="25"/>
      <c r="AQ44" s="25"/>
      <c r="AR44" s="112"/>
      <c r="AS44" s="115"/>
      <c r="AT44" s="106"/>
      <c r="AV44" s="11"/>
    </row>
    <row r="45" spans="1:48" ht="14.4" thickBot="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M45" s="7"/>
      <c r="N45" s="7"/>
      <c r="O45" s="7"/>
      <c r="P45" s="7"/>
      <c r="Q45" s="7"/>
      <c r="R45" s="7"/>
      <c r="S45" s="7"/>
      <c r="T45" s="7"/>
      <c r="U45" s="7"/>
      <c r="V45" s="7"/>
      <c r="X45" s="7"/>
      <c r="Y45" s="7"/>
      <c r="AJ45" s="139"/>
      <c r="AK45" s="121" t="s">
        <v>50</v>
      </c>
      <c r="AL45" s="121"/>
      <c r="AM45" s="67">
        <v>0.52569999999999995</v>
      </c>
      <c r="AN45" s="67">
        <v>0.3478</v>
      </c>
      <c r="AO45" s="68"/>
      <c r="AP45" s="32"/>
      <c r="AQ45" s="32"/>
      <c r="AR45" s="113"/>
      <c r="AS45" s="116"/>
      <c r="AT45" s="107"/>
      <c r="AV45" s="11"/>
    </row>
    <row r="46" spans="1:4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AI46" s="9"/>
      <c r="AJ46" s="137" t="s">
        <v>51</v>
      </c>
      <c r="AK46" s="123" t="s">
        <v>47</v>
      </c>
      <c r="AL46" s="69" t="s">
        <v>34</v>
      </c>
      <c r="AM46" s="70">
        <v>0.53400000000000003</v>
      </c>
      <c r="AN46" s="70">
        <v>0.55810000000000004</v>
      </c>
      <c r="AO46" s="64">
        <v>0.56040000000000001</v>
      </c>
      <c r="AP46" s="71">
        <v>0.53149999999999997</v>
      </c>
      <c r="AQ46" s="71">
        <v>0.40820000000000001</v>
      </c>
      <c r="AR46" s="111" t="s">
        <v>28</v>
      </c>
      <c r="AS46" s="114">
        <v>45282</v>
      </c>
      <c r="AT46" s="102"/>
      <c r="AV46" s="11"/>
    </row>
    <row r="47" spans="1:4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AI47" s="9"/>
      <c r="AJ47" s="138"/>
      <c r="AK47" s="122"/>
      <c r="AL47" s="51" t="s">
        <v>35</v>
      </c>
      <c r="AM47" s="52">
        <v>0.6804</v>
      </c>
      <c r="AN47" s="52">
        <v>0.56799999999999995</v>
      </c>
      <c r="AO47" s="50">
        <v>0.54759999999999998</v>
      </c>
      <c r="AP47" s="53">
        <v>0.66510000000000002</v>
      </c>
      <c r="AQ47" s="53">
        <v>0.63080000000000003</v>
      </c>
      <c r="AR47" s="112"/>
      <c r="AS47" s="112"/>
      <c r="AT47" s="103"/>
      <c r="AV47" s="11"/>
    </row>
    <row r="48" spans="1:48" ht="28.0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AI48" s="9"/>
      <c r="AJ48" s="138"/>
      <c r="AK48" s="122"/>
      <c r="AL48" s="54" t="s">
        <v>52</v>
      </c>
      <c r="AM48" s="55">
        <v>0.58750000000000002</v>
      </c>
      <c r="AN48" s="55">
        <v>0.59140000000000004</v>
      </c>
      <c r="AO48" s="55">
        <v>0.60499999999999998</v>
      </c>
      <c r="AP48" s="53">
        <v>0.48359999999999997</v>
      </c>
      <c r="AQ48" s="53">
        <v>0.52339999999999998</v>
      </c>
      <c r="AR48" s="112"/>
      <c r="AS48" s="112"/>
      <c r="AT48" s="103"/>
      <c r="AV48" s="11"/>
    </row>
    <row r="49" spans="1:4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AI49" s="9"/>
      <c r="AJ49" s="138"/>
      <c r="AK49" s="122" t="s">
        <v>53</v>
      </c>
      <c r="AL49" s="51" t="s">
        <v>34</v>
      </c>
      <c r="AM49" s="50">
        <v>1</v>
      </c>
      <c r="AN49" s="50">
        <v>1</v>
      </c>
      <c r="AO49" s="50">
        <v>1</v>
      </c>
      <c r="AP49" s="56">
        <v>1</v>
      </c>
      <c r="AQ49" s="53">
        <v>1</v>
      </c>
      <c r="AR49" s="112"/>
      <c r="AS49" s="112"/>
      <c r="AT49" s="103"/>
      <c r="AV49" s="11"/>
    </row>
    <row r="50" spans="1:4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M50" s="7"/>
      <c r="N50" s="7"/>
      <c r="O50" s="7"/>
      <c r="P50" s="7"/>
      <c r="Q50" s="7"/>
      <c r="R50" s="7"/>
      <c r="S50" s="7"/>
      <c r="T50" s="7"/>
      <c r="U50" s="7"/>
      <c r="V50" s="7"/>
      <c r="X50" s="7"/>
      <c r="AI50" s="9"/>
      <c r="AJ50" s="138"/>
      <c r="AK50" s="122"/>
      <c r="AL50" s="51" t="s">
        <v>35</v>
      </c>
      <c r="AM50" s="50">
        <v>1</v>
      </c>
      <c r="AN50" s="50">
        <v>1</v>
      </c>
      <c r="AO50" s="50">
        <v>1</v>
      </c>
      <c r="AP50" s="56">
        <v>1</v>
      </c>
      <c r="AQ50" s="88">
        <v>1</v>
      </c>
      <c r="AR50" s="112"/>
      <c r="AS50" s="112"/>
      <c r="AT50" s="103"/>
      <c r="AV50" s="11"/>
    </row>
    <row r="51" spans="1:48" ht="20.399999999999999" x14ac:dyDescent="0.25">
      <c r="K51" s="2"/>
      <c r="AI51" s="9"/>
      <c r="AJ51" s="138"/>
      <c r="AK51" s="122"/>
      <c r="AL51" s="54" t="s">
        <v>52</v>
      </c>
      <c r="AM51" s="50">
        <v>1</v>
      </c>
      <c r="AN51" s="50">
        <v>1</v>
      </c>
      <c r="AO51" s="50">
        <v>1</v>
      </c>
      <c r="AP51" s="56">
        <v>1</v>
      </c>
      <c r="AQ51" s="88">
        <v>1</v>
      </c>
      <c r="AR51" s="112"/>
      <c r="AS51" s="112"/>
      <c r="AT51" s="103"/>
      <c r="AV51" s="11"/>
    </row>
    <row r="52" spans="1:48" x14ac:dyDescent="0.25">
      <c r="A52" s="21" t="s">
        <v>54</v>
      </c>
      <c r="K52" s="2"/>
      <c r="M52" s="75" t="s">
        <v>55</v>
      </c>
      <c r="X52" s="75" t="s">
        <v>56</v>
      </c>
      <c r="AI52" s="9"/>
      <c r="AJ52" s="138"/>
      <c r="AK52" s="122" t="s">
        <v>57</v>
      </c>
      <c r="AL52" s="51" t="s">
        <v>34</v>
      </c>
      <c r="AM52" s="52">
        <v>0.46600000000000003</v>
      </c>
      <c r="AN52" s="52">
        <v>0.44190000000000002</v>
      </c>
      <c r="AO52" s="50">
        <v>0.43959999999999999</v>
      </c>
      <c r="AP52" s="53">
        <v>0.46850000000000003</v>
      </c>
      <c r="AQ52" s="88">
        <v>0.57140000000000002</v>
      </c>
      <c r="AR52" s="112"/>
      <c r="AS52" s="112"/>
      <c r="AT52" s="103"/>
      <c r="AV52" s="11"/>
    </row>
    <row r="53" spans="1:48" x14ac:dyDescent="0.25">
      <c r="K53" s="5"/>
      <c r="AI53" s="9"/>
      <c r="AJ53" s="138"/>
      <c r="AK53" s="122"/>
      <c r="AL53" s="51" t="s">
        <v>35</v>
      </c>
      <c r="AM53" s="55">
        <v>0.3196</v>
      </c>
      <c r="AN53" s="52">
        <v>0.432</v>
      </c>
      <c r="AO53" s="50">
        <v>0.45240000000000002</v>
      </c>
      <c r="AP53" s="53">
        <v>0.33489999999999998</v>
      </c>
      <c r="AQ53" s="88">
        <v>0.36670000000000003</v>
      </c>
      <c r="AR53" s="112"/>
      <c r="AS53" s="112"/>
      <c r="AT53" s="103"/>
      <c r="AV53" s="11"/>
    </row>
    <row r="54" spans="1:48" ht="24" customHeight="1" thickBot="1" x14ac:dyDescent="0.3">
      <c r="K54" s="5"/>
      <c r="AI54" s="22"/>
      <c r="AJ54" s="139"/>
      <c r="AK54" s="121"/>
      <c r="AL54" s="72" t="s">
        <v>52</v>
      </c>
      <c r="AM54" s="73">
        <v>0.41249999999999998</v>
      </c>
      <c r="AN54" s="73">
        <v>0.40860000000000002</v>
      </c>
      <c r="AO54" s="73">
        <v>0.39500000000000002</v>
      </c>
      <c r="AP54" s="74">
        <v>0.51639999999999997</v>
      </c>
      <c r="AQ54" s="89">
        <v>0.4531</v>
      </c>
      <c r="AR54" s="113"/>
      <c r="AS54" s="113"/>
      <c r="AT54" s="104"/>
      <c r="AV54" s="11"/>
    </row>
    <row r="55" spans="1:48" ht="15" customHeight="1" x14ac:dyDescent="0.25">
      <c r="K55" s="5"/>
      <c r="AI55" s="22"/>
      <c r="AJ55" s="58"/>
      <c r="AK55" s="58"/>
      <c r="AL55" s="59"/>
      <c r="AM55" s="60"/>
      <c r="AN55" s="60"/>
      <c r="AO55" s="60"/>
      <c r="AP55" s="61"/>
      <c r="AQ55" s="63"/>
      <c r="AR55" s="62"/>
      <c r="AS55" s="62"/>
      <c r="AV55" s="11"/>
    </row>
    <row r="56" spans="1:48" ht="15" customHeight="1" x14ac:dyDescent="0.25">
      <c r="K56" s="5"/>
      <c r="AI56" s="22"/>
      <c r="AJ56" s="58"/>
      <c r="AK56" s="58"/>
      <c r="AL56" s="59"/>
      <c r="AM56" s="60"/>
      <c r="AN56" s="60"/>
      <c r="AO56" s="60"/>
      <c r="AP56" s="61"/>
      <c r="AQ56" s="63"/>
      <c r="AR56" s="62"/>
      <c r="AS56" s="62"/>
      <c r="AV56" s="11"/>
    </row>
    <row r="57" spans="1:48" ht="15" customHeight="1" x14ac:dyDescent="0.25">
      <c r="K57" s="5"/>
      <c r="AI57" s="22"/>
      <c r="AJ57" s="58"/>
      <c r="AK57" s="58"/>
      <c r="AL57" s="59"/>
      <c r="AM57" s="60"/>
      <c r="AN57" s="60"/>
      <c r="AO57" s="60"/>
      <c r="AP57" s="61"/>
      <c r="AQ57" s="63"/>
      <c r="AR57" s="62"/>
      <c r="AS57" s="62"/>
      <c r="AV57" s="11"/>
    </row>
    <row r="58" spans="1:48" ht="15" customHeight="1" x14ac:dyDescent="0.25">
      <c r="K58" s="5"/>
      <c r="AI58" s="22"/>
      <c r="AJ58" s="58"/>
      <c r="AK58" s="58"/>
      <c r="AL58" s="59"/>
      <c r="AM58" s="60"/>
      <c r="AN58" s="60"/>
      <c r="AO58" s="60"/>
      <c r="AP58" s="61"/>
      <c r="AQ58" s="63"/>
      <c r="AR58" s="62"/>
      <c r="AS58" s="62"/>
      <c r="AV58" s="11"/>
    </row>
    <row r="59" spans="1:48" ht="15" customHeight="1" x14ac:dyDescent="0.25">
      <c r="K59" s="5"/>
      <c r="AI59" s="22"/>
      <c r="AJ59" s="58"/>
      <c r="AK59" s="58"/>
      <c r="AL59" s="59"/>
      <c r="AM59" s="60"/>
      <c r="AN59" s="60"/>
      <c r="AO59" s="60"/>
      <c r="AP59" s="61"/>
      <c r="AQ59" s="63"/>
      <c r="AR59" s="62"/>
      <c r="AS59" s="62"/>
      <c r="AV59" s="11"/>
    </row>
    <row r="60" spans="1:48" ht="15" customHeight="1" x14ac:dyDescent="0.25">
      <c r="K60" s="5"/>
      <c r="AI60" s="22"/>
      <c r="AJ60" s="58"/>
      <c r="AK60" s="58"/>
      <c r="AL60" s="59"/>
      <c r="AM60" s="60"/>
      <c r="AN60" s="60"/>
      <c r="AO60" s="60"/>
      <c r="AP60" s="61"/>
      <c r="AQ60" s="63"/>
      <c r="AR60" s="62"/>
      <c r="AS60" s="62"/>
      <c r="AV60" s="11"/>
    </row>
    <row r="61" spans="1:48" ht="15" customHeight="1" x14ac:dyDescent="0.25">
      <c r="K61" s="5"/>
      <c r="AI61" s="22"/>
      <c r="AJ61" s="58"/>
      <c r="AK61" s="58"/>
      <c r="AL61" s="59"/>
      <c r="AM61" s="60"/>
      <c r="AN61" s="60"/>
      <c r="AO61" s="60"/>
      <c r="AP61" s="61"/>
      <c r="AQ61" s="63"/>
      <c r="AR61" s="62"/>
      <c r="AS61" s="62"/>
      <c r="AV61" s="11"/>
    </row>
    <row r="62" spans="1:48" ht="15" customHeight="1" x14ac:dyDescent="0.25">
      <c r="K62" s="5"/>
      <c r="AI62" s="22"/>
      <c r="AJ62" s="58"/>
      <c r="AK62" s="58"/>
      <c r="AL62" s="59"/>
      <c r="AM62" s="60"/>
      <c r="AN62" s="60"/>
      <c r="AO62" s="60"/>
      <c r="AP62" s="61"/>
      <c r="AQ62" s="63"/>
      <c r="AR62" s="62"/>
      <c r="AS62" s="62"/>
      <c r="AV62" s="11"/>
    </row>
    <row r="63" spans="1:48" ht="15" customHeight="1" x14ac:dyDescent="0.25">
      <c r="K63" s="5"/>
      <c r="AI63" s="22"/>
      <c r="AJ63" s="58"/>
      <c r="AK63" s="58"/>
      <c r="AL63" s="59"/>
      <c r="AM63" s="60"/>
      <c r="AN63" s="60"/>
      <c r="AO63" s="60"/>
      <c r="AP63" s="61"/>
      <c r="AQ63" s="63"/>
      <c r="AR63" s="62"/>
      <c r="AS63" s="62"/>
      <c r="AV63" s="11"/>
    </row>
    <row r="64" spans="1:48" ht="16.95" customHeight="1" x14ac:dyDescent="0.25">
      <c r="K64" s="5"/>
      <c r="AI64" s="22"/>
    </row>
    <row r="65" spans="1:50" ht="16.95" customHeight="1" x14ac:dyDescent="0.3">
      <c r="A65" s="20" t="s">
        <v>58</v>
      </c>
      <c r="K65" s="5"/>
      <c r="AI65" s="22"/>
    </row>
    <row r="66" spans="1:50" ht="16.95" customHeight="1" x14ac:dyDescent="0.25">
      <c r="A66" s="21" t="s">
        <v>59</v>
      </c>
      <c r="K66" s="5"/>
      <c r="M66" s="21" t="s">
        <v>60</v>
      </c>
      <c r="AI66" s="22"/>
    </row>
    <row r="67" spans="1:50" ht="16.95" customHeight="1" x14ac:dyDescent="0.25">
      <c r="K67" s="6"/>
      <c r="AI67" s="22"/>
    </row>
    <row r="68" spans="1:50" ht="18" customHeight="1" thickBot="1" x14ac:dyDescent="0.3">
      <c r="K68" s="6"/>
      <c r="AI68" s="22"/>
    </row>
    <row r="69" spans="1:50" ht="19.05" customHeight="1" x14ac:dyDescent="0.3">
      <c r="B69" s="20"/>
      <c r="C69" s="20"/>
      <c r="D69" s="20"/>
      <c r="E69" s="20"/>
      <c r="F69" s="20"/>
      <c r="G69" s="20"/>
      <c r="AI69" s="22"/>
      <c r="AJ69" s="131" t="s">
        <v>61</v>
      </c>
      <c r="AK69" s="132"/>
      <c r="AL69" s="90" t="s">
        <v>3</v>
      </c>
      <c r="AM69" s="90"/>
      <c r="AN69" s="90"/>
      <c r="AO69" s="90"/>
      <c r="AP69" s="90"/>
      <c r="AQ69" s="90" t="s">
        <v>4</v>
      </c>
      <c r="AR69" s="90"/>
      <c r="AS69" s="90"/>
      <c r="AT69" s="90" t="s">
        <v>43</v>
      </c>
      <c r="AU69" s="90"/>
      <c r="AV69" s="90"/>
      <c r="AW69" s="90"/>
      <c r="AX69" s="91"/>
    </row>
    <row r="70" spans="1:50" ht="14.4" thickBot="1" x14ac:dyDescent="0.3">
      <c r="K70" s="6"/>
      <c r="AI70" s="22"/>
      <c r="AJ70" s="133"/>
      <c r="AK70" s="134"/>
      <c r="AL70" s="33" t="s">
        <v>6</v>
      </c>
      <c r="AM70" s="33" t="s">
        <v>7</v>
      </c>
      <c r="AN70" s="33" t="s">
        <v>8</v>
      </c>
      <c r="AO70" s="33" t="s">
        <v>9</v>
      </c>
      <c r="AP70" s="33" t="s">
        <v>10</v>
      </c>
      <c r="AQ70" s="92" t="s">
        <v>11</v>
      </c>
      <c r="AR70" s="92"/>
      <c r="AS70" s="34" t="s">
        <v>12</v>
      </c>
      <c r="AT70" s="92"/>
      <c r="AU70" s="92"/>
      <c r="AV70" s="92"/>
      <c r="AW70" s="92"/>
      <c r="AX70" s="93"/>
    </row>
    <row r="71" spans="1:50" ht="28.95" customHeight="1" x14ac:dyDescent="0.25">
      <c r="K71" s="1"/>
      <c r="L71" s="8"/>
      <c r="M71" s="8"/>
      <c r="N71" s="8"/>
      <c r="O71" s="8"/>
      <c r="P71" s="8"/>
      <c r="Q71" s="8"/>
      <c r="R71" s="8"/>
      <c r="S71" s="8"/>
      <c r="T71" s="8"/>
      <c r="AI71" s="22"/>
      <c r="AJ71" s="135" t="s">
        <v>62</v>
      </c>
      <c r="AK71" s="76" t="s">
        <v>46</v>
      </c>
      <c r="AL71" s="43">
        <v>7.12</v>
      </c>
      <c r="AM71" s="43">
        <v>7.13</v>
      </c>
      <c r="AN71" s="81">
        <v>7.12</v>
      </c>
      <c r="AO71" s="43">
        <v>7.22</v>
      </c>
      <c r="AP71" s="43">
        <v>7.49</v>
      </c>
      <c r="AQ71" s="109" t="s">
        <v>63</v>
      </c>
      <c r="AR71" s="109"/>
      <c r="AS71" s="28">
        <v>45259</v>
      </c>
      <c r="AT71" s="94" t="s">
        <v>64</v>
      </c>
      <c r="AU71" s="94"/>
      <c r="AV71" s="94"/>
      <c r="AW71" s="94"/>
      <c r="AX71" s="95"/>
    </row>
    <row r="72" spans="1:50" ht="51" customHeight="1" thickBot="1" x14ac:dyDescent="0.3">
      <c r="K72" s="1"/>
      <c r="L72" s="8"/>
      <c r="M72" s="8"/>
      <c r="N72" s="8"/>
      <c r="O72" s="8"/>
      <c r="P72" s="8"/>
      <c r="Q72" s="8"/>
      <c r="R72" s="8"/>
      <c r="S72" s="8"/>
      <c r="T72" s="8"/>
      <c r="AI72" s="22"/>
      <c r="AJ72" s="136"/>
      <c r="AK72" s="72" t="s">
        <v>65</v>
      </c>
      <c r="AL72" s="32">
        <v>6.99</v>
      </c>
      <c r="AM72" s="32">
        <v>7.72</v>
      </c>
      <c r="AN72" s="82">
        <v>7.88</v>
      </c>
      <c r="AO72" s="83"/>
      <c r="AP72" s="83"/>
      <c r="AQ72" s="110" t="s">
        <v>63</v>
      </c>
      <c r="AR72" s="110"/>
      <c r="AS72" s="86">
        <v>45007</v>
      </c>
      <c r="AT72" s="96" t="s">
        <v>66</v>
      </c>
      <c r="AU72" s="96"/>
      <c r="AV72" s="96"/>
      <c r="AW72" s="96"/>
      <c r="AX72" s="97"/>
    </row>
    <row r="73" spans="1:50" ht="78" customHeight="1" thickBot="1" x14ac:dyDescent="0.3">
      <c r="A73" s="22"/>
      <c r="B73" s="22"/>
      <c r="C73" s="23" t="s">
        <v>67</v>
      </c>
      <c r="O73" s="23" t="s">
        <v>68</v>
      </c>
      <c r="T73" s="22"/>
      <c r="AI73" s="22"/>
      <c r="AJ73" s="78" t="s">
        <v>69</v>
      </c>
      <c r="AK73" s="77" t="s">
        <v>70</v>
      </c>
      <c r="AL73" s="79"/>
      <c r="AM73" s="79">
        <v>3.32</v>
      </c>
      <c r="AN73" s="80">
        <v>3.7</v>
      </c>
      <c r="AO73" s="85" t="s">
        <v>71</v>
      </c>
      <c r="AP73" s="84"/>
      <c r="AQ73" s="108" t="s">
        <v>59</v>
      </c>
      <c r="AR73" s="108"/>
      <c r="AS73" s="87">
        <v>45007</v>
      </c>
      <c r="AT73" s="98" t="s">
        <v>72</v>
      </c>
      <c r="AU73" s="98"/>
      <c r="AV73" s="98"/>
      <c r="AW73" s="98"/>
      <c r="AX73" s="99"/>
    </row>
    <row r="74" spans="1:50" x14ac:dyDescent="0.25">
      <c r="A74" s="22"/>
      <c r="B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50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50" x14ac:dyDescent="0.25">
      <c r="A76" s="22"/>
      <c r="R76" s="22"/>
      <c r="S76" s="22"/>
      <c r="T76" s="22"/>
      <c r="U76" s="22"/>
      <c r="V76" s="22"/>
      <c r="W76" s="22"/>
      <c r="X76" s="22"/>
    </row>
    <row r="79" spans="1:50" x14ac:dyDescent="0.25">
      <c r="D79" s="22"/>
      <c r="E79" s="22"/>
      <c r="F79" s="22"/>
      <c r="G79" s="22"/>
      <c r="H79" s="22"/>
      <c r="I79" s="22"/>
      <c r="J79" s="22"/>
      <c r="L79" s="22"/>
      <c r="N79" s="22"/>
      <c r="O79" s="22"/>
      <c r="P79" s="22"/>
      <c r="Q79" s="22"/>
    </row>
    <row r="85" spans="11:11" ht="22.05" customHeight="1" x14ac:dyDescent="0.25">
      <c r="K85" s="2"/>
    </row>
    <row r="86" spans="11:11" ht="25.95" customHeight="1" x14ac:dyDescent="0.25">
      <c r="K86" s="4"/>
    </row>
    <row r="87" spans="11:11" ht="25.05" customHeight="1" x14ac:dyDescent="0.25">
      <c r="K87" s="4"/>
    </row>
    <row r="88" spans="11:11" x14ac:dyDescent="0.25">
      <c r="K88" s="3"/>
    </row>
  </sheetData>
  <mergeCells count="71">
    <mergeCell ref="AJ3:AK4"/>
    <mergeCell ref="AQ3:AR3"/>
    <mergeCell ref="AJ16:AK17"/>
    <mergeCell ref="AQ16:AR16"/>
    <mergeCell ref="AL3:AP3"/>
    <mergeCell ref="AL16:AP16"/>
    <mergeCell ref="AJ5:AK5"/>
    <mergeCell ref="AJ6:AK6"/>
    <mergeCell ref="AJ7:AK7"/>
    <mergeCell ref="AJ8:AK8"/>
    <mergeCell ref="AJ9:AK9"/>
    <mergeCell ref="AJ10:AK10"/>
    <mergeCell ref="AJ11:AK11"/>
    <mergeCell ref="AJ12:AK12"/>
    <mergeCell ref="AJ13:AK13"/>
    <mergeCell ref="AR46:AR54"/>
    <mergeCell ref="AS46:AS54"/>
    <mergeCell ref="AJ42:AJ45"/>
    <mergeCell ref="AQ18:AQ21"/>
    <mergeCell ref="AQ22:AQ24"/>
    <mergeCell ref="AQ25:AQ27"/>
    <mergeCell ref="AR18:AR21"/>
    <mergeCell ref="AR22:AR24"/>
    <mergeCell ref="AR25:AR27"/>
    <mergeCell ref="AJ18:AK18"/>
    <mergeCell ref="AJ21:AK21"/>
    <mergeCell ref="AJ19:AK19"/>
    <mergeCell ref="AJ22:AJ24"/>
    <mergeCell ref="AJ25:AJ27"/>
    <mergeCell ref="AJ28:AJ29"/>
    <mergeCell ref="AJ20:AK20"/>
    <mergeCell ref="AJ69:AK70"/>
    <mergeCell ref="AJ71:AJ72"/>
    <mergeCell ref="AL69:AP69"/>
    <mergeCell ref="AK46:AK48"/>
    <mergeCell ref="AK49:AK51"/>
    <mergeCell ref="AK52:AK54"/>
    <mergeCell ref="AJ46:AJ54"/>
    <mergeCell ref="AS3:AS4"/>
    <mergeCell ref="AR5:AR9"/>
    <mergeCell ref="AR10:AR13"/>
    <mergeCell ref="AQ10:AQ13"/>
    <mergeCell ref="AQ5:AQ9"/>
    <mergeCell ref="AS10:AS13"/>
    <mergeCell ref="AS5:AS9"/>
    <mergeCell ref="AS16:AS17"/>
    <mergeCell ref="AS28:AS29"/>
    <mergeCell ref="AS25:AS27"/>
    <mergeCell ref="AS22:AS24"/>
    <mergeCell ref="AS18:AS21"/>
    <mergeCell ref="AJ40:AL41"/>
    <mergeCell ref="AK45:AL45"/>
    <mergeCell ref="AK44:AL44"/>
    <mergeCell ref="AK43:AL43"/>
    <mergeCell ref="AK42:AL42"/>
    <mergeCell ref="AT69:AX70"/>
    <mergeCell ref="AT71:AX71"/>
    <mergeCell ref="AT72:AX72"/>
    <mergeCell ref="AT73:AX73"/>
    <mergeCell ref="AM40:AQ40"/>
    <mergeCell ref="AR40:AS40"/>
    <mergeCell ref="AT40:AT41"/>
    <mergeCell ref="AT46:AT54"/>
    <mergeCell ref="AT42:AT45"/>
    <mergeCell ref="AQ70:AR70"/>
    <mergeCell ref="AQ69:AS69"/>
    <mergeCell ref="AQ73:AR73"/>
    <mergeCell ref="AQ71:AR71"/>
    <mergeCell ref="AQ72:AR72"/>
    <mergeCell ref="AR42:AR45"/>
    <mergeCell ref="AS42:AS45"/>
  </mergeCells>
  <pageMargins left="0.25" right="0.25" top="0.65625" bottom="0.75" header="0.3" footer="0.3"/>
  <pageSetup paperSize="9" orientation="landscape" r:id="rId1"/>
  <headerFooter>
    <oddHeader>&amp;C&amp;"-,Negrita"&amp;14CUADRO DE MANDO DEL GRADO EN INGENIERÍA INFORMÁTICA 2022-2023</oddHeader>
    <oddFooter>&amp;C&amp;"-,Negrita"Escuela Técnica Superior de Ingenieros Informáticos - UPM&amp;RDiciembre 2023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A79D42D802C84CA9B90DE000BDBF82" ma:contentTypeVersion="4" ma:contentTypeDescription="Crear nuevo documento." ma:contentTypeScope="" ma:versionID="2acda8cb41c34dff7a14ed32f1bdde89">
  <xsd:schema xmlns:xsd="http://www.w3.org/2001/XMLSchema" xmlns:xs="http://www.w3.org/2001/XMLSchema" xmlns:p="http://schemas.microsoft.com/office/2006/metadata/properties" xmlns:ns2="78ca3412-98fb-499e-a6f3-a0ef642feb95" targetNamespace="http://schemas.microsoft.com/office/2006/metadata/properties" ma:root="true" ma:fieldsID="0389e5377bf64dc61a741002077bace0" ns2:_="">
    <xsd:import namespace="78ca3412-98fb-499e-a6f3-a0ef642fe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a3412-98fb-499e-a6f3-a0ef642fe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E51E77-7559-4A5E-A084-790E2520F5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838800-1474-4A1F-B43D-35BF27A37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a3412-98fb-499e-a6f3-a0ef642fe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95DAD9-4D6F-4A9E-B583-2A131E61C2A1}">
  <ds:schemaRefs>
    <ds:schemaRef ds:uri="78ca3412-98fb-499e-a6f3-a0ef642feb95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GII</vt:lpstr>
    </vt:vector>
  </TitlesOfParts>
  <Manager/>
  <Company>FI-UPM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Araceli Jiménez Domínguez</dc:creator>
  <cp:keywords/>
  <dc:description/>
  <cp:lastModifiedBy>Solete Vendrell Blanco</cp:lastModifiedBy>
  <cp:revision/>
  <dcterms:created xsi:type="dcterms:W3CDTF">2021-05-04T12:40:52Z</dcterms:created>
  <dcterms:modified xsi:type="dcterms:W3CDTF">2024-11-12T16:17:25Z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0x01010066A79D42D802C84CA9B90DE000BDBF82</vt:lpwstr>
  </property>
  <property fmtid="{D5CDD505-2E9C-101B-9397-08002B2CF9AE}" pid="3" name="MediaServiceImageTags">
    <vt:lpwstr/>
  </property>
</Properties>
</file>