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ЭтаКнига" defaultThemeVersion="124226"/>
  <bookViews>
    <workbookView xWindow="480" yWindow="165" windowWidth="27795" windowHeight="13545"/>
  </bookViews>
  <sheets>
    <sheet name="Лист2" sheetId="2" r:id="rId1"/>
  </sheets>
  <definedNames>
    <definedName name="_xlnm._FilterDatabase" localSheetId="0" hidden="1">Лист2!$A$1:$N$385</definedName>
  </definedNames>
  <calcPr calcId="145621"/>
</workbook>
</file>

<file path=xl/calcChain.xml><?xml version="1.0" encoding="utf-8"?>
<calcChain xmlns="http://schemas.openxmlformats.org/spreadsheetml/2006/main">
  <c r="A83" i="2" l="1"/>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340" i="2"/>
  <c r="H341" i="2"/>
  <c r="H342" i="2"/>
  <c r="H343" i="2"/>
  <c r="H215" i="2"/>
  <c r="H216" i="2"/>
  <c r="H217" i="2"/>
  <c r="H218" i="2"/>
  <c r="H219" i="2"/>
  <c r="H220" i="2"/>
  <c r="H221" i="2"/>
  <c r="H222" i="2"/>
  <c r="H223" i="2"/>
  <c r="H224" i="2"/>
  <c r="H344" i="2"/>
  <c r="H345" i="2"/>
  <c r="H346" i="2"/>
  <c r="H347" i="2"/>
  <c r="H348" i="2"/>
  <c r="H349" i="2"/>
  <c r="H350" i="2"/>
  <c r="H225" i="2"/>
  <c r="H226" i="2"/>
  <c r="H227" i="2"/>
  <c r="H228" i="2"/>
  <c r="H351" i="2"/>
  <c r="H229" i="2"/>
  <c r="H230" i="2"/>
  <c r="H231" i="2"/>
  <c r="H232" i="2"/>
  <c r="H233" i="2"/>
  <c r="H234" i="2"/>
  <c r="H235" i="2"/>
  <c r="H236" i="2"/>
  <c r="H237" i="2"/>
  <c r="H238" i="2"/>
  <c r="H254" i="2"/>
  <c r="H313" i="2"/>
  <c r="H285" i="2"/>
  <c r="H255" i="2"/>
  <c r="H314" i="2"/>
  <c r="H286" i="2"/>
  <c r="H256" i="2"/>
  <c r="H315" i="2"/>
  <c r="H287" i="2"/>
  <c r="H257" i="2"/>
  <c r="H316" i="2"/>
  <c r="H288" i="2"/>
  <c r="H258" i="2"/>
  <c r="H317" i="2"/>
  <c r="H289" i="2"/>
  <c r="H259" i="2"/>
  <c r="H318" i="2"/>
  <c r="H290" i="2"/>
  <c r="H291" i="2"/>
  <c r="H260" i="2"/>
  <c r="H261" i="2"/>
  <c r="H319" i="2"/>
  <c r="H292" i="2"/>
  <c r="H262" i="2"/>
  <c r="H320" i="2"/>
  <c r="H293" i="2"/>
  <c r="H263" i="2"/>
  <c r="H321" i="2"/>
  <c r="H294" i="2"/>
  <c r="H264" i="2"/>
  <c r="H322" i="2"/>
  <c r="H295" i="2"/>
  <c r="H265" i="2"/>
  <c r="H323" i="2"/>
  <c r="H296" i="2"/>
  <c r="H266" i="2"/>
  <c r="H324" i="2"/>
  <c r="H297" i="2"/>
  <c r="H267" i="2"/>
  <c r="H325" i="2"/>
  <c r="H298" i="2"/>
  <c r="H268" i="2"/>
  <c r="H326" i="2"/>
  <c r="H299" i="2"/>
  <c r="H269" i="2"/>
  <c r="H327" i="2"/>
  <c r="H300" i="2"/>
  <c r="H270" i="2"/>
  <c r="H271" i="2"/>
  <c r="H272" i="2"/>
  <c r="H328" i="2"/>
  <c r="H301" i="2"/>
  <c r="H273" i="2"/>
  <c r="H329" i="2"/>
  <c r="H302" i="2"/>
  <c r="H274" i="2"/>
  <c r="H330" i="2"/>
  <c r="H303" i="2"/>
  <c r="H275" i="2"/>
  <c r="H276" i="2"/>
  <c r="H331" i="2"/>
  <c r="H304" i="2"/>
  <c r="H277" i="2"/>
  <c r="H332" i="2"/>
  <c r="H305" i="2"/>
  <c r="H278" i="2"/>
  <c r="H333" i="2"/>
  <c r="H306" i="2"/>
  <c r="H279" i="2"/>
  <c r="H334" i="2"/>
  <c r="H307" i="2"/>
  <c r="H280" i="2"/>
  <c r="H335" i="2"/>
  <c r="H308" i="2"/>
  <c r="H281" i="2"/>
  <c r="H336" i="2"/>
  <c r="H309" i="2"/>
  <c r="H282" i="2"/>
  <c r="H337" i="2"/>
  <c r="H310" i="2"/>
  <c r="H283" i="2"/>
  <c r="H338" i="2"/>
  <c r="H311" i="2"/>
  <c r="H284" i="2"/>
  <c r="H339" i="2"/>
  <c r="H312"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245" i="2"/>
  <c r="H176" i="2"/>
  <c r="H246" i="2"/>
  <c r="H177" i="2"/>
  <c r="H247" i="2"/>
  <c r="H178" i="2"/>
  <c r="H248" i="2"/>
  <c r="H179" i="2"/>
  <c r="H249" i="2"/>
  <c r="H180" i="2"/>
  <c r="H250" i="2"/>
  <c r="H181" i="2"/>
  <c r="H251" i="2"/>
  <c r="H182" i="2"/>
  <c r="H252" i="2"/>
  <c r="H183" i="2"/>
  <c r="H253" i="2"/>
  <c r="H184"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83" i="2"/>
  <c r="H84" i="2"/>
  <c r="H85" i="2"/>
  <c r="H86" i="2"/>
  <c r="H87" i="2"/>
  <c r="H88" i="2"/>
  <c r="H89" i="2"/>
  <c r="H90" i="2"/>
  <c r="H91" i="2"/>
  <c r="H92" i="2"/>
  <c r="H93" i="2"/>
  <c r="H94" i="2"/>
  <c r="H95" i="2"/>
  <c r="H96" i="2"/>
  <c r="H97" i="2"/>
  <c r="H98" i="2"/>
  <c r="H99" i="2"/>
  <c r="H100" i="2"/>
  <c r="H101" i="2"/>
  <c r="H102" i="2"/>
  <c r="H29" i="2"/>
  <c r="H30" i="2"/>
  <c r="H31" i="2"/>
  <c r="H32" i="2"/>
  <c r="H33" i="2"/>
  <c r="H34" i="2"/>
  <c r="H35" i="2"/>
  <c r="H36" i="2"/>
  <c r="H37" i="2"/>
  <c r="H38" i="2"/>
  <c r="H39" i="2"/>
  <c r="H40" i="2"/>
  <c r="H41" i="2"/>
  <c r="H42" i="2"/>
  <c r="H43" i="2"/>
  <c r="H44" i="2"/>
  <c r="H45" i="2"/>
  <c r="H46" i="2"/>
  <c r="H47" i="2"/>
  <c r="H48"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2" i="2"/>
  <c r="H3" i="2"/>
  <c r="H4" i="2"/>
  <c r="H5" i="2"/>
  <c r="H139" i="2"/>
  <c r="H140" i="2"/>
  <c r="H141" i="2"/>
  <c r="H142" i="2"/>
  <c r="H143" i="2"/>
  <c r="H7" i="2"/>
  <c r="H8" i="2"/>
  <c r="H9" i="2"/>
  <c r="H10" i="2"/>
  <c r="H11" i="2"/>
  <c r="H144" i="2"/>
  <c r="H145" i="2"/>
  <c r="H146" i="2"/>
  <c r="H147" i="2"/>
  <c r="H148" i="2"/>
  <c r="H12" i="2"/>
  <c r="H13" i="2"/>
  <c r="H14" i="2"/>
  <c r="H15" i="2"/>
  <c r="H16" i="2"/>
  <c r="H17" i="2"/>
  <c r="H18" i="2"/>
  <c r="H19" i="2"/>
  <c r="H20" i="2"/>
  <c r="H21" i="2"/>
  <c r="H22" i="2"/>
  <c r="H23" i="2"/>
  <c r="H24" i="2"/>
  <c r="H25" i="2"/>
  <c r="H26" i="2"/>
  <c r="H27" i="2"/>
  <c r="H28" i="2"/>
  <c r="H239" i="2"/>
  <c r="H240" i="2"/>
  <c r="H241" i="2"/>
  <c r="H242" i="2"/>
  <c r="H243" i="2"/>
  <c r="H244" i="2"/>
  <c r="H6" i="2"/>
  <c r="A82" i="2"/>
  <c r="A185" i="2"/>
  <c r="B185" i="2"/>
  <c r="A186" i="2"/>
  <c r="B186" i="2"/>
  <c r="A187" i="2"/>
  <c r="B187" i="2"/>
  <c r="A188" i="2"/>
  <c r="B188" i="2"/>
  <c r="A189" i="2"/>
  <c r="B189" i="2"/>
  <c r="A190" i="2"/>
  <c r="B190" i="2"/>
  <c r="A191" i="2"/>
  <c r="B191" i="2"/>
  <c r="A192" i="2"/>
  <c r="B192" i="2"/>
  <c r="A193" i="2"/>
  <c r="B193" i="2"/>
  <c r="A194" i="2"/>
  <c r="B194" i="2"/>
  <c r="A195" i="2"/>
  <c r="B195" i="2"/>
  <c r="A196" i="2"/>
  <c r="B196" i="2"/>
  <c r="A197" i="2"/>
  <c r="B197" i="2"/>
  <c r="A198" i="2"/>
  <c r="B198" i="2"/>
  <c r="A199" i="2"/>
  <c r="B199" i="2"/>
  <c r="A200" i="2"/>
  <c r="B200" i="2"/>
  <c r="A201" i="2"/>
  <c r="B201" i="2"/>
  <c r="A202" i="2"/>
  <c r="B202" i="2"/>
  <c r="A203" i="2"/>
  <c r="B203" i="2"/>
  <c r="A204" i="2"/>
  <c r="B204" i="2"/>
  <c r="A205" i="2"/>
  <c r="B205" i="2"/>
  <c r="A206" i="2"/>
  <c r="B206" i="2"/>
  <c r="A207" i="2"/>
  <c r="B207" i="2"/>
  <c r="A208" i="2"/>
  <c r="B208" i="2"/>
  <c r="A209" i="2"/>
  <c r="B209" i="2"/>
  <c r="A210" i="2"/>
  <c r="B210" i="2"/>
  <c r="A211" i="2"/>
  <c r="B211" i="2"/>
  <c r="A212" i="2"/>
  <c r="B212" i="2"/>
  <c r="A213" i="2"/>
  <c r="B213" i="2"/>
  <c r="A214" i="2"/>
  <c r="B214" i="2"/>
  <c r="A340" i="2"/>
  <c r="B340" i="2"/>
  <c r="A341" i="2"/>
  <c r="B341" i="2"/>
  <c r="A342" i="2"/>
  <c r="B342" i="2"/>
  <c r="A343" i="2"/>
  <c r="B343" i="2"/>
  <c r="A215" i="2"/>
  <c r="B215" i="2"/>
  <c r="A216" i="2"/>
  <c r="B216" i="2"/>
  <c r="A217" i="2"/>
  <c r="B217" i="2"/>
  <c r="A218" i="2"/>
  <c r="B218" i="2"/>
  <c r="A219" i="2"/>
  <c r="B219" i="2"/>
  <c r="A220" i="2"/>
  <c r="B220" i="2"/>
  <c r="A221" i="2"/>
  <c r="B221" i="2"/>
  <c r="A222" i="2"/>
  <c r="B222" i="2"/>
  <c r="A223" i="2"/>
  <c r="B223" i="2"/>
  <c r="A224" i="2"/>
  <c r="B224" i="2"/>
  <c r="A344" i="2"/>
  <c r="B344" i="2"/>
  <c r="A345" i="2"/>
  <c r="B345" i="2"/>
  <c r="A346" i="2"/>
  <c r="B346" i="2"/>
  <c r="A347" i="2"/>
  <c r="B347" i="2"/>
  <c r="A348" i="2"/>
  <c r="B348" i="2"/>
  <c r="A349" i="2"/>
  <c r="B349" i="2"/>
  <c r="A350" i="2"/>
  <c r="B350" i="2"/>
  <c r="A225" i="2"/>
  <c r="B225" i="2"/>
  <c r="A226" i="2"/>
  <c r="B226" i="2"/>
  <c r="A227" i="2"/>
  <c r="B227" i="2"/>
  <c r="A228" i="2"/>
  <c r="B228" i="2"/>
  <c r="A351" i="2"/>
  <c r="B351" i="2"/>
  <c r="A229" i="2"/>
  <c r="B229" i="2"/>
  <c r="A230" i="2"/>
  <c r="B230" i="2"/>
  <c r="A231" i="2"/>
  <c r="B231" i="2"/>
  <c r="A232" i="2"/>
  <c r="B232" i="2"/>
  <c r="A233" i="2"/>
  <c r="B233" i="2"/>
  <c r="A234" i="2"/>
  <c r="B234" i="2"/>
  <c r="A235" i="2"/>
  <c r="B235" i="2"/>
  <c r="A236" i="2"/>
  <c r="B236" i="2"/>
  <c r="A237" i="2"/>
  <c r="B237" i="2"/>
  <c r="A238" i="2"/>
  <c r="B238" i="2"/>
  <c r="A254" i="2"/>
  <c r="B254" i="2"/>
  <c r="A313" i="2"/>
  <c r="B313" i="2"/>
  <c r="A285" i="2"/>
  <c r="B285" i="2"/>
  <c r="A255" i="2"/>
  <c r="B255" i="2"/>
  <c r="A314" i="2"/>
  <c r="B314" i="2"/>
  <c r="A286" i="2"/>
  <c r="B286" i="2"/>
  <c r="A256" i="2"/>
  <c r="B256" i="2"/>
  <c r="A315" i="2"/>
  <c r="B315" i="2"/>
  <c r="A287" i="2"/>
  <c r="B287" i="2"/>
  <c r="A257" i="2"/>
  <c r="B257" i="2"/>
  <c r="A316" i="2"/>
  <c r="B316" i="2"/>
  <c r="A288" i="2"/>
  <c r="B288" i="2"/>
  <c r="A258" i="2"/>
  <c r="B258" i="2"/>
  <c r="A317" i="2"/>
  <c r="B317" i="2"/>
  <c r="A289" i="2"/>
  <c r="B289" i="2"/>
  <c r="A259" i="2"/>
  <c r="B259" i="2"/>
  <c r="A318" i="2"/>
  <c r="B318" i="2"/>
  <c r="A290" i="2"/>
  <c r="B290" i="2"/>
  <c r="A291" i="2"/>
  <c r="B291" i="2"/>
  <c r="A260" i="2"/>
  <c r="B260" i="2"/>
  <c r="A261" i="2"/>
  <c r="B261" i="2"/>
  <c r="A319" i="2"/>
  <c r="B319" i="2"/>
  <c r="A292" i="2"/>
  <c r="B292" i="2"/>
  <c r="A262" i="2"/>
  <c r="B262" i="2"/>
  <c r="A320" i="2"/>
  <c r="B320" i="2"/>
  <c r="A293" i="2"/>
  <c r="B293" i="2"/>
  <c r="A263" i="2"/>
  <c r="B263" i="2"/>
  <c r="A321" i="2"/>
  <c r="B321" i="2"/>
  <c r="A294" i="2"/>
  <c r="B294" i="2"/>
  <c r="A264" i="2"/>
  <c r="B264" i="2"/>
  <c r="A322" i="2"/>
  <c r="B322" i="2"/>
  <c r="A295" i="2"/>
  <c r="B295" i="2"/>
  <c r="A265" i="2"/>
  <c r="B265" i="2"/>
  <c r="A323" i="2"/>
  <c r="B323" i="2"/>
  <c r="A296" i="2"/>
  <c r="B296" i="2"/>
  <c r="A266" i="2"/>
  <c r="B266" i="2"/>
  <c r="A324" i="2"/>
  <c r="B324" i="2"/>
  <c r="A297" i="2"/>
  <c r="B297" i="2"/>
  <c r="A267" i="2"/>
  <c r="B267" i="2"/>
  <c r="A325" i="2"/>
  <c r="B325" i="2"/>
  <c r="A298" i="2"/>
  <c r="B298" i="2"/>
  <c r="A268" i="2"/>
  <c r="B268" i="2"/>
  <c r="A326" i="2"/>
  <c r="B326" i="2"/>
  <c r="A299" i="2"/>
  <c r="B299" i="2"/>
  <c r="A269" i="2"/>
  <c r="B269" i="2"/>
  <c r="A327" i="2"/>
  <c r="B327" i="2"/>
  <c r="A300" i="2"/>
  <c r="B300" i="2"/>
  <c r="A270" i="2"/>
  <c r="B270" i="2"/>
  <c r="A271" i="2"/>
  <c r="B271" i="2"/>
  <c r="A272" i="2"/>
  <c r="B272" i="2"/>
  <c r="A328" i="2"/>
  <c r="B328" i="2"/>
  <c r="A301" i="2"/>
  <c r="B301" i="2"/>
  <c r="A273" i="2"/>
  <c r="B273" i="2"/>
  <c r="A329" i="2"/>
  <c r="B329" i="2"/>
  <c r="A302" i="2"/>
  <c r="B302" i="2"/>
  <c r="A274" i="2"/>
  <c r="B274" i="2"/>
  <c r="A330" i="2"/>
  <c r="B330" i="2"/>
  <c r="A303" i="2"/>
  <c r="B303" i="2"/>
  <c r="A275" i="2"/>
  <c r="B275" i="2"/>
  <c r="A276" i="2"/>
  <c r="B276" i="2"/>
  <c r="A331" i="2"/>
  <c r="B331" i="2"/>
  <c r="A304" i="2"/>
  <c r="B304" i="2"/>
  <c r="A277" i="2"/>
  <c r="B277" i="2"/>
  <c r="A332" i="2"/>
  <c r="B332" i="2"/>
  <c r="A305" i="2"/>
  <c r="B305" i="2"/>
  <c r="A278" i="2"/>
  <c r="B278" i="2"/>
  <c r="A333" i="2"/>
  <c r="B333" i="2"/>
  <c r="A306" i="2"/>
  <c r="B306" i="2"/>
  <c r="A279" i="2"/>
  <c r="B279" i="2"/>
  <c r="A334" i="2"/>
  <c r="B334" i="2"/>
  <c r="A307" i="2"/>
  <c r="B307" i="2"/>
  <c r="A280" i="2"/>
  <c r="B280" i="2"/>
  <c r="A335" i="2"/>
  <c r="B335" i="2"/>
  <c r="A308" i="2"/>
  <c r="B308" i="2"/>
  <c r="A281" i="2"/>
  <c r="B281" i="2"/>
  <c r="A336" i="2"/>
  <c r="B336" i="2"/>
  <c r="A309" i="2"/>
  <c r="B309" i="2"/>
  <c r="A282" i="2"/>
  <c r="B282" i="2"/>
  <c r="A337" i="2"/>
  <c r="B337" i="2"/>
  <c r="A310" i="2"/>
  <c r="B310" i="2"/>
  <c r="A283" i="2"/>
  <c r="B283" i="2"/>
  <c r="A338" i="2"/>
  <c r="B338" i="2"/>
  <c r="A311" i="2"/>
  <c r="B311" i="2"/>
  <c r="A284" i="2"/>
  <c r="B284" i="2"/>
  <c r="A339" i="2"/>
  <c r="B339" i="2"/>
  <c r="A312" i="2"/>
  <c r="B312" i="2"/>
  <c r="A149" i="2"/>
  <c r="B149" i="2"/>
  <c r="A150" i="2"/>
  <c r="B150" i="2"/>
  <c r="A151" i="2"/>
  <c r="B151" i="2"/>
  <c r="A152" i="2"/>
  <c r="B152" i="2"/>
  <c r="A153" i="2"/>
  <c r="B153" i="2"/>
  <c r="A154" i="2"/>
  <c r="B154" i="2"/>
  <c r="A155" i="2"/>
  <c r="B155" i="2"/>
  <c r="A156" i="2"/>
  <c r="B156" i="2"/>
  <c r="A157" i="2"/>
  <c r="B157" i="2"/>
  <c r="A158" i="2"/>
  <c r="B158" i="2"/>
  <c r="A159" i="2"/>
  <c r="B159" i="2"/>
  <c r="A160" i="2"/>
  <c r="B160" i="2"/>
  <c r="A161" i="2"/>
  <c r="B161" i="2"/>
  <c r="A162" i="2"/>
  <c r="B162" i="2"/>
  <c r="A163" i="2"/>
  <c r="B163" i="2"/>
  <c r="A164" i="2"/>
  <c r="B164" i="2"/>
  <c r="A165" i="2"/>
  <c r="B165" i="2"/>
  <c r="A166" i="2"/>
  <c r="B166" i="2"/>
  <c r="A167" i="2"/>
  <c r="B167" i="2"/>
  <c r="A168" i="2"/>
  <c r="B168" i="2"/>
  <c r="A169" i="2"/>
  <c r="B169" i="2"/>
  <c r="A170" i="2"/>
  <c r="B170" i="2"/>
  <c r="A171" i="2"/>
  <c r="B171" i="2"/>
  <c r="A172" i="2"/>
  <c r="B172" i="2"/>
  <c r="A173" i="2"/>
  <c r="B173" i="2"/>
  <c r="A174" i="2"/>
  <c r="B174" i="2"/>
  <c r="A175" i="2"/>
  <c r="B175" i="2"/>
  <c r="A245" i="2"/>
  <c r="B245" i="2"/>
  <c r="A176" i="2"/>
  <c r="B176" i="2"/>
  <c r="A246" i="2"/>
  <c r="B246" i="2"/>
  <c r="A177" i="2"/>
  <c r="B177" i="2"/>
  <c r="A247" i="2"/>
  <c r="B247" i="2"/>
  <c r="A178" i="2"/>
  <c r="B178" i="2"/>
  <c r="A248" i="2"/>
  <c r="B248" i="2"/>
  <c r="A179" i="2"/>
  <c r="B179" i="2"/>
  <c r="A249" i="2"/>
  <c r="B249" i="2"/>
  <c r="A180" i="2"/>
  <c r="B180" i="2"/>
  <c r="A250" i="2"/>
  <c r="B250" i="2"/>
  <c r="A181" i="2"/>
  <c r="B181" i="2"/>
  <c r="A251" i="2"/>
  <c r="B251" i="2"/>
  <c r="A182" i="2"/>
  <c r="B182" i="2"/>
  <c r="A252" i="2"/>
  <c r="B252" i="2"/>
  <c r="A183" i="2"/>
  <c r="B183" i="2"/>
  <c r="A253" i="2"/>
  <c r="B253" i="2"/>
  <c r="A184" i="2"/>
  <c r="B184" i="2"/>
  <c r="A352" i="2"/>
  <c r="B352" i="2"/>
  <c r="A353" i="2"/>
  <c r="B353" i="2"/>
  <c r="A354" i="2"/>
  <c r="B354" i="2"/>
  <c r="A355" i="2"/>
  <c r="B355" i="2"/>
  <c r="A356" i="2"/>
  <c r="B356" i="2"/>
  <c r="A357" i="2"/>
  <c r="B357" i="2"/>
  <c r="A358" i="2"/>
  <c r="B358" i="2"/>
  <c r="A359" i="2"/>
  <c r="B359" i="2"/>
  <c r="A360" i="2"/>
  <c r="B360" i="2"/>
  <c r="A361" i="2"/>
  <c r="B361" i="2"/>
  <c r="A362" i="2"/>
  <c r="B362" i="2"/>
  <c r="A363" i="2"/>
  <c r="B363" i="2"/>
  <c r="A364" i="2"/>
  <c r="B364" i="2"/>
  <c r="A365" i="2"/>
  <c r="B365" i="2"/>
  <c r="A366" i="2"/>
  <c r="B366" i="2"/>
  <c r="A367" i="2"/>
  <c r="B367" i="2"/>
  <c r="A368" i="2"/>
  <c r="B368" i="2"/>
  <c r="A369" i="2"/>
  <c r="B369" i="2"/>
  <c r="A370" i="2"/>
  <c r="B370" i="2"/>
  <c r="A371" i="2"/>
  <c r="B371" i="2"/>
  <c r="A372" i="2"/>
  <c r="B372" i="2"/>
  <c r="A373" i="2"/>
  <c r="B373" i="2"/>
  <c r="A374" i="2"/>
  <c r="B374" i="2"/>
  <c r="A375" i="2"/>
  <c r="B375" i="2"/>
  <c r="A376" i="2"/>
  <c r="B376" i="2"/>
  <c r="A377" i="2"/>
  <c r="B377" i="2"/>
  <c r="A378" i="2"/>
  <c r="B378" i="2"/>
  <c r="A379" i="2"/>
  <c r="B379" i="2"/>
  <c r="A380" i="2"/>
  <c r="B380" i="2"/>
  <c r="A381" i="2"/>
  <c r="B381" i="2"/>
  <c r="A382" i="2"/>
  <c r="B382" i="2"/>
  <c r="A383" i="2"/>
  <c r="B383" i="2"/>
  <c r="A384" i="2"/>
  <c r="B384" i="2"/>
  <c r="A385" i="2"/>
  <c r="B385" i="2"/>
  <c r="B83" i="2"/>
  <c r="A84" i="2"/>
  <c r="B84" i="2"/>
  <c r="A85" i="2"/>
  <c r="B85" i="2"/>
  <c r="A86" i="2"/>
  <c r="B86" i="2"/>
  <c r="A87" i="2"/>
  <c r="B87" i="2"/>
  <c r="A88" i="2"/>
  <c r="B88" i="2"/>
  <c r="A89" i="2"/>
  <c r="B89" i="2"/>
  <c r="A90" i="2"/>
  <c r="B90" i="2"/>
  <c r="A91" i="2"/>
  <c r="B91" i="2"/>
  <c r="A92" i="2"/>
  <c r="B92" i="2"/>
  <c r="A93" i="2"/>
  <c r="B93" i="2"/>
  <c r="A94" i="2"/>
  <c r="B94" i="2"/>
  <c r="A95" i="2"/>
  <c r="B95" i="2"/>
  <c r="A96" i="2"/>
  <c r="B96" i="2"/>
  <c r="A97" i="2"/>
  <c r="B97" i="2"/>
  <c r="A98" i="2"/>
  <c r="B98" i="2"/>
  <c r="A99" i="2"/>
  <c r="B99" i="2"/>
  <c r="A100" i="2"/>
  <c r="B100" i="2"/>
  <c r="A101" i="2"/>
  <c r="B101" i="2"/>
  <c r="A102" i="2"/>
  <c r="B102"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103" i="2"/>
  <c r="B103" i="2"/>
  <c r="A104" i="2"/>
  <c r="B104" i="2"/>
  <c r="A105" i="2"/>
  <c r="B105" i="2"/>
  <c r="A106" i="2"/>
  <c r="B106" i="2"/>
  <c r="A107" i="2"/>
  <c r="B107" i="2"/>
  <c r="A108" i="2"/>
  <c r="B108" i="2"/>
  <c r="A109" i="2"/>
  <c r="B109" i="2"/>
  <c r="A110" i="2"/>
  <c r="B110" i="2"/>
  <c r="A111" i="2"/>
  <c r="B111" i="2"/>
  <c r="A112" i="2"/>
  <c r="B112" i="2"/>
  <c r="A113" i="2"/>
  <c r="B113" i="2"/>
  <c r="A114" i="2"/>
  <c r="B114" i="2"/>
  <c r="A115" i="2"/>
  <c r="B115" i="2"/>
  <c r="A116" i="2"/>
  <c r="B116" i="2"/>
  <c r="A117" i="2"/>
  <c r="B117" i="2"/>
  <c r="A118" i="2"/>
  <c r="B118" i="2"/>
  <c r="A119" i="2"/>
  <c r="B119" i="2"/>
  <c r="A120" i="2"/>
  <c r="B120" i="2"/>
  <c r="A121" i="2"/>
  <c r="B121" i="2"/>
  <c r="A122" i="2"/>
  <c r="B122" i="2"/>
  <c r="A123" i="2"/>
  <c r="B123" i="2"/>
  <c r="A124" i="2"/>
  <c r="B124" i="2"/>
  <c r="A125" i="2"/>
  <c r="B125" i="2"/>
  <c r="A126" i="2"/>
  <c r="B126" i="2"/>
  <c r="A127" i="2"/>
  <c r="B127" i="2"/>
  <c r="A128" i="2"/>
  <c r="B128" i="2"/>
  <c r="A129" i="2"/>
  <c r="B129" i="2"/>
  <c r="A130" i="2"/>
  <c r="B130" i="2"/>
  <c r="A131" i="2"/>
  <c r="B131" i="2"/>
  <c r="A132" i="2"/>
  <c r="B132" i="2"/>
  <c r="A133" i="2"/>
  <c r="B133" i="2"/>
  <c r="A134" i="2"/>
  <c r="B134" i="2"/>
  <c r="A135" i="2"/>
  <c r="B135" i="2"/>
  <c r="A136" i="2"/>
  <c r="B136" i="2"/>
  <c r="A137" i="2"/>
  <c r="B137" i="2"/>
  <c r="A138" i="2"/>
  <c r="B138" i="2"/>
  <c r="A49" i="2"/>
  <c r="B49" i="2"/>
  <c r="A50" i="2"/>
  <c r="B50" i="2"/>
  <c r="A51" i="2"/>
  <c r="B51" i="2"/>
  <c r="A52" i="2"/>
  <c r="B52" i="2"/>
  <c r="A53" i="2"/>
  <c r="B53" i="2"/>
  <c r="A54" i="2"/>
  <c r="B54" i="2"/>
  <c r="A55" i="2"/>
  <c r="B55" i="2"/>
  <c r="A56" i="2"/>
  <c r="B56" i="2"/>
  <c r="A57" i="2"/>
  <c r="B57" i="2"/>
  <c r="A58" i="2"/>
  <c r="B58" i="2"/>
  <c r="A59" i="2"/>
  <c r="B59" i="2"/>
  <c r="A60" i="2"/>
  <c r="B60" i="2"/>
  <c r="A61" i="2"/>
  <c r="B61" i="2"/>
  <c r="A62" i="2"/>
  <c r="B62" i="2"/>
  <c r="A63" i="2"/>
  <c r="B63" i="2"/>
  <c r="A64" i="2"/>
  <c r="B64" i="2"/>
  <c r="A65" i="2"/>
  <c r="B65" i="2"/>
  <c r="A66" i="2"/>
  <c r="B66" i="2"/>
  <c r="A67" i="2"/>
  <c r="B67" i="2"/>
  <c r="A68" i="2"/>
  <c r="B68" i="2"/>
  <c r="A69" i="2"/>
  <c r="B69" i="2"/>
  <c r="A70" i="2"/>
  <c r="B70" i="2"/>
  <c r="A71" i="2"/>
  <c r="B71" i="2"/>
  <c r="A72" i="2"/>
  <c r="B72" i="2"/>
  <c r="A73" i="2"/>
  <c r="B73" i="2"/>
  <c r="A74" i="2"/>
  <c r="B74" i="2"/>
  <c r="A75" i="2"/>
  <c r="B75" i="2"/>
  <c r="A76" i="2"/>
  <c r="B76" i="2"/>
  <c r="A77" i="2"/>
  <c r="B77" i="2"/>
  <c r="A78" i="2"/>
  <c r="B78" i="2"/>
  <c r="A79" i="2"/>
  <c r="B79" i="2"/>
  <c r="A80" i="2"/>
  <c r="B80" i="2"/>
  <c r="A81" i="2"/>
  <c r="B81" i="2"/>
  <c r="A2" i="2"/>
  <c r="B2" i="2"/>
  <c r="A3" i="2"/>
  <c r="B3" i="2"/>
  <c r="A4" i="2"/>
  <c r="B4" i="2"/>
  <c r="A5" i="2"/>
  <c r="B5" i="2"/>
  <c r="A6" i="2"/>
  <c r="B6" i="2"/>
  <c r="A139" i="2"/>
  <c r="B139" i="2"/>
  <c r="A140" i="2"/>
  <c r="B140" i="2"/>
  <c r="A141" i="2"/>
  <c r="B141" i="2"/>
  <c r="A142" i="2"/>
  <c r="B142" i="2"/>
  <c r="A143" i="2"/>
  <c r="B143" i="2"/>
  <c r="A7" i="2"/>
  <c r="B7" i="2"/>
  <c r="A8" i="2"/>
  <c r="B8" i="2"/>
  <c r="A9" i="2"/>
  <c r="B9" i="2"/>
  <c r="A10" i="2"/>
  <c r="B10" i="2"/>
  <c r="A11" i="2"/>
  <c r="B11" i="2"/>
  <c r="A144" i="2"/>
  <c r="B144" i="2"/>
  <c r="A145" i="2"/>
  <c r="B145" i="2"/>
  <c r="A146" i="2"/>
  <c r="B146" i="2"/>
  <c r="A147" i="2"/>
  <c r="B147" i="2"/>
  <c r="A148" i="2"/>
  <c r="B148" i="2"/>
  <c r="A12" i="2"/>
  <c r="B12" i="2"/>
  <c r="A13" i="2"/>
  <c r="B13" i="2"/>
  <c r="A14" i="2"/>
  <c r="B14" i="2"/>
  <c r="A15" i="2"/>
  <c r="B15" i="2"/>
  <c r="A16" i="2"/>
  <c r="B16" i="2"/>
  <c r="A17" i="2"/>
  <c r="B17" i="2"/>
  <c r="A18" i="2"/>
  <c r="B18" i="2"/>
  <c r="A19" i="2"/>
  <c r="B19" i="2"/>
  <c r="A20" i="2"/>
  <c r="B20" i="2"/>
  <c r="A21" i="2"/>
  <c r="B21" i="2"/>
  <c r="A22" i="2"/>
  <c r="B22" i="2"/>
  <c r="A23" i="2"/>
  <c r="B23" i="2"/>
  <c r="A24" i="2"/>
  <c r="B24" i="2"/>
  <c r="A25" i="2"/>
  <c r="B25" i="2"/>
  <c r="A26" i="2"/>
  <c r="B26" i="2"/>
  <c r="A27" i="2"/>
  <c r="B27" i="2"/>
  <c r="A28" i="2"/>
  <c r="B28" i="2"/>
  <c r="A239" i="2"/>
  <c r="B239" i="2"/>
  <c r="A240" i="2"/>
  <c r="B240" i="2"/>
  <c r="A241" i="2"/>
  <c r="B241" i="2"/>
  <c r="A242" i="2"/>
  <c r="B242" i="2"/>
  <c r="A243" i="2"/>
  <c r="B243" i="2"/>
  <c r="A244" i="2"/>
  <c r="B24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340" i="2"/>
  <c r="D341" i="2"/>
  <c r="D342" i="2"/>
  <c r="D343" i="2"/>
  <c r="D215" i="2"/>
  <c r="D216" i="2"/>
  <c r="D217" i="2"/>
  <c r="D218" i="2"/>
  <c r="D219" i="2"/>
  <c r="D220" i="2"/>
  <c r="D221" i="2"/>
  <c r="D222" i="2"/>
  <c r="D223" i="2"/>
  <c r="D224" i="2"/>
  <c r="D344" i="2"/>
  <c r="D345" i="2"/>
  <c r="D346" i="2"/>
  <c r="D347" i="2"/>
  <c r="D348" i="2"/>
  <c r="D349" i="2"/>
  <c r="D350" i="2"/>
  <c r="D225" i="2"/>
  <c r="D226" i="2"/>
  <c r="D227" i="2"/>
  <c r="D228" i="2"/>
  <c r="D351" i="2"/>
  <c r="D229" i="2"/>
  <c r="D230" i="2"/>
  <c r="D231" i="2"/>
  <c r="D232" i="2"/>
  <c r="D233" i="2"/>
  <c r="D234" i="2"/>
  <c r="D235" i="2"/>
  <c r="D236" i="2"/>
  <c r="D237" i="2"/>
  <c r="D238" i="2"/>
  <c r="D254" i="2"/>
  <c r="D313" i="2"/>
  <c r="D285" i="2"/>
  <c r="D255" i="2"/>
  <c r="D314" i="2"/>
  <c r="D286" i="2"/>
  <c r="D256" i="2"/>
  <c r="D315" i="2"/>
  <c r="D287" i="2"/>
  <c r="D257" i="2"/>
  <c r="D316" i="2"/>
  <c r="D288" i="2"/>
  <c r="D258" i="2"/>
  <c r="D317" i="2"/>
  <c r="D289" i="2"/>
  <c r="D259" i="2"/>
  <c r="D318" i="2"/>
  <c r="D290" i="2"/>
  <c r="D291" i="2"/>
  <c r="D260" i="2"/>
  <c r="D261" i="2"/>
  <c r="D319" i="2"/>
  <c r="D292" i="2"/>
  <c r="D262" i="2"/>
  <c r="D320" i="2"/>
  <c r="D293" i="2"/>
  <c r="D263" i="2"/>
  <c r="D321" i="2"/>
  <c r="D294" i="2"/>
  <c r="D264" i="2"/>
  <c r="D322" i="2"/>
  <c r="D295" i="2"/>
  <c r="D265" i="2"/>
  <c r="D323" i="2"/>
  <c r="D296" i="2"/>
  <c r="D266" i="2"/>
  <c r="D324" i="2"/>
  <c r="D297" i="2"/>
  <c r="D267" i="2"/>
  <c r="D325" i="2"/>
  <c r="D298" i="2"/>
  <c r="D268" i="2"/>
  <c r="D326" i="2"/>
  <c r="D299" i="2"/>
  <c r="D269" i="2"/>
  <c r="D327" i="2"/>
  <c r="D300" i="2"/>
  <c r="D270" i="2"/>
  <c r="D271" i="2"/>
  <c r="D272" i="2"/>
  <c r="D328" i="2"/>
  <c r="D301" i="2"/>
  <c r="D273" i="2"/>
  <c r="D329" i="2"/>
  <c r="D302" i="2"/>
  <c r="D274" i="2"/>
  <c r="D330" i="2"/>
  <c r="D303" i="2"/>
  <c r="D275" i="2"/>
  <c r="D276" i="2"/>
  <c r="D331" i="2"/>
  <c r="D304" i="2"/>
  <c r="D277" i="2"/>
  <c r="D332" i="2"/>
  <c r="D305" i="2"/>
  <c r="D278" i="2"/>
  <c r="D333" i="2"/>
  <c r="D306" i="2"/>
  <c r="D279" i="2"/>
  <c r="D334" i="2"/>
  <c r="D307" i="2"/>
  <c r="D280" i="2"/>
  <c r="D335" i="2"/>
  <c r="D308" i="2"/>
  <c r="D281" i="2"/>
  <c r="D336" i="2"/>
  <c r="D309" i="2"/>
  <c r="D282" i="2"/>
  <c r="D337" i="2"/>
  <c r="D310" i="2"/>
  <c r="D283" i="2"/>
  <c r="D338" i="2"/>
  <c r="D311" i="2"/>
  <c r="D284" i="2"/>
  <c r="D339" i="2"/>
  <c r="D312"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245" i="2"/>
  <c r="D176" i="2"/>
  <c r="D246" i="2"/>
  <c r="D177" i="2"/>
  <c r="D247" i="2"/>
  <c r="D178" i="2"/>
  <c r="D248" i="2"/>
  <c r="D179" i="2"/>
  <c r="D249" i="2"/>
  <c r="D180" i="2"/>
  <c r="D250" i="2"/>
  <c r="D181" i="2"/>
  <c r="D251" i="2"/>
  <c r="D182" i="2"/>
  <c r="D252" i="2"/>
  <c r="D183" i="2"/>
  <c r="D253" i="2"/>
  <c r="D184"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83" i="2"/>
  <c r="D84" i="2"/>
  <c r="D85" i="2"/>
  <c r="D86" i="2"/>
  <c r="D87" i="2"/>
  <c r="D88" i="2"/>
  <c r="D89" i="2"/>
  <c r="D90" i="2"/>
  <c r="D91" i="2"/>
  <c r="D92" i="2"/>
  <c r="D93" i="2"/>
  <c r="D94" i="2"/>
  <c r="D95" i="2"/>
  <c r="D96" i="2"/>
  <c r="D97" i="2"/>
  <c r="D98" i="2"/>
  <c r="D99" i="2"/>
  <c r="D100" i="2"/>
  <c r="D101" i="2"/>
  <c r="D102" i="2"/>
  <c r="D29" i="2"/>
  <c r="D30" i="2"/>
  <c r="D31" i="2"/>
  <c r="D32" i="2"/>
  <c r="D33" i="2"/>
  <c r="D34" i="2"/>
  <c r="D35" i="2"/>
  <c r="D36" i="2"/>
  <c r="D37" i="2"/>
  <c r="D38" i="2"/>
  <c r="D39" i="2"/>
  <c r="D40" i="2"/>
  <c r="D41" i="2"/>
  <c r="D42" i="2"/>
  <c r="D43" i="2"/>
  <c r="D44" i="2"/>
  <c r="D45" i="2"/>
  <c r="D46" i="2"/>
  <c r="D47" i="2"/>
  <c r="D48"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44" i="2"/>
  <c r="D2" i="2"/>
  <c r="D3" i="2"/>
  <c r="D4" i="2"/>
  <c r="D5" i="2"/>
  <c r="D6" i="2"/>
  <c r="D139" i="2"/>
  <c r="D140" i="2"/>
  <c r="D141" i="2"/>
  <c r="D142" i="2"/>
  <c r="D143" i="2"/>
  <c r="D7" i="2"/>
  <c r="D8" i="2"/>
  <c r="D9" i="2"/>
  <c r="D10" i="2"/>
  <c r="D11" i="2"/>
  <c r="D144" i="2"/>
  <c r="D145" i="2"/>
  <c r="D146" i="2"/>
  <c r="D147" i="2"/>
  <c r="D148" i="2"/>
  <c r="D12" i="2"/>
  <c r="D13" i="2"/>
  <c r="D14" i="2"/>
  <c r="D15" i="2"/>
  <c r="D16" i="2"/>
  <c r="D17" i="2"/>
  <c r="D18" i="2"/>
  <c r="D19" i="2"/>
  <c r="D20" i="2"/>
  <c r="D21" i="2"/>
  <c r="D22" i="2"/>
  <c r="D23" i="2"/>
  <c r="D24" i="2"/>
  <c r="D25" i="2"/>
  <c r="D26" i="2"/>
  <c r="D27" i="2"/>
  <c r="D28" i="2"/>
  <c r="D239" i="2"/>
  <c r="D240" i="2"/>
  <c r="D241" i="2"/>
  <c r="D242" i="2"/>
  <c r="D243" i="2"/>
  <c r="D82" i="2"/>
  <c r="B82"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340" i="2"/>
  <c r="K341" i="2"/>
  <c r="K342" i="2"/>
  <c r="K343" i="2"/>
  <c r="K215" i="2"/>
  <c r="K216" i="2"/>
  <c r="K217" i="2"/>
  <c r="K218" i="2"/>
  <c r="K219" i="2"/>
  <c r="K220" i="2"/>
  <c r="K221" i="2"/>
  <c r="K222" i="2"/>
  <c r="K223" i="2"/>
  <c r="K224" i="2"/>
  <c r="K344" i="2"/>
  <c r="K345" i="2"/>
  <c r="K346" i="2"/>
  <c r="K347" i="2"/>
  <c r="K348" i="2"/>
  <c r="K349" i="2"/>
  <c r="K350" i="2"/>
  <c r="K225" i="2"/>
  <c r="K226" i="2"/>
  <c r="K227" i="2"/>
  <c r="K228" i="2"/>
  <c r="K351" i="2"/>
  <c r="K229" i="2"/>
  <c r="K230" i="2"/>
  <c r="K231" i="2"/>
  <c r="K232" i="2"/>
  <c r="K233" i="2"/>
  <c r="K234" i="2"/>
  <c r="K235" i="2"/>
  <c r="K236" i="2"/>
  <c r="K237" i="2"/>
  <c r="K238" i="2"/>
  <c r="K254" i="2"/>
  <c r="K313" i="2"/>
  <c r="K285" i="2"/>
  <c r="K255" i="2"/>
  <c r="K314" i="2"/>
  <c r="K286" i="2"/>
  <c r="K256" i="2"/>
  <c r="K315" i="2"/>
  <c r="K287" i="2"/>
  <c r="K257" i="2"/>
  <c r="K316" i="2"/>
  <c r="K288" i="2"/>
  <c r="K258" i="2"/>
  <c r="K317" i="2"/>
  <c r="K289" i="2"/>
  <c r="K259" i="2"/>
  <c r="K318" i="2"/>
  <c r="K290" i="2"/>
  <c r="K291" i="2"/>
  <c r="K260" i="2"/>
  <c r="K261" i="2"/>
  <c r="K319" i="2"/>
  <c r="K292" i="2"/>
  <c r="K262" i="2"/>
  <c r="K320" i="2"/>
  <c r="K293" i="2"/>
  <c r="K263" i="2"/>
  <c r="K321" i="2"/>
  <c r="K294" i="2"/>
  <c r="K264" i="2"/>
  <c r="K322" i="2"/>
  <c r="K295" i="2"/>
  <c r="K265" i="2"/>
  <c r="K323" i="2"/>
  <c r="K296" i="2"/>
  <c r="K266" i="2"/>
  <c r="K324" i="2"/>
  <c r="K297" i="2"/>
  <c r="K267" i="2"/>
  <c r="K325" i="2"/>
  <c r="K298" i="2"/>
  <c r="K268" i="2"/>
  <c r="K326" i="2"/>
  <c r="K299" i="2"/>
  <c r="K269" i="2"/>
  <c r="K327" i="2"/>
  <c r="K300" i="2"/>
  <c r="K270" i="2"/>
  <c r="K271" i="2"/>
  <c r="K272" i="2"/>
  <c r="K328" i="2"/>
  <c r="K301" i="2"/>
  <c r="K273" i="2"/>
  <c r="K329" i="2"/>
  <c r="K302" i="2"/>
  <c r="K274" i="2"/>
  <c r="K330" i="2"/>
  <c r="K303" i="2"/>
  <c r="K275" i="2"/>
  <c r="K276" i="2"/>
  <c r="K331" i="2"/>
  <c r="K304" i="2"/>
  <c r="K277" i="2"/>
  <c r="K332" i="2"/>
  <c r="K305" i="2"/>
  <c r="K278" i="2"/>
  <c r="K333" i="2"/>
  <c r="K306" i="2"/>
  <c r="K279" i="2"/>
  <c r="K334" i="2"/>
  <c r="K307" i="2"/>
  <c r="K280" i="2"/>
  <c r="K335" i="2"/>
  <c r="K308" i="2"/>
  <c r="K281" i="2"/>
  <c r="K336" i="2"/>
  <c r="K309" i="2"/>
  <c r="K282" i="2"/>
  <c r="K337" i="2"/>
  <c r="K310" i="2"/>
  <c r="K283" i="2"/>
  <c r="K338" i="2"/>
  <c r="K311" i="2"/>
  <c r="K284" i="2"/>
  <c r="K339" i="2"/>
  <c r="K312"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245" i="2"/>
  <c r="K176" i="2"/>
  <c r="K246" i="2"/>
  <c r="K177" i="2"/>
  <c r="K247" i="2"/>
  <c r="K178" i="2"/>
  <c r="K248" i="2"/>
  <c r="K179" i="2"/>
  <c r="K249" i="2"/>
  <c r="K180" i="2"/>
  <c r="K250" i="2"/>
  <c r="K181" i="2"/>
  <c r="K251" i="2"/>
  <c r="K182" i="2"/>
  <c r="K252" i="2"/>
  <c r="K183" i="2"/>
  <c r="K253" i="2"/>
  <c r="K184"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83" i="2"/>
  <c r="K84" i="2"/>
  <c r="K85" i="2"/>
  <c r="K86" i="2"/>
  <c r="K87" i="2"/>
  <c r="K88" i="2"/>
  <c r="K89" i="2"/>
  <c r="K90" i="2"/>
  <c r="K91" i="2"/>
  <c r="K92" i="2"/>
  <c r="K93" i="2"/>
  <c r="K94" i="2"/>
  <c r="K95" i="2"/>
  <c r="K96" i="2"/>
  <c r="K97" i="2"/>
  <c r="K98" i="2"/>
  <c r="K99" i="2"/>
  <c r="K100" i="2"/>
  <c r="K101" i="2"/>
  <c r="K102" i="2"/>
  <c r="K29" i="2"/>
  <c r="K30" i="2"/>
  <c r="K31" i="2"/>
  <c r="K32" i="2"/>
  <c r="K33" i="2"/>
  <c r="K34" i="2"/>
  <c r="K35" i="2"/>
  <c r="K36" i="2"/>
  <c r="K37" i="2"/>
  <c r="K38" i="2"/>
  <c r="K39" i="2"/>
  <c r="K40" i="2"/>
  <c r="K41" i="2"/>
  <c r="K42" i="2"/>
  <c r="K43" i="2"/>
  <c r="K44" i="2"/>
  <c r="K45" i="2"/>
  <c r="K46" i="2"/>
  <c r="K47" i="2"/>
  <c r="K48"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2" i="2"/>
  <c r="K3" i="2"/>
  <c r="K4" i="2"/>
  <c r="K5" i="2"/>
  <c r="K6" i="2"/>
  <c r="K139" i="2"/>
  <c r="K140" i="2"/>
  <c r="K141" i="2"/>
  <c r="K142" i="2"/>
  <c r="K143" i="2"/>
  <c r="K7" i="2"/>
  <c r="K8" i="2"/>
  <c r="K9" i="2"/>
  <c r="K10" i="2"/>
  <c r="K11" i="2"/>
  <c r="K144" i="2"/>
  <c r="K145" i="2"/>
  <c r="K146" i="2"/>
  <c r="K147" i="2"/>
  <c r="K148" i="2"/>
  <c r="K12" i="2"/>
  <c r="K13" i="2"/>
  <c r="K14" i="2"/>
  <c r="K15" i="2"/>
  <c r="K16" i="2"/>
  <c r="K17" i="2"/>
  <c r="K18" i="2"/>
  <c r="K19" i="2"/>
  <c r="K20" i="2"/>
  <c r="K21" i="2"/>
  <c r="K22" i="2"/>
  <c r="K23" i="2"/>
  <c r="K24" i="2"/>
  <c r="K25" i="2"/>
  <c r="K26" i="2"/>
  <c r="K27" i="2"/>
  <c r="K28" i="2"/>
  <c r="K239" i="2"/>
  <c r="K240" i="2"/>
  <c r="K241" i="2"/>
  <c r="K242" i="2"/>
  <c r="K243" i="2"/>
  <c r="K244" i="2"/>
  <c r="K185" i="2"/>
</calcChain>
</file>

<file path=xl/sharedStrings.xml><?xml version="1.0" encoding="utf-8"?>
<sst xmlns="http://schemas.openxmlformats.org/spreadsheetml/2006/main" count="1662" uniqueCount="230">
  <si>
    <t>Дата</t>
  </si>
  <si>
    <t>Источник</t>
  </si>
  <si>
    <t>Примечание</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</si>
  <si>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</si>
  <si>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</si>
  <si>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</si>
  <si>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</si>
  <si>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</si>
  <si>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</si>
  <si>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</si>
  <si>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</si>
  <si>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</si>
  <si>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</si>
  <si>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</si>
  <si>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</si>
  <si>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</si>
  <si>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</si>
  <si>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</si>
  <si>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</si>
  <si>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</si>
  <si>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</si>
  <si>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</si>
  <si>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</si>
  <si>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</si>
  <si>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</si>
  <si>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</si>
  <si>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</si>
  <si>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</si>
  <si>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</si>
  <si>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</si>
  <si>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</si>
  <si>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</si>
  <si>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</si>
  <si>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</si>
  <si>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</si>
  <si>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</si>
  <si>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</si>
  <si>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</si>
  <si>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</si>
  <si>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</si>
  <si>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</si>
  <si>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</si>
  <si>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</si>
  <si>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</si>
  <si>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</si>
  <si>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</si>
  <si>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</si>
  <si>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</si>
  <si>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</si>
  <si>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</si>
  <si>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</si>
  <si>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</si>
  <si>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</si>
  <si>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</si>
  <si>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</si>
  <si>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</si>
  <si>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</si>
  <si>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</si>
  <si>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</si>
  <si>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</si>
  <si>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</si>
  <si>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</si>
  <si>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</si>
  <si>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</si>
  <si>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Код страны в системе ISO3</t>
  </si>
  <si>
    <t>Код страны в системе ISO2</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</si>
  <si>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</si>
  <si>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</si>
  <si>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</si>
  <si>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</si>
  <si>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</si>
  <si>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</si>
  <si>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</si>
  <si>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</si>
  <si>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</si>
  <si>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</si>
  <si>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Турция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</si>
  <si>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</si>
  <si>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</si>
  <si>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</si>
  <si>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</si>
  <si>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</si>
  <si>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</si>
  <si>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</si>
  <si>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</si>
  <si>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</si>
  <si>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</si>
  <si>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</si>
  <si>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</si>
  <si>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</si>
  <si>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</si>
  <si>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</si>
  <si>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</si>
  <si>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</si>
  <si>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</si>
  <si>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</si>
  <si>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</si>
  <si>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</si>
  <si>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</si>
  <si>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</si>
  <si>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</si>
  <si>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</si>
  <si>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</si>
  <si>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</si>
  <si>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</si>
  <si>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</si>
  <si>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</si>
  <si>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</si>
  <si>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</si>
  <si>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</si>
  <si>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</si>
  <si>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</si>
  <si>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</si>
  <si>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</si>
  <si>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</si>
  <si>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</si>
  <si>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</si>
  <si>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</si>
  <si>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</si>
  <si>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</si>
  <si>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</si>
  <si>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</si>
  <si>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</si>
  <si>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</si>
  <si>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</si>
  <si>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</si>
  <si>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</si>
  <si>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</si>
  <si>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</si>
  <si>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</si>
  <si>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</si>
  <si>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</si>
  <si>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</si>
  <si>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</si>
  <si>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</si>
  <si>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</si>
  <si>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</si>
  <si>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</si>
  <si>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</si>
  <si>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</si>
  <si>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</si>
  <si>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</si>
  <si>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</si>
  <si>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</si>
  <si>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</si>
  <si>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</si>
  <si>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</si>
  <si>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</si>
  <si>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</si>
  <si>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</si>
  <si>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</si>
  <si>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</si>
  <si>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</si>
  <si>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</si>
  <si>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</si>
  <si>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</si>
  <si>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</si>
  <si>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</si>
  <si>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</si>
  <si>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</si>
  <si>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</si>
  <si>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</si>
  <si>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</si>
  <si>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</si>
  <si>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</si>
  <si>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</si>
  <si>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</si>
  <si>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</si>
  <si>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</si>
  <si>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</si>
  <si>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</si>
  <si>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</si>
  <si>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</si>
  <si>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</si>
  <si>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</si>
  <si>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</si>
  <si>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</si>
  <si>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</si>
  <si>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</si>
  <si>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</si>
  <si>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</si>
  <si>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</si>
  <si>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</si>
  <si>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</si>
  <si>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</si>
  <si>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</si>
  <si>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</si>
  <si>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</si>
  <si>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</si>
  <si>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</si>
  <si>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</si>
  <si>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</si>
  <si>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</si>
  <si>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</si>
  <si>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</si>
  <si>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</si>
  <si>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</si>
  <si>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</si>
  <si>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</si>
  <si>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</si>
  <si>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Новая зеландия</t>
  </si>
  <si>
    <t>Османская Империя</t>
  </si>
  <si>
    <t>Венгрия</t>
  </si>
  <si>
    <t>Австрия</t>
  </si>
  <si>
    <t>Югославия</t>
  </si>
  <si>
    <t>Эфиопия</t>
  </si>
  <si>
    <t>Финляндия</t>
  </si>
  <si>
    <t>Филипины</t>
  </si>
  <si>
    <t>Голландия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</si>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</sst>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3" x14ac:knownFonts="1">
    <font>
      <sz val="11"/>
      <color theme="1"/>
      <name val="Calibri"/>
      <family val="2"/>
      <charset val="204"/>
      <scheme val="minor"/>
    </font>
    <font>
      <b/>
      <sz val="11"/>
      <color theme="1"/>
      <name val="Calibri"/>
      <family val="2"/>
      <charset val="204"/>
      <scheme val="minor"/>
    </font>
    <font>
      <sz val="11"/>
      <name val="Calibri"/>
      <family val="2"/>
      <charset val="204"/>
    </font>
  </fonts>
  <fills count="2">
    <fill>
      <patternFill patternType="none"/>
    </fill>
    <fill>
      <patternFill patternType="gray125"/>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2" fillId="0" borderId="0"/>
    <xf numFmtId="43" fontId="2" fillId="0" borderId="0" applyFont="0" applyFill="0" applyBorder="0" applyAlignment="0" applyProtection="0"/>
  </cellStyleXfs>
  <cellXfs count="10">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applyAlignment="1">
      <alignment vertical="center" wrapText="1"/>
    </xf>
  </cellXfs>
  <cellStyles count="3">
    <cellStyle name="Обычный" xfId="0" builtinId="0"/>
    <cellStyle name="Обычный 2" xfId="1"/>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N385"/>
  <sheetViews>
    <sheetView tabSelected="1" workbookViewId="0">
      <selection activeCell="A352" sqref="A352:XFD385"/>
    </sheetView>
  </sheetViews>
  <sheetFormatPr defaultRowHeight="15" x14ac:dyDescent="0.2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64.140625" customWidth="1"/>
    <col min="14" max="14" width="96" bestFit="1" customWidth="1"/>
  </cols>
  <sheetData>
    <row r="1" spans="1:14" ht="45.75" thickBot="1" x14ac:dyDescent="0.3">
      <c r="A1" s="1" t="s">
        <v>64</v>
      </c>
      <c r="B1" s="2" t="s">
        <v>65</v>
      </c>
      <c r="C1" s="2" t="s">
        <v>66</v>
      </c>
      <c r="D1" s="2" t="s">
        <v>67</v>
      </c>
      <c r="E1" s="3" t="s">
        <v>68</v>
      </c>
      <c r="F1" s="3" t="s">
        <v>69</v>
      </c>
      <c r="G1" s="3" t="s">
        <v>70</v>
      </c>
      <c r="H1" s="3" t="s">
        <v>71</v>
      </c>
      <c r="I1" s="3" t="s">
        <v>0</v>
      </c>
      <c r="J1" s="3" t="s">
        <v>72</v>
      </c>
      <c r="K1" s="3" t="s">
        <v>73</v>
      </c>
      <c r="L1" s="3" t="s">
        <v>74</v>
      </c>
      <c r="M1" s="3" t="s">
        <v>1</v>
      </c>
      <c r="N1" s="4" t="s">
        <v>2</v>
      </c>
    </row>
    <row r="2" spans="1:14" x14ac:dyDescent="0.25">
      <c r="A2" s="5" t="str">
        <f>IF(C2="Россия","RUS",IF(C2="Франция","FRA",IF(C2="Великобритания","GBR",IF(C2="Италия","ITA",IF(C2="США","USA",IF(C2="Германия","DEU",IF(C2="Китай","CHN",IF(C2="Япония","JPN",IF(C2="Польша","POL",IF(C2="СССР","SUN",IF(C2="Румыния","ROU",IF(C2="Сербия","SRB",IF(C2="Австро-Венгрия","AUT",IF(C2="Турция","TUR",IF(C2="Бельгия","BEL",IF(C2="Греция","GRC",IF(C2="Португалия","PRT",IF(C2="Черногория","MNE",IF(C2="Болгария","BGR",IF(C2="Австралия","AUS",IF(C2="Канада","CAN",IF(C2="Индия","IND",IF(C2="Новая Зеландия","NZL",IF(C2="Венгрия","HUN",IF(C2="Австрия","AUT",IF(C2="Османская Империя","TUR",IF(C2="Югославия","YUG",IF(C2="Эфиопия","ETH",IF(C2="Финляндия","FIN",IF(C2="Филипины","PHL",IF(C2="Бирма","",IF(C2="Голландия","NLD",IF(C2="Тайланд","THA",IF(C2="Албания","ALB",IF(C2="Испания","ESP",IF(C2="ЮАР","ZAF",IF(C2="Куба","CUB",IF(C2="Сингапур","SGP",IF(C2="Чехословакия","CSHH",IF(C2="Дания","DNK",IF(C2="Норвегия","NOR",IF(C2="Ирак","IRQ",IF(C2="Люксембург","LUX",IF(C2="Ливия","LBY",))))))))))))))))))))))))))))))))))))))))))))</f>
        <v>RUS</v>
      </c>
      <c r="B2" s="5" t="str">
        <f>IF(C2="Россия","RU",IF(C2="Франция","FR",IF(C2="Великобритания","GB",IF(C2="Италия","IT",IF(C2="США","US",IF(C2="Германия","DE",IF(C2="Китай","CN",IF(C2="Япония","JP",IF(C2="Польша","PL",IF(C2="СССР","SU",IF(C2="Румыния","RO",IF(C2="Сербия","RS",IF(C2="Австро-Венгрия","AT",IF(C2="Турция","TR",IF(C2="Бельгия","BE",IF(C2="Греция","GR",IF(C2="Португалия","PT",IF(C2="Черногория","ME",IF(C2="Болгария","BG",IF(C2="Австралия","AU",IF(C2="Канада","CA",IF(C2="Индия","IN",IF(C2="Новая Зеландия","NZ",IF(C2="Венгрия","HU",IF(C2="Австрия","AT",IF(C2="Османская Империя","TR",IF(C2="Югославия","YU",IF(C2="Эфиопия","ET",IF(C2="Финляндия","FI",IF(C2="Филипины","PH",IF(C2="Бирма","",IF(C2="Голландия","NL",IF(C2="Тайланд","TH",IF(C2="Албания","AL",IF(C2="Испания","ES",IF(C2="ЮАР","ZA",IF(C2="Куба","CU",IF(C2="Сингапур","SG",IF(C2="Чехословакия","CSH",IF(C2="Дания","DK",IF(C2="Норвегия","NO",IF(C2="Ирак","IQ",IF(C2="Люксембург","LU",IF(C2="Ливия","LY",))))))))))))))))))))))))))))))))))))))))))))</f>
        <v>RU</v>
      </c>
      <c r="C2" t="s">
        <v>7</v>
      </c>
      <c r="D2" s="5" t="str">
        <f>IF(C2="Россия","Russia",IF(C2="Франция","France",IF(C2="Великобритания","Great Britain",IF(C2="Италия","Italy",IF(C2="США","USA",IF(C2="Германия","Germany",IF(C2="Китай","China",IF(C2="Япония","Japan",IF(C2="Польша","Poland",IF(C2="СССР","USSR",IF(C2="Румыния","Romania",IF(C2="Сербия","Serbia",IF(C2="Австро-Венгрия","Austria-Hungary",IF(C2="Турция","Turkey",IF(C2="Бельгия","Belgium",IF(C2="Греция","Greece",IF(C2="Португалия","Portugal",IF(C2="Черногория","Montenegro",IF(C2="Болгария","Bulgaria",IF(C2="Австралия","Australia",IF(C2="Канада","Canada",IF(C2="Индия","India",IF(C2="Новая Зеландия","New Zealand",IF(C2="Венгрия","Hungary",IF(C2="Австрия","Austria",IF(C2="Османская Империя","Ottoman Empire",IF(C2="Югославия","Yugoslavia",IF(C2="Эфиопия","Ethiopia",IF(C2="Финляндия","Finland",IF(C2="Филипины","Philippines",IF(C2="Бирма","",IF(C2="Голландия","Netherlands",IF(C2="Тайланд","Thailand",IF(C2="Албания","Albania",IF(C2="Испания","Spain",IF(C2="ЮАР","South Africa",IF(C2="Куба","Cuba",IF(C2="Сингапур","Singapore",IF(C2="Чехословакия","Czechoslovakia",IF(C2="Дания","Denmark",IF(C2="Норвегия","Norway",IF(C2="Ирак","Iraq",IF(C2="Люксембург","Luxembourg",IF(C2="Ливия","Libyan Arab Jamahiriya",))))))))))))))))))))))))))))))))))))))))))))</f>
        <v>Russia</v>
      </c>
      <c r="G2" t="s">
        <v>228</v>
      </c>
      <c r="H2" s="8" t="str">
        <f>IF(G2="численность ВС","military strength",IF(G2="Численность сухопутных войск","Ground Forces",IF(G2="Численность подводных лодок"," The number of submarines",IF(G2="Численность крупных кораблей","The number of large ships",IF(G2="Численность кораблей","The number of ships",IF(G2="Численность истребителей","The number of fighters",IF(G2="Численность военных самолетов","The number of military aircraft",IF(G2="Численность танков","The number of tanks",IF(G2="Потери погибшими солдатами в 1 мировой","Loss of dead soldiers in 1 world",IF(G2="Общие потери в 1 мировой войне","Total losses in World War 1",IF(G2="Потери погибшими солдатами во 2 мировой","
The loss of dead soldiers in World 2",IF(G2="Общие потери во 2 мировой войне","Total losses in World War 2",IF(G2="Артиллерия","Artillery",IF(G2="Тяжелая артиллерия","
Heavy artillery",))))))))))))))</f>
        <v>Artillery</v>
      </c>
      <c r="I2" s="6">
        <v>1914</v>
      </c>
      <c r="J2" s="7" t="s">
        <v>37</v>
      </c>
      <c r="K2" t="str">
        <f>IF(J2="тыс. чел","thousand people",IF(J2="ед","units",))</f>
        <v>units</v>
      </c>
      <c r="L2">
        <v>7088</v>
      </c>
      <c r="M2" t="s">
        <v>141</v>
      </c>
      <c r="N2" t="s">
        <v>188</v>
      </c>
    </row>
    <row r="3" spans="1:14" x14ac:dyDescent="0.25">
      <c r="A3" s="5" t="str">
        <f>IF(C3="Россия","RUS",IF(C3="Франция","FRA",IF(C3="Великобритания","GBR",IF(C3="Италия","ITA",IF(C3="США","USA",IF(C3="Германия","DEU",IF(C3="Китай","CHN",IF(C3="Япония","JPN",IF(C3="Польша","POL",IF(C3="СССР","SUN",IF(C3="Румыния","ROU",IF(C3="Сербия","SRB",IF(C3="Австро-Венгрия","AUT",IF(C3="Турция","TUR",IF(C3="Бельгия","BEL",IF(C3="Греция","GRC",IF(C3="Португалия","PRT",IF(C3="Черногория","MNE",IF(C3="Болгария","BGR",IF(C3="Австралия","AUS",IF(C3="Канада","CAN",IF(C3="Индия","IND",IF(C3="Новая Зеландия","NZL",IF(C3="Венгрия","HUN",IF(C3="Австрия","AUT",IF(C3="Османская Империя","TUR",IF(C3="Югославия","YUG",IF(C3="Эфиопия","ETH",IF(C3="Финляндия","FIN",IF(C3="Филипины","PHL",IF(C3="Бирма","",IF(C3="Голландия","NLD",IF(C3="Тайланд","THA",IF(C3="Албания","ALB",IF(C3="Испания","ESP",IF(C3="ЮАР","ZAF",IF(C3="Куба","CUB",IF(C3="Сингапур","SGP",IF(C3="Чехословакия","CSHH",IF(C3="Дания","DNK",IF(C3="Норвегия","NOR",IF(C3="Ирак","IRQ",IF(C3="Люксембург","LUX",IF(C3="Ливия","LBY",))))))))))))))))))))))))))))))))))))))))))))</f>
        <v>GBR</v>
      </c>
      <c r="B3" s="5" t="str">
        <f>IF(C3="Россия","RU",IF(C3="Франция","FR",IF(C3="Великобритания","GB",IF(C3="Италия","IT",IF(C3="США","US",IF(C3="Германия","DE",IF(C3="Китай","CN",IF(C3="Япония","JP",IF(C3="Польша","PL",IF(C3="СССР","SU",IF(C3="Румыния","RO",IF(C3="Сербия","RS",IF(C3="Австро-Венгрия","AT",IF(C3="Турция","TR",IF(C3="Бельгия","BE",IF(C3="Греция","GR",IF(C3="Португалия","PT",IF(C3="Черногория","ME",IF(C3="Болгария","BG",IF(C3="Австралия","AU",IF(C3="Канада","CA",IF(C3="Индия","IN",IF(C3="Новая Зеландия","NZ",IF(C3="Венгрия","HU",IF(C3="Австрия","AT",IF(C3="Османская Империя","TR",IF(C3="Югославия","YU",IF(C3="Эфиопия","ET",IF(C3="Финляндия","FI",IF(C3="Филипины","PH",IF(C3="Бирма","",IF(C3="Голландия","NL",IF(C3="Тайланд","TH",IF(C3="Албания","AL",IF(C3="Испания","ES",IF(C3="ЮАР","ZA",IF(C3="Куба","CU",IF(C3="Сингапур","SG",IF(C3="Чехословакия","CSH",IF(C3="Дания","DK",IF(C3="Норвегия","NO",IF(C3="Ирак","IQ",IF(C3="Люксембург","LU",IF(C3="Ливия","LY",))))))))))))))))))))))))))))))))))))))))))))</f>
        <v>GB</v>
      </c>
      <c r="C3" t="s">
        <v>23</v>
      </c>
      <c r="D3" s="5" t="str">
        <f>IF(C3="Россия","Russia",IF(C3="Франция","France",IF(C3="Великобритания","Great Britain",IF(C3="Италия","Italy",IF(C3="США","USA",IF(C3="Германия","Germany",IF(C3="Китай","China",IF(C3="Япония","Japan",IF(C3="Польша","Poland",IF(C3="СССР","USSR",IF(C3="Румыния","Romania",IF(C3="Сербия","Serbia",IF(C3="Австро-Венгрия","Austria-Hungary",IF(C3="Турция","Turkey",IF(C3="Бельгия","Belgium",IF(C3="Греция","Greece",IF(C3="Португалия","Portugal",IF(C3="Черногория","Montenegro",IF(C3="Болгария","Bulgaria",IF(C3="Австралия","Australia",IF(C3="Канада","Canada",IF(C3="Индия","India",IF(C3="Новая Зеландия","New Zealand",IF(C3="Венгрия","Hungary",IF(C3="Австрия","Austria",IF(C3="Османская Империя","Ottoman Empire",IF(C3="Югославия","Yugoslavia",IF(C3="Эфиопия","Ethiopia",IF(C3="Финляндия","Finland",IF(C3="Филипины","Philippines",IF(C3="Бирма","",IF(C3="Голландия","Netherlands",IF(C3="Тайланд","Thailand",IF(C3="Албания","Albania",IF(C3="Испания","Spain",IF(C3="ЮАР","South Africa",IF(C3="Куба","Cuba",IF(C3="Сингапур","Singapore",IF(C3="Чехословакия","Czechoslovakia",IF(C3="Дания","Denmark",IF(C3="Норвегия","Norway",IF(C3="Ирак","Iraq",IF(C3="Люксембург","Luxembourg",IF(C3="Ливия","Libyan Arab Jamahiriya",))))))))))))))))))))))))))))))))))))))))))))</f>
        <v>Great Britain</v>
      </c>
      <c r="G3" t="s">
        <v>228</v>
      </c>
      <c r="H3" s="8" t="str">
        <f>IF(G3="численность ВС","military strength",IF(G3="Численность сухопутных войск","Ground Forces",IF(G3="Численность подводных лодок"," The number of submarines",IF(G3="Численность крупных кораблей","The number of large ships",IF(G3="Численность кораблей","The number of ships",IF(G3="Численность истребителей","The number of fighters",IF(G3="Численность военных самолетов","The number of military aircraft",IF(G3="Численность танков","The number of tanks",IF(G3="Потери погибшими солдатами в 1 мировой","Loss of dead soldiers in 1 world",IF(G3="Общие потери в 1 мировой войне","Total losses in World War 1",IF(G3="Потери погибшими солдатами во 2 мировой","
The loss of dead soldiers in World 2",IF(G3="Общие потери во 2 мировой войне","Total losses in World War 2",IF(G3="Артиллерия","Artillery",IF(G3="Тяжелая артиллерия","
Heavy artillery",))))))))))))))</f>
        <v>Artillery</v>
      </c>
      <c r="I3" s="6">
        <v>1914</v>
      </c>
      <c r="J3" s="7" t="s">
        <v>37</v>
      </c>
      <c r="K3" s="8" t="str">
        <f>IF(J3="тыс. чел","thousand people",IF(J3="ед","units",))</f>
        <v>units</v>
      </c>
      <c r="L3">
        <v>2000</v>
      </c>
      <c r="M3" t="s">
        <v>142</v>
      </c>
      <c r="N3" t="s">
        <v>188</v>
      </c>
    </row>
    <row r="4" spans="1:14" x14ac:dyDescent="0.25">
      <c r="A4" s="5" t="str">
        <f>IF(C4="Россия","RUS",IF(C4="Франция","FRA",IF(C4="Великобритания","GBR",IF(C4="Италия","ITA",IF(C4="США","USA",IF(C4="Германия","DEU",IF(C4="Китай","CHN",IF(C4="Япония","JPN",IF(C4="Польша","POL",IF(C4="СССР","SUN",IF(C4="Румыния","ROU",IF(C4="Сербия","SRB",IF(C4="Австро-Венгрия","AUT",IF(C4="Турция","TUR",IF(C4="Бельгия","BEL",IF(C4="Греция","GRC",IF(C4="Португалия","PRT",IF(C4="Черногория","MNE",IF(C4="Болгария","BGR",IF(C4="Австралия","AUS",IF(C4="Канада","CAN",IF(C4="Индия","IND",IF(C4="Новая Зеландия","NZL",IF(C4="Венгрия","HUN",IF(C4="Австрия","AUT",IF(C4="Османская Империя","TUR",IF(C4="Югославия","YUG",IF(C4="Эфиопия","ETH",IF(C4="Финляндия","FIN",IF(C4="Филипины","PHL",IF(C4="Бирма","",IF(C4="Голландия","NLD",IF(C4="Тайланд","THA",IF(C4="Албания","ALB",IF(C4="Испания","ESP",IF(C4="ЮАР","ZAF",IF(C4="Куба","CUB",IF(C4="Сингапур","SGP",IF(C4="Чехословакия","CSHH",IF(C4="Дания","DNK",IF(C4="Норвегия","NOR",IF(C4="Ирак","IRQ",IF(C4="Люксембург","LUX",IF(C4="Ливия","LBY",))))))))))))))))))))))))))))))))))))))))))))</f>
        <v>FRA</v>
      </c>
      <c r="B4" s="5" t="str">
        <f>IF(C4="Россия","RU",IF(C4="Франция","FR",IF(C4="Великобритания","GB",IF(C4="Италия","IT",IF(C4="США","US",IF(C4="Германия","DE",IF(C4="Китай","CN",IF(C4="Япония","JP",IF(C4="Польша","PL",IF(C4="СССР","SU",IF(C4="Румыния","RO",IF(C4="Сербия","RS",IF(C4="Австро-Венгрия","AT",IF(C4="Турция","TR",IF(C4="Бельгия","BE",IF(C4="Греция","GR",IF(C4="Португалия","PT",IF(C4="Черногория","ME",IF(C4="Болгария","BG",IF(C4="Австралия","AU",IF(C4="Канада","CA",IF(C4="Индия","IN",IF(C4="Новая Зеландия","NZ",IF(C4="Венгрия","HU",IF(C4="Австрия","AT",IF(C4="Османская Империя","TR",IF(C4="Югославия","YU",IF(C4="Эфиопия","ET",IF(C4="Финляндия","FI",IF(C4="Филипины","PH",IF(C4="Бирма","",IF(C4="Голландия","NL",IF(C4="Тайланд","TH",IF(C4="Албания","AL",IF(C4="Испания","ES",IF(C4="ЮАР","ZA",IF(C4="Куба","CU",IF(C4="Сингапур","SG",IF(C4="Чехословакия","CSH",IF(C4="Дания","DK",IF(C4="Норвегия","NO",IF(C4="Ирак","IQ",IF(C4="Люксембург","LU",IF(C4="Ливия","LY",))))))))))))))))))))))))))))))))))))))))))))</f>
        <v>FR</v>
      </c>
      <c r="C4" t="s">
        <v>10</v>
      </c>
      <c r="D4" s="5" t="str">
        <f>IF(C4="Россия","Russia",IF(C4="Франция","France",IF(C4="Великобритания","Great Britain",IF(C4="Италия","Italy",IF(C4="США","USA",IF(C4="Германия","Germany",IF(C4="Китай","China",IF(C4="Япония","Japan",IF(C4="Польша","Poland",IF(C4="СССР","USSR",IF(C4="Румыния","Romania",IF(C4="Сербия","Serbia",IF(C4="Австро-Венгрия","Austria-Hungary",IF(C4="Турция","Turkey",IF(C4="Бельгия","Belgium",IF(C4="Греция","Greece",IF(C4="Португалия","Portugal",IF(C4="Черногория","Montenegro",IF(C4="Болгария","Bulgaria",IF(C4="Австралия","Australia",IF(C4="Канада","Canada",IF(C4="Индия","India",IF(C4="Новая Зеландия","New Zealand",IF(C4="Венгрия","Hungary",IF(C4="Австрия","Austria",IF(C4="Османская Империя","Ottoman Empire",IF(C4="Югославия","Yugoslavia",IF(C4="Эфиопия","Ethiopia",IF(C4="Финляндия","Finland",IF(C4="Филипины","Philippines",IF(C4="Бирма","",IF(C4="Голландия","Netherlands",IF(C4="Тайланд","Thailand",IF(C4="Албания","Albania",IF(C4="Испания","Spain",IF(C4="ЮАР","South Africa",IF(C4="Куба","Cuba",IF(C4="Сингапур","Singapore",IF(C4="Чехословакия","Czechoslovakia",IF(C4="Дания","Denmark",IF(C4="Норвегия","Norway",IF(C4="Ирак","Iraq",IF(C4="Люксембург","Luxembourg",IF(C4="Ливия","Libyan Arab Jamahiriya",))))))))))))))))))))))))))))))))))))))))))))</f>
        <v>France</v>
      </c>
      <c r="G4" t="s">
        <v>228</v>
      </c>
      <c r="H4" s="8" t="str">
        <f>IF(G4="численность ВС","military strength",IF(G4="Численность сухопутных войск","Ground Forces",IF(G4="Численность подводных лодок"," The number of submarines",IF(G4="Численность крупных кораблей","The number of large ships",IF(G4="Численность кораблей","The number of ships",IF(G4="Численность истребителей","The number of fighters",IF(G4="Численность военных самолетов","The number of military aircraft",IF(G4="Численность танков","The number of tanks",IF(G4="Потери погибшими солдатами в 1 мировой","Loss of dead soldiers in 1 world",IF(G4="Общие потери в 1 мировой войне","Total losses in World War 1",IF(G4="Потери погибшими солдатами во 2 мировой","
The loss of dead soldiers in World 2",IF(G4="Общие потери во 2 мировой войне","Total losses in World War 2",IF(G4="Артиллерия","Artillery",IF(G4="Тяжелая артиллерия","
Heavy artillery",))))))))))))))</f>
        <v>Artillery</v>
      </c>
      <c r="I4" s="6">
        <v>1914</v>
      </c>
      <c r="J4" s="7" t="s">
        <v>37</v>
      </c>
      <c r="K4" s="8" t="str">
        <f>IF(J4="тыс. чел","thousand people",IF(J4="ед","units",))</f>
        <v>units</v>
      </c>
      <c r="L4">
        <v>4648</v>
      </c>
      <c r="M4" t="s">
        <v>143</v>
      </c>
      <c r="N4" t="s">
        <v>188</v>
      </c>
    </row>
    <row r="5" spans="1:14" x14ac:dyDescent="0.25">
      <c r="A5" s="5" t="str">
        <f>IF(C5="Россия","RUS",IF(C5="Франция","FRA",IF(C5="Великобритания","GBR",IF(C5="Италия","ITA",IF(C5="США","USA",IF(C5="Германия","DEU",IF(C5="Китай","CHN",IF(C5="Япония","JPN",IF(C5="Польша","POL",IF(C5="СССР","SUN",IF(C5="Румыния","ROU",IF(C5="Сербия","SRB",IF(C5="Австро-Венгрия","AUT",IF(C5="Турция","TUR",IF(C5="Бельгия","BEL",IF(C5="Греция","GRC",IF(C5="Португалия","PRT",IF(C5="Черногория","MNE",IF(C5="Болгария","BGR",IF(C5="Австралия","AUS",IF(C5="Канада","CAN",IF(C5="Индия","IND",IF(C5="Новая Зеландия","NZL",IF(C5="Венгрия","HUN",IF(C5="Австрия","AUT",IF(C5="Османская Империя","TUR",IF(C5="Югославия","YUG",IF(C5="Эфиопия","ETH",IF(C5="Финляндия","FIN",IF(C5="Филипины","PHL",IF(C5="Бирма","",IF(C5="Голландия","NLD",IF(C5="Тайланд","THA",IF(C5="Албания","ALB",IF(C5="Испания","ESP",IF(C5="ЮАР","ZAF",IF(C5="Куба","CUB",IF(C5="Сингапур","SGP",IF(C5="Чехословакия","CSHH",IF(C5="Дания","DNK",IF(C5="Норвегия","NOR",IF(C5="Ирак","IRQ",IF(C5="Люксембург","LUX",IF(C5="Ливия","LBY",))))))))))))))))))))))))))))))))))))))))))))</f>
        <v>DEU</v>
      </c>
      <c r="B5" s="5" t="str">
        <f>IF(C5="Россия","RU",IF(C5="Франция","FR",IF(C5="Великобритания","GB",IF(C5="Италия","IT",IF(C5="США","US",IF(C5="Германия","DE",IF(C5="Китай","CN",IF(C5="Япония","JP",IF(C5="Польша","PL",IF(C5="СССР","SU",IF(C5="Румыния","RO",IF(C5="Сербия","RS",IF(C5="Австро-Венгрия","AT",IF(C5="Турция","TR",IF(C5="Бельгия","BE",IF(C5="Греция","GR",IF(C5="Португалия","PT",IF(C5="Черногория","ME",IF(C5="Болгария","BG",IF(C5="Австралия","AU",IF(C5="Канада","CA",IF(C5="Индия","IN",IF(C5="Новая Зеландия","NZ",IF(C5="Венгрия","HU",IF(C5="Австрия","AT",IF(C5="Османская Империя","TR",IF(C5="Югославия","YU",IF(C5="Эфиопия","ET",IF(C5="Финляндия","FI",IF(C5="Филипины","PH",IF(C5="Бирма","",IF(C5="Голландия","NL",IF(C5="Тайланд","TH",IF(C5="Албания","AL",IF(C5="Испания","ES",IF(C5="ЮАР","ZA",IF(C5="Куба","CU",IF(C5="Сингапур","SG",IF(C5="Чехословакия","CSH",IF(C5="Дания","DK",IF(C5="Норвегия","NO",IF(C5="Ирак","IQ",IF(C5="Люксембург","LU",IF(C5="Ливия","LY",))))))))))))))))))))))))))))))))))))))))))))</f>
        <v>DE</v>
      </c>
      <c r="C5" t="s">
        <v>14</v>
      </c>
      <c r="D5" s="5" t="str">
        <f>IF(C5="Россия","Russia",IF(C5="Франция","France",IF(C5="Великобритания","Great Britain",IF(C5="Италия","Italy",IF(C5="США","USA",IF(C5="Германия","Germany",IF(C5="Китай","China",IF(C5="Япония","Japan",IF(C5="Польша","Poland",IF(C5="СССР","USSR",IF(C5="Румыния","Romania",IF(C5="Сербия","Serbia",IF(C5="Австро-Венгрия","Austria-Hungary",IF(C5="Турция","Turkey",IF(C5="Бельгия","Belgium",IF(C5="Греция","Greece",IF(C5="Португалия","Portugal",IF(C5="Черногория","Montenegro",IF(C5="Болгария","Bulgaria",IF(C5="Австралия","Australia",IF(C5="Канада","Canada",IF(C5="Индия","India",IF(C5="Новая Зеландия","New Zealand",IF(C5="Венгрия","Hungary",IF(C5="Австрия","Austria",IF(C5="Османская Империя","Ottoman Empire",IF(C5="Югославия","Yugoslavia",IF(C5="Эфиопия","Ethiopia",IF(C5="Финляндия","Finland",IF(C5="Филипины","Philippines",IF(C5="Бирма","",IF(C5="Голландия","Netherlands",IF(C5="Тайланд","Thailand",IF(C5="Албания","Albania",IF(C5="Испания","Spain",IF(C5="ЮАР","South Africa",IF(C5="Куба","Cuba",IF(C5="Сингапур","Singapore",IF(C5="Чехословакия","Czechoslovakia",IF(C5="Дания","Denmark",IF(C5="Норвегия","Norway",IF(C5="Ирак","Iraq",IF(C5="Люксембург","Luxembourg",IF(C5="Ливия","Libyan Arab Jamahiriya",))))))))))))))))))))))))))))))))))))))))))))</f>
        <v>Germany</v>
      </c>
      <c r="G5" t="s">
        <v>228</v>
      </c>
      <c r="H5" s="8" t="str">
        <f>IF(G5="численность ВС","military strength",IF(G5="Численность сухопутных войск","Ground Forces",IF(G5="Численность подводных лодок"," The number of submarines",IF(G5="Численность крупных кораблей","The number of large ships",IF(G5="Численность кораблей","The number of ships",IF(G5="Численность истребителей","The number of fighters",IF(G5="Численность военных самолетов","The number of military aircraft",IF(G5="Численность танков","The number of tanks",IF(G5="Потери погибшими солдатами в 1 мировой","Loss of dead soldiers in 1 world",IF(G5="Общие потери в 1 мировой войне","Total losses in World War 1",IF(G5="Потери погибшими солдатами во 2 мировой","
The loss of dead soldiers in World 2",IF(G5="Общие потери во 2 мировой войне","Total losses in World War 2",IF(G5="Артиллерия","Artillery",IF(G5="Тяжелая артиллерия","
Heavy artillery",))))))))))))))</f>
        <v>Artillery</v>
      </c>
      <c r="I5" s="6">
        <v>1914</v>
      </c>
      <c r="J5" s="7" t="s">
        <v>37</v>
      </c>
      <c r="K5" s="8" t="str">
        <f>IF(J5="тыс. чел","thousand people",IF(J5="ед","units",))</f>
        <v>units</v>
      </c>
      <c r="L5">
        <v>8405</v>
      </c>
      <c r="M5" t="s">
        <v>144</v>
      </c>
      <c r="N5" t="s">
        <v>188</v>
      </c>
    </row>
    <row r="6" spans="1:14" x14ac:dyDescent="0.25">
      <c r="A6" s="5" t="str">
        <f>IF(C6="Россия","RUS",IF(C6="Франция","FRA",IF(C6="Великобритания","GBR",IF(C6="Италия","ITA",IF(C6="США","USA",IF(C6="Германия","DEU",IF(C6="Китай","CHN",IF(C6="Япония","JPN",IF(C6="Польша","POL",IF(C6="СССР","SUN",IF(C6="Румыния","ROU",IF(C6="Сербия","SRB",IF(C6="Австро-Венгрия","AUT",IF(C6="Турция","TUR",IF(C6="Бельгия","BEL",IF(C6="Греция","GRC",IF(C6="Португалия","PRT",IF(C6="Черногория","MNE",IF(C6="Болгария","BGR",IF(C6="Австралия","AUS",IF(C6="Канада","CAN",IF(C6="Индия","IND",IF(C6="Новая Зеландия","NZL",IF(C6="Венгрия","HUN",IF(C6="Австрия","AUT",IF(C6="Османская Империя","TUR",IF(C6="Югославия","YUG",IF(C6="Эфиопия","ETH",IF(C6="Финляндия","FIN",IF(C6="Филипины","PHL",IF(C6="Бирма","",IF(C6="Голландия","NLD",IF(C6="Тайланд","THA",IF(C6="Албания","ALB",IF(C6="Испания","ESP",IF(C6="ЮАР","ZAF",IF(C6="Куба","CUB",IF(C6="Сингапур","SGP",IF(C6="Чехословакия","CSHH",IF(C6="Дания","DNK",IF(C6="Норвегия","NOR",IF(C6="Ирак","IRQ",IF(C6="Люксембург","LUX",IF(C6="Ливия","LBY",))))))))))))))))))))))))))))))))))))))))))))</f>
        <v>AUT</v>
      </c>
      <c r="B6" s="5" t="str">
        <f>IF(C6="Россия","RU",IF(C6="Франция","FR",IF(C6="Великобритания","GB",IF(C6="Италия","IT",IF(C6="США","US",IF(C6="Германия","DE",IF(C6="Китай","CN",IF(C6="Япония","JP",IF(C6="Польша","PL",IF(C6="СССР","SU",IF(C6="Румыния","RO",IF(C6="Сербия","RS",IF(C6="Австро-Венгрия","AT",IF(C6="Турция","TR",IF(C6="Бельгия","BE",IF(C6="Греция","GR",IF(C6="Португалия","PT",IF(C6="Черногория","ME",IF(C6="Болгария","BG",IF(C6="Австралия","AU",IF(C6="Канада","CA",IF(C6="Индия","IN",IF(C6="Новая Зеландия","NZ",IF(C6="Венгрия","HU",IF(C6="Австрия","AT",IF(C6="Османская Империя","TR",IF(C6="Югославия","YU",IF(C6="Эфиопия","ET",IF(C6="Финляндия","FI",IF(C6="Филипины","PH",IF(C6="Бирма","",IF(C6="Голландия","NL",IF(C6="Тайланд","TH",IF(C6="Албания","AL",IF(C6="Испания","ES",IF(C6="ЮАР","ZA",IF(C6="Куба","CU",IF(C6="Сингапур","SG",IF(C6="Чехословакия","CSH",IF(C6="Дания","DK",IF(C6="Норвегия","NO",IF(C6="Ирак","IQ",IF(C6="Люксембург","LU",IF(C6="Ливия","LY",))))))))))))))))))))))))))))))))))))))))))))</f>
        <v>AT</v>
      </c>
      <c r="C6" t="s">
        <v>15</v>
      </c>
      <c r="D6" s="5" t="str">
        <f>IF(C6="Россия","Russia",IF(C6="Франция","France",IF(C6="Великобритания","Great Britain",IF(C6="Италия","Italy",IF(C6="США","USA",IF(C6="Германия","Germany",IF(C6="Китай","China",IF(C6="Япония","Japan",IF(C6="Польша","Poland",IF(C6="СССР","USSR",IF(C6="Румыния","Romania",IF(C6="Сербия","Serbia",IF(C6="Австро-Венгрия","Austria-Hungary",IF(C6="Турция","Turkey",IF(C6="Бельгия","Belgium",IF(C6="Греция","Greece",IF(C6="Португалия","Portugal",IF(C6="Черногория","Montenegro",IF(C6="Болгария","Bulgaria",IF(C6="Австралия","Australia",IF(C6="Канада","Canada",IF(C6="Индия","India",IF(C6="Новая Зеландия","New Zealand",IF(C6="Венгрия","Hungary",IF(C6="Австрия","Austria",IF(C6="Османская Империя","Ottoman Empire",IF(C6="Югославия","Yugoslavia",IF(C6="Эфиопия","Ethiopia",IF(C6="Финляндия","Finland",IF(C6="Филипины","Philippines",IF(C6="Бирма","",IF(C6="Голландия","Netherlands",IF(C6="Тайланд","Thailand",IF(C6="Албания","Albania",IF(C6="Испания","Spain",IF(C6="ЮАР","South Africa",IF(C6="Куба","Cuba",IF(C6="Сингапур","Singapore",IF(C6="Чехословакия","Czechoslovakia",IF(C6="Дания","Denmark",IF(C6="Норвегия","Norway",IF(C6="Ирак","Iraq",IF(C6="Люксембург","Luxembourg",IF(C6="Ливия","Libyan Arab Jamahiriya",))))))))))))))))))))))))))))))))))))))))))))</f>
        <v>Austria-Hungary</v>
      </c>
      <c r="G6" t="s">
        <v>228</v>
      </c>
      <c r="H6" s="8" t="str">
        <f>IF(G6="численность ВС","military strength",IF(G6="Численность сухопутных войск","Ground Forces",IF(G6="Численность подводных лодок"," The number of submarines",IF(G6="Численность крупных кораблей","The number of large ships",IF(G6="Численность кораблей","The number of ships",IF(G6="Численность истребителей","The number of fighters",IF(G6="Численность военных самолетов","The number of military aircraft",IF(G6="Численность танков","The number of tanks",IF(G6="Потери погибшими солдатами в 1 мировой","Loss of dead soldiers in 1 world",IF(G6="Общие потери в 1 мировой войне","Total losses in World War 1",IF(G6="Потери погибшими солдатами во 2 мировой","
The loss of dead soldiers in World 2",IF(G6="Общие потери во 2 мировой войне","Total losses in World War 2",IF(G6="Артиллерия","Artillery",IF(G6="Тяжелая артиллерия","
Heavy artillery",))))))))))))))</f>
        <v>Artillery</v>
      </c>
      <c r="I6" s="6">
        <v>1914</v>
      </c>
      <c r="J6" s="7" t="s">
        <v>37</v>
      </c>
      <c r="K6" s="8" t="str">
        <f>IF(J6="тыс. чел","thousand people",IF(J6="ед","units",))</f>
        <v>units</v>
      </c>
      <c r="L6">
        <v>3610</v>
      </c>
      <c r="M6" t="s">
        <v>145</v>
      </c>
      <c r="N6" t="s">
        <v>188</v>
      </c>
    </row>
    <row r="7" spans="1:14" x14ac:dyDescent="0.25">
      <c r="A7" s="5" t="str">
        <f>IF(C7="Россия","RUS",IF(C7="Франция","FRA",IF(C7="Великобритания","GBR",IF(C7="Италия","ITA",IF(C7="США","USA",IF(C7="Германия","DEU",IF(C7="Китай","CHN",IF(C7="Япония","JPN",IF(C7="Польша","POL",IF(C7="СССР","SUN",IF(C7="Румыния","ROU",IF(C7="Сербия","SRB",IF(C7="Австро-Венгрия","AUT",IF(C7="Турция","TUR",IF(C7="Бельгия","BEL",IF(C7="Греция","GRC",IF(C7="Португалия","PRT",IF(C7="Черногория","MNE",IF(C7="Болгария","BGR",IF(C7="Австралия","AUS",IF(C7="Канада","CAN",IF(C7="Индия","IND",IF(C7="Новая Зеландия","NZL",IF(C7="Венгрия","HUN",IF(C7="Австрия","AUT",IF(C7="Османская Империя","TUR",IF(C7="Югославия","YUG",IF(C7="Эфиопия","ETH",IF(C7="Финляндия","FIN",IF(C7="Филипины","PHL",IF(C7="Бирма","",IF(C7="Голландия","NLD",IF(C7="Тайланд","THA",IF(C7="Албания","ALB",IF(C7="Испания","ESP",IF(C7="ЮАР","ZAF",IF(C7="Куба","CUB",IF(C7="Сингапур","SGP",IF(C7="Чехословакия","CSHH",IF(C7="Дания","DNK",IF(C7="Норвегия","NOR",IF(C7="Ирак","IRQ",IF(C7="Люксембург","LUX",IF(C7="Ливия","LBY",))))))))))))))))))))))))))))))))))))))))))))</f>
        <v>RUS</v>
      </c>
      <c r="B7" s="5" t="str">
        <f>IF(C7="Россия","RU",IF(C7="Франция","FR",IF(C7="Великобритания","GB",IF(C7="Италия","IT",IF(C7="США","US",IF(C7="Германия","DE",IF(C7="Китай","CN",IF(C7="Япония","JP",IF(C7="Польша","PL",IF(C7="СССР","SU",IF(C7="Румыния","RO",IF(C7="Сербия","RS",IF(C7="Австро-Венгрия","AT",IF(C7="Турция","TR",IF(C7="Бельгия","BE",IF(C7="Греция","GR",IF(C7="Португалия","PT",IF(C7="Черногория","ME",IF(C7="Болгария","BG",IF(C7="Австралия","AU",IF(C7="Канада","CA",IF(C7="Индия","IN",IF(C7="Новая Зеландия","NZ",IF(C7="Венгрия","HU",IF(C7="Австрия","AT",IF(C7="Османская Империя","TR",IF(C7="Югославия","YU",IF(C7="Эфиопия","ET",IF(C7="Финляндия","FI",IF(C7="Филипины","PH",IF(C7="Бирма","",IF(C7="Голландия","NL",IF(C7="Тайланд","TH",IF(C7="Албания","AL",IF(C7="Испания","ES",IF(C7="ЮАР","ZA",IF(C7="Куба","CU",IF(C7="Сингапур","SG",IF(C7="Чехословакия","CSH",IF(C7="Дания","DK",IF(C7="Норвегия","NO",IF(C7="Ирак","IQ",IF(C7="Люксембург","LU",IF(C7="Ливия","LY",))))))))))))))))))))))))))))))))))))))))))))</f>
        <v>RU</v>
      </c>
      <c r="C7" t="s">
        <v>7</v>
      </c>
      <c r="D7" s="5" t="str">
        <f>IF(C7="Россия","Russia",IF(C7="Франция","France",IF(C7="Великобритания","Great Britain",IF(C7="Италия","Italy",IF(C7="США","USA",IF(C7="Германия","Germany",IF(C7="Китай","China",IF(C7="Япония","Japan",IF(C7="Польша","Poland",IF(C7="СССР","USSR",IF(C7="Румыния","Romania",IF(C7="Сербия","Serbia",IF(C7="Австро-Венгрия","Austria-Hungary",IF(C7="Турция","Turkey",IF(C7="Бельгия","Belgium",IF(C7="Греция","Greece",IF(C7="Португалия","Portugal",IF(C7="Черногория","Montenegro",IF(C7="Болгария","Bulgaria",IF(C7="Австралия","Australia",IF(C7="Канада","Canada",IF(C7="Индия","India",IF(C7="Новая Зеландия","New Zealand",IF(C7="Венгрия","Hungary",IF(C7="Австрия","Austria",IF(C7="Османская Империя","Ottoman Empire",IF(C7="Югославия","Yugoslavia",IF(C7="Эфиопия","Ethiopia",IF(C7="Финляндия","Finland",IF(C7="Филипины","Philippines",IF(C7="Бирма","",IF(C7="Голландия","Netherlands",IF(C7="Тайланд","Thailand",IF(C7="Албания","Albania",IF(C7="Испания","Spain",IF(C7="ЮАР","South Africa",IF(C7="Куба","Cuba",IF(C7="Сингапур","Singapore",IF(C7="Чехословакия","Czechoslovakia",IF(C7="Дания","Denmark",IF(C7="Норвегия","Norway",IF(C7="Ирак","Iraq",IF(C7="Люксембург","Luxembourg",IF(C7="Ливия","Libyan Arab Jamahiriya",))))))))))))))))))))))))))))))))))))))))))))</f>
        <v>Russia</v>
      </c>
      <c r="G7" t="s">
        <v>228</v>
      </c>
      <c r="H7" s="8" t="str">
        <f>IF(G7="численность ВС","military strength",IF(G7="Численность сухопутных войск","Ground Forces",IF(G7="Численность подводных лодок"," The number of submarines",IF(G7="Численность крупных кораблей","The number of large ships",IF(G7="Численность кораблей","The number of ships",IF(G7="Численность истребителей","The number of fighters",IF(G7="Численность военных самолетов","The number of military aircraft",IF(G7="Численность танков","The number of tanks",IF(G7="Потери погибшими солдатами в 1 мировой","Loss of dead soldiers in 1 world",IF(G7="Общие потери в 1 мировой войне","Total losses in World War 1",IF(G7="Потери погибшими солдатами во 2 мировой","
The loss of dead soldiers in World 2",IF(G7="Общие потери во 2 мировой войне","Total losses in World War 2",IF(G7="Артиллерия","Artillery",IF(G7="Тяжелая артиллерия","
Heavy artillery",))))))))))))))</f>
        <v>Artillery</v>
      </c>
      <c r="I7" s="6">
        <v>1918</v>
      </c>
      <c r="J7" s="7" t="s">
        <v>37</v>
      </c>
      <c r="K7" s="8" t="str">
        <f>IF(J7="тыс. чел","thousand people",IF(J7="ед","units",))</f>
        <v>units</v>
      </c>
      <c r="L7">
        <v>12299</v>
      </c>
      <c r="M7" t="s">
        <v>151</v>
      </c>
      <c r="N7" t="s">
        <v>188</v>
      </c>
    </row>
    <row r="8" spans="1:14" x14ac:dyDescent="0.25">
      <c r="A8" s="5" t="str">
        <f>IF(C8="Россия","RUS",IF(C8="Франция","FRA",IF(C8="Великобритания","GBR",IF(C8="Италия","ITA",IF(C8="США","USA",IF(C8="Германия","DEU",IF(C8="Китай","CHN",IF(C8="Япония","JPN",IF(C8="Польша","POL",IF(C8="СССР","SUN",IF(C8="Румыния","ROU",IF(C8="Сербия","SRB",IF(C8="Австро-Венгрия","AUT",IF(C8="Турция","TUR",IF(C8="Бельгия","BEL",IF(C8="Греция","GRC",IF(C8="Португалия","PRT",IF(C8="Черногория","MNE",IF(C8="Болгария","BGR",IF(C8="Австралия","AUS",IF(C8="Канада","CAN",IF(C8="Индия","IND",IF(C8="Новая Зеландия","NZL",IF(C8="Венгрия","HUN",IF(C8="Австрия","AUT",IF(C8="Османская Империя","TUR",IF(C8="Югославия","YUG",IF(C8="Эфиопия","ETH",IF(C8="Финляндия","FIN",IF(C8="Филипины","PHL",IF(C8="Бирма","",IF(C8="Голландия","NLD",IF(C8="Тайланд","THA",IF(C8="Албания","ALB",IF(C8="Испания","ESP",IF(C8="ЮАР","ZAF",IF(C8="Куба","CUB",IF(C8="Сингапур","SGP",IF(C8="Чехословакия","CSHH",IF(C8="Дания","DNK",IF(C8="Норвегия","NOR",IF(C8="Ирак","IRQ",IF(C8="Люксембург","LUX",IF(C8="Ливия","LBY",))))))))))))))))))))))))))))))))))))))))))))</f>
        <v>GBR</v>
      </c>
      <c r="B8" s="5" t="str">
        <f>IF(C8="Россия","RU",IF(C8="Франция","FR",IF(C8="Великобритания","GB",IF(C8="Италия","IT",IF(C8="США","US",IF(C8="Германия","DE",IF(C8="Китай","CN",IF(C8="Япония","JP",IF(C8="Польша","PL",IF(C8="СССР","SU",IF(C8="Румыния","RO",IF(C8="Сербия","RS",IF(C8="Австро-Венгрия","AT",IF(C8="Турция","TR",IF(C8="Бельгия","BE",IF(C8="Греция","GR",IF(C8="Португалия","PT",IF(C8="Черногория","ME",IF(C8="Болгария","BG",IF(C8="Австралия","AU",IF(C8="Канада","CA",IF(C8="Индия","IN",IF(C8="Новая Зеландия","NZ",IF(C8="Венгрия","HU",IF(C8="Австрия","AT",IF(C8="Османская Империя","TR",IF(C8="Югославия","YU",IF(C8="Эфиопия","ET",IF(C8="Финляндия","FI",IF(C8="Филипины","PH",IF(C8="Бирма","",IF(C8="Голландия","NL",IF(C8="Тайланд","TH",IF(C8="Албания","AL",IF(C8="Испания","ES",IF(C8="ЮАР","ZA",IF(C8="Куба","CU",IF(C8="Сингапур","SG",IF(C8="Чехословакия","CSH",IF(C8="Дания","DK",IF(C8="Норвегия","NO",IF(C8="Ирак","IQ",IF(C8="Люксембург","LU",IF(C8="Ливия","LY",))))))))))))))))))))))))))))))))))))))))))))</f>
        <v>GB</v>
      </c>
      <c r="C8" t="s">
        <v>23</v>
      </c>
      <c r="D8" s="5" t="str">
        <f>IF(C8="Россия","Russia",IF(C8="Франция","France",IF(C8="Великобритания","Great Britain",IF(C8="Италия","Italy",IF(C8="США","USA",IF(C8="Германия","Germany",IF(C8="Китай","China",IF(C8="Япония","Japan",IF(C8="Польша","Poland",IF(C8="СССР","USSR",IF(C8="Румыния","Romania",IF(C8="Сербия","Serbia",IF(C8="Австро-Венгрия","Austria-Hungary",IF(C8="Турция","Turkey",IF(C8="Бельгия","Belgium",IF(C8="Греция","Greece",IF(C8="Португалия","Portugal",IF(C8="Черногория","Montenegro",IF(C8="Болгария","Bulgaria",IF(C8="Австралия","Australia",IF(C8="Канада","Canada",IF(C8="Индия","India",IF(C8="Новая Зеландия","New Zealand",IF(C8="Венгрия","Hungary",IF(C8="Австрия","Austria",IF(C8="Османская Империя","Ottoman Empire",IF(C8="Югославия","Yugoslavia",IF(C8="Эфиопия","Ethiopia",IF(C8="Финляндия","Finland",IF(C8="Филипины","Philippines",IF(C8="Бирма","",IF(C8="Голландия","Netherlands",IF(C8="Тайланд","Thailand",IF(C8="Албания","Albania",IF(C8="Испания","Spain",IF(C8="ЮАР","South Africa",IF(C8="Куба","Cuba",IF(C8="Сингапур","Singapore",IF(C8="Чехословакия","Czechoslovakia",IF(C8="Дания","Denmark",IF(C8="Норвегия","Norway",IF(C8="Ирак","Iraq",IF(C8="Люксембург","Luxembourg",IF(C8="Ливия","Libyan Arab Jamahiriya",))))))))))))))))))))))))))))))))))))))))))))</f>
        <v>Great Britain</v>
      </c>
      <c r="G8" t="s">
        <v>228</v>
      </c>
      <c r="H8" s="8" t="str">
        <f>IF(G8="численность ВС","military strength",IF(G8="Численность сухопутных войск","Ground Forces",IF(G8="Численность подводных лодок"," The number of submarines",IF(G8="Численность крупных кораблей","The number of large ships",IF(G8="Численность кораблей","The number of ships",IF(G8="Численность истребителей","The number of fighters",IF(G8="Численность военных самолетов","The number of military aircraft",IF(G8="Численность танков","The number of tanks",IF(G8="Потери погибшими солдатами в 1 мировой","Loss of dead soldiers in 1 world",IF(G8="Общие потери в 1 мировой войне","Total losses in World War 1",IF(G8="Потери погибшими солдатами во 2 мировой","
The loss of dead soldiers in World 2",IF(G8="Общие потери во 2 мировой войне","Total losses in World War 2",IF(G8="Артиллерия","Artillery",IF(G8="Тяжелая артиллерия","
Heavy artillery",))))))))))))))</f>
        <v>Artillery</v>
      </c>
      <c r="I8" s="6">
        <v>1918</v>
      </c>
      <c r="J8" s="7" t="s">
        <v>37</v>
      </c>
      <c r="K8" s="8" t="str">
        <f>IF(J8="тыс. чел","thousand people",IF(J8="ед","units",))</f>
        <v>units</v>
      </c>
      <c r="L8">
        <v>11000</v>
      </c>
      <c r="M8" t="s">
        <v>152</v>
      </c>
      <c r="N8" t="s">
        <v>188</v>
      </c>
    </row>
    <row r="9" spans="1:14" x14ac:dyDescent="0.25">
      <c r="A9" s="5" t="str">
        <f>IF(C9="Россия","RUS",IF(C9="Франция","FRA",IF(C9="Великобритания","GBR",IF(C9="Италия","ITA",IF(C9="США","USA",IF(C9="Германия","DEU",IF(C9="Китай","CHN",IF(C9="Япония","JPN",IF(C9="Польша","POL",IF(C9="СССР","SUN",IF(C9="Румыния","ROU",IF(C9="Сербия","SRB",IF(C9="Австро-Венгрия","AUT",IF(C9="Турция","TUR",IF(C9="Бельгия","BEL",IF(C9="Греция","GRC",IF(C9="Португалия","PRT",IF(C9="Черногория","MNE",IF(C9="Болгария","BGR",IF(C9="Австралия","AUS",IF(C9="Канада","CAN",IF(C9="Индия","IND",IF(C9="Новая Зеландия","NZL",IF(C9="Венгрия","HUN",IF(C9="Австрия","AUT",IF(C9="Османская Империя","TUR",IF(C9="Югославия","YUG",IF(C9="Эфиопия","ETH",IF(C9="Финляндия","FIN",IF(C9="Филипины","PHL",IF(C9="Бирма","",IF(C9="Голландия","NLD",IF(C9="Тайланд","THA",IF(C9="Албания","ALB",IF(C9="Испания","ESP",IF(C9="ЮАР","ZAF",IF(C9="Куба","CUB",IF(C9="Сингапур","SGP",IF(C9="Чехословакия","CSHH",IF(C9="Дания","DNK",IF(C9="Норвегия","NOR",IF(C9="Ирак","IRQ",IF(C9="Люксембург","LUX",IF(C9="Ливия","LBY",))))))))))))))))))))))))))))))))))))))))))))</f>
        <v>FRA</v>
      </c>
      <c r="B9" s="5" t="str">
        <f>IF(C9="Россия","RU",IF(C9="Франция","FR",IF(C9="Великобритания","GB",IF(C9="Италия","IT",IF(C9="США","US",IF(C9="Германия","DE",IF(C9="Китай","CN",IF(C9="Япония","JP",IF(C9="Польша","PL",IF(C9="СССР","SU",IF(C9="Румыния","RO",IF(C9="Сербия","RS",IF(C9="Австро-Венгрия","AT",IF(C9="Турция","TR",IF(C9="Бельгия","BE",IF(C9="Греция","GR",IF(C9="Португалия","PT",IF(C9="Черногория","ME",IF(C9="Болгария","BG",IF(C9="Австралия","AU",IF(C9="Канада","CA",IF(C9="Индия","IN",IF(C9="Новая Зеландия","NZ",IF(C9="Венгрия","HU",IF(C9="Австрия","AT",IF(C9="Османская Империя","TR",IF(C9="Югославия","YU",IF(C9="Эфиопия","ET",IF(C9="Финляндия","FI",IF(C9="Филипины","PH",IF(C9="Бирма","",IF(C9="Голландия","NL",IF(C9="Тайланд","TH",IF(C9="Албания","AL",IF(C9="Испания","ES",IF(C9="ЮАР","ZA",IF(C9="Куба","CU",IF(C9="Сингапур","SG",IF(C9="Чехословакия","CSH",IF(C9="Дания","DK",IF(C9="Норвегия","NO",IF(C9="Ирак","IQ",IF(C9="Люксембург","LU",IF(C9="Ливия","LY",))))))))))))))))))))))))))))))))))))))))))))</f>
        <v>FR</v>
      </c>
      <c r="C9" t="s">
        <v>10</v>
      </c>
      <c r="D9" s="5" t="str">
        <f>IF(C9="Россия","Russia",IF(C9="Франция","France",IF(C9="Великобритания","Great Britain",IF(C9="Италия","Italy",IF(C9="США","USA",IF(C9="Германия","Germany",IF(C9="Китай","China",IF(C9="Япония","Japan",IF(C9="Польша","Poland",IF(C9="СССР","USSR",IF(C9="Румыния","Romania",IF(C9="Сербия","Serbia",IF(C9="Австро-Венгрия","Austria-Hungary",IF(C9="Турция","Turkey",IF(C9="Бельгия","Belgium",IF(C9="Греция","Greece",IF(C9="Португалия","Portugal",IF(C9="Черногория","Montenegro",IF(C9="Болгария","Bulgaria",IF(C9="Австралия","Australia",IF(C9="Канада","Canada",IF(C9="Индия","India",IF(C9="Новая Зеландия","New Zealand",IF(C9="Венгрия","Hungary",IF(C9="Австрия","Austria",IF(C9="Османская Империя","Ottoman Empire",IF(C9="Югославия","Yugoslavia",IF(C9="Эфиопия","Ethiopia",IF(C9="Финляндия","Finland",IF(C9="Филипины","Philippines",IF(C9="Бирма","",IF(C9="Голландия","Netherlands",IF(C9="Тайланд","Thailand",IF(C9="Албания","Albania",IF(C9="Испания","Spain",IF(C9="ЮАР","South Africa",IF(C9="Куба","Cuba",IF(C9="Сингапур","Singapore",IF(C9="Чехословакия","Czechoslovakia",IF(C9="Дания","Denmark",IF(C9="Норвегия","Norway",IF(C9="Ирак","Iraq",IF(C9="Люксембург","Luxembourg",IF(C9="Ливия","Libyan Arab Jamahiriya",))))))))))))))))))))))))))))))))))))))))))))</f>
        <v>France</v>
      </c>
      <c r="G9" t="s">
        <v>228</v>
      </c>
      <c r="H9" s="8" t="str">
        <f>IF(G9="численность ВС","military strength",IF(G9="Численность сухопутных войск","Ground Forces",IF(G9="Численность подводных лодок"," The number of submarines",IF(G9="Численность крупных кораблей","The number of large ships",IF(G9="Численность кораблей","The number of ships",IF(G9="Численность истребителей","The number of fighters",IF(G9="Численность военных самолетов","The number of military aircraft",IF(G9="Численность танков","The number of tanks",IF(G9="Потери погибшими солдатами в 1 мировой","Loss of dead soldiers in 1 world",IF(G9="Общие потери в 1 мировой войне","Total losses in World War 1",IF(G9="Потери погибшими солдатами во 2 мировой","
The loss of dead soldiers in World 2",IF(G9="Общие потери во 2 мировой войне","Total losses in World War 2",IF(G9="Артиллерия","Artillery",IF(G9="Тяжелая артиллерия","
Heavy artillery",))))))))))))))</f>
        <v>Artillery</v>
      </c>
      <c r="I9" s="6">
        <v>1918</v>
      </c>
      <c r="J9" s="7" t="s">
        <v>37</v>
      </c>
      <c r="K9" s="8" t="str">
        <f>IF(J9="тыс. чел","thousand people",IF(J9="ед","units",))</f>
        <v>units</v>
      </c>
      <c r="L9">
        <v>12220</v>
      </c>
      <c r="M9" t="s">
        <v>153</v>
      </c>
      <c r="N9" t="s">
        <v>188</v>
      </c>
    </row>
    <row r="10" spans="1:14" x14ac:dyDescent="0.25">
      <c r="A10" s="5" t="str">
        <f>IF(C10="Россия","RUS",IF(C10="Франция","FRA",IF(C10="Великобритания","GBR",IF(C10="Италия","ITA",IF(C10="США","USA",IF(C10="Германия","DEU",IF(C10="Китай","CHN",IF(C10="Япония","JPN",IF(C10="Польша","POL",IF(C10="СССР","SUN",IF(C10="Румыния","ROU",IF(C10="Сербия","SRB",IF(C10="Австро-Венгрия","AUT",IF(C10="Турция","TUR",IF(C10="Бельгия","BEL",IF(C10="Греция","GRC",IF(C10="Португалия","PRT",IF(C10="Черногория","MNE",IF(C10="Болгария","BGR",IF(C10="Австралия","AUS",IF(C10="Канада","CAN",IF(C10="Индия","IND",IF(C10="Новая Зеландия","NZL",IF(C10="Венгрия","HUN",IF(C10="Австрия","AUT",IF(C10="Османская Империя","TUR",IF(C10="Югославия","YUG",IF(C10="Эфиопия","ETH",IF(C10="Финляндия","FIN",IF(C10="Филипины","PHL",IF(C10="Бирма","",IF(C10="Голландия","NLD",IF(C10="Тайланд","THA",IF(C10="Албания","ALB",IF(C10="Испания","ESP",IF(C10="ЮАР","ZAF",IF(C10="Куба","CUB",IF(C10="Сингапур","SGP",IF(C10="Чехословакия","CSHH",IF(C10="Дания","DNK",IF(C10="Норвегия","NOR",IF(C10="Ирак","IRQ",IF(C10="Люксембург","LUX",IF(C10="Ливия","LBY",))))))))))))))))))))))))))))))))))))))))))))</f>
        <v>DEU</v>
      </c>
      <c r="B10" s="5" t="str">
        <f>IF(C10="Россия","RU",IF(C10="Франция","FR",IF(C10="Великобритания","GB",IF(C10="Италия","IT",IF(C10="США","US",IF(C10="Германия","DE",IF(C10="Китай","CN",IF(C10="Япония","JP",IF(C10="Польша","PL",IF(C10="СССР","SU",IF(C10="Румыния","RO",IF(C10="Сербия","RS",IF(C10="Австро-Венгрия","AT",IF(C10="Турция","TR",IF(C10="Бельгия","BE",IF(C10="Греция","GR",IF(C10="Португалия","PT",IF(C10="Черногория","ME",IF(C10="Болгария","BG",IF(C10="Австралия","AU",IF(C10="Канада","CA",IF(C10="Индия","IN",IF(C10="Новая Зеландия","NZ",IF(C10="Венгрия","HU",IF(C10="Австрия","AT",IF(C10="Османская Империя","TR",IF(C10="Югославия","YU",IF(C10="Эфиопия","ET",IF(C10="Финляндия","FI",IF(C10="Филипины","PH",IF(C10="Бирма","",IF(C10="Голландия","NL",IF(C10="Тайланд","TH",IF(C10="Албания","AL",IF(C10="Испания","ES",IF(C10="ЮАР","ZA",IF(C10="Куба","CU",IF(C10="Сингапур","SG",IF(C10="Чехословакия","CSH",IF(C10="Дания","DK",IF(C10="Норвегия","NO",IF(C10="Ирак","IQ",IF(C10="Люксембург","LU",IF(C10="Ливия","LY",))))))))))))))))))))))))))))))))))))))))))))</f>
        <v>DE</v>
      </c>
      <c r="C10" t="s">
        <v>14</v>
      </c>
      <c r="D10" s="5" t="str">
        <f>IF(C10="Россия","Russia",IF(C10="Франция","France",IF(C10="Великобритания","Great Britain",IF(C10="Италия","Italy",IF(C10="США","USA",IF(C10="Германия","Germany",IF(C10="Китай","China",IF(C10="Япония","Japan",IF(C10="Польша","Poland",IF(C10="СССР","USSR",IF(C10="Румыния","Romania",IF(C10="Сербия","Serbia",IF(C10="Австро-Венгрия","Austria-Hungary",IF(C10="Турция","Turkey",IF(C10="Бельгия","Belgium",IF(C10="Греция","Greece",IF(C10="Португалия","Portugal",IF(C10="Черногория","Montenegro",IF(C10="Болгария","Bulgaria",IF(C10="Австралия","Australia",IF(C10="Канада","Canada",IF(C10="Индия","India",IF(C10="Новая Зеландия","New Zealand",IF(C10="Венгрия","Hungary",IF(C10="Австрия","Austria",IF(C10="Османская Империя","Ottoman Empire",IF(C10="Югославия","Yugoslavia",IF(C10="Эфиопия","Ethiopia",IF(C10="Финляндия","Finland",IF(C10="Филипины","Philippines",IF(C10="Бирма","",IF(C10="Голландия","Netherlands",IF(C10="Тайланд","Thailand",IF(C10="Албания","Albania",IF(C10="Испания","Spain",IF(C10="ЮАР","South Africa",IF(C10="Куба","Cuba",IF(C10="Сингапур","Singapore",IF(C10="Чехословакия","Czechoslovakia",IF(C10="Дания","Denmark",IF(C10="Норвегия","Norway",IF(C10="Ирак","Iraq",IF(C10="Люксембург","Luxembourg",IF(C10="Ливия","Libyan Arab Jamahiriya",))))))))))))))))))))))))))))))))))))))))))))</f>
        <v>Germany</v>
      </c>
      <c r="G10" t="s">
        <v>228</v>
      </c>
      <c r="H10" s="8" t="str">
        <f>IF(G10="численность ВС","military strength",IF(G10="Численность сухопутных войск","Ground Forces",IF(G10="Численность подводных лодок"," The number of submarines",IF(G10="Численность крупных кораблей","The number of large ships",IF(G10="Численность кораблей","The number of ships",IF(G10="Численность истребителей","The number of fighters",IF(G10="Численность военных самолетов","The number of military aircraft",IF(G10="Численность танков","The number of tanks",IF(G10="Потери погибшими солдатами в 1 мировой","Loss of dead soldiers in 1 world",IF(G10="Общие потери в 1 мировой войне","Total losses in World War 1",IF(G10="Потери погибшими солдатами во 2 мировой","
The loss of dead soldiers in World 2",IF(G10="Общие потери во 2 мировой войне","Total losses in World War 2",IF(G10="Артиллерия","Artillery",IF(G10="Тяжелая артиллерия","
Heavy artillery",))))))))))))))</f>
        <v>Artillery</v>
      </c>
      <c r="I10" s="6">
        <v>1918</v>
      </c>
      <c r="J10" s="7" t="s">
        <v>37</v>
      </c>
      <c r="K10" s="8" t="str">
        <f>IF(J10="тыс. чел","thousand people",IF(J10="ед","units",))</f>
        <v>units</v>
      </c>
      <c r="L10">
        <v>18019</v>
      </c>
      <c r="M10" t="s">
        <v>154</v>
      </c>
      <c r="N10" t="s">
        <v>188</v>
      </c>
    </row>
    <row r="11" spans="1:14" x14ac:dyDescent="0.25">
      <c r="A11" s="5" t="str">
        <f>IF(C11="Россия","RUS",IF(C11="Франция","FRA",IF(C11="Великобритания","GBR",IF(C11="Италия","ITA",IF(C11="США","USA",IF(C11="Германия","DEU",IF(C11="Китай","CHN",IF(C11="Япония","JPN",IF(C11="Польша","POL",IF(C11="СССР","SUN",IF(C11="Румыния","ROU",IF(C11="Сербия","SRB",IF(C11="Австро-Венгрия","AUT",IF(C11="Турция","TUR",IF(C11="Бельгия","BEL",IF(C11="Греция","GRC",IF(C11="Португалия","PRT",IF(C11="Черногория","MNE",IF(C11="Болгария","BGR",IF(C11="Австралия","AUS",IF(C11="Канада","CAN",IF(C11="Индия","IND",IF(C11="Новая Зеландия","NZL",IF(C11="Венгрия","HUN",IF(C11="Австрия","AUT",IF(C11="Османская Империя","TUR",IF(C11="Югославия","YUG",IF(C11="Эфиопия","ETH",IF(C11="Финляндия","FIN",IF(C11="Филипины","PHL",IF(C11="Бирма","",IF(C11="Голландия","NLD",IF(C11="Тайланд","THA",IF(C11="Албания","ALB",IF(C11="Испания","ESP",IF(C11="ЮАР","ZAF",IF(C11="Куба","CUB",IF(C11="Сингапур","SGP",IF(C11="Чехословакия","CSHH",IF(C11="Дания","DNK",IF(C11="Норвегия","NOR",IF(C11="Ирак","IRQ",IF(C11="Люксембург","LUX",IF(C11="Ливия","LBY",))))))))))))))))))))))))))))))))))))))))))))</f>
        <v>AUT</v>
      </c>
      <c r="B11" s="5" t="str">
        <f>IF(C11="Россия","RU",IF(C11="Франция","FR",IF(C11="Великобритания","GB",IF(C11="Италия","IT",IF(C11="США","US",IF(C11="Германия","DE",IF(C11="Китай","CN",IF(C11="Япония","JP",IF(C11="Польша","PL",IF(C11="СССР","SU",IF(C11="Румыния","RO",IF(C11="Сербия","RS",IF(C11="Австро-Венгрия","AT",IF(C11="Турция","TR",IF(C11="Бельгия","BE",IF(C11="Греция","GR",IF(C11="Португалия","PT",IF(C11="Черногория","ME",IF(C11="Болгария","BG",IF(C11="Австралия","AU",IF(C11="Канада","CA",IF(C11="Индия","IN",IF(C11="Новая Зеландия","NZ",IF(C11="Венгрия","HU",IF(C11="Австрия","AT",IF(C11="Османская Империя","TR",IF(C11="Югославия","YU",IF(C11="Эфиопия","ET",IF(C11="Финляндия","FI",IF(C11="Филипины","PH",IF(C11="Бирма","",IF(C11="Голландия","NL",IF(C11="Тайланд","TH",IF(C11="Албания","AL",IF(C11="Испания","ES",IF(C11="ЮАР","ZA",IF(C11="Куба","CU",IF(C11="Сингапур","SG",IF(C11="Чехословакия","CSH",IF(C11="Дания","DK",IF(C11="Норвегия","NO",IF(C11="Ирак","IQ",IF(C11="Люксембург","LU",IF(C11="Ливия","LY",))))))))))))))))))))))))))))))))))))))))))))</f>
        <v>AT</v>
      </c>
      <c r="C11" t="s">
        <v>15</v>
      </c>
      <c r="D11" s="5" t="str">
        <f>IF(C11="Россия","Russia",IF(C11="Франция","France",IF(C11="Великобритания","Great Britain",IF(C11="Италия","Italy",IF(C11="США","USA",IF(C11="Германия","Germany",IF(C11="Китай","China",IF(C11="Япония","Japan",IF(C11="Польша","Poland",IF(C11="СССР","USSR",IF(C11="Румыния","Romania",IF(C11="Сербия","Serbia",IF(C11="Австро-Венгрия","Austria-Hungary",IF(C11="Турция","Turkey",IF(C11="Бельгия","Belgium",IF(C11="Греция","Greece",IF(C11="Португалия","Portugal",IF(C11="Черногория","Montenegro",IF(C11="Болгария","Bulgaria",IF(C11="Австралия","Australia",IF(C11="Канада","Canada",IF(C11="Индия","India",IF(C11="Новая Зеландия","New Zealand",IF(C11="Венгрия","Hungary",IF(C11="Австрия","Austria",IF(C11="Османская Империя","Ottoman Empire",IF(C11="Югославия","Yugoslavia",IF(C11="Эфиопия","Ethiopia",IF(C11="Финляндия","Finland",IF(C11="Филипины","Philippines",IF(C11="Бирма","",IF(C11="Голландия","Netherlands",IF(C11="Тайланд","Thailand",IF(C11="Албания","Albania",IF(C11="Испания","Spain",IF(C11="ЮАР","South Africa",IF(C11="Куба","Cuba",IF(C11="Сингапур","Singapore",IF(C11="Чехословакия","Czechoslovakia",IF(C11="Дания","Denmark",IF(C11="Норвегия","Norway",IF(C11="Ирак","Iraq",IF(C11="Люксембург","Luxembourg",IF(C11="Ливия","Libyan Arab Jamahiriya",))))))))))))))))))))))))))))))))))))))))))))</f>
        <v>Austria-Hungary</v>
      </c>
      <c r="G11" t="s">
        <v>228</v>
      </c>
      <c r="H11" s="8" t="str">
        <f>IF(G11="численность ВС","military strength",IF(G11="Численность сухопутных войск","Ground Forces",IF(G11="Численность подводных лодок"," The number of submarines",IF(G11="Численность крупных кораблей","The number of large ships",IF(G11="Численность кораблей","The number of ships",IF(G11="Численность истребителей","The number of fighters",IF(G11="Численность военных самолетов","The number of military aircraft",IF(G11="Численность танков","The number of tanks",IF(G11="Потери погибшими солдатами в 1 мировой","Loss of dead soldiers in 1 world",IF(G11="Общие потери в 1 мировой войне","Total losses in World War 1",IF(G11="Потери погибшими солдатами во 2 мировой","
The loss of dead soldiers in World 2",IF(G11="Общие потери во 2 мировой войне","Total losses in World War 2",IF(G11="Артиллерия","Artillery",IF(G11="Тяжелая артиллерия","
Heavy artillery",))))))))))))))</f>
        <v>Artillery</v>
      </c>
      <c r="I11" s="6">
        <v>1918</v>
      </c>
      <c r="J11" s="7" t="s">
        <v>37</v>
      </c>
      <c r="K11" s="8" t="str">
        <f>IF(J11="тыс. чел","thousand people",IF(J11="ед","units",))</f>
        <v>units</v>
      </c>
      <c r="L11">
        <v>0</v>
      </c>
      <c r="M11" t="s">
        <v>155</v>
      </c>
      <c r="N11" t="s">
        <v>188</v>
      </c>
    </row>
    <row r="12" spans="1:14" x14ac:dyDescent="0.25">
      <c r="A12" s="5" t="str">
        <f>IF(C12="Россия","RUS",IF(C12="Франция","FRA",IF(C12="Великобритания","GBR",IF(C12="Италия","ITA",IF(C12="США","USA",IF(C12="Германия","DEU",IF(C12="Китай","CHN",IF(C12="Япония","JPN",IF(C12="Польша","POL",IF(C12="СССР","SUN",IF(C12="Румыния","ROU",IF(C12="Сербия","SRB",IF(C12="Австро-Венгрия","AUT",IF(C12="Турция","TUR",IF(C12="Бельгия","BEL",IF(C12="Греция","GRC",IF(C12="Португалия","PRT",IF(C12="Черногория","MNE",IF(C12="Болгария","BGR",IF(C12="Австралия","AUS",IF(C12="Канада","CAN",IF(C12="Индия","IND",IF(C12="Новая Зеландия","NZL",IF(C12="Венгрия","HUN",IF(C12="Австрия","AUT",IF(C12="Османская Империя","TUR",IF(C12="Югославия","YUG",IF(C12="Эфиопия","ETH",IF(C12="Финляндия","FIN",IF(C12="Филипины","PHL",IF(C12="Бирма","",IF(C12="Голландия","NLD",IF(C12="Тайланд","THA",IF(C12="Албания","ALB",IF(C12="Испания","ESP",IF(C12="ЮАР","ZAF",IF(C12="Куба","CUB",IF(C12="Сингапур","SGP",IF(C12="Чехословакия","CSHH",IF(C12="Дания","DNK",IF(C12="Норвегия","NOR",IF(C12="Ирак","IRQ",IF(C12="Люксембург","LUX",IF(C12="Ливия","LBY",))))))))))))))))))))))))))))))))))))))))))))</f>
        <v>JPN</v>
      </c>
      <c r="B12" s="5" t="str">
        <f>IF(C12="Россия","RU",IF(C12="Франция","FR",IF(C12="Великобритания","GB",IF(C12="Италия","IT",IF(C12="США","US",IF(C12="Германия","DE",IF(C12="Китай","CN",IF(C12="Япония","JP",IF(C12="Польша","PL",IF(C12="СССР","SU",IF(C12="Румыния","RO",IF(C12="Сербия","RS",IF(C12="Австро-Венгрия","AT",IF(C12="Турция","TR",IF(C12="Бельгия","BE",IF(C12="Греция","GR",IF(C12="Португалия","PT",IF(C12="Черногория","ME",IF(C12="Болгария","BG",IF(C12="Австралия","AU",IF(C12="Канада","CA",IF(C12="Индия","IN",IF(C12="Новая Зеландия","NZ",IF(C12="Венгрия","HU",IF(C12="Австрия","AT",IF(C12="Османская Империя","TR",IF(C12="Югославия","YU",IF(C12="Эфиопия","ET",IF(C12="Финляндия","FI",IF(C12="Филипины","PH",IF(C12="Бирма","",IF(C12="Голландия","NL",IF(C12="Тайланд","TH",IF(C12="Албания","AL",IF(C12="Испания","ES",IF(C12="ЮАР","ZA",IF(C12="Куба","CU",IF(C12="Сингапур","SG",IF(C12="Чехословакия","CSH",IF(C12="Дания","DK",IF(C12="Норвегия","NO",IF(C12="Ирак","IQ",IF(C12="Люксембург","LU",IF(C12="Ливия","LY",))))))))))))))))))))))))))))))))))))))))))))</f>
        <v>JP</v>
      </c>
      <c r="C12" t="s">
        <v>17</v>
      </c>
      <c r="D12" s="5" t="str">
        <f>IF(C12="Россия","Russia",IF(C12="Франция","France",IF(C12="Великобритания","Great Britain",IF(C12="Италия","Italy",IF(C12="США","USA",IF(C12="Германия","Germany",IF(C12="Китай","China",IF(C12="Япония","Japan",IF(C12="Польша","Poland",IF(C12="СССР","USSR",IF(C12="Румыния","Romania",IF(C12="Сербия","Serbia",IF(C12="Австро-Венгрия","Austria-Hungary",IF(C12="Турция","Turkey",IF(C12="Бельгия","Belgium",IF(C12="Греция","Greece",IF(C12="Португалия","Portugal",IF(C12="Черногория","Montenegro",IF(C12="Болгария","Bulgaria",IF(C12="Австралия","Australia",IF(C12="Канада","Canada",IF(C12="Индия","India",IF(C12="Новая Зеландия","New Zealand",IF(C12="Венгрия","Hungary",IF(C12="Австрия","Austria",IF(C12="Османская Империя","Ottoman Empire",IF(C12="Югославия","Yugoslavia",IF(C12="Эфиопия","Ethiopia",IF(C12="Финляндия","Finland",IF(C12="Филипины","Philippines",IF(C12="Бирма","",IF(C12="Голландия","Netherlands",IF(C12="Тайланд","Thailand",IF(C12="Албания","Albania",IF(C12="Испания","Spain",IF(C12="ЮАР","South Africa",IF(C12="Куба","Cuba",IF(C12="Сингапур","Singapore",IF(C12="Чехословакия","Czechoslovakia",IF(C12="Дания","Denmark",IF(C12="Норвегия","Norway",IF(C12="Ирак","Iraq",IF(C12="Люксембург","Luxembourg",IF(C12="Ливия","Libyan Arab Jamahiriya",))))))))))))))))))))))))))))))))))))))))))))</f>
        <v>Japan</v>
      </c>
      <c r="G12" t="s">
        <v>228</v>
      </c>
      <c r="H12" s="8" t="str">
        <f>IF(G12="численность ВС","military strength",IF(G12="Численность сухопутных войск","Ground Forces",IF(G12="Численность подводных лодок"," The number of submarines",IF(G12="Численность крупных кораблей","The number of large ships",IF(G12="Численность кораблей","The number of ships",IF(G12="Численность истребителей","The number of fighters",IF(G12="Численность военных самолетов","The number of military aircraft",IF(G12="Численность танков","The number of tanks",IF(G12="Потери погибшими солдатами в 1 мировой","Loss of dead soldiers in 1 world",IF(G12="Общие потери в 1 мировой войне","Total losses in World War 1",IF(G12="Потери погибшими солдатами во 2 мировой","
The loss of dead soldiers in World 2",IF(G12="Общие потери во 2 мировой войне","Total losses in World War 2",IF(G12="Артиллерия","Artillery",IF(G12="Тяжелая артиллерия","
Heavy artillery",))))))))))))))</f>
        <v>Artillery</v>
      </c>
      <c r="I12" s="6">
        <v>1941</v>
      </c>
      <c r="J12" s="7" t="s">
        <v>37</v>
      </c>
      <c r="K12" s="8" t="str">
        <f>IF(J12="тыс. чел","thousand people",IF(J12="ед","units",))</f>
        <v>units</v>
      </c>
      <c r="L12">
        <v>13500</v>
      </c>
      <c r="M12" t="s">
        <v>57</v>
      </c>
    </row>
    <row r="13" spans="1:14" x14ac:dyDescent="0.25">
      <c r="A13" s="5" t="str">
        <f>IF(C13="Россия","RUS",IF(C13="Франция","FRA",IF(C13="Великобритания","GBR",IF(C13="Италия","ITA",IF(C13="США","USA",IF(C13="Германия","DEU",IF(C13="Китай","CHN",IF(C13="Япония","JPN",IF(C13="Польша","POL",IF(C13="СССР","SUN",IF(C13="Румыния","ROU",IF(C13="Сербия","SRB",IF(C13="Австро-Венгрия","AUT",IF(C13="Турция","TUR",IF(C13="Бельгия","BEL",IF(C13="Греция","GRC",IF(C13="Португалия","PRT",IF(C13="Черногория","MNE",IF(C13="Болгария","BGR",IF(C13="Австралия","AUS",IF(C13="Канада","CAN",IF(C13="Индия","IND",IF(C13="Новая Зеландия","NZL",IF(C13="Венгрия","HUN",IF(C13="Австрия","AUT",IF(C13="Османская Империя","TUR",IF(C13="Югославия","YUG",IF(C13="Эфиопия","ETH",IF(C13="Финляндия","FIN",IF(C13="Филипины","PHL",IF(C13="Бирма","",IF(C13="Голландия","NLD",IF(C13="Тайланд","THA",IF(C13="Албания","ALB",IF(C13="Испания","ESP",IF(C13="ЮАР","ZAF",IF(C13="Куба","CUB",IF(C13="Сингапур","SGP",IF(C13="Чехословакия","CSHH",IF(C13="Дания","DNK",IF(C13="Норвегия","NOR",IF(C13="Ирак","IRQ",IF(C13="Люксембург","LUX",IF(C13="Ливия","LBY",))))))))))))))))))))))))))))))))))))))))))))</f>
        <v>DEU</v>
      </c>
      <c r="B13" s="5" t="str">
        <f>IF(C13="Россия","RU",IF(C13="Франция","FR",IF(C13="Великобритания","GB",IF(C13="Италия","IT",IF(C13="США","US",IF(C13="Германия","DE",IF(C13="Китай","CN",IF(C13="Япония","JP",IF(C13="Польша","PL",IF(C13="СССР","SU",IF(C13="Румыния","RO",IF(C13="Сербия","RS",IF(C13="Австро-Венгрия","AT",IF(C13="Турция","TR",IF(C13="Бельгия","BE",IF(C13="Греция","GR",IF(C13="Португалия","PT",IF(C13="Черногория","ME",IF(C13="Болгария","BG",IF(C13="Австралия","AU",IF(C13="Канада","CA",IF(C13="Индия","IN",IF(C13="Новая Зеландия","NZ",IF(C13="Венгрия","HU",IF(C13="Австрия","AT",IF(C13="Османская Империя","TR",IF(C13="Югославия","YU",IF(C13="Эфиопия","ET",IF(C13="Финляндия","FI",IF(C13="Филипины","PH",IF(C13="Бирма","",IF(C13="Голландия","NL",IF(C13="Тайланд","TH",IF(C13="Албания","AL",IF(C13="Испания","ES",IF(C13="ЮАР","ZA",IF(C13="Куба","CU",IF(C13="Сингапур","SG",IF(C13="Чехословакия","CSH",IF(C13="Дания","DK",IF(C13="Норвегия","NO",IF(C13="Ирак","IQ",IF(C13="Люксембург","LU",IF(C13="Ливия","LY",))))))))))))))))))))))))))))))))))))))))))))</f>
        <v>DE</v>
      </c>
      <c r="C13" t="s">
        <v>14</v>
      </c>
      <c r="D13" s="5" t="str">
        <f>IF(C13="Россия","Russia",IF(C13="Франция","France",IF(C13="Великобритания","Great Britain",IF(C13="Италия","Italy",IF(C13="США","USA",IF(C13="Германия","Germany",IF(C13="Китай","China",IF(C13="Япония","Japan",IF(C13="Польша","Poland",IF(C13="СССР","USSR",IF(C13="Румыния","Romania",IF(C13="Сербия","Serbia",IF(C13="Австро-Венгрия","Austria-Hungary",IF(C13="Турция","Turkey",IF(C13="Бельгия","Belgium",IF(C13="Греция","Greece",IF(C13="Португалия","Portugal",IF(C13="Черногория","Montenegro",IF(C13="Болгария","Bulgaria",IF(C13="Австралия","Australia",IF(C13="Канада","Canada",IF(C13="Индия","India",IF(C13="Новая Зеландия","New Zealand",IF(C13="Венгрия","Hungary",IF(C13="Австрия","Austria",IF(C13="Османская Империя","Ottoman Empire",IF(C13="Югославия","Yugoslavia",IF(C13="Эфиопия","Ethiopia",IF(C13="Финляндия","Finland",IF(C13="Филипины","Philippines",IF(C13="Бирма","",IF(C13="Голландия","Netherlands",IF(C13="Тайланд","Thailand",IF(C13="Албания","Albania",IF(C13="Испания","Spain",IF(C13="ЮАР","South Africa",IF(C13="Куба","Cuba",IF(C13="Сингапур","Singapore",IF(C13="Чехословакия","Czechoslovakia",IF(C13="Дания","Denmark",IF(C13="Норвегия","Norway",IF(C13="Ирак","Iraq",IF(C13="Люксембург","Luxembourg",IF(C13="Ливия","Libyan Arab Jamahiriya",))))))))))))))))))))))))))))))))))))))))))))</f>
        <v>Germany</v>
      </c>
      <c r="G13" t="s">
        <v>228</v>
      </c>
      <c r="H13" s="8" t="str">
        <f>IF(G13="численность ВС","military strength",IF(G13="Численность сухопутных войск","Ground Forces",IF(G13="Численность подводных лодок"," The number of submarines",IF(G13="Численность крупных кораблей","The number of large ships",IF(G13="Численность кораблей","The number of ships",IF(G13="Численность истребителей","The number of fighters",IF(G13="Численность военных самолетов","The number of military aircraft",IF(G13="Численность танков","The number of tanks",IF(G13="Потери погибшими солдатами в 1 мировой","Loss of dead soldiers in 1 world",IF(G13="Общие потери в 1 мировой войне","Total losses in World War 1",IF(G13="Потери погибшими солдатами во 2 мировой","
The loss of dead soldiers in World 2",IF(G13="Общие потери во 2 мировой войне","Total losses in World War 2",IF(G13="Артиллерия","Artillery",IF(G13="Тяжелая артиллерия","
Heavy artillery",))))))))))))))</f>
        <v>Artillery</v>
      </c>
      <c r="I13" s="6">
        <v>1941</v>
      </c>
      <c r="J13" s="7" t="s">
        <v>37</v>
      </c>
      <c r="K13" s="8" t="str">
        <f>IF(J13="тыс. чел","thousand people",IF(J13="ед","units",))</f>
        <v>units</v>
      </c>
      <c r="L13">
        <v>61000</v>
      </c>
      <c r="M13" t="s">
        <v>161</v>
      </c>
      <c r="N13" t="s">
        <v>189</v>
      </c>
    </row>
    <row r="14" spans="1:14" x14ac:dyDescent="0.25">
      <c r="A14" s="5" t="str">
        <f>IF(C14="Россия","RUS",IF(C14="Франция","FRA",IF(C14="Великобритания","GBR",IF(C14="Италия","ITA",IF(C14="США","USA",IF(C14="Германия","DEU",IF(C14="Китай","CHN",IF(C14="Япония","JPN",IF(C14="Польша","POL",IF(C14="СССР","SUN",IF(C14="Румыния","ROU",IF(C14="Сербия","SRB",IF(C14="Австро-Венгрия","AUT",IF(C14="Турция","TUR",IF(C14="Бельгия","BEL",IF(C14="Греция","GRC",IF(C14="Португалия","PRT",IF(C14="Черногория","MNE",IF(C14="Болгария","BGR",IF(C14="Австралия","AUS",IF(C14="Канада","CAN",IF(C14="Индия","IND",IF(C14="Новая Зеландия","NZL",IF(C14="Венгрия","HUN",IF(C14="Австрия","AUT",IF(C14="Османская Империя","TUR",IF(C14="Югославия","YUG",IF(C14="Эфиопия","ETH",IF(C14="Финляндия","FIN",IF(C14="Филипины","PHL",IF(C14="Бирма","",IF(C14="Голландия","NLD",IF(C14="Тайланд","THA",IF(C14="Албания","ALB",IF(C14="Испания","ESP",IF(C14="ЮАР","ZAF",IF(C14="Куба","CUB",IF(C14="Сингапур","SGP",IF(C14="Чехословакия","CSHH",IF(C14="Дания","DNK",IF(C14="Норвегия","NOR",IF(C14="Ирак","IRQ",IF(C14="Люксембург","LUX",IF(C14="Ливия","LBY",))))))))))))))))))))))))))))))))))))))))))))</f>
        <v>ITA</v>
      </c>
      <c r="B14" s="5" t="str">
        <f>IF(C14="Россия","RU",IF(C14="Франция","FR",IF(C14="Великобритания","GB",IF(C14="Италия","IT",IF(C14="США","US",IF(C14="Германия","DE",IF(C14="Китай","CN",IF(C14="Япония","JP",IF(C14="Польша","PL",IF(C14="СССР","SU",IF(C14="Румыния","RO",IF(C14="Сербия","RS",IF(C14="Австро-Венгрия","AT",IF(C14="Турция","TR",IF(C14="Бельгия","BE",IF(C14="Греция","GR",IF(C14="Португалия","PT",IF(C14="Черногория","ME",IF(C14="Болгария","BG",IF(C14="Австралия","AU",IF(C14="Канада","CA",IF(C14="Индия","IN",IF(C14="Новая Зеландия","NZ",IF(C14="Венгрия","HU",IF(C14="Австрия","AT",IF(C14="Османская Империя","TR",IF(C14="Югославия","YU",IF(C14="Эфиопия","ET",IF(C14="Финляндия","FI",IF(C14="Филипины","PH",IF(C14="Бирма","",IF(C14="Голландия","NL",IF(C14="Тайланд","TH",IF(C14="Албания","AL",IF(C14="Испания","ES",IF(C14="ЮАР","ZA",IF(C14="Куба","CU",IF(C14="Сингапур","SG",IF(C14="Чехословакия","CSH",IF(C14="Дания","DK",IF(C14="Норвегия","NO",IF(C14="Ирак","IQ",IF(C14="Люксембург","LU",IF(C14="Ливия","LY",))))))))))))))))))))))))))))))))))))))))))))</f>
        <v>IT</v>
      </c>
      <c r="C14" t="s">
        <v>32</v>
      </c>
      <c r="D14" s="5" t="str">
        <f>IF(C14="Россия","Russia",IF(C14="Франция","France",IF(C14="Великобритания","Great Britain",IF(C14="Италия","Italy",IF(C14="США","USA",IF(C14="Германия","Germany",IF(C14="Китай","China",IF(C14="Япония","Japan",IF(C14="Польша","Poland",IF(C14="СССР","USSR",IF(C14="Румыния","Romania",IF(C14="Сербия","Serbia",IF(C14="Австро-Венгрия","Austria-Hungary",IF(C14="Турция","Turkey",IF(C14="Бельгия","Belgium",IF(C14="Греция","Greece",IF(C14="Португалия","Portugal",IF(C14="Черногория","Montenegro",IF(C14="Болгария","Bulgaria",IF(C14="Австралия","Australia",IF(C14="Канада","Canada",IF(C14="Индия","India",IF(C14="Новая Зеландия","New Zealand",IF(C14="Венгрия","Hungary",IF(C14="Австрия","Austria",IF(C14="Османская Империя","Ottoman Empire",IF(C14="Югославия","Yugoslavia",IF(C14="Эфиопия","Ethiopia",IF(C14="Финляндия","Finland",IF(C14="Филипины","Philippines",IF(C14="Бирма","",IF(C14="Голландия","Netherlands",IF(C14="Тайланд","Thailand",IF(C14="Албания","Albania",IF(C14="Испания","Spain",IF(C14="ЮАР","South Africa",IF(C14="Куба","Cuba",IF(C14="Сингапур","Singapore",IF(C14="Чехословакия","Czechoslovakia",IF(C14="Дания","Denmark",IF(C14="Норвегия","Norway",IF(C14="Ирак","Iraq",IF(C14="Люксембург","Luxembourg",IF(C14="Ливия","Libyan Arab Jamahiriya",))))))))))))))))))))))))))))))))))))))))))))</f>
        <v>Italy</v>
      </c>
      <c r="G14" t="s">
        <v>228</v>
      </c>
      <c r="H14" s="8" t="str">
        <f>IF(G14="численность ВС","military strength",IF(G14="Численность сухопутных войск","Ground Forces",IF(G14="Численность подводных лодок"," The number of submarines",IF(G14="Численность крупных кораблей","The number of large ships",IF(G14="Численность кораблей","The number of ships",IF(G14="Численность истребителей","The number of fighters",IF(G14="Численность военных самолетов","The number of military aircraft",IF(G14="Численность танков","The number of tanks",IF(G14="Потери погибшими солдатами в 1 мировой","Loss of dead soldiers in 1 world",IF(G14="Общие потери в 1 мировой войне","Total losses in World War 1",IF(G14="Потери погибшими солдатами во 2 мировой","
The loss of dead soldiers in World 2",IF(G14="Общие потери во 2 мировой войне","Total losses in World War 2",IF(G14="Артиллерия","Artillery",IF(G14="Тяжелая артиллерия","
Heavy artillery",))))))))))))))</f>
        <v>Artillery</v>
      </c>
      <c r="I14" s="6">
        <v>1941</v>
      </c>
      <c r="J14" s="7" t="s">
        <v>37</v>
      </c>
      <c r="K14" s="8" t="str">
        <f>IF(J14="тыс. чел","thousand people",IF(J14="ед","units",))</f>
        <v>units</v>
      </c>
      <c r="L14">
        <v>16400</v>
      </c>
      <c r="M14" t="s">
        <v>161</v>
      </c>
      <c r="N14" t="s">
        <v>189</v>
      </c>
    </row>
    <row r="15" spans="1:14" x14ac:dyDescent="0.25">
      <c r="A15" s="5" t="str">
        <f>IF(C15="Россия","RUS",IF(C15="Франция","FRA",IF(C15="Великобритания","GBR",IF(C15="Италия","ITA",IF(C15="США","USA",IF(C15="Германия","DEU",IF(C15="Китай","CHN",IF(C15="Япония","JPN",IF(C15="Польша","POL",IF(C15="СССР","SUN",IF(C15="Румыния","ROU",IF(C15="Сербия","SRB",IF(C15="Австро-Венгрия","AUT",IF(C15="Турция","TUR",IF(C15="Бельгия","BEL",IF(C15="Греция","GRC",IF(C15="Португалия","PRT",IF(C15="Черногория","MNE",IF(C15="Болгария","BGR",IF(C15="Австралия","AUS",IF(C15="Канада","CAN",IF(C15="Индия","IND",IF(C15="Новая Зеландия","NZL",IF(C15="Венгрия","HUN",IF(C15="Австрия","AUT",IF(C15="Османская Империя","TUR",IF(C15="Югославия","YUG",IF(C15="Эфиопия","ETH",IF(C15="Финляндия","FIN",IF(C15="Филипины","PHL",IF(C15="Бирма","",IF(C15="Голландия","NLD",IF(C15="Тайланд","THA",IF(C15="Албания","ALB",IF(C15="Испания","ESP",IF(C15="ЮАР","ZAF",IF(C15="Куба","CUB",IF(C15="Сингапур","SGP",IF(C15="Чехословакия","CSHH",IF(C15="Дания","DNK",IF(C15="Норвегия","NOR",IF(C15="Ирак","IRQ",IF(C15="Люксембург","LUX",IF(C15="Ливия","LBY",))))))))))))))))))))))))))))))))))))))))))))</f>
        <v>FIN</v>
      </c>
      <c r="B15" s="5" t="str">
        <f>IF(C15="Россия","RU",IF(C15="Франция","FR",IF(C15="Великобритания","GB",IF(C15="Италия","IT",IF(C15="США","US",IF(C15="Германия","DE",IF(C15="Китай","CN",IF(C15="Япония","JP",IF(C15="Польша","PL",IF(C15="СССР","SU",IF(C15="Румыния","RO",IF(C15="Сербия","RS",IF(C15="Австро-Венгрия","AT",IF(C15="Турция","TR",IF(C15="Бельгия","BE",IF(C15="Греция","GR",IF(C15="Португалия","PT",IF(C15="Черногория","ME",IF(C15="Болгария","BG",IF(C15="Австралия","AU",IF(C15="Канада","CA",IF(C15="Индия","IN",IF(C15="Новая Зеландия","NZ",IF(C15="Венгрия","HU",IF(C15="Австрия","AT",IF(C15="Османская Империя","TR",IF(C15="Югославия","YU",IF(C15="Эфиопия","ET",IF(C15="Финляндия","FI",IF(C15="Филипины","PH",IF(C15="Бирма","",IF(C15="Голландия","NL",IF(C15="Тайланд","TH",IF(C15="Албания","AL",IF(C15="Испания","ES",IF(C15="ЮАР","ZA",IF(C15="Куба","CU",IF(C15="Сингапур","SG",IF(C15="Чехословакия","CSH",IF(C15="Дания","DK",IF(C15="Норвегия","NO",IF(C15="Ирак","IQ",IF(C15="Люксембург","LU",IF(C15="Ливия","LY",))))))))))))))))))))))))))))))))))))))))))))</f>
        <v>FI</v>
      </c>
      <c r="C15" t="s">
        <v>206</v>
      </c>
      <c r="D15" s="5" t="str">
        <f>IF(C15="Россия","Russia",IF(C15="Франция","France",IF(C15="Великобритания","Great Britain",IF(C15="Италия","Italy",IF(C15="США","USA",IF(C15="Германия","Germany",IF(C15="Китай","China",IF(C15="Япония","Japan",IF(C15="Польша","Poland",IF(C15="СССР","USSR",IF(C15="Румыния","Romania",IF(C15="Сербия","Serbia",IF(C15="Австро-Венгрия","Austria-Hungary",IF(C15="Турция","Turkey",IF(C15="Бельгия","Belgium",IF(C15="Греция","Greece",IF(C15="Португалия","Portugal",IF(C15="Черногория","Montenegro",IF(C15="Болгария","Bulgaria",IF(C15="Австралия","Australia",IF(C15="Канада","Canada",IF(C15="Индия","India",IF(C15="Новая Зеландия","New Zealand",IF(C15="Венгрия","Hungary",IF(C15="Австрия","Austria",IF(C15="Османская Империя","Ottoman Empire",IF(C15="Югославия","Yugoslavia",IF(C15="Эфиопия","Ethiopia",IF(C15="Финляндия","Finland",IF(C15="Филипины","Philippines",IF(C15="Бирма","",IF(C15="Голландия","Netherlands",IF(C15="Тайланд","Thailand",IF(C15="Албания","Albania",IF(C15="Испания","Spain",IF(C15="ЮАР","South Africa",IF(C15="Куба","Cuba",IF(C15="Сингапур","Singapore",IF(C15="Чехословакия","Czechoslovakia",IF(C15="Дания","Denmark",IF(C15="Норвегия","Norway",IF(C15="Ирак","Iraq",IF(C15="Люксембург","Luxembourg",IF(C15="Ливия","Libyan Arab Jamahiriya",))))))))))))))))))))))))))))))))))))))))))))</f>
        <v>Finland</v>
      </c>
      <c r="G15" t="s">
        <v>228</v>
      </c>
      <c r="H15" s="8" t="str">
        <f>IF(G15="численность ВС","military strength",IF(G15="Численность сухопутных войск","Ground Forces",IF(G15="Численность подводных лодок"," The number of submarines",IF(G15="Численность крупных кораблей","The number of large ships",IF(G15="Численность кораблей","The number of ships",IF(G15="Численность истребителей","The number of fighters",IF(G15="Численность военных самолетов","The number of military aircraft",IF(G15="Численность танков","The number of tanks",IF(G15="Потери погибшими солдатами в 1 мировой","Loss of dead soldiers in 1 world",IF(G15="Общие потери в 1 мировой войне","Total losses in World War 1",IF(G15="Потери погибшими солдатами во 2 мировой","
The loss of dead soldiers in World 2",IF(G15="Общие потери во 2 мировой войне","Total losses in World War 2",IF(G15="Артиллерия","Artillery",IF(G15="Тяжелая артиллерия","
Heavy artillery",))))))))))))))</f>
        <v>Artillery</v>
      </c>
      <c r="I15" s="6">
        <v>1941</v>
      </c>
      <c r="J15" s="7" t="s">
        <v>37</v>
      </c>
      <c r="K15" s="8" t="str">
        <f>IF(J15="тыс. чел","thousand people",IF(J15="ед","units",))</f>
        <v>units</v>
      </c>
      <c r="L15">
        <v>3500</v>
      </c>
      <c r="M15" t="s">
        <v>161</v>
      </c>
      <c r="N15" t="s">
        <v>189</v>
      </c>
    </row>
    <row r="16" spans="1:14" x14ac:dyDescent="0.25">
      <c r="A16" s="5" t="str">
        <f>IF(C16="Россия","RUS",IF(C16="Франция","FRA",IF(C16="Великобритания","GBR",IF(C16="Италия","ITA",IF(C16="США","USA",IF(C16="Германия","DEU",IF(C16="Китай","CHN",IF(C16="Япония","JPN",IF(C16="Польша","POL",IF(C16="СССР","SUN",IF(C16="Румыния","ROU",IF(C16="Сербия","SRB",IF(C16="Австро-Венгрия","AUT",IF(C16="Турция","TUR",IF(C16="Бельгия","BEL",IF(C16="Греция","GRC",IF(C16="Португалия","PRT",IF(C16="Черногория","MNE",IF(C16="Болгария","BGR",IF(C16="Австралия","AUS",IF(C16="Канада","CAN",IF(C16="Индия","IND",IF(C16="Новая Зеландия","NZL",IF(C16="Венгрия","HUN",IF(C16="Австрия","AUT",IF(C16="Османская Империя","TUR",IF(C16="Югославия","YUG",IF(C16="Эфиопия","ETH",IF(C16="Финляндия","FIN",IF(C16="Филипины","PHL",IF(C16="Бирма","",IF(C16="Голландия","NLD",IF(C16="Тайланд","THA",IF(C16="Албания","ALB",IF(C16="Испания","ESP",IF(C16="ЮАР","ZAF",IF(C16="Куба","CUB",IF(C16="Сингапур","SGP",IF(C16="Чехословакия","CSHH",IF(C16="Дания","DNK",IF(C16="Норвегия","NOR",IF(C16="Ирак","IRQ",IF(C16="Люксембург","LUX",IF(C16="Ливия","LBY",))))))))))))))))))))))))))))))))))))))))))))</f>
        <v>ROU</v>
      </c>
      <c r="B16" s="5" t="str">
        <f>IF(C16="Россия","RU",IF(C16="Франция","FR",IF(C16="Великобритания","GB",IF(C16="Италия","IT",IF(C16="США","US",IF(C16="Германия","DE",IF(C16="Китай","CN",IF(C16="Япония","JP",IF(C16="Польша","PL",IF(C16="СССР","SU",IF(C16="Румыния","RO",IF(C16="Сербия","RS",IF(C16="Австро-Венгрия","AT",IF(C16="Турция","TR",IF(C16="Бельгия","BE",IF(C16="Греция","GR",IF(C16="Португалия","PT",IF(C16="Черногория","ME",IF(C16="Болгария","BG",IF(C16="Австралия","AU",IF(C16="Канада","CA",IF(C16="Индия","IN",IF(C16="Новая Зеландия","NZ",IF(C16="Венгрия","HU",IF(C16="Австрия","AT",IF(C16="Османская Империя","TR",IF(C16="Югославия","YU",IF(C16="Эфиопия","ET",IF(C16="Финляндия","FI",IF(C16="Филипины","PH",IF(C16="Бирма","",IF(C16="Голландия","NL",IF(C16="Тайланд","TH",IF(C16="Албания","AL",IF(C16="Испания","ES",IF(C16="ЮАР","ZA",IF(C16="Куба","CU",IF(C16="Сингапур","SG",IF(C16="Чехословакия","CSH",IF(C16="Дания","DK",IF(C16="Норвегия","NO",IF(C16="Ирак","IQ",IF(C16="Люксембург","LU",IF(C16="Ливия","LY",))))))))))))))))))))))))))))))))))))))))))))</f>
        <v>RO</v>
      </c>
      <c r="C16" t="s">
        <v>79</v>
      </c>
      <c r="D16" s="5" t="str">
        <f>IF(C16="Россия","Russia",IF(C16="Франция","France",IF(C16="Великобритания","Great Britain",IF(C16="Италия","Italy",IF(C16="США","USA",IF(C16="Германия","Germany",IF(C16="Китай","China",IF(C16="Япония","Japan",IF(C16="Польша","Poland",IF(C16="СССР","USSR",IF(C16="Румыния","Romania",IF(C16="Сербия","Serbia",IF(C16="Австро-Венгрия","Austria-Hungary",IF(C16="Турция","Turkey",IF(C16="Бельгия","Belgium",IF(C16="Греция","Greece",IF(C16="Португалия","Portugal",IF(C16="Черногория","Montenegro",IF(C16="Болгария","Bulgaria",IF(C16="Австралия","Australia",IF(C16="Канада","Canada",IF(C16="Индия","India",IF(C16="Новая Зеландия","New Zealand",IF(C16="Венгрия","Hungary",IF(C16="Австрия","Austria",IF(C16="Османская Империя","Ottoman Empire",IF(C16="Югославия","Yugoslavia",IF(C16="Эфиопия","Ethiopia",IF(C16="Финляндия","Finland",IF(C16="Филипины","Philippines",IF(C16="Бирма","",IF(C16="Голландия","Netherlands",IF(C16="Тайланд","Thailand",IF(C16="Албания","Albania",IF(C16="Испания","Spain",IF(C16="ЮАР","South Africa",IF(C16="Куба","Cuba",IF(C16="Сингапур","Singapore",IF(C16="Чехословакия","Czechoslovakia",IF(C16="Дания","Denmark",IF(C16="Норвегия","Norway",IF(C16="Ирак","Iraq",IF(C16="Люксембург","Luxembourg",IF(C16="Ливия","Libyan Arab Jamahiriya",))))))))))))))))))))))))))))))))))))))))))))</f>
        <v>Romania</v>
      </c>
      <c r="G16" t="s">
        <v>228</v>
      </c>
      <c r="H16" s="8" t="str">
        <f>IF(G16="численность ВС","military strength",IF(G16="Численность сухопутных войск","Ground Forces",IF(G16="Численность подводных лодок"," The number of submarines",IF(G16="Численность крупных кораблей","The number of large ships",IF(G16="Численность кораблей","The number of ships",IF(G16="Численность истребителей","The number of fighters",IF(G16="Численность военных самолетов","The number of military aircraft",IF(G16="Численность танков","The number of tanks",IF(G16="Потери погибшими солдатами в 1 мировой","Loss of dead soldiers in 1 world",IF(G16="Общие потери в 1 мировой войне","Total losses in World War 1",IF(G16="Потери погибшими солдатами во 2 мировой","
The loss of dead soldiers in World 2",IF(G16="Общие потери во 2 мировой войне","Total losses in World War 2",IF(G16="Артиллерия","Artillery",IF(G16="Тяжелая артиллерия","
Heavy artillery",))))))))))))))</f>
        <v>Artillery</v>
      </c>
      <c r="I16" s="6">
        <v>1941</v>
      </c>
      <c r="J16" s="7" t="s">
        <v>37</v>
      </c>
      <c r="K16" s="8" t="str">
        <f>IF(J16="тыс. чел","thousand people",IF(J16="ед","units",))</f>
        <v>units</v>
      </c>
      <c r="L16">
        <v>7850</v>
      </c>
      <c r="M16" t="s">
        <v>161</v>
      </c>
      <c r="N16" t="s">
        <v>189</v>
      </c>
    </row>
    <row r="17" spans="1:14" x14ac:dyDescent="0.25">
      <c r="A17" s="5" t="str">
        <f>IF(C17="Россия","RUS",IF(C17="Франция","FRA",IF(C17="Великобритания","GBR",IF(C17="Италия","ITA",IF(C17="США","USA",IF(C17="Германия","DEU",IF(C17="Китай","CHN",IF(C17="Япония","JPN",IF(C17="Польша","POL",IF(C17="СССР","SUN",IF(C17="Румыния","ROU",IF(C17="Сербия","SRB",IF(C17="Австро-Венгрия","AUT",IF(C17="Турция","TUR",IF(C17="Бельгия","BEL",IF(C17="Греция","GRC",IF(C17="Португалия","PRT",IF(C17="Черногория","MNE",IF(C17="Болгария","BGR",IF(C17="Австралия","AUS",IF(C17="Канада","CAN",IF(C17="Индия","IND",IF(C17="Новая Зеландия","NZL",IF(C17="Венгрия","HUN",IF(C17="Австрия","AUT",IF(C17="Османская Империя","TUR",IF(C17="Югославия","YUG",IF(C17="Эфиопия","ETH",IF(C17="Финляндия","FIN",IF(C17="Филипины","PHL",IF(C17="Бирма","",IF(C17="Голландия","NLD",IF(C17="Тайланд","THA",IF(C17="Албания","ALB",IF(C17="Испания","ESP",IF(C17="ЮАР","ZAF",IF(C17="Куба","CUB",IF(C17="Сингапур","SGP",IF(C17="Чехословакия","CSHH",IF(C17="Дания","DNK",IF(C17="Норвегия","NOR",IF(C17="Ирак","IRQ",IF(C17="Люксембург","LUX",IF(C17="Ливия","LBY",))))))))))))))))))))))))))))))))))))))))))))</f>
        <v>HUN</v>
      </c>
      <c r="B17" s="5" t="str">
        <f>IF(C17="Россия","RU",IF(C17="Франция","FR",IF(C17="Великобритания","GB",IF(C17="Италия","IT",IF(C17="США","US",IF(C17="Германия","DE",IF(C17="Китай","CN",IF(C17="Япония","JP",IF(C17="Польша","PL",IF(C17="СССР","SU",IF(C17="Румыния","RO",IF(C17="Сербия","RS",IF(C17="Австро-Венгрия","AT",IF(C17="Турция","TR",IF(C17="Бельгия","BE",IF(C17="Греция","GR",IF(C17="Португалия","PT",IF(C17="Черногория","ME",IF(C17="Болгария","BG",IF(C17="Австралия","AU",IF(C17="Канада","CA",IF(C17="Индия","IN",IF(C17="Новая Зеландия","NZ",IF(C17="Венгрия","HU",IF(C17="Австрия","AT",IF(C17="Османская Империя","TR",IF(C17="Югославия","YU",IF(C17="Эфиопия","ET",IF(C17="Финляндия","FI",IF(C17="Филипины","PH",IF(C17="Бирма","",IF(C17="Голландия","NL",IF(C17="Тайланд","TH",IF(C17="Албания","AL",IF(C17="Испания","ES",IF(C17="ЮАР","ZA",IF(C17="Куба","CU",IF(C17="Сингапур","SG",IF(C17="Чехословакия","CSH",IF(C17="Дания","DK",IF(C17="Норвегия","NO",IF(C17="Ирак","IQ",IF(C17="Люксембург","LU",IF(C17="Ливия","LY",))))))))))))))))))))))))))))))))))))))))))))</f>
        <v>HU</v>
      </c>
      <c r="C17" t="s">
        <v>202</v>
      </c>
      <c r="D17" s="5" t="str">
        <f>IF(C17="Россия","Russia",IF(C17="Франция","France",IF(C17="Великобритания","Great Britain",IF(C17="Италия","Italy",IF(C17="США","USA",IF(C17="Германия","Germany",IF(C17="Китай","China",IF(C17="Япония","Japan",IF(C17="Польша","Poland",IF(C17="СССР","USSR",IF(C17="Румыния","Romania",IF(C17="Сербия","Serbia",IF(C17="Австро-Венгрия","Austria-Hungary",IF(C17="Турция","Turkey",IF(C17="Бельгия","Belgium",IF(C17="Греция","Greece",IF(C17="Португалия","Portugal",IF(C17="Черногория","Montenegro",IF(C17="Болгария","Bulgaria",IF(C17="Австралия","Australia",IF(C17="Канада","Canada",IF(C17="Индия","India",IF(C17="Новая Зеландия","New Zealand",IF(C17="Венгрия","Hungary",IF(C17="Австрия","Austria",IF(C17="Османская Империя","Ottoman Empire",IF(C17="Югославия","Yugoslavia",IF(C17="Эфиопия","Ethiopia",IF(C17="Финляндия","Finland",IF(C17="Филипины","Philippines",IF(C17="Бирма","",IF(C17="Голландия","Netherlands",IF(C17="Тайланд","Thailand",IF(C17="Албания","Albania",IF(C17="Испания","Spain",IF(C17="ЮАР","South Africa",IF(C17="Куба","Cuba",IF(C17="Сингапур","Singapore",IF(C17="Чехословакия","Czechoslovakia",IF(C17="Дания","Denmark",IF(C17="Норвегия","Norway",IF(C17="Ирак","Iraq",IF(C17="Люксембург","Luxembourg",IF(C17="Ливия","Libyan Arab Jamahiriya",))))))))))))))))))))))))))))))))))))))))))))</f>
        <v>Hungary</v>
      </c>
      <c r="G17" t="s">
        <v>228</v>
      </c>
      <c r="H17" s="8" t="str">
        <f>IF(G17="численность ВС","military strength",IF(G17="Численность сухопутных войск","Ground Forces",IF(G17="Численность подводных лодок"," The number of submarines",IF(G17="Численность крупных кораблей","The number of large ships",IF(G17="Численность кораблей","The number of ships",IF(G17="Численность истребителей","The number of fighters",IF(G17="Численность военных самолетов","The number of military aircraft",IF(G17="Численность танков","The number of tanks",IF(G17="Потери погибшими солдатами в 1 мировой","Loss of dead soldiers in 1 world",IF(G17="Общие потери в 1 мировой войне","Total losses in World War 1",IF(G17="Потери погибшими солдатами во 2 мировой","
The loss of dead soldiers in World 2",IF(G17="Общие потери во 2 мировой войне","Total losses in World War 2",IF(G17="Артиллерия","Artillery",IF(G17="Тяжелая артиллерия","
Heavy artillery",))))))))))))))</f>
        <v>Artillery</v>
      </c>
      <c r="I17" s="6">
        <v>1941</v>
      </c>
      <c r="J17" s="7" t="s">
        <v>37</v>
      </c>
      <c r="K17" s="8" t="str">
        <f>IF(J17="тыс. чел","thousand people",IF(J17="ед","units",))</f>
        <v>units</v>
      </c>
      <c r="L17">
        <v>1500</v>
      </c>
      <c r="M17" t="s">
        <v>161</v>
      </c>
      <c r="N17" t="s">
        <v>189</v>
      </c>
    </row>
    <row r="18" spans="1:14" x14ac:dyDescent="0.25">
      <c r="A18" s="5" t="str">
        <f>IF(C18="Россия","RUS",IF(C18="Франция","FRA",IF(C18="Великобритания","GBR",IF(C18="Италия","ITA",IF(C18="США","USA",IF(C18="Германия","DEU",IF(C18="Китай","CHN",IF(C18="Япония","JPN",IF(C18="Польша","POL",IF(C18="СССР","SUN",IF(C18="Румыния","ROU",IF(C18="Сербия","SRB",IF(C18="Австро-Венгрия","AUT",IF(C18="Турция","TUR",IF(C18="Бельгия","BEL",IF(C18="Греция","GRC",IF(C18="Португалия","PRT",IF(C18="Черногория","MNE",IF(C18="Болгария","BGR",IF(C18="Австралия","AUS",IF(C18="Канада","CAN",IF(C18="Индия","IND",IF(C18="Новая Зеландия","NZL",IF(C18="Венгрия","HUN",IF(C18="Австрия","AUT",IF(C18="Османская Империя","TUR",IF(C18="Югославия","YUG",IF(C18="Эфиопия","ETH",IF(C18="Финляндия","FIN",IF(C18="Филипины","PHL",IF(C18="Бирма","",IF(C18="Голландия","NLD",IF(C18="Тайланд","THA",IF(C18="Албания","ALB",IF(C18="Испания","ESP",IF(C18="ЮАР","ZAF",IF(C18="Куба","CUB",IF(C18="Сингапур","SGP",IF(C18="Чехословакия","CSHH",IF(C18="Дания","DNK",IF(C18="Норвегия","NOR",IF(C18="Ирак","IRQ",IF(C18="Люксембург","LUX",IF(C18="Ливия","LBY",))))))))))))))))))))))))))))))))))))))))))))</f>
        <v>SUN</v>
      </c>
      <c r="B18" s="5" t="str">
        <f>IF(C18="Россия","RU",IF(C18="Франция","FR",IF(C18="Великобритания","GB",IF(C18="Италия","IT",IF(C18="США","US",IF(C18="Германия","DE",IF(C18="Китай","CN",IF(C18="Япония","JP",IF(C18="Польша","PL",IF(C18="СССР","SU",IF(C18="Румыния","RO",IF(C18="Сербия","RS",IF(C18="Австро-Венгрия","AT",IF(C18="Турция","TR",IF(C18="Бельгия","BE",IF(C18="Греция","GR",IF(C18="Португалия","PT",IF(C18="Черногория","ME",IF(C18="Болгария","BG",IF(C18="Австралия","AU",IF(C18="Канада","CA",IF(C18="Индия","IN",IF(C18="Новая Зеландия","NZ",IF(C18="Венгрия","HU",IF(C18="Австрия","AT",IF(C18="Османская Империя","TR",IF(C18="Югославия","YU",IF(C18="Эфиопия","ET",IF(C18="Финляндия","FI",IF(C18="Филипины","PH",IF(C18="Бирма","",IF(C18="Голландия","NL",IF(C18="Тайланд","TH",IF(C18="Албания","AL",IF(C18="Испания","ES",IF(C18="ЮАР","ZA",IF(C18="Куба","CU",IF(C18="Сингапур","SG",IF(C18="Чехословакия","CSH",IF(C18="Дания","DK",IF(C18="Норвегия","NO",IF(C18="Ирак","IQ",IF(C18="Люксембург","LU",IF(C18="Ливия","LY",))))))))))))))))))))))))))))))))))))))))))))</f>
        <v>SU</v>
      </c>
      <c r="C18" t="s">
        <v>20</v>
      </c>
      <c r="D18" s="5" t="str">
        <f>IF(C18="Россия","Russia",IF(C18="Франция","France",IF(C18="Великобритания","Great Britain",IF(C18="Италия","Italy",IF(C18="США","USA",IF(C18="Германия","Germany",IF(C18="Китай","China",IF(C18="Япония","Japan",IF(C18="Польша","Poland",IF(C18="СССР","USSR",IF(C18="Румыния","Romania",IF(C18="Сербия","Serbia",IF(C18="Австро-Венгрия","Austria-Hungary",IF(C18="Турция","Turkey",IF(C18="Бельгия","Belgium",IF(C18="Греция","Greece",IF(C18="Португалия","Portugal",IF(C18="Черногория","Montenegro",IF(C18="Болгария","Bulgaria",IF(C18="Австралия","Australia",IF(C18="Канада","Canada",IF(C18="Индия","India",IF(C18="Новая Зеландия","New Zealand",IF(C18="Венгрия","Hungary",IF(C18="Австрия","Austria",IF(C18="Османская Империя","Ottoman Empire",IF(C18="Югославия","Yugoslavia",IF(C18="Эфиопия","Ethiopia",IF(C18="Финляндия","Finland",IF(C18="Филипины","Philippines",IF(C18="Бирма","",IF(C18="Голландия","Netherlands",IF(C18="Тайланд","Thailand",IF(C18="Албания","Albania",IF(C18="Испания","Spain",IF(C18="ЮАР","South Africa",IF(C18="Куба","Cuba",IF(C18="Сингапур","Singapore",IF(C18="Чехословакия","Czechoslovakia",IF(C18="Дания","Denmark",IF(C18="Норвегия","Norway",IF(C18="Ирак","Iraq",IF(C18="Люксембург","Luxembourg",IF(C18="Ливия","Libyan Arab Jamahiriya",))))))))))))))))))))))))))))))))))))))))))))</f>
        <v>USSR</v>
      </c>
      <c r="G18" t="s">
        <v>228</v>
      </c>
      <c r="H18" s="8" t="str">
        <f>IF(G18="численность ВС","military strength",IF(G18="Численность сухопутных войск","Ground Forces",IF(G18="Численность подводных лодок"," The number of submarines",IF(G18="Численность крупных кораблей","The number of large ships",IF(G18="Численность кораблей","The number of ships",IF(G18="Численность истребителей","The number of fighters",IF(G18="Численность военных самолетов","The number of military aircraft",IF(G18="Численность танков","The number of tanks",IF(G18="Потери погибшими солдатами в 1 мировой","Loss of dead soldiers in 1 world",IF(G18="Общие потери в 1 мировой войне","Total losses in World War 1",IF(G18="Потери погибшими солдатами во 2 мировой","
The loss of dead soldiers in World 2",IF(G18="Общие потери во 2 мировой войне","Total losses in World War 2",IF(G18="Артиллерия","Artillery",IF(G18="Тяжелая артиллерия","
Heavy artillery",))))))))))))))</f>
        <v>Artillery</v>
      </c>
      <c r="I18" s="6">
        <v>1941</v>
      </c>
      <c r="J18" s="7" t="s">
        <v>37</v>
      </c>
      <c r="K18" s="8" t="str">
        <f>IF(J18="тыс. чел","thousand people",IF(J18="ед","units",))</f>
        <v>units</v>
      </c>
      <c r="L18">
        <v>117581</v>
      </c>
      <c r="M18" t="s">
        <v>33</v>
      </c>
      <c r="N18" t="s">
        <v>189</v>
      </c>
    </row>
    <row r="19" spans="1:14" x14ac:dyDescent="0.25">
      <c r="A19" s="5" t="str">
        <f>IF(C19="Россия","RUS",IF(C19="Франция","FRA",IF(C19="Великобритания","GBR",IF(C19="Италия","ITA",IF(C19="США","USA",IF(C19="Германия","DEU",IF(C19="Китай","CHN",IF(C19="Япония","JPN",IF(C19="Польша","POL",IF(C19="СССР","SUN",IF(C19="Румыния","ROU",IF(C19="Сербия","SRB",IF(C19="Австро-Венгрия","AUT",IF(C19="Турция","TUR",IF(C19="Бельгия","BEL",IF(C19="Греция","GRC",IF(C19="Португалия","PRT",IF(C19="Черногория","MNE",IF(C19="Болгария","BGR",IF(C19="Австралия","AUS",IF(C19="Канада","CAN",IF(C19="Индия","IND",IF(C19="Новая Зеландия","NZL",IF(C19="Венгрия","HUN",IF(C19="Австрия","AUT",IF(C19="Османская Империя","TUR",IF(C19="Югославия","YUG",IF(C19="Эфиопия","ETH",IF(C19="Финляндия","FIN",IF(C19="Филипины","PHL",IF(C19="Бирма","",IF(C19="Голландия","NLD",IF(C19="Тайланд","THA",IF(C19="Албания","ALB",IF(C19="Испания","ESP",IF(C19="ЮАР","ZAF",IF(C19="Куба","CUB",IF(C19="Сингапур","SGP",IF(C19="Чехословакия","CSHH",IF(C19="Дания","DNK",IF(C19="Норвегия","NOR",IF(C19="Ирак","IRQ",IF(C19="Люксембург","LUX",IF(C19="Ливия","LBY",))))))))))))))))))))))))))))))))))))))))))))</f>
        <v>FRA</v>
      </c>
      <c r="B19" s="5" t="str">
        <f>IF(C19="Россия","RU",IF(C19="Франция","FR",IF(C19="Великобритания","GB",IF(C19="Италия","IT",IF(C19="США","US",IF(C19="Германия","DE",IF(C19="Китай","CN",IF(C19="Япония","JP",IF(C19="Польша","PL",IF(C19="СССР","SU",IF(C19="Румыния","RO",IF(C19="Сербия","RS",IF(C19="Австро-Венгрия","AT",IF(C19="Турция","TR",IF(C19="Бельгия","BE",IF(C19="Греция","GR",IF(C19="Португалия","PT",IF(C19="Черногория","ME",IF(C19="Болгария","BG",IF(C19="Австралия","AU",IF(C19="Канада","CA",IF(C19="Индия","IN",IF(C19="Новая Зеландия","NZ",IF(C19="Венгрия","HU",IF(C19="Австрия","AT",IF(C19="Османская Империя","TR",IF(C19="Югославия","YU",IF(C19="Эфиопия","ET",IF(C19="Финляндия","FI",IF(C19="Филипины","PH",IF(C19="Бирма","",IF(C19="Голландия","NL",IF(C19="Тайланд","TH",IF(C19="Албания","AL",IF(C19="Испания","ES",IF(C19="ЮАР","ZA",IF(C19="Куба","CU",IF(C19="Сингапур","SG",IF(C19="Чехословакия","CSH",IF(C19="Дания","DK",IF(C19="Норвегия","NO",IF(C19="Ирак","IQ",IF(C19="Люксембург","LU",IF(C19="Ливия","LY",))))))))))))))))))))))))))))))))))))))))))))</f>
        <v>FR</v>
      </c>
      <c r="C19" t="s">
        <v>10</v>
      </c>
      <c r="D19" s="5" t="str">
        <f>IF(C19="Россия","Russia",IF(C19="Франция","France",IF(C19="Великобритания","Great Britain",IF(C19="Италия","Italy",IF(C19="США","USA",IF(C19="Германия","Germany",IF(C19="Китай","China",IF(C19="Япония","Japan",IF(C19="Польша","Poland",IF(C19="СССР","USSR",IF(C19="Румыния","Romania",IF(C19="Сербия","Serbia",IF(C19="Австро-Венгрия","Austria-Hungary",IF(C19="Турция","Turkey",IF(C19="Бельгия","Belgium",IF(C19="Греция","Greece",IF(C19="Португалия","Portugal",IF(C19="Черногория","Montenegro",IF(C19="Болгария","Bulgaria",IF(C19="Австралия","Australia",IF(C19="Канада","Canada",IF(C19="Индия","India",IF(C19="Новая Зеландия","New Zealand",IF(C19="Венгрия","Hungary",IF(C19="Австрия","Austria",IF(C19="Османская Империя","Ottoman Empire",IF(C19="Югославия","Yugoslavia",IF(C19="Эфиопия","Ethiopia",IF(C19="Финляндия","Finland",IF(C19="Филипины","Philippines",IF(C19="Бирма","",IF(C19="Голландия","Netherlands",IF(C19="Тайланд","Thailand",IF(C19="Албания","Albania",IF(C19="Испания","Spain",IF(C19="ЮАР","South Africa",IF(C19="Куба","Cuba",IF(C19="Сингапур","Singapore",IF(C19="Чехословакия","Czechoslovakia",IF(C19="Дания","Denmark",IF(C19="Норвегия","Norway",IF(C19="Ирак","Iraq",IF(C19="Люксембург","Luxembourg",IF(C19="Ливия","Libyan Arab Jamahiriya",))))))))))))))))))))))))))))))))))))))))))))</f>
        <v>France</v>
      </c>
      <c r="G19" t="s">
        <v>228</v>
      </c>
      <c r="H19" s="8" t="str">
        <f>IF(G19="численность ВС","military strength",IF(G19="Численность сухопутных войск","Ground Forces",IF(G19="Численность подводных лодок"," The number of submarines",IF(G19="Численность крупных кораблей","The number of large ships",IF(G19="Численность кораблей","The number of ships",IF(G19="Численность истребителей","The number of fighters",IF(G19="Численность военных самолетов","The number of military aircraft",IF(G19="Численность танков","The number of tanks",IF(G19="Потери погибшими солдатами в 1 мировой","Loss of dead soldiers in 1 world",IF(G19="Общие потери в 1 мировой войне","Total losses in World War 1",IF(G19="Потери погибшими солдатами во 2 мировой","
The loss of dead soldiers in World 2",IF(G19="Общие потери во 2 мировой войне","Total losses in World War 2",IF(G19="Артиллерия","Artillery",IF(G19="Тяжелая артиллерия","
Heavy artillery",))))))))))))))</f>
        <v>Artillery</v>
      </c>
      <c r="I19" s="6">
        <v>1941</v>
      </c>
      <c r="J19" s="7" t="s">
        <v>37</v>
      </c>
      <c r="K19" s="8" t="str">
        <f>IF(J19="тыс. чел","thousand people",IF(J19="ед","units",))</f>
        <v>units</v>
      </c>
      <c r="L19">
        <v>14000</v>
      </c>
      <c r="M19" t="s">
        <v>162</v>
      </c>
      <c r="N19" t="s">
        <v>190</v>
      </c>
    </row>
    <row r="20" spans="1:14" x14ac:dyDescent="0.25">
      <c r="A20" s="5" t="str">
        <f>IF(C20="Россия","RUS",IF(C20="Франция","FRA",IF(C20="Великобритания","GBR",IF(C20="Италия","ITA",IF(C20="США","USA",IF(C20="Германия","DEU",IF(C20="Китай","CHN",IF(C20="Япония","JPN",IF(C20="Польша","POL",IF(C20="СССР","SUN",IF(C20="Румыния","ROU",IF(C20="Сербия","SRB",IF(C20="Австро-Венгрия","AUT",IF(C20="Турция","TUR",IF(C20="Бельгия","BEL",IF(C20="Греция","GRC",IF(C20="Португалия","PRT",IF(C20="Черногория","MNE",IF(C20="Болгария","BGR",IF(C20="Австралия","AUS",IF(C20="Канада","CAN",IF(C20="Индия","IND",IF(C20="Новая Зеландия","NZL",IF(C20="Венгрия","HUN",IF(C20="Австрия","AUT",IF(C20="Османская Империя","TUR",IF(C20="Югославия","YUG",IF(C20="Эфиопия","ETH",IF(C20="Финляндия","FIN",IF(C20="Филипины","PHL",IF(C20="Бирма","",IF(C20="Голландия","NLD",IF(C20="Тайланд","THA",IF(C20="Албания","ALB",IF(C20="Испания","ESP",IF(C20="ЮАР","ZAF",IF(C20="Куба","CUB",IF(C20="Сингапур","SGP",IF(C20="Чехословакия","CSHH",IF(C20="Дания","DNK",IF(C20="Норвегия","NOR",IF(C20="Ирак","IRQ",IF(C20="Люксембург","LUX",IF(C20="Ливия","LBY",))))))))))))))))))))))))))))))))))))))))))))</f>
        <v>USA</v>
      </c>
      <c r="B20" s="5" t="str">
        <f>IF(C20="Россия","RU",IF(C20="Франция","FR",IF(C20="Великобритания","GB",IF(C20="Италия","IT",IF(C20="США","US",IF(C20="Германия","DE",IF(C20="Китай","CN",IF(C20="Япония","JP",IF(C20="Польша","PL",IF(C20="СССР","SU",IF(C20="Румыния","RO",IF(C20="Сербия","RS",IF(C20="Австро-Венгрия","AT",IF(C20="Турция","TR",IF(C20="Бельгия","BE",IF(C20="Греция","GR",IF(C20="Португалия","PT",IF(C20="Черногория","ME",IF(C20="Болгария","BG",IF(C20="Австралия","AU",IF(C20="Канада","CA",IF(C20="Индия","IN",IF(C20="Новая Зеландия","NZ",IF(C20="Венгрия","HU",IF(C20="Австрия","AT",IF(C20="Османская Империя","TR",IF(C20="Югославия","YU",IF(C20="Эфиопия","ET",IF(C20="Финляндия","FI",IF(C20="Филипины","PH",IF(C20="Бирма","",IF(C20="Голландия","NL",IF(C20="Тайланд","TH",IF(C20="Албания","AL",IF(C20="Испания","ES",IF(C20="ЮАР","ZA",IF(C20="Куба","CU",IF(C20="Сингапур","SG",IF(C20="Чехословакия","CSH",IF(C20="Дания","DK",IF(C20="Норвегия","NO",IF(C20="Ирак","IQ",IF(C20="Люксембург","LU",IF(C20="Ливия","LY",))))))))))))))))))))))))))))))))))))))))))))</f>
        <v>US</v>
      </c>
      <c r="C20" t="s">
        <v>19</v>
      </c>
      <c r="D20" s="5" t="str">
        <f>IF(C20="Россия","Russia",IF(C20="Франция","France",IF(C20="Великобритания","Great Britain",IF(C20="Италия","Italy",IF(C20="США","USA",IF(C20="Германия","Germany",IF(C20="Китай","China",IF(C20="Япония","Japan",IF(C20="Польша","Poland",IF(C20="СССР","USSR",IF(C20="Румыния","Romania",IF(C20="Сербия","Serbia",IF(C20="Австро-Венгрия","Austria-Hungary",IF(C20="Турция","Turkey",IF(C20="Бельгия","Belgium",IF(C20="Греция","Greece",IF(C20="Португалия","Portugal",IF(C20="Черногория","Montenegro",IF(C20="Болгария","Bulgaria",IF(C20="Австралия","Australia",IF(C20="Канада","Canada",IF(C20="Индия","India",IF(C20="Новая Зеландия","New Zealand",IF(C20="Венгрия","Hungary",IF(C20="Австрия","Austria",IF(C20="Османская Империя","Ottoman Empire",IF(C20="Югославия","Yugoslavia",IF(C20="Эфиопия","Ethiopia",IF(C20="Финляндия","Finland",IF(C20="Филипины","Philippines",IF(C20="Бирма","",IF(C20="Голландия","Netherlands",IF(C20="Тайланд","Thailand",IF(C20="Албания","Albania",IF(C20="Испания","Spain",IF(C20="ЮАР","South Africa",IF(C20="Куба","Cuba",IF(C20="Сингапур","Singapore",IF(C20="Чехословакия","Czechoslovakia",IF(C20="Дания","Denmark",IF(C20="Норвегия","Norway",IF(C20="Ирак","Iraq",IF(C20="Люксембург","Luxembourg",IF(C20="Ливия","Libyan Arab Jamahiriya",))))))))))))))))))))))))))))))))))))))))))))</f>
        <v>USA</v>
      </c>
      <c r="G20" t="s">
        <v>228</v>
      </c>
      <c r="H20" s="8" t="str">
        <f>IF(G20="численность ВС","military strength",IF(G20="Численность сухопутных войск","Ground Forces",IF(G20="Численность подводных лодок"," The number of submarines",IF(G20="Численность крупных кораблей","The number of large ships",IF(G20="Численность кораблей","The number of ships",IF(G20="Численность истребителей","The number of fighters",IF(G20="Численность военных самолетов","The number of military aircraft",IF(G20="Численность танков","The number of tanks",IF(G20="Потери погибшими солдатами в 1 мировой","Loss of dead soldiers in 1 world",IF(G20="Общие потери в 1 мировой войне","Total losses in World War 1",IF(G20="Потери погибшими солдатами во 2 мировой","
The loss of dead soldiers in World 2",IF(G20="Общие потери во 2 мировой войне","Total losses in World War 2",IF(G20="Артиллерия","Artillery",IF(G20="Тяжелая артиллерия","
Heavy artillery",))))))))))))))</f>
        <v>Artillery</v>
      </c>
      <c r="I20" s="6">
        <v>1941</v>
      </c>
      <c r="J20" s="7" t="s">
        <v>37</v>
      </c>
      <c r="K20" s="8" t="str">
        <f>IF(J20="тыс. чел","thousand people",IF(J20="ед","units",))</f>
        <v>units</v>
      </c>
      <c r="L20">
        <v>12451</v>
      </c>
      <c r="M20" t="s">
        <v>163</v>
      </c>
    </row>
    <row r="21" spans="1:14" x14ac:dyDescent="0.25">
      <c r="A21" s="5" t="str">
        <f>IF(C21="Россия","RUS",IF(C21="Франция","FRA",IF(C21="Великобритания","GBR",IF(C21="Италия","ITA",IF(C21="США","USA",IF(C21="Германия","DEU",IF(C21="Китай","CHN",IF(C21="Япония","JPN",IF(C21="Польша","POL",IF(C21="СССР","SUN",IF(C21="Румыния","ROU",IF(C21="Сербия","SRB",IF(C21="Австро-Венгрия","AUT",IF(C21="Турция","TUR",IF(C21="Бельгия","BEL",IF(C21="Греция","GRC",IF(C21="Португалия","PRT",IF(C21="Черногория","MNE",IF(C21="Болгария","BGR",IF(C21="Австралия","AUS",IF(C21="Канада","CAN",IF(C21="Индия","IND",IF(C21="Новая Зеландия","NZL",IF(C21="Венгрия","HUN",IF(C21="Австрия","AUT",IF(C21="Османская Империя","TUR",IF(C21="Югославия","YUG",IF(C21="Эфиопия","ETH",IF(C21="Финляндия","FIN",IF(C21="Филипины","PHL",IF(C21="Бирма","",IF(C21="Голландия","NLD",IF(C21="Тайланд","THA",IF(C21="Албания","ALB",IF(C21="Испания","ESP",IF(C21="ЮАР","ZAF",IF(C21="Куба","CUB",IF(C21="Сингапур","SGP",IF(C21="Чехословакия","CSHH",IF(C21="Дания","DNK",IF(C21="Норвегия","NOR",IF(C21="Ирак","IRQ",IF(C21="Люксембург","LUX",IF(C21="Ливия","LBY",))))))))))))))))))))))))))))))))))))))))))))</f>
        <v>GBR</v>
      </c>
      <c r="B21" s="5" t="str">
        <f>IF(C21="Россия","RU",IF(C21="Франция","FR",IF(C21="Великобритания","GB",IF(C21="Италия","IT",IF(C21="США","US",IF(C21="Германия","DE",IF(C21="Китай","CN",IF(C21="Япония","JP",IF(C21="Польша","PL",IF(C21="СССР","SU",IF(C21="Румыния","RO",IF(C21="Сербия","RS",IF(C21="Австро-Венгрия","AT",IF(C21="Турция","TR",IF(C21="Бельгия","BE",IF(C21="Греция","GR",IF(C21="Португалия","PT",IF(C21="Черногория","ME",IF(C21="Болгария","BG",IF(C21="Австралия","AU",IF(C21="Канада","CA",IF(C21="Индия","IN",IF(C21="Новая Зеландия","NZ",IF(C21="Венгрия","HU",IF(C21="Австрия","AT",IF(C21="Османская Империя","TR",IF(C21="Югославия","YU",IF(C21="Эфиопия","ET",IF(C21="Финляндия","FI",IF(C21="Филипины","PH",IF(C21="Бирма","",IF(C21="Голландия","NL",IF(C21="Тайланд","TH",IF(C21="Албания","AL",IF(C21="Испания","ES",IF(C21="ЮАР","ZA",IF(C21="Куба","CU",IF(C21="Сингапур","SG",IF(C21="Чехословакия","CSH",IF(C21="Дания","DK",IF(C21="Норвегия","NO",IF(C21="Ирак","IQ",IF(C21="Люксембург","LU",IF(C21="Ливия","LY",))))))))))))))))))))))))))))))))))))))))))))</f>
        <v>GB</v>
      </c>
      <c r="C21" t="s">
        <v>23</v>
      </c>
      <c r="D21" s="5" t="str">
        <f>IF(C21="Россия","Russia",IF(C21="Франция","France",IF(C21="Великобритания","Great Britain",IF(C21="Италия","Italy",IF(C21="США","USA",IF(C21="Германия","Germany",IF(C21="Китай","China",IF(C21="Япония","Japan",IF(C21="Польша","Poland",IF(C21="СССР","USSR",IF(C21="Румыния","Romania",IF(C21="Сербия","Serbia",IF(C21="Австро-Венгрия","Austria-Hungary",IF(C21="Турция","Turkey",IF(C21="Бельгия","Belgium",IF(C21="Греция","Greece",IF(C21="Португалия","Portugal",IF(C21="Черногория","Montenegro",IF(C21="Болгария","Bulgaria",IF(C21="Австралия","Australia",IF(C21="Канада","Canada",IF(C21="Индия","India",IF(C21="Новая Зеландия","New Zealand",IF(C21="Венгрия","Hungary",IF(C21="Австрия","Austria",IF(C21="Османская Империя","Ottoman Empire",IF(C21="Югославия","Yugoslavia",IF(C21="Эфиопия","Ethiopia",IF(C21="Финляндия","Finland",IF(C21="Филипины","Philippines",IF(C21="Бирма","",IF(C21="Голландия","Netherlands",IF(C21="Тайланд","Thailand",IF(C21="Албания","Albania",IF(C21="Испания","Spain",IF(C21="ЮАР","South Africa",IF(C21="Куба","Cuba",IF(C21="Сингапур","Singapore",IF(C21="Чехословакия","Czechoslovakia",IF(C21="Дания","Denmark",IF(C21="Норвегия","Norway",IF(C21="Ирак","Iraq",IF(C21="Люксембург","Luxembourg",IF(C21="Ливия","Libyan Arab Jamahiriya",))))))))))))))))))))))))))))))))))))))))))))</f>
        <v>Great Britain</v>
      </c>
      <c r="G21" t="s">
        <v>228</v>
      </c>
      <c r="H21" s="8" t="str">
        <f>IF(G21="численность ВС","military strength",IF(G21="Численность сухопутных войск","Ground Forces",IF(G21="Численность подводных лодок"," The number of submarines",IF(G21="Численность крупных кораблей","The number of large ships",IF(G21="Численность кораблей","The number of ships",IF(G21="Численность истребителей","The number of fighters",IF(G21="Численность военных самолетов","The number of military aircraft",IF(G21="Численность танков","The number of tanks",IF(G21="Потери погибшими солдатами в 1 мировой","Loss of dead soldiers in 1 world",IF(G21="Общие потери в 1 мировой войне","Total losses in World War 1",IF(G21="Потери погибшими солдатами во 2 мировой","
The loss of dead soldiers in World 2",IF(G21="Общие потери во 2 мировой войне","Total losses in World War 2",IF(G21="Артиллерия","Artillery",IF(G21="Тяжелая артиллерия","
Heavy artillery",))))))))))))))</f>
        <v>Artillery</v>
      </c>
      <c r="I21" s="6">
        <v>1941</v>
      </c>
      <c r="J21" s="7" t="s">
        <v>37</v>
      </c>
      <c r="K21" s="8" t="str">
        <f>IF(J21="тыс. чел","thousand people",IF(J21="ед","units",))</f>
        <v>units</v>
      </c>
      <c r="L21">
        <v>3822</v>
      </c>
      <c r="M21" t="s">
        <v>164</v>
      </c>
    </row>
    <row r="22" spans="1:14" x14ac:dyDescent="0.25">
      <c r="A22" s="5" t="str">
        <f>IF(C22="Россия","RUS",IF(C22="Франция","FRA",IF(C22="Великобритания","GBR",IF(C22="Италия","ITA",IF(C22="США","USA",IF(C22="Германия","DEU",IF(C22="Китай","CHN",IF(C22="Япония","JPN",IF(C22="Польша","POL",IF(C22="СССР","SUN",IF(C22="Румыния","ROU",IF(C22="Сербия","SRB",IF(C22="Австро-Венгрия","AUT",IF(C22="Турция","TUR",IF(C22="Бельгия","BEL",IF(C22="Греция","GRC",IF(C22="Португалия","PRT",IF(C22="Черногория","MNE",IF(C22="Болгария","BGR",IF(C22="Австралия","AUS",IF(C22="Канада","CAN",IF(C22="Индия","IND",IF(C22="Новая Зеландия","NZL",IF(C22="Венгрия","HUN",IF(C22="Австрия","AUT",IF(C22="Османская Империя","TUR",IF(C22="Югославия","YUG",IF(C22="Эфиопия","ETH",IF(C22="Финляндия","FIN",IF(C22="Филипины","PHL",IF(C22="Бирма","",IF(C22="Голландия","NLD",IF(C22="Тайланд","THA",IF(C22="Албания","ALB",IF(C22="Испания","ESP",IF(C22="ЮАР","ZAF",IF(C22="Куба","CUB",IF(C22="Сингапур","SGP",IF(C22="Чехословакия","CSHH",IF(C22="Дания","DNK",IF(C22="Норвегия","NOR",IF(C22="Ирак","IRQ",IF(C22="Люксембург","LUX",IF(C22="Ливия","LBY",))))))))))))))))))))))))))))))))))))))))))))</f>
        <v>CHN</v>
      </c>
      <c r="B22" s="5" t="str">
        <f>IF(C22="Россия","RU",IF(C22="Франция","FR",IF(C22="Великобритания","GB",IF(C22="Италия","IT",IF(C22="США","US",IF(C22="Германия","DE",IF(C22="Китай","CN",IF(C22="Япония","JP",IF(C22="Польша","PL",IF(C22="СССР","SU",IF(C22="Румыния","RO",IF(C22="Сербия","RS",IF(C22="Австро-Венгрия","AT",IF(C22="Турция","TR",IF(C22="Бельгия","BE",IF(C22="Греция","GR",IF(C22="Португалия","PT",IF(C22="Черногория","ME",IF(C22="Болгария","BG",IF(C22="Австралия","AU",IF(C22="Канада","CA",IF(C22="Индия","IN",IF(C22="Новая Зеландия","NZ",IF(C22="Венгрия","HU",IF(C22="Австрия","AT",IF(C22="Османская Империя","TR",IF(C22="Югославия","YU",IF(C22="Эфиопия","ET",IF(C22="Финляндия","FI",IF(C22="Филипины","PH",IF(C22="Бирма","",IF(C22="Голландия","NL",IF(C22="Тайланд","TH",IF(C22="Албания","AL",IF(C22="Испания","ES",IF(C22="ЮАР","ZA",IF(C22="Куба","CU",IF(C22="Сингапур","SG",IF(C22="Чехословакия","CSH",IF(C22="Дания","DK",IF(C22="Норвегия","NO",IF(C22="Ирак","IQ",IF(C22="Люксембург","LU",IF(C22="Ливия","LY",))))))))))))))))))))))))))))))))))))))))))))</f>
        <v>CN</v>
      </c>
      <c r="C22" t="s">
        <v>21</v>
      </c>
      <c r="D22" s="5" t="str">
        <f>IF(C22="Россия","Russia",IF(C22="Франция","France",IF(C22="Великобритания","Great Britain",IF(C22="Италия","Italy",IF(C22="США","USA",IF(C22="Германия","Germany",IF(C22="Китай","China",IF(C22="Япония","Japan",IF(C22="Польша","Poland",IF(C22="СССР","USSR",IF(C22="Румыния","Romania",IF(C22="Сербия","Serbia",IF(C22="Австро-Венгрия","Austria-Hungary",IF(C22="Турция","Turkey",IF(C22="Бельгия","Belgium",IF(C22="Греция","Greece",IF(C22="Португалия","Portugal",IF(C22="Черногория","Montenegro",IF(C22="Болгария","Bulgaria",IF(C22="Австралия","Australia",IF(C22="Канада","Canada",IF(C22="Индия","India",IF(C22="Новая Зеландия","New Zealand",IF(C22="Венгрия","Hungary",IF(C22="Австрия","Austria",IF(C22="Османская Империя","Ottoman Empire",IF(C22="Югославия","Yugoslavia",IF(C22="Эфиопия","Ethiopia",IF(C22="Финляндия","Finland",IF(C22="Филипины","Philippines",IF(C22="Бирма","",IF(C22="Голландия","Netherlands",IF(C22="Тайланд","Thailand",IF(C22="Албания","Albania",IF(C22="Испания","Spain",IF(C22="ЮАР","South Africa",IF(C22="Куба","Cuba",IF(C22="Сингапур","Singapore",IF(C22="Чехословакия","Czechoslovakia",IF(C22="Дания","Denmark",IF(C22="Норвегия","Norway",IF(C22="Ирак","Iraq",IF(C22="Люксембург","Luxembourg",IF(C22="Ливия","Libyan Arab Jamahiriya",))))))))))))))))))))))))))))))))))))))))))))</f>
        <v>China</v>
      </c>
      <c r="G22" t="s">
        <v>228</v>
      </c>
      <c r="H22" s="8" t="str">
        <f>IF(G22="численность ВС","military strength",IF(G22="Численность сухопутных войск","Ground Forces",IF(G22="Численность подводных лодок"," The number of submarines",IF(G22="Численность крупных кораблей","The number of large ships",IF(G22="Численность кораблей","The number of ships",IF(G22="Численность истребителей","The number of fighters",IF(G22="Численность военных самолетов","The number of military aircraft",IF(G22="Численность танков","The number of tanks",IF(G22="Потери погибшими солдатами в 1 мировой","Loss of dead soldiers in 1 world",IF(G22="Общие потери в 1 мировой войне","Total losses in World War 1",IF(G22="Потери погибшими солдатами во 2 мировой","
The loss of dead soldiers in World 2",IF(G22="Общие потери во 2 мировой войне","Total losses in World War 2",IF(G22="Артиллерия","Artillery",IF(G22="Тяжелая артиллерия","
Heavy artillery",))))))))))))))</f>
        <v>Artillery</v>
      </c>
      <c r="I22" s="6">
        <v>1941</v>
      </c>
      <c r="J22" s="7" t="s">
        <v>37</v>
      </c>
      <c r="K22" s="8" t="str">
        <f>IF(J22="тыс. чел","thousand people",IF(J22="ед","units",))</f>
        <v>units</v>
      </c>
      <c r="L22">
        <v>1000</v>
      </c>
      <c r="M22" t="s">
        <v>57</v>
      </c>
    </row>
    <row r="23" spans="1:14" x14ac:dyDescent="0.25">
      <c r="A23" s="5" t="str">
        <f>IF(C23="Россия","RUS",IF(C23="Франция","FRA",IF(C23="Великобритания","GBR",IF(C23="Италия","ITA",IF(C23="США","USA",IF(C23="Германия","DEU",IF(C23="Китай","CHN",IF(C23="Япония","JPN",IF(C23="Польша","POL",IF(C23="СССР","SUN",IF(C23="Румыния","ROU",IF(C23="Сербия","SRB",IF(C23="Австро-Венгрия","AUT",IF(C23="Турция","TUR",IF(C23="Бельгия","BEL",IF(C23="Греция","GRC",IF(C23="Португалия","PRT",IF(C23="Черногория","MNE",IF(C23="Болгария","BGR",IF(C23="Австралия","AUS",IF(C23="Канада","CAN",IF(C23="Индия","IND",IF(C23="Новая Зеландия","NZL",IF(C23="Венгрия","HUN",IF(C23="Австрия","AUT",IF(C23="Османская Империя","TUR",IF(C23="Югославия","YUG",IF(C23="Эфиопия","ETH",IF(C23="Финляндия","FIN",IF(C23="Филипины","PHL",IF(C23="Бирма","",IF(C23="Голландия","NLD",IF(C23="Тайланд","THA",IF(C23="Албания","ALB",IF(C23="Испания","ESP",IF(C23="ЮАР","ZAF",IF(C23="Куба","CUB",IF(C23="Сингапур","SGP",IF(C23="Чехословакия","CSHH",IF(C23="Дания","DNK",IF(C23="Норвегия","NOR",IF(C23="Ирак","IRQ",IF(C23="Люксембург","LUX",IF(C23="Ливия","LBY",))))))))))))))))))))))))))))))))))))))))))))</f>
        <v>FRA</v>
      </c>
      <c r="B23" s="5" t="str">
        <f>IF(C23="Россия","RU",IF(C23="Франция","FR",IF(C23="Великобритания","GB",IF(C23="Италия","IT",IF(C23="США","US",IF(C23="Германия","DE",IF(C23="Китай","CN",IF(C23="Япония","JP",IF(C23="Польша","PL",IF(C23="СССР","SU",IF(C23="Румыния","RO",IF(C23="Сербия","RS",IF(C23="Австро-Венгрия","AT",IF(C23="Турция","TR",IF(C23="Бельгия","BE",IF(C23="Греция","GR",IF(C23="Португалия","PT",IF(C23="Черногория","ME",IF(C23="Болгария","BG",IF(C23="Австралия","AU",IF(C23="Канада","CA",IF(C23="Индия","IN",IF(C23="Новая Зеландия","NZ",IF(C23="Венгрия","HU",IF(C23="Австрия","AT",IF(C23="Османская Империя","TR",IF(C23="Югославия","YU",IF(C23="Эфиопия","ET",IF(C23="Финляндия","FI",IF(C23="Филипины","PH",IF(C23="Бирма","",IF(C23="Голландия","NL",IF(C23="Тайланд","TH",IF(C23="Албания","AL",IF(C23="Испания","ES",IF(C23="ЮАР","ZA",IF(C23="Куба","CU",IF(C23="Сингапур","SG",IF(C23="Чехословакия","CSH",IF(C23="Дания","DK",IF(C23="Норвегия","NO",IF(C23="Ирак","IQ",IF(C23="Люксембург","LU",IF(C23="Ливия","LY",))))))))))))))))))))))))))))))))))))))))))))</f>
        <v>FR</v>
      </c>
      <c r="C23" t="s">
        <v>10</v>
      </c>
      <c r="D23" s="5" t="str">
        <f>IF(C23="Россия","Russia",IF(C23="Франция","France",IF(C23="Великобритания","Great Britain",IF(C23="Италия","Italy",IF(C23="США","USA",IF(C23="Германия","Germany",IF(C23="Китай","China",IF(C23="Япония","Japan",IF(C23="Польша","Poland",IF(C23="СССР","USSR",IF(C23="Румыния","Romania",IF(C23="Сербия","Serbia",IF(C23="Австро-Венгрия","Austria-Hungary",IF(C23="Турция","Turkey",IF(C23="Бельгия","Belgium",IF(C23="Греция","Greece",IF(C23="Португалия","Portugal",IF(C23="Черногория","Montenegro",IF(C23="Болгария","Bulgaria",IF(C23="Австралия","Australia",IF(C23="Канада","Canada",IF(C23="Индия","India",IF(C23="Новая Зеландия","New Zealand",IF(C23="Венгрия","Hungary",IF(C23="Австрия","Austria",IF(C23="Османская Империя","Ottoman Empire",IF(C23="Югославия","Yugoslavia",IF(C23="Эфиопия","Ethiopia",IF(C23="Финляндия","Finland",IF(C23="Филипины","Philippines",IF(C23="Бирма","",IF(C23="Голландия","Netherlands",IF(C23="Тайланд","Thailand",IF(C23="Албания","Albania",IF(C23="Испания","Spain",IF(C23="ЮАР","South Africa",IF(C23="Куба","Cuba",IF(C23="Сингапур","Singapore",IF(C23="Чехословакия","Czechoslovakia",IF(C23="Дания","Denmark",IF(C23="Норвегия","Norway",IF(C23="Ирак","Iraq",IF(C23="Люксембург","Luxembourg",IF(C23="Ливия","Libyan Arab Jamahiriya",))))))))))))))))))))))))))))))))))))))))))))</f>
        <v>France</v>
      </c>
      <c r="G23" t="s">
        <v>228</v>
      </c>
      <c r="H23" s="8" t="str">
        <f>IF(G23="численность ВС","military strength",IF(G23="Численность сухопутных войск","Ground Forces",IF(G23="Численность подводных лодок"," The number of submarines",IF(G23="Численность крупных кораблей","The number of large ships",IF(G23="Численность кораблей","The number of ships",IF(G23="Численность истребителей","The number of fighters",IF(G23="Численность военных самолетов","The number of military aircraft",IF(G23="Численность танков","The number of tanks",IF(G23="Потери погибшими солдатами в 1 мировой","Loss of dead soldiers in 1 world",IF(G23="Общие потери в 1 мировой войне","Total losses in World War 1",IF(G23="Потери погибшими солдатами во 2 мировой","
The loss of dead soldiers in World 2",IF(G23="Общие потери во 2 мировой войне","Total losses in World War 2",IF(G23="Артиллерия","Artillery",IF(G23="Тяжелая артиллерия","
Heavy artillery",))))))))))))))</f>
        <v>Artillery</v>
      </c>
      <c r="I23" s="6">
        <v>1945</v>
      </c>
      <c r="J23" s="8" t="s">
        <v>37</v>
      </c>
      <c r="K23" s="8" t="str">
        <f>IF(J23="тыс. чел","thousand people",IF(J23="ед","units",))</f>
        <v>units</v>
      </c>
      <c r="L23">
        <v>3198</v>
      </c>
      <c r="M23" t="s">
        <v>16</v>
      </c>
      <c r="N23" t="s">
        <v>189</v>
      </c>
    </row>
    <row r="24" spans="1:14" x14ac:dyDescent="0.25">
      <c r="A24" s="5" t="str">
        <f>IF(C24="Россия","RUS",IF(C24="Франция","FRA",IF(C24="Великобритания","GBR",IF(C24="Италия","ITA",IF(C24="США","USA",IF(C24="Германия","DEU",IF(C24="Китай","CHN",IF(C24="Япония","JPN",IF(C24="Польша","POL",IF(C24="СССР","SUN",IF(C24="Румыния","ROU",IF(C24="Сербия","SRB",IF(C24="Австро-Венгрия","AUT",IF(C24="Турция","TUR",IF(C24="Бельгия","BEL",IF(C24="Греция","GRC",IF(C24="Португалия","PRT",IF(C24="Черногория","MNE",IF(C24="Болгария","BGR",IF(C24="Австралия","AUS",IF(C24="Канада","CAN",IF(C24="Индия","IND",IF(C24="Новая Зеландия","NZL",IF(C24="Венгрия","HUN",IF(C24="Австрия","AUT",IF(C24="Османская Империя","TUR",IF(C24="Югославия","YUG",IF(C24="Эфиопия","ETH",IF(C24="Финляндия","FIN",IF(C24="Филипины","PHL",IF(C24="Бирма","",IF(C24="Голландия","NLD",IF(C24="Тайланд","THA",IF(C24="Албания","ALB",IF(C24="Испания","ESP",IF(C24="ЮАР","ZAF",IF(C24="Куба","CUB",IF(C24="Сингапур","SGP",IF(C24="Чехословакия","CSHH",IF(C24="Дания","DNK",IF(C24="Норвегия","NOR",IF(C24="Ирак","IRQ",IF(C24="Люксембург","LUX",IF(C24="Ливия","LBY",))))))))))))))))))))))))))))))))))))))))))))</f>
        <v>USA</v>
      </c>
      <c r="B24" s="5" t="str">
        <f>IF(C24="Россия","RU",IF(C24="Франция","FR",IF(C24="Великобритания","GB",IF(C24="Италия","IT",IF(C24="США","US",IF(C24="Германия","DE",IF(C24="Китай","CN",IF(C24="Япония","JP",IF(C24="Польша","PL",IF(C24="СССР","SU",IF(C24="Румыния","RO",IF(C24="Сербия","RS",IF(C24="Австро-Венгрия","AT",IF(C24="Турция","TR",IF(C24="Бельгия","BE",IF(C24="Греция","GR",IF(C24="Португалия","PT",IF(C24="Черногория","ME",IF(C24="Болгария","BG",IF(C24="Австралия","AU",IF(C24="Канада","CA",IF(C24="Индия","IN",IF(C24="Новая Зеландия","NZ",IF(C24="Венгрия","HU",IF(C24="Австрия","AT",IF(C24="Османская Империя","TR",IF(C24="Югославия","YU",IF(C24="Эфиопия","ET",IF(C24="Финляндия","FI",IF(C24="Филипины","PH",IF(C24="Бирма","",IF(C24="Голландия","NL",IF(C24="Тайланд","TH",IF(C24="Албания","AL",IF(C24="Испания","ES",IF(C24="ЮАР","ZA",IF(C24="Куба","CU",IF(C24="Сингапур","SG",IF(C24="Чехословакия","CSH",IF(C24="Дания","DK",IF(C24="Норвегия","NO",IF(C24="Ирак","IQ",IF(C24="Люксембург","LU",IF(C24="Ливия","LY",))))))))))))))))))))))))))))))))))))))))))))</f>
        <v>US</v>
      </c>
      <c r="C24" t="s">
        <v>19</v>
      </c>
      <c r="D24" s="5" t="str">
        <f>IF(C24="Россия","Russia",IF(C24="Франция","France",IF(C24="Великобритания","Great Britain",IF(C24="Италия","Italy",IF(C24="США","USA",IF(C24="Германия","Germany",IF(C24="Китай","China",IF(C24="Япония","Japan",IF(C24="Польша","Poland",IF(C24="СССР","USSR",IF(C24="Румыния","Romania",IF(C24="Сербия","Serbia",IF(C24="Австро-Венгрия","Austria-Hungary",IF(C24="Турция","Turkey",IF(C24="Бельгия","Belgium",IF(C24="Греция","Greece",IF(C24="Португалия","Portugal",IF(C24="Черногория","Montenegro",IF(C24="Болгария","Bulgaria",IF(C24="Австралия","Australia",IF(C24="Канада","Canada",IF(C24="Индия","India",IF(C24="Новая Зеландия","New Zealand",IF(C24="Венгрия","Hungary",IF(C24="Австрия","Austria",IF(C24="Османская Империя","Ottoman Empire",IF(C24="Югославия","Yugoslavia",IF(C24="Эфиопия","Ethiopia",IF(C24="Финляндия","Finland",IF(C24="Филипины","Philippines",IF(C24="Бирма","",IF(C24="Голландия","Netherlands",IF(C24="Тайланд","Thailand",IF(C24="Албания","Albania",IF(C24="Испания","Spain",IF(C24="ЮАР","South Africa",IF(C24="Куба","Cuba",IF(C24="Сингапур","Singapore",IF(C24="Чехословакия","Czechoslovakia",IF(C24="Дания","Denmark",IF(C24="Норвегия","Norway",IF(C24="Ирак","Iraq",IF(C24="Люксембург","Luxembourg",IF(C24="Ливия","Libyan Arab Jamahiriya",))))))))))))))))))))))))))))))))))))))))))))</f>
        <v>USA</v>
      </c>
      <c r="G24" t="s">
        <v>228</v>
      </c>
      <c r="H24" s="8" t="str">
        <f>IF(G24="численность ВС","military strength",IF(G24="Численность сухопутных войск","Ground Forces",IF(G24="Численность подводных лодок"," The number of submarines",IF(G24="Численность крупных кораблей","The number of large ships",IF(G24="Численность кораблей","The number of ships",IF(G24="Численность истребителей","The number of fighters",IF(G24="Численность военных самолетов","The number of military aircraft",IF(G24="Численность танков","The number of tanks",IF(G24="Потери погибшими солдатами в 1 мировой","Loss of dead soldiers in 1 world",IF(G24="Общие потери в 1 мировой войне","Total losses in World War 1",IF(G24="Потери погибшими солдатами во 2 мировой","
The loss of dead soldiers in World 2",IF(G24="Общие потери во 2 мировой войне","Total losses in World War 2",IF(G24="Артиллерия","Artillery",IF(G24="Тяжелая артиллерия","
Heavy artillery",))))))))))))))</f>
        <v>Artillery</v>
      </c>
      <c r="I24" s="6">
        <v>1945</v>
      </c>
      <c r="J24" s="8" t="s">
        <v>37</v>
      </c>
      <c r="K24" s="8" t="str">
        <f>IF(J24="тыс. чел","thousand people",IF(J24="ед","units",))</f>
        <v>units</v>
      </c>
      <c r="L24">
        <v>51800</v>
      </c>
      <c r="M24" t="s">
        <v>16</v>
      </c>
      <c r="N24" t="s">
        <v>189</v>
      </c>
    </row>
    <row r="25" spans="1:14" x14ac:dyDescent="0.25">
      <c r="A25" s="5" t="str">
        <f>IF(C25="Россия","RUS",IF(C25="Франция","FRA",IF(C25="Великобритания","GBR",IF(C25="Италия","ITA",IF(C25="США","USA",IF(C25="Германия","DEU",IF(C25="Китай","CHN",IF(C25="Япония","JPN",IF(C25="Польша","POL",IF(C25="СССР","SUN",IF(C25="Румыния","ROU",IF(C25="Сербия","SRB",IF(C25="Австро-Венгрия","AUT",IF(C25="Турция","TUR",IF(C25="Бельгия","BEL",IF(C25="Греция","GRC",IF(C25="Португалия","PRT",IF(C25="Черногория","MNE",IF(C25="Болгария","BGR",IF(C25="Австралия","AUS",IF(C25="Канада","CAN",IF(C25="Индия","IND",IF(C25="Новая Зеландия","NZL",IF(C25="Венгрия","HUN",IF(C25="Австрия","AUT",IF(C25="Османская Империя","TUR",IF(C25="Югославия","YUG",IF(C25="Эфиопия","ETH",IF(C25="Финляндия","FIN",IF(C25="Филипины","PHL",IF(C25="Бирма","",IF(C25="Голландия","NLD",IF(C25="Тайланд","THA",IF(C25="Албания","ALB",IF(C25="Испания","ESP",IF(C25="ЮАР","ZAF",IF(C25="Куба","CUB",IF(C25="Сингапур","SGP",IF(C25="Чехословакия","CSHH",IF(C25="Дания","DNK",IF(C25="Норвегия","NOR",IF(C25="Ирак","IRQ",IF(C25="Люксембург","LUX",IF(C25="Ливия","LBY",))))))))))))))))))))))))))))))))))))))))))))</f>
        <v>GBR</v>
      </c>
      <c r="B25" s="5" t="str">
        <f>IF(C25="Россия","RU",IF(C25="Франция","FR",IF(C25="Великобритания","GB",IF(C25="Италия","IT",IF(C25="США","US",IF(C25="Германия","DE",IF(C25="Китай","CN",IF(C25="Япония","JP",IF(C25="Польша","PL",IF(C25="СССР","SU",IF(C25="Румыния","RO",IF(C25="Сербия","RS",IF(C25="Австро-Венгрия","AT",IF(C25="Турция","TR",IF(C25="Бельгия","BE",IF(C25="Греция","GR",IF(C25="Португалия","PT",IF(C25="Черногория","ME",IF(C25="Болгария","BG",IF(C25="Австралия","AU",IF(C25="Канада","CA",IF(C25="Индия","IN",IF(C25="Новая Зеландия","NZ",IF(C25="Венгрия","HU",IF(C25="Австрия","AT",IF(C25="Османская Империя","TR",IF(C25="Югославия","YU",IF(C25="Эфиопия","ET",IF(C25="Финляндия","FI",IF(C25="Филипины","PH",IF(C25="Бирма","",IF(C25="Голландия","NL",IF(C25="Тайланд","TH",IF(C25="Албания","AL",IF(C25="Испания","ES",IF(C25="ЮАР","ZA",IF(C25="Куба","CU",IF(C25="Сингапур","SG",IF(C25="Чехословакия","CSH",IF(C25="Дания","DK",IF(C25="Норвегия","NO",IF(C25="Ирак","IQ",IF(C25="Люксембург","LU",IF(C25="Ливия","LY",))))))))))))))))))))))))))))))))))))))))))))</f>
        <v>GB</v>
      </c>
      <c r="C25" t="s">
        <v>23</v>
      </c>
      <c r="D25" s="5" t="str">
        <f>IF(C25="Россия","Russia",IF(C25="Франция","France",IF(C25="Великобритания","Great Britain",IF(C25="Италия","Italy",IF(C25="США","USA",IF(C25="Германия","Germany",IF(C25="Китай","China",IF(C25="Япония","Japan",IF(C25="Польша","Poland",IF(C25="СССР","USSR",IF(C25="Румыния","Romania",IF(C25="Сербия","Serbia",IF(C25="Австро-Венгрия","Austria-Hungary",IF(C25="Турция","Turkey",IF(C25="Бельгия","Belgium",IF(C25="Греция","Greece",IF(C25="Португалия","Portugal",IF(C25="Черногория","Montenegro",IF(C25="Болгария","Bulgaria",IF(C25="Австралия","Australia",IF(C25="Канада","Canada",IF(C25="Индия","India",IF(C25="Новая Зеландия","New Zealand",IF(C25="Венгрия","Hungary",IF(C25="Австрия","Austria",IF(C25="Османская Империя","Ottoman Empire",IF(C25="Югославия","Yugoslavia",IF(C25="Эфиопия","Ethiopia",IF(C25="Финляндия","Finland",IF(C25="Филипины","Philippines",IF(C25="Бирма","",IF(C25="Голландия","Netherlands",IF(C25="Тайланд","Thailand",IF(C25="Албания","Albania",IF(C25="Испания","Spain",IF(C25="ЮАР","South Africa",IF(C25="Куба","Cuba",IF(C25="Сингапур","Singapore",IF(C25="Чехословакия","Czechoslovakia",IF(C25="Дания","Denmark",IF(C25="Норвегия","Norway",IF(C25="Ирак","Iraq",IF(C25="Люксембург","Luxembourg",IF(C25="Ливия","Libyan Arab Jamahiriya",))))))))))))))))))))))))))))))))))))))))))))</f>
        <v>Great Britain</v>
      </c>
      <c r="G25" t="s">
        <v>228</v>
      </c>
      <c r="H25" s="8" t="str">
        <f>IF(G25="численность ВС","military strength",IF(G25="Численность сухопутных войск","Ground Forces",IF(G25="Численность подводных лодок"," The number of submarines",IF(G25="Численность крупных кораблей","The number of large ships",IF(G25="Численность кораблей","The number of ships",IF(G25="Численность истребителей","The number of fighters",IF(G25="Численность военных самолетов","The number of military aircraft",IF(G25="Численность танков","The number of tanks",IF(G25="Потери погибшими солдатами в 1 мировой","Loss of dead soldiers in 1 world",IF(G25="Общие потери в 1 мировой войне","Total losses in World War 1",IF(G25="Потери погибшими солдатами во 2 мировой","
The loss of dead soldiers in World 2",IF(G25="Общие потери во 2 мировой войне","Total losses in World War 2",IF(G25="Артиллерия","Artillery",IF(G25="Тяжелая артиллерия","
Heavy artillery",))))))))))))))</f>
        <v>Artillery</v>
      </c>
      <c r="I25" s="6">
        <v>1945</v>
      </c>
      <c r="J25" s="8" t="s">
        <v>37</v>
      </c>
      <c r="K25" s="8" t="str">
        <f>IF(J25="тыс. чел","thousand people",IF(J25="ед","units",))</f>
        <v>units</v>
      </c>
      <c r="L25">
        <v>31600</v>
      </c>
      <c r="M25" t="s">
        <v>16</v>
      </c>
      <c r="N25" t="s">
        <v>189</v>
      </c>
    </row>
    <row r="26" spans="1:14" x14ac:dyDescent="0.25">
      <c r="A26" s="5" t="str">
        <f>IF(C26="Россия","RUS",IF(C26="Франция","FRA",IF(C26="Великобритания","GBR",IF(C26="Италия","ITA",IF(C26="США","USA",IF(C26="Германия","DEU",IF(C26="Китай","CHN",IF(C26="Япония","JPN",IF(C26="Польша","POL",IF(C26="СССР","SUN",IF(C26="Румыния","ROU",IF(C26="Сербия","SRB",IF(C26="Австро-Венгрия","AUT",IF(C26="Турция","TUR",IF(C26="Бельгия","BEL",IF(C26="Греция","GRC",IF(C26="Португалия","PRT",IF(C26="Черногория","MNE",IF(C26="Болгария","BGR",IF(C26="Австралия","AUS",IF(C26="Канада","CAN",IF(C26="Индия","IND",IF(C26="Новая Зеландия","NZL",IF(C26="Венгрия","HUN",IF(C26="Австрия","AUT",IF(C26="Османская Империя","TUR",IF(C26="Югославия","YUG",IF(C26="Эфиопия","ETH",IF(C26="Финляндия","FIN",IF(C26="Филипины","PHL",IF(C26="Бирма","",IF(C26="Голландия","NLD",IF(C26="Тайланд","THA",IF(C26="Албания","ALB",IF(C26="Испания","ESP",IF(C26="ЮАР","ZAF",IF(C26="Куба","CUB",IF(C26="Сингапур","SGP",IF(C26="Чехословакия","CSHH",IF(C26="Дания","DNK",IF(C26="Норвегия","NOR",IF(C26="Ирак","IRQ",IF(C26="Люксембург","LUX",IF(C26="Ливия","LBY",))))))))))))))))))))))))))))))))))))))))))))</f>
        <v>SUN</v>
      </c>
      <c r="B26" s="5" t="str">
        <f>IF(C26="Россия","RU",IF(C26="Франция","FR",IF(C26="Великобритания","GB",IF(C26="Италия","IT",IF(C26="США","US",IF(C26="Германия","DE",IF(C26="Китай","CN",IF(C26="Япония","JP",IF(C26="Польша","PL",IF(C26="СССР","SU",IF(C26="Румыния","RO",IF(C26="Сербия","RS",IF(C26="Австро-Венгрия","AT",IF(C26="Турция","TR",IF(C26="Бельгия","BE",IF(C26="Греция","GR",IF(C26="Португалия","PT",IF(C26="Черногория","ME",IF(C26="Болгария","BG",IF(C26="Австралия","AU",IF(C26="Канада","CA",IF(C26="Индия","IN",IF(C26="Новая Зеландия","NZ",IF(C26="Венгрия","HU",IF(C26="Австрия","AT",IF(C26="Османская Империя","TR",IF(C26="Югославия","YU",IF(C26="Эфиопия","ET",IF(C26="Финляндия","FI",IF(C26="Филипины","PH",IF(C26="Бирма","",IF(C26="Голландия","NL",IF(C26="Тайланд","TH",IF(C26="Албания","AL",IF(C26="Испания","ES",IF(C26="ЮАР","ZA",IF(C26="Куба","CU",IF(C26="Сингапур","SG",IF(C26="Чехословакия","CSH",IF(C26="Дания","DK",IF(C26="Норвегия","NO",IF(C26="Ирак","IQ",IF(C26="Люксембург","LU",IF(C26="Ливия","LY",))))))))))))))))))))))))))))))))))))))))))))</f>
        <v>SU</v>
      </c>
      <c r="C26" t="s">
        <v>20</v>
      </c>
      <c r="D26" s="5" t="str">
        <f>IF(C26="Россия","Russia",IF(C26="Франция","France",IF(C26="Великобритания","Great Britain",IF(C26="Италия","Italy",IF(C26="США","USA",IF(C26="Германия","Germany",IF(C26="Китай","China",IF(C26="Япония","Japan",IF(C26="Польша","Poland",IF(C26="СССР","USSR",IF(C26="Румыния","Romania",IF(C26="Сербия","Serbia",IF(C26="Австро-Венгрия","Austria-Hungary",IF(C26="Турция","Turkey",IF(C26="Бельгия","Belgium",IF(C26="Греция","Greece",IF(C26="Португалия","Portugal",IF(C26="Черногория","Montenegro",IF(C26="Болгария","Bulgaria",IF(C26="Австралия","Australia",IF(C26="Канада","Canada",IF(C26="Индия","India",IF(C26="Новая Зеландия","New Zealand",IF(C26="Венгрия","Hungary",IF(C26="Австрия","Austria",IF(C26="Османская Империя","Ottoman Empire",IF(C26="Югославия","Yugoslavia",IF(C26="Эфиопия","Ethiopia",IF(C26="Финляндия","Finland",IF(C26="Филипины","Philippines",IF(C26="Бирма","",IF(C26="Голландия","Netherlands",IF(C26="Тайланд","Thailand",IF(C26="Албания","Albania",IF(C26="Испания","Spain",IF(C26="ЮАР","South Africa",IF(C26="Куба","Cuba",IF(C26="Сингапур","Singapore",IF(C26="Чехословакия","Czechoslovakia",IF(C26="Дания","Denmark",IF(C26="Норвегия","Norway",IF(C26="Ирак","Iraq",IF(C26="Люксембург","Luxembourg",IF(C26="Ливия","Libyan Arab Jamahiriya",))))))))))))))))))))))))))))))))))))))))))))</f>
        <v>USSR</v>
      </c>
      <c r="G26" t="s">
        <v>228</v>
      </c>
      <c r="H26" s="8" t="str">
        <f>IF(G26="численность ВС","military strength",IF(G26="Численность сухопутных войск","Ground Forces",IF(G26="Численность подводных лодок"," The number of submarines",IF(G26="Численность крупных кораблей","The number of large ships",IF(G26="Численность кораблей","The number of ships",IF(G26="Численность истребителей","The number of fighters",IF(G26="Численность военных самолетов","The number of military aircraft",IF(G26="Численность танков","The number of tanks",IF(G26="Потери погибшими солдатами в 1 мировой","Loss of dead soldiers in 1 world",IF(G26="Общие потери в 1 мировой войне","Total losses in World War 1",IF(G26="Потери погибшими солдатами во 2 мировой","
The loss of dead soldiers in World 2",IF(G26="Общие потери во 2 мировой войне","Total losses in World War 2",IF(G26="Артиллерия","Artillery",IF(G26="Тяжелая артиллерия","
Heavy artillery",))))))))))))))</f>
        <v>Artillery</v>
      </c>
      <c r="I26" s="6">
        <v>1945</v>
      </c>
      <c r="J26" s="8" t="s">
        <v>37</v>
      </c>
      <c r="K26" s="8" t="str">
        <f>IF(J26="тыс. чел","thousand people",IF(J26="ед","units",))</f>
        <v>units</v>
      </c>
      <c r="L26">
        <v>144200</v>
      </c>
      <c r="M26" t="s">
        <v>16</v>
      </c>
      <c r="N26" t="s">
        <v>189</v>
      </c>
    </row>
    <row r="27" spans="1:14" x14ac:dyDescent="0.25">
      <c r="A27" s="5" t="str">
        <f>IF(C27="Россия","RUS",IF(C27="Франция","FRA",IF(C27="Великобритания","GBR",IF(C27="Италия","ITA",IF(C27="США","USA",IF(C27="Германия","DEU",IF(C27="Китай","CHN",IF(C27="Япония","JPN",IF(C27="Польша","POL",IF(C27="СССР","SUN",IF(C27="Румыния","ROU",IF(C27="Сербия","SRB",IF(C27="Австро-Венгрия","AUT",IF(C27="Турция","TUR",IF(C27="Бельгия","BEL",IF(C27="Греция","GRC",IF(C27="Португалия","PRT",IF(C27="Черногория","MNE",IF(C27="Болгария","BGR",IF(C27="Австралия","AUS",IF(C27="Канада","CAN",IF(C27="Индия","IND",IF(C27="Новая Зеландия","NZL",IF(C27="Венгрия","HUN",IF(C27="Австрия","AUT",IF(C27="Османская Империя","TUR",IF(C27="Югославия","YUG",IF(C27="Эфиопия","ETH",IF(C27="Финляндия","FIN",IF(C27="Филипины","PHL",IF(C27="Бирма","",IF(C27="Голландия","NLD",IF(C27="Тайланд","THA",IF(C27="Албания","ALB",IF(C27="Испания","ESP",IF(C27="ЮАР","ZAF",IF(C27="Куба","CUB",IF(C27="Сингапур","SGP",IF(C27="Чехословакия","CSHH",IF(C27="Дания","DNK",IF(C27="Норвегия","NOR",IF(C27="Ирак","IRQ",IF(C27="Люксембург","LUX",IF(C27="Ливия","LBY",))))))))))))))))))))))))))))))))))))))))))))</f>
        <v>DEU</v>
      </c>
      <c r="B27" s="5" t="str">
        <f>IF(C27="Россия","RU",IF(C27="Франция","FR",IF(C27="Великобритания","GB",IF(C27="Италия","IT",IF(C27="США","US",IF(C27="Германия","DE",IF(C27="Китай","CN",IF(C27="Япония","JP",IF(C27="Польша","PL",IF(C27="СССР","SU",IF(C27="Румыния","RO",IF(C27="Сербия","RS",IF(C27="Австро-Венгрия","AT",IF(C27="Турция","TR",IF(C27="Бельгия","BE",IF(C27="Греция","GR",IF(C27="Португалия","PT",IF(C27="Черногория","ME",IF(C27="Болгария","BG",IF(C27="Австралия","AU",IF(C27="Канада","CA",IF(C27="Индия","IN",IF(C27="Новая Зеландия","NZ",IF(C27="Венгрия","HU",IF(C27="Австрия","AT",IF(C27="Османская Империя","TR",IF(C27="Югославия","YU",IF(C27="Эфиопия","ET",IF(C27="Финляндия","FI",IF(C27="Филипины","PH",IF(C27="Бирма","",IF(C27="Голландия","NL",IF(C27="Тайланд","TH",IF(C27="Албания","AL",IF(C27="Испания","ES",IF(C27="ЮАР","ZA",IF(C27="Куба","CU",IF(C27="Сингапур","SG",IF(C27="Чехословакия","CSH",IF(C27="Дания","DK",IF(C27="Норвегия","NO",IF(C27="Ирак","IQ",IF(C27="Люксембург","LU",IF(C27="Ливия","LY",))))))))))))))))))))))))))))))))))))))))))))</f>
        <v>DE</v>
      </c>
      <c r="C27" t="s">
        <v>14</v>
      </c>
      <c r="D27" s="5" t="str">
        <f>IF(C27="Россия","Russia",IF(C27="Франция","France",IF(C27="Великобритания","Great Britain",IF(C27="Италия","Italy",IF(C27="США","USA",IF(C27="Германия","Germany",IF(C27="Китай","China",IF(C27="Япония","Japan",IF(C27="Польша","Poland",IF(C27="СССР","USSR",IF(C27="Румыния","Romania",IF(C27="Сербия","Serbia",IF(C27="Австро-Венгрия","Austria-Hungary",IF(C27="Турция","Turkey",IF(C27="Бельгия","Belgium",IF(C27="Греция","Greece",IF(C27="Португалия","Portugal",IF(C27="Черногория","Montenegro",IF(C27="Болгария","Bulgaria",IF(C27="Австралия","Australia",IF(C27="Канада","Canada",IF(C27="Индия","India",IF(C27="Новая Зеландия","New Zealand",IF(C27="Венгрия","Hungary",IF(C27="Австрия","Austria",IF(C27="Османская Империя","Ottoman Empire",IF(C27="Югославия","Yugoslavia",IF(C27="Эфиопия","Ethiopia",IF(C27="Финляндия","Finland",IF(C27="Филипины","Philippines",IF(C27="Бирма","",IF(C27="Голландия","Netherlands",IF(C27="Тайланд","Thailand",IF(C27="Албания","Albania",IF(C27="Испания","Spain",IF(C27="ЮАР","South Africa",IF(C27="Куба","Cuba",IF(C27="Сингапур","Singapore",IF(C27="Чехословакия","Czechoslovakia",IF(C27="Дания","Denmark",IF(C27="Норвегия","Norway",IF(C27="Ирак","Iraq",IF(C27="Люксембург","Luxembourg",IF(C27="Ливия","Libyan Arab Jamahiriya",))))))))))))))))))))))))))))))))))))))))))))</f>
        <v>Germany</v>
      </c>
      <c r="G27" t="s">
        <v>228</v>
      </c>
      <c r="H27" s="8" t="str">
        <f>IF(G27="численность ВС","military strength",IF(G27="Численность сухопутных войск","Ground Forces",IF(G27="Численность подводных лодок"," The number of submarines",IF(G27="Численность крупных кораблей","The number of large ships",IF(G27="Численность кораблей","The number of ships",IF(G27="Численность истребителей","The number of fighters",IF(G27="Численность военных самолетов","The number of military aircraft",IF(G27="Численность танков","The number of tanks",IF(G27="Потери погибшими солдатами в 1 мировой","Loss of dead soldiers in 1 world",IF(G27="Общие потери в 1 мировой войне","Total losses in World War 1",IF(G27="Потери погибшими солдатами во 2 мировой","
The loss of dead soldiers in World 2",IF(G27="Общие потери во 2 мировой войне","Total losses in World War 2",IF(G27="Артиллерия","Artillery",IF(G27="Тяжелая артиллерия","
Heavy artillery",))))))))))))))</f>
        <v>Artillery</v>
      </c>
      <c r="I27" s="6">
        <v>1945</v>
      </c>
      <c r="J27" s="8" t="s">
        <v>37</v>
      </c>
      <c r="K27" s="8" t="str">
        <f>IF(J27="тыс. чел","thousand people",IF(J27="ед","units",))</f>
        <v>units</v>
      </c>
      <c r="L27">
        <v>110000</v>
      </c>
      <c r="M27" t="s">
        <v>16</v>
      </c>
      <c r="N27" t="s">
        <v>189</v>
      </c>
    </row>
    <row r="28" spans="1:14" x14ac:dyDescent="0.25">
      <c r="A28" s="5" t="str">
        <f>IF(C28="Россия","RUS",IF(C28="Франция","FRA",IF(C28="Великобритания","GBR",IF(C28="Италия","ITA",IF(C28="США","USA",IF(C28="Германия","DEU",IF(C28="Китай","CHN",IF(C28="Япония","JPN",IF(C28="Польша","POL",IF(C28="СССР","SUN",IF(C28="Румыния","ROU",IF(C28="Сербия","SRB",IF(C28="Австро-Венгрия","AUT",IF(C28="Турция","TUR",IF(C28="Бельгия","BEL",IF(C28="Греция","GRC",IF(C28="Португалия","PRT",IF(C28="Черногория","MNE",IF(C28="Болгария","BGR",IF(C28="Австралия","AUS",IF(C28="Канада","CAN",IF(C28="Индия","IND",IF(C28="Новая Зеландия","NZL",IF(C28="Венгрия","HUN",IF(C28="Австрия","AUT",IF(C28="Османская Империя","TUR",IF(C28="Югославия","YUG",IF(C28="Эфиопия","ETH",IF(C28="Финляндия","FIN",IF(C28="Филипины","PHL",IF(C28="Бирма","",IF(C28="Голландия","NLD",IF(C28="Тайланд","THA",IF(C28="Албания","ALB",IF(C28="Испания","ESP",IF(C28="ЮАР","ZAF",IF(C28="Куба","CUB",IF(C28="Сингапур","SGP",IF(C28="Чехословакия","CSHH",IF(C28="Дания","DNK",IF(C28="Норвегия","NOR",IF(C28="Ирак","IRQ",IF(C28="Люксембург","LUX",IF(C28="Ливия","LBY",))))))))))))))))))))))))))))))))))))))))))))</f>
        <v>JPN</v>
      </c>
      <c r="B28" s="5" t="str">
        <f>IF(C28="Россия","RU",IF(C28="Франция","FR",IF(C28="Великобритания","GB",IF(C28="Италия","IT",IF(C28="США","US",IF(C28="Германия","DE",IF(C28="Китай","CN",IF(C28="Япония","JP",IF(C28="Польша","PL",IF(C28="СССР","SU",IF(C28="Румыния","RO",IF(C28="Сербия","RS",IF(C28="Австро-Венгрия","AT",IF(C28="Турция","TR",IF(C28="Бельгия","BE",IF(C28="Греция","GR",IF(C28="Португалия","PT",IF(C28="Черногория","ME",IF(C28="Болгария","BG",IF(C28="Австралия","AU",IF(C28="Канада","CA",IF(C28="Индия","IN",IF(C28="Новая Зеландия","NZ",IF(C28="Венгрия","HU",IF(C28="Австрия","AT",IF(C28="Османская Империя","TR",IF(C28="Югославия","YU",IF(C28="Эфиопия","ET",IF(C28="Финляндия","FI",IF(C28="Филипины","PH",IF(C28="Бирма","",IF(C28="Голландия","NL",IF(C28="Тайланд","TH",IF(C28="Албания","AL",IF(C28="Испания","ES",IF(C28="ЮАР","ZA",IF(C28="Куба","CU",IF(C28="Сингапур","SG",IF(C28="Чехословакия","CSH",IF(C28="Дания","DK",IF(C28="Норвегия","NO",IF(C28="Ирак","IQ",IF(C28="Люксембург","LU",IF(C28="Ливия","LY",))))))))))))))))))))))))))))))))))))))))))))</f>
        <v>JP</v>
      </c>
      <c r="C28" t="s">
        <v>17</v>
      </c>
      <c r="D28" s="5" t="str">
        <f>IF(C28="Россия","Russia",IF(C28="Франция","France",IF(C28="Великобритания","Great Britain",IF(C28="Италия","Italy",IF(C28="США","USA",IF(C28="Германия","Germany",IF(C28="Китай","China",IF(C28="Япония","Japan",IF(C28="Польша","Poland",IF(C28="СССР","USSR",IF(C28="Румыния","Romania",IF(C28="Сербия","Serbia",IF(C28="Австро-Венгрия","Austria-Hungary",IF(C28="Турция","Turkey",IF(C28="Бельгия","Belgium",IF(C28="Греция","Greece",IF(C28="Португалия","Portugal",IF(C28="Черногория","Montenegro",IF(C28="Болгария","Bulgaria",IF(C28="Австралия","Australia",IF(C28="Канада","Canada",IF(C28="Индия","India",IF(C28="Новая Зеландия","New Zealand",IF(C28="Венгрия","Hungary",IF(C28="Австрия","Austria",IF(C28="Османская Империя","Ottoman Empire",IF(C28="Югославия","Yugoslavia",IF(C28="Эфиопия","Ethiopia",IF(C28="Финляндия","Finland",IF(C28="Филипины","Philippines",IF(C28="Бирма","",IF(C28="Голландия","Netherlands",IF(C28="Тайланд","Thailand",IF(C28="Албания","Albania",IF(C28="Испания","Spain",IF(C28="ЮАР","South Africa",IF(C28="Куба","Cuba",IF(C28="Сингапур","Singapore",IF(C28="Чехословакия","Czechoslovakia",IF(C28="Дания","Denmark",IF(C28="Норвегия","Norway",IF(C28="Ирак","Iraq",IF(C28="Люксембург","Luxembourg",IF(C28="Ливия","Libyan Arab Jamahiriya",))))))))))))))))))))))))))))))))))))))))))))</f>
        <v>Japan</v>
      </c>
      <c r="G28" t="s">
        <v>228</v>
      </c>
      <c r="H28" s="8" t="str">
        <f>IF(G28="численность ВС","military strength",IF(G28="Численность сухопутных войск","Ground Forces",IF(G28="Численность подводных лодок"," The number of submarines",IF(G28="Численность крупных кораблей","The number of large ships",IF(G28="Численность кораблей","The number of ships",IF(G28="Численность истребителей","The number of fighters",IF(G28="Численность военных самолетов","The number of military aircraft",IF(G28="Численность танков","The number of tanks",IF(G28="Потери погибшими солдатами в 1 мировой","Loss of dead soldiers in 1 world",IF(G28="Общие потери в 1 мировой войне","Total losses in World War 1",IF(G28="Потери погибшими солдатами во 2 мировой","
The loss of dead soldiers in World 2",IF(G28="Общие потери во 2 мировой войне","Total losses in World War 2",IF(G28="Артиллерия","Artillery",IF(G28="Тяжелая артиллерия","
Heavy artillery",))))))))))))))</f>
        <v>Artillery</v>
      </c>
      <c r="I28" s="6">
        <v>1945</v>
      </c>
      <c r="J28" s="8" t="s">
        <v>37</v>
      </c>
      <c r="K28" s="8" t="str">
        <f>IF(J28="тыс. чел","thousand people",IF(J28="ед","units",))</f>
        <v>units</v>
      </c>
      <c r="L28">
        <v>6700</v>
      </c>
      <c r="M28" t="s">
        <v>16</v>
      </c>
      <c r="N28" t="s">
        <v>189</v>
      </c>
    </row>
    <row r="29" spans="1:14" x14ac:dyDescent="0.25">
      <c r="A29" s="5" t="str">
        <f>IF(C29="Россия","RUS",IF(C29="Франция","FRA",IF(C29="Великобритания","GBR",IF(C29="Италия","ITA",IF(C29="США","USA",IF(C29="Германия","DEU",IF(C29="Китай","CHN",IF(C29="Япония","JPN",IF(C29="Польша","POL",IF(C29="СССР","SUN",IF(C29="Румыния","ROU",IF(C29="Сербия","SRB",IF(C29="Австро-Венгрия","AUT",IF(C29="Турция","TUR",IF(C29="Бельгия","BEL",IF(C29="Греция","GRC",IF(C29="Португалия","PRT",IF(C29="Черногория","MNE",IF(C29="Болгария","BGR",IF(C29="Австралия","AUS",IF(C29="Канада","CAN",IF(C29="Индия","IND",IF(C29="Новая Зеландия","NZL",IF(C29="Венгрия","HUN",IF(C29="Австрия","AUT",IF(C29="Османская Империя","TUR",IF(C29="Югославия","YUG",IF(C29="Эфиопия","ETH",IF(C29="Финляндия","FIN",IF(C29="Филипины","PHL",IF(C29="Бирма","",IF(C29="Голландия","NLD",IF(C29="Тайланд","THA",IF(C29="Албания","ALB",IF(C29="Испания","ESP",IF(C29="ЮАР","ZAF",IF(C29="Куба","CUB",IF(C29="Сингапур","SGP",IF(C29="Чехословакия","CSHH",IF(C29="Дания","DNK",IF(C29="Норвегия","NOR",IF(C29="Ирак","IRQ",IF(C29="Люксембург","LUX",IF(C29="Ливия","LBY",))))))))))))))))))))))))))))))))))))))))))))</f>
        <v>AUS</v>
      </c>
      <c r="B29" s="5" t="str">
        <f>IF(C29="Россия","RU",IF(C29="Франция","FR",IF(C29="Великобритания","GB",IF(C29="Италия","IT",IF(C29="США","US",IF(C29="Германия","DE",IF(C29="Китай","CN",IF(C29="Япония","JP",IF(C29="Польша","PL",IF(C29="СССР","SU",IF(C29="Румыния","RO",IF(C29="Сербия","RS",IF(C29="Австро-Венгрия","AT",IF(C29="Турция","TR",IF(C29="Бельгия","BE",IF(C29="Греция","GR",IF(C29="Португалия","PT",IF(C29="Черногория","ME",IF(C29="Болгария","BG",IF(C29="Австралия","AU",IF(C29="Канада","CA",IF(C29="Индия","IN",IF(C29="Новая Зеландия","NZ",IF(C29="Венгрия","HU",IF(C29="Австрия","AT",IF(C29="Османская Империя","TR",IF(C29="Югославия","YU",IF(C29="Эфиопия","ET",IF(C29="Финляндия","FI",IF(C29="Филипины","PH",IF(C29="Бирма","",IF(C29="Голландия","NL",IF(C29="Тайланд","TH",IF(C29="Албания","AL",IF(C29="Испания","ES",IF(C29="ЮАР","ZA",IF(C29="Куба","CU",IF(C29="Сингапур","SG",IF(C29="Чехословакия","CSH",IF(C29="Дания","DK",IF(C29="Норвегия","NO",IF(C29="Ирак","IQ",IF(C29="Люксембург","LU",IF(C29="Ливия","LY",))))))))))))))))))))))))))))))))))))))))))))</f>
        <v>AU</v>
      </c>
      <c r="C29" t="s">
        <v>197</v>
      </c>
      <c r="D29" s="5" t="str">
        <f>IF(C29="Россия","Russia",IF(C29="Франция","France",IF(C29="Великобритания","Great Britain",IF(C29="Италия","Italy",IF(C29="США","USA",IF(C29="Германия","Germany",IF(C29="Китай","China",IF(C29="Япония","Japan",IF(C29="Польша","Poland",IF(C29="СССР","USSR",IF(C29="Румыния","Romania",IF(C29="Сербия","Serbia",IF(C29="Австро-Венгрия","Austria-Hungary",IF(C29="Турция","Turkey",IF(C29="Бельгия","Belgium",IF(C29="Греция","Greece",IF(C29="Португалия","Portugal",IF(C29="Черногория","Montenegro",IF(C29="Болгария","Bulgaria",IF(C29="Австралия","Australia",IF(C29="Канада","Canada",IF(C29="Индия","India",IF(C29="Новая Зеландия","New Zealand",IF(C29="Венгрия","Hungary",IF(C29="Австрия","Austria",IF(C29="Османская Империя","Ottoman Empire",IF(C29="Югославия","Yugoslavia",IF(C29="Эфиопия","Ethiopia",IF(C29="Финляндия","Finland",IF(C29="Филипины","Philippines",IF(C29="Бирма","",IF(C29="Голландия","Netherlands",IF(C29="Тайланд","Thailand",IF(C29="Албания","Albania",IF(C29="Испания","Spain",IF(C29="ЮАР","South Africa",IF(C29="Куба","Cuba",IF(C29="Сингапур","Singapore",IF(C29="Чехословакия","Czechoslovakia",IF(C29="Дания","Denmark",IF(C29="Норвегия","Norway",IF(C29="Ирак","Iraq",IF(C29="Люксембург","Luxembourg",IF(C29="Ливия","Libyan Arab Jamahiriya",))))))))))))))))))))))))))))))))))))))))))))</f>
        <v>Australia</v>
      </c>
      <c r="G29" t="s">
        <v>225</v>
      </c>
      <c r="H29" s="8" t="str">
        <f>IF(G29="численность ВС","military strength",IF(G29="Численность сухопутных войск","Ground Forces",IF(G29="Численность подводных лодок"," The number of submarines",IF(G29="Численность крупных кораблей","The number of large ships",IF(G29="Численность кораблей","The number of ships",IF(G29="Численность истребителей","The number of fighters",IF(G29="Численность военных самолетов","The number of military aircraft",IF(G29="Численность танков","The number of tanks",IF(G29="Потери погибшими солдатами в 1 мировой","Loss of dead soldiers in 1 world",IF(G29="Общие потери в 1 мировой войне","Total losses in World War 1",IF(G29="Потери погибшими солдатами во 2 мировой","
The loss of dead soldiers in World 2",IF(G29="Общие потери во 2 мировой войне","Total losses in World War 2",IF(G29="Артиллерия","Artillery",IF(G29="Тяжелая артиллерия","
Heavy artillery",))))))))))))))</f>
        <v>Total losses in World War 1</v>
      </c>
      <c r="I29" s="6">
        <v>1918</v>
      </c>
      <c r="J29" s="7" t="s">
        <v>4</v>
      </c>
      <c r="K29" s="8" t="str">
        <f>IF(J29="тыс. чел","thousand people",IF(J29="ед","units",))</f>
        <v>thousand people</v>
      </c>
      <c r="L29">
        <v>62</v>
      </c>
      <c r="M29" t="s">
        <v>91</v>
      </c>
    </row>
    <row r="30" spans="1:14" x14ac:dyDescent="0.25">
      <c r="A30" s="5" t="str">
        <f>IF(C30="Россия","RUS",IF(C30="Франция","FRA",IF(C30="Великобритания","GBR",IF(C30="Италия","ITA",IF(C30="США","USA",IF(C30="Германия","DEU",IF(C30="Китай","CHN",IF(C30="Япония","JPN",IF(C30="Польша","POL",IF(C30="СССР","SUN",IF(C30="Румыния","ROU",IF(C30="Сербия","SRB",IF(C30="Австро-Венгрия","AUT",IF(C30="Турция","TUR",IF(C30="Бельгия","BEL",IF(C30="Греция","GRC",IF(C30="Португалия","PRT",IF(C30="Черногория","MNE",IF(C30="Болгария","BGR",IF(C30="Австралия","AUS",IF(C30="Канада","CAN",IF(C30="Индия","IND",IF(C30="Новая Зеландия","NZL",IF(C30="Венгрия","HUN",IF(C30="Австрия","AUT",IF(C30="Османская Империя","TUR",IF(C30="Югославия","YUG",IF(C30="Эфиопия","ETH",IF(C30="Финляндия","FIN",IF(C30="Филипины","PHL",IF(C30="Бирма","",IF(C30="Голландия","NLD",IF(C30="Тайланд","THA",IF(C30="Албания","ALB",IF(C30="Испания","ESP",IF(C30="ЮАР","ZAF",IF(C30="Куба","CUB",IF(C30="Сингапур","SGP",IF(C30="Чехословакия","CSHH",IF(C30="Дания","DNK",IF(C30="Норвегия","NOR",IF(C30="Ирак","IRQ",IF(C30="Люксембург","LUX",IF(C30="Ливия","LBY",))))))))))))))))))))))))))))))))))))))))))))</f>
        <v>CAN</v>
      </c>
      <c r="B30" s="5" t="str">
        <f>IF(C30="Россия","RU",IF(C30="Франция","FR",IF(C30="Великобритания","GB",IF(C30="Италия","IT",IF(C30="США","US",IF(C30="Германия","DE",IF(C30="Китай","CN",IF(C30="Япония","JP",IF(C30="Польша","PL",IF(C30="СССР","SU",IF(C30="Румыния","RO",IF(C30="Сербия","RS",IF(C30="Австро-Венгрия","AT",IF(C30="Турция","TR",IF(C30="Бельгия","BE",IF(C30="Греция","GR",IF(C30="Португалия","PT",IF(C30="Черногория","ME",IF(C30="Болгария","BG",IF(C30="Австралия","AU",IF(C30="Канада","CA",IF(C30="Индия","IN",IF(C30="Новая Зеландия","NZ",IF(C30="Венгрия","HU",IF(C30="Австрия","AT",IF(C30="Османская Империя","TR",IF(C30="Югославия","YU",IF(C30="Эфиопия","ET",IF(C30="Финляндия","FI",IF(C30="Филипины","PH",IF(C30="Бирма","",IF(C30="Голландия","NL",IF(C30="Тайланд","TH",IF(C30="Албания","AL",IF(C30="Испания","ES",IF(C30="ЮАР","ZA",IF(C30="Куба","CU",IF(C30="Сингапур","SG",IF(C30="Чехословакия","CSH",IF(C30="Дания","DK",IF(C30="Норвегия","NO",IF(C30="Ирак","IQ",IF(C30="Люксембург","LU",IF(C30="Ливия","LY",))))))))))))))))))))))))))))))))))))))))))))</f>
        <v>CA</v>
      </c>
      <c r="C30" t="s">
        <v>198</v>
      </c>
      <c r="D30" s="5" t="str">
        <f>IF(C30="Россия","Russia",IF(C30="Франция","France",IF(C30="Великобритания","Great Britain",IF(C30="Италия","Italy",IF(C30="США","USA",IF(C30="Германия","Germany",IF(C30="Китай","China",IF(C30="Япония","Japan",IF(C30="Польша","Poland",IF(C30="СССР","USSR",IF(C30="Румыния","Romania",IF(C30="Сербия","Serbia",IF(C30="Австро-Венгрия","Austria-Hungary",IF(C30="Турция","Turkey",IF(C30="Бельгия","Belgium",IF(C30="Греция","Greece",IF(C30="Португалия","Portugal",IF(C30="Черногория","Montenegro",IF(C30="Болгария","Bulgaria",IF(C30="Австралия","Australia",IF(C30="Канада","Canada",IF(C30="Индия","India",IF(C30="Новая Зеландия","New Zealand",IF(C30="Венгрия","Hungary",IF(C30="Австрия","Austria",IF(C30="Османская Империя","Ottoman Empire",IF(C30="Югославия","Yugoslavia",IF(C30="Эфиопия","Ethiopia",IF(C30="Финляндия","Finland",IF(C30="Филипины","Philippines",IF(C30="Бирма","",IF(C30="Голландия","Netherlands",IF(C30="Тайланд","Thailand",IF(C30="Албания","Albania",IF(C30="Испания","Spain",IF(C30="ЮАР","South Africa",IF(C30="Куба","Cuba",IF(C30="Сингапур","Singapore",IF(C30="Чехословакия","Czechoslovakia",IF(C30="Дания","Denmark",IF(C30="Норвегия","Norway",IF(C30="Ирак","Iraq",IF(C30="Люксембург","Luxembourg",IF(C30="Ливия","Libyan Arab Jamahiriya",))))))))))))))))))))))))))))))))))))))))))))</f>
        <v>Canada</v>
      </c>
      <c r="G30" t="s">
        <v>225</v>
      </c>
      <c r="H30" s="8" t="str">
        <f>IF(G30="численность ВС","military strength",IF(G30="Численность сухопутных войск","Ground Forces",IF(G30="Численность подводных лодок"," The number of submarines",IF(G30="Численность крупных кораблей","The number of large ships",IF(G30="Численность кораблей","The number of ships",IF(G30="Численность истребителей","The number of fighters",IF(G30="Численность военных самолетов","The number of military aircraft",IF(G30="Численность танков","The number of tanks",IF(G30="Потери погибшими солдатами в 1 мировой","Loss of dead soldiers in 1 world",IF(G30="Общие потери в 1 мировой войне","Total losses in World War 1",IF(G30="Потери погибшими солдатами во 2 мировой","
The loss of dead soldiers in World 2",IF(G30="Общие потери во 2 мировой войне","Total losses in World War 2",IF(G30="Артиллерия","Artillery",IF(G30="Тяжелая артиллерия","
Heavy artillery",))))))))))))))</f>
        <v>Total losses in World War 1</v>
      </c>
      <c r="I30" s="6">
        <v>1918</v>
      </c>
      <c r="J30" s="7" t="s">
        <v>4</v>
      </c>
      <c r="K30" s="8" t="str">
        <f>IF(J30="тыс. чел","thousand people",IF(J30="ед","units",))</f>
        <v>thousand people</v>
      </c>
      <c r="L30">
        <v>67</v>
      </c>
      <c r="M30" t="s">
        <v>91</v>
      </c>
    </row>
    <row r="31" spans="1:14" x14ac:dyDescent="0.25">
      <c r="A31" s="5" t="str">
        <f>IF(C31="Россия","RUS",IF(C31="Франция","FRA",IF(C31="Великобритания","GBR",IF(C31="Италия","ITA",IF(C31="США","USA",IF(C31="Германия","DEU",IF(C31="Китай","CHN",IF(C31="Япония","JPN",IF(C31="Польша","POL",IF(C31="СССР","SUN",IF(C31="Румыния","ROU",IF(C31="Сербия","SRB",IF(C31="Австро-Венгрия","AUT",IF(C31="Турция","TUR",IF(C31="Бельгия","BEL",IF(C31="Греция","GRC",IF(C31="Португалия","PRT",IF(C31="Черногория","MNE",IF(C31="Болгария","BGR",IF(C31="Австралия","AUS",IF(C31="Канада","CAN",IF(C31="Индия","IND",IF(C31="Новая Зеландия","NZL",IF(C31="Венгрия","HUN",IF(C31="Австрия","AUT",IF(C31="Османская Империя","TUR",IF(C31="Югославия","YUG",IF(C31="Эфиопия","ETH",IF(C31="Финляндия","FIN",IF(C31="Филипины","PHL",IF(C31="Бирма","",IF(C31="Голландия","NLD",IF(C31="Тайланд","THA",IF(C31="Албания","ALB",IF(C31="Испания","ESP",IF(C31="ЮАР","ZAF",IF(C31="Куба","CUB",IF(C31="Сингапур","SGP",IF(C31="Чехословакия","CSHH",IF(C31="Дания","DNK",IF(C31="Норвегия","NOR",IF(C31="Ирак","IRQ",IF(C31="Люксембург","LUX",IF(C31="Ливия","LBY",))))))))))))))))))))))))))))))))))))))))))))</f>
        <v>IND</v>
      </c>
      <c r="B31" s="5" t="str">
        <f>IF(C31="Россия","RU",IF(C31="Франция","FR",IF(C31="Великобритания","GB",IF(C31="Италия","IT",IF(C31="США","US",IF(C31="Германия","DE",IF(C31="Китай","CN",IF(C31="Япония","JP",IF(C31="Польша","PL",IF(C31="СССР","SU",IF(C31="Румыния","RO",IF(C31="Сербия","RS",IF(C31="Австро-Венгрия","AT",IF(C31="Турция","TR",IF(C31="Бельгия","BE",IF(C31="Греция","GR",IF(C31="Португалия","PT",IF(C31="Черногория","ME",IF(C31="Болгария","BG",IF(C31="Австралия","AU",IF(C31="Канада","CA",IF(C31="Индия","IN",IF(C31="Новая Зеландия","NZ",IF(C31="Венгрия","HU",IF(C31="Австрия","AT",IF(C31="Османская Империя","TR",IF(C31="Югославия","YU",IF(C31="Эфиопия","ET",IF(C31="Финляндия","FI",IF(C31="Филипины","PH",IF(C31="Бирма","",IF(C31="Голландия","NL",IF(C31="Тайланд","TH",IF(C31="Албания","AL",IF(C31="Испания","ES",IF(C31="ЮАР","ZA",IF(C31="Куба","CU",IF(C31="Сингапур","SG",IF(C31="Чехословакия","CSH",IF(C31="Дания","DK",IF(C31="Норвегия","NO",IF(C31="Ирак","IQ",IF(C31="Люксембург","LU",IF(C31="Ливия","LY",))))))))))))))))))))))))))))))))))))))))))))</f>
        <v>IN</v>
      </c>
      <c r="C31" t="s">
        <v>199</v>
      </c>
      <c r="D31" s="5" t="str">
        <f>IF(C31="Россия","Russia",IF(C31="Франция","France",IF(C31="Великобритания","Great Britain",IF(C31="Италия","Italy",IF(C31="США","USA",IF(C31="Германия","Germany",IF(C31="Китай","China",IF(C31="Япония","Japan",IF(C31="Польша","Poland",IF(C31="СССР","USSR",IF(C31="Румыния","Romania",IF(C31="Сербия","Serbia",IF(C31="Австро-Венгрия","Austria-Hungary",IF(C31="Турция","Turkey",IF(C31="Бельгия","Belgium",IF(C31="Греция","Greece",IF(C31="Португалия","Portugal",IF(C31="Черногория","Montenegro",IF(C31="Болгария","Bulgaria",IF(C31="Австралия","Australia",IF(C31="Канада","Canada",IF(C31="Индия","India",IF(C31="Новая Зеландия","New Zealand",IF(C31="Венгрия","Hungary",IF(C31="Австрия","Austria",IF(C31="Османская Империя","Ottoman Empire",IF(C31="Югославия","Yugoslavia",IF(C31="Эфиопия","Ethiopia",IF(C31="Финляндия","Finland",IF(C31="Филипины","Philippines",IF(C31="Бирма","",IF(C31="Голландия","Netherlands",IF(C31="Тайланд","Thailand",IF(C31="Албания","Albania",IF(C31="Испания","Spain",IF(C31="ЮАР","South Africa",IF(C31="Куба","Cuba",IF(C31="Сингапур","Singapore",IF(C31="Чехословакия","Czechoslovakia",IF(C31="Дания","Denmark",IF(C31="Норвегия","Norway",IF(C31="Ирак","Iraq",IF(C31="Люксембург","Luxembourg",IF(C31="Ливия","Libyan Arab Jamahiriya",))))))))))))))))))))))))))))))))))))))))))))</f>
        <v>India</v>
      </c>
      <c r="G31" t="s">
        <v>225</v>
      </c>
      <c r="H31" s="8" t="str">
        <f>IF(G31="численность ВС","military strength",IF(G31="Численность сухопутных войск","Ground Forces",IF(G31="Численность подводных лодок"," The number of submarines",IF(G31="Численность крупных кораблей","The number of large ships",IF(G31="Численность кораблей","The number of ships",IF(G31="Численность истребителей","The number of fighters",IF(G31="Численность военных самолетов","The number of military aircraft",IF(G31="Численность танков","The number of tanks",IF(G31="Потери погибшими солдатами в 1 мировой","Loss of dead soldiers in 1 world",IF(G31="Общие потери в 1 мировой войне","Total losses in World War 1",IF(G31="Потери погибшими солдатами во 2 мировой","
The loss of dead soldiers in World 2",IF(G31="Общие потери во 2 мировой войне","Total losses in World War 2",IF(G31="Артиллерия","Artillery",IF(G31="Тяжелая артиллерия","
Heavy artillery",))))))))))))))</f>
        <v>Total losses in World War 1</v>
      </c>
      <c r="I31" s="6">
        <v>1918</v>
      </c>
      <c r="J31" s="7" t="s">
        <v>4</v>
      </c>
      <c r="K31" s="8" t="str">
        <f>IF(J31="тыс. чел","thousand people",IF(J31="ед","units",))</f>
        <v>thousand people</v>
      </c>
      <c r="L31">
        <v>74</v>
      </c>
      <c r="M31" t="s">
        <v>91</v>
      </c>
    </row>
    <row r="32" spans="1:14" x14ac:dyDescent="0.25">
      <c r="A32" s="5" t="str">
        <f>IF(C32="Россия","RUS",IF(C32="Франция","FRA",IF(C32="Великобритания","GBR",IF(C32="Италия","ITA",IF(C32="США","USA",IF(C32="Германия","DEU",IF(C32="Китай","CHN",IF(C32="Япония","JPN",IF(C32="Польша","POL",IF(C32="СССР","SUN",IF(C32="Румыния","ROU",IF(C32="Сербия","SRB",IF(C32="Австро-Венгрия","AUT",IF(C32="Турция","TUR",IF(C32="Бельгия","BEL",IF(C32="Греция","GRC",IF(C32="Португалия","PRT",IF(C32="Черногория","MNE",IF(C32="Болгария","BGR",IF(C32="Австралия","AUS",IF(C32="Канада","CAN",IF(C32="Индия","IND",IF(C32="Новая Зеландия","NZL",IF(C32="Венгрия","HUN",IF(C32="Австрия","AUT",IF(C32="Османская Империя","TUR",IF(C32="Югославия","YUG",IF(C32="Эфиопия","ETH",IF(C32="Финляндия","FIN",IF(C32="Филипины","PHL",IF(C32="Бирма","",IF(C32="Голландия","NLD",IF(C32="Тайланд","THA",IF(C32="Албания","ALB",IF(C32="Испания","ESP",IF(C32="ЮАР","ZAF",IF(C32="Куба","CUB",IF(C32="Сингапур","SGP",IF(C32="Чехословакия","CSHH",IF(C32="Дания","DNK",IF(C32="Норвегия","NOR",IF(C32="Ирак","IRQ",IF(C32="Люксембург","LUX",IF(C32="Ливия","LBY",))))))))))))))))))))))))))))))))))))))))))))</f>
        <v>NZL</v>
      </c>
      <c r="B32" s="5" t="str">
        <f>IF(C32="Россия","RU",IF(C32="Франция","FR",IF(C32="Великобритания","GB",IF(C32="Италия","IT",IF(C32="США","US",IF(C32="Германия","DE",IF(C32="Китай","CN",IF(C32="Япония","JP",IF(C32="Польша","PL",IF(C32="СССР","SU",IF(C32="Румыния","RO",IF(C32="Сербия","RS",IF(C32="Австро-Венгрия","AT",IF(C32="Турция","TR",IF(C32="Бельгия","BE",IF(C32="Греция","GR",IF(C32="Португалия","PT",IF(C32="Черногория","ME",IF(C32="Болгария","BG",IF(C32="Австралия","AU",IF(C32="Канада","CA",IF(C32="Индия","IN",IF(C32="Новая Зеландия","NZ",IF(C32="Венгрия","HU",IF(C32="Австрия","AT",IF(C32="Османская Империя","TR",IF(C32="Югославия","YU",IF(C32="Эфиопия","ET",IF(C32="Финляндия","FI",IF(C32="Филипины","PH",IF(C32="Бирма","",IF(C32="Голландия","NL",IF(C32="Тайланд","TH",IF(C32="Албания","AL",IF(C32="Испания","ES",IF(C32="ЮАР","ZA",IF(C32="Куба","CU",IF(C32="Сингапур","SG",IF(C32="Чехословакия","CSH",IF(C32="Дания","DK",IF(C32="Норвегия","NO",IF(C32="Ирак","IQ",IF(C32="Люксембург","LU",IF(C32="Ливия","LY",))))))))))))))))))))))))))))))))))))))))))))</f>
        <v>NZ</v>
      </c>
      <c r="C32" t="s">
        <v>200</v>
      </c>
      <c r="D32" s="5" t="str">
        <f>IF(C32="Россия","Russia",IF(C32="Франция","France",IF(C32="Великобритания","Great Britain",IF(C32="Италия","Italy",IF(C32="США","USA",IF(C32="Германия","Germany",IF(C32="Китай","China",IF(C32="Япония","Japan",IF(C32="Польша","Poland",IF(C32="СССР","USSR",IF(C32="Румыния","Romania",IF(C32="Сербия","Serbia",IF(C32="Австро-Венгрия","Austria-Hungary",IF(C32="Турция","Turkey",IF(C32="Бельгия","Belgium",IF(C32="Греция","Greece",IF(C32="Португалия","Portugal",IF(C32="Черногория","Montenegro",IF(C32="Болгария","Bulgaria",IF(C32="Австралия","Australia",IF(C32="Канада","Canada",IF(C32="Индия","India",IF(C32="Новая Зеландия","New Zealand",IF(C32="Венгрия","Hungary",IF(C32="Австрия","Austria",IF(C32="Османская Империя","Ottoman Empire",IF(C32="Югославия","Yugoslavia",IF(C32="Эфиопия","Ethiopia",IF(C32="Финляндия","Finland",IF(C32="Филипины","Philippines",IF(C32="Бирма","",IF(C32="Голландия","Netherlands",IF(C32="Тайланд","Thailand",IF(C32="Албания","Albania",IF(C32="Испания","Spain",IF(C32="ЮАР","South Africa",IF(C32="Куба","Cuba",IF(C32="Сингапур","Singapore",IF(C32="Чехословакия","Czechoslovakia",IF(C32="Дания","Denmark",IF(C32="Норвегия","Norway",IF(C32="Ирак","Iraq",IF(C32="Люксембург","Luxembourg",IF(C32="Ливия","Libyan Arab Jamahiriya",))))))))))))))))))))))))))))))))))))))))))))</f>
        <v>New Zealand</v>
      </c>
      <c r="G32" t="s">
        <v>225</v>
      </c>
      <c r="H32" s="8" t="str">
        <f>IF(G32="численность ВС","military strength",IF(G32="Численность сухопутных войск","Ground Forces",IF(G32="Численность подводных лодок"," The number of submarines",IF(G32="Численность крупных кораблей","The number of large ships",IF(G32="Численность кораблей","The number of ships",IF(G32="Численность истребителей","The number of fighters",IF(G32="Численность военных самолетов","The number of military aircraft",IF(G32="Численность танков","The number of tanks",IF(G32="Потери погибшими солдатами в 1 мировой","Loss of dead soldiers in 1 world",IF(G32="Общие потери в 1 мировой войне","Total losses in World War 1",IF(G32="Потери погибшими солдатами во 2 мировой","
The loss of dead soldiers in World 2",IF(G32="Общие потери во 2 мировой войне","Total losses in World War 2",IF(G32="Артиллерия","Artillery",IF(G32="Тяжелая артиллерия","
Heavy artillery",))))))))))))))</f>
        <v>Total losses in World War 1</v>
      </c>
      <c r="I32" s="6">
        <v>1918</v>
      </c>
      <c r="J32" s="7" t="s">
        <v>4</v>
      </c>
      <c r="K32" s="8" t="str">
        <f>IF(J32="тыс. чел","thousand people",IF(J32="ед","units",))</f>
        <v>thousand people</v>
      </c>
      <c r="L32">
        <v>18</v>
      </c>
      <c r="M32" t="s">
        <v>91</v>
      </c>
    </row>
    <row r="33" spans="1:13" x14ac:dyDescent="0.25">
      <c r="A33" s="5" t="str">
        <f>IF(C33="Россия","RUS",IF(C33="Франция","FRA",IF(C33="Великобритания","GBR",IF(C33="Италия","ITA",IF(C33="США","USA",IF(C33="Германия","DEU",IF(C33="Китай","CHN",IF(C33="Япония","JPN",IF(C33="Польша","POL",IF(C33="СССР","SUN",IF(C33="Румыния","ROU",IF(C33="Сербия","SRB",IF(C33="Австро-Венгрия","AUT",IF(C33="Турция","TUR",IF(C33="Бельгия","BEL",IF(C33="Греция","GRC",IF(C33="Португалия","PRT",IF(C33="Черногория","MNE",IF(C33="Болгария","BGR",IF(C33="Австралия","AUS",IF(C33="Канада","CAN",IF(C33="Индия","IND",IF(C33="Новая Зеландия","NZL",IF(C33="Венгрия","HUN",IF(C33="Австрия","AUT",IF(C33="Османская Империя","TUR",IF(C33="Югославия","YUG",IF(C33="Эфиопия","ETH",IF(C33="Финляндия","FIN",IF(C33="Филипины","PHL",IF(C33="Бирма","",IF(C33="Голландия","NLD",IF(C33="Тайланд","THA",IF(C33="Албания","ALB",IF(C33="Испания","ESP",IF(C33="ЮАР","ZAF",IF(C33="Куба","CUB",IF(C33="Сингапур","SGP",IF(C33="Чехословакия","CSHH",IF(C33="Дания","DNK",IF(C33="Норвегия","NOR",IF(C33="Ирак","IRQ",IF(C33="Люксембург","LUX",IF(C33="Ливия","LBY",))))))))))))))))))))))))))))))))))))))))))))</f>
        <v>GBR</v>
      </c>
      <c r="B33" s="5" t="str">
        <f>IF(C33="Россия","RU",IF(C33="Франция","FR",IF(C33="Великобритания","GB",IF(C33="Италия","IT",IF(C33="США","US",IF(C33="Германия","DE",IF(C33="Китай","CN",IF(C33="Япония","JP",IF(C33="Польша","PL",IF(C33="СССР","SU",IF(C33="Румыния","RO",IF(C33="Сербия","RS",IF(C33="Австро-Венгрия","AT",IF(C33="Турция","TR",IF(C33="Бельгия","BE",IF(C33="Греция","GR",IF(C33="Португалия","PT",IF(C33="Черногория","ME",IF(C33="Болгария","BG",IF(C33="Австралия","AU",IF(C33="Канада","CA",IF(C33="Индия","IN",IF(C33="Новая Зеландия","NZ",IF(C33="Венгрия","HU",IF(C33="Австрия","AT",IF(C33="Османская Империя","TR",IF(C33="Югославия","YU",IF(C33="Эфиопия","ET",IF(C33="Финляндия","FI",IF(C33="Филипины","PH",IF(C33="Бирма","",IF(C33="Голландия","NL",IF(C33="Тайланд","TH",IF(C33="Албания","AL",IF(C33="Испания","ES",IF(C33="ЮАР","ZA",IF(C33="Куба","CU",IF(C33="Сингапур","SG",IF(C33="Чехословакия","CSH",IF(C33="Дания","DK",IF(C33="Норвегия","NO",IF(C33="Ирак","IQ",IF(C33="Люксембург","LU",IF(C33="Ливия","LY",))))))))))))))))))))))))))))))))))))))))))))</f>
        <v>GB</v>
      </c>
      <c r="C33" t="s">
        <v>23</v>
      </c>
      <c r="D33" s="5" t="str">
        <f>IF(C33="Россия","Russia",IF(C33="Франция","France",IF(C33="Великобритания","Great Britain",IF(C33="Италия","Italy",IF(C33="США","USA",IF(C33="Германия","Germany",IF(C33="Китай","China",IF(C33="Япония","Japan",IF(C33="Польша","Poland",IF(C33="СССР","USSR",IF(C33="Румыния","Romania",IF(C33="Сербия","Serbia",IF(C33="Австро-Венгрия","Austria-Hungary",IF(C33="Турция","Turkey",IF(C33="Бельгия","Belgium",IF(C33="Греция","Greece",IF(C33="Португалия","Portugal",IF(C33="Черногория","Montenegro",IF(C33="Болгария","Bulgaria",IF(C33="Австралия","Australia",IF(C33="Канада","Canada",IF(C33="Индия","India",IF(C33="Новая Зеландия","New Zealand",IF(C33="Венгрия","Hungary",IF(C33="Австрия","Austria",IF(C33="Османская Империя","Ottoman Empire",IF(C33="Югославия","Yugoslavia",IF(C33="Эфиопия","Ethiopia",IF(C33="Финляндия","Finland",IF(C33="Филипины","Philippines",IF(C33="Бирма","",IF(C33="Голландия","Netherlands",IF(C33="Тайланд","Thailand",IF(C33="Албания","Albania",IF(C33="Испания","Spain",IF(C33="ЮАР","South Africa",IF(C33="Куба","Cuba",IF(C33="Сингапур","Singapore",IF(C33="Чехословакия","Czechoslovakia",IF(C33="Дания","Denmark",IF(C33="Норвегия","Norway",IF(C33="Ирак","Iraq",IF(C33="Люксембург","Luxembourg",IF(C33="Ливия","Libyan Arab Jamahiriya",))))))))))))))))))))))))))))))))))))))))))))</f>
        <v>Great Britain</v>
      </c>
      <c r="G33" t="s">
        <v>225</v>
      </c>
      <c r="H33" s="8" t="str">
        <f>IF(G33="численность ВС","military strength",IF(G33="Численность сухопутных войск","Ground Forces",IF(G33="Численность подводных лодок"," The number of submarines",IF(G33="Численность крупных кораблей","The number of large ships",IF(G33="Численность кораблей","The number of ships",IF(G33="Численность истребителей","The number of fighters",IF(G33="Численность военных самолетов","The number of military aircraft",IF(G33="Численность танков","The number of tanks",IF(G33="Потери погибшими солдатами в 1 мировой","Loss of dead soldiers in 1 world",IF(G33="Общие потери в 1 мировой войне","Total losses in World War 1",IF(G33="Потери погибшими солдатами во 2 мировой","
The loss of dead soldiers in World 2",IF(G33="Общие потери во 2 мировой войне","Total losses in World War 2",IF(G33="Артиллерия","Artillery",IF(G33="Тяжелая артиллерия","
Heavy artillery",))))))))))))))</f>
        <v>Total losses in World War 1</v>
      </c>
      <c r="I33" s="6">
        <v>1918</v>
      </c>
      <c r="J33" s="7" t="s">
        <v>4</v>
      </c>
      <c r="K33" s="8" t="str">
        <f>IF(J33="тыс. чел","thousand people",IF(J33="ед","units",))</f>
        <v>thousand people</v>
      </c>
      <c r="L33">
        <v>1012</v>
      </c>
      <c r="M33" t="s">
        <v>91</v>
      </c>
    </row>
    <row r="34" spans="1:13" x14ac:dyDescent="0.25">
      <c r="A34" s="5" t="str">
        <f>IF(C34="Россия","RUS",IF(C34="Франция","FRA",IF(C34="Великобритания","GBR",IF(C34="Италия","ITA",IF(C34="США","USA",IF(C34="Германия","DEU",IF(C34="Китай","CHN",IF(C34="Япония","JPN",IF(C34="Польша","POL",IF(C34="СССР","SUN",IF(C34="Румыния","ROU",IF(C34="Сербия","SRB",IF(C34="Австро-Венгрия","AUT",IF(C34="Турция","TUR",IF(C34="Бельгия","BEL",IF(C34="Греция","GRC",IF(C34="Португалия","PRT",IF(C34="Черногория","MNE",IF(C34="Болгария","BGR",IF(C34="Австралия","AUS",IF(C34="Канада","CAN",IF(C34="Индия","IND",IF(C34="Новая Зеландия","NZL",IF(C34="Венгрия","HUN",IF(C34="Австрия","AUT",IF(C34="Османская Империя","TUR",IF(C34="Югославия","YUG",IF(C34="Эфиопия","ETH",IF(C34="Финляндия","FIN",IF(C34="Филипины","PHL",IF(C34="Бирма","",IF(C34="Голландия","NLD",IF(C34="Тайланд","THA",IF(C34="Албания","ALB",IF(C34="Испания","ESP",IF(C34="ЮАР","ZAF",IF(C34="Куба","CUB",IF(C34="Сингапур","SGP",IF(C34="Чехословакия","CSHH",IF(C34="Дания","DNK",IF(C34="Норвегия","NOR",IF(C34="Ирак","IRQ",IF(C34="Люксембург","LUX",IF(C34="Ливия","LBY",))))))))))))))))))))))))))))))))))))))))))))</f>
        <v>BEL</v>
      </c>
      <c r="B34" s="5" t="str">
        <f>IF(C34="Россия","RU",IF(C34="Франция","FR",IF(C34="Великобритания","GB",IF(C34="Италия","IT",IF(C34="США","US",IF(C34="Германия","DE",IF(C34="Китай","CN",IF(C34="Япония","JP",IF(C34="Польша","PL",IF(C34="СССР","SU",IF(C34="Румыния","RO",IF(C34="Сербия","RS",IF(C34="Австро-Венгрия","AT",IF(C34="Турция","TR",IF(C34="Бельгия","BE",IF(C34="Греция","GR",IF(C34="Португалия","PT",IF(C34="Черногория","ME",IF(C34="Болгария","BG",IF(C34="Австралия","AU",IF(C34="Канада","CA",IF(C34="Индия","IN",IF(C34="Новая Зеландия","NZ",IF(C34="Венгрия","HU",IF(C34="Австрия","AT",IF(C34="Османская Империя","TR",IF(C34="Югославия","YU",IF(C34="Эфиопия","ET",IF(C34="Финляндия","FI",IF(C34="Филипины","PH",IF(C34="Бирма","",IF(C34="Голландия","NL",IF(C34="Тайланд","TH",IF(C34="Албания","AL",IF(C34="Испания","ES",IF(C34="ЮАР","ZA",IF(C34="Куба","CU",IF(C34="Сингапур","SG",IF(C34="Чехословакия","CSH",IF(C34="Дания","DK",IF(C34="Норвегия","NO",IF(C34="Ирак","IQ",IF(C34="Люксембург","LU",IF(C34="Ливия","LY",))))))))))))))))))))))))))))))))))))))))))))</f>
        <v>BE</v>
      </c>
      <c r="C34" t="s">
        <v>12</v>
      </c>
      <c r="D34" s="5" t="str">
        <f>IF(C34="Россия","Russia",IF(C34="Франция","France",IF(C34="Великобритания","Great Britain",IF(C34="Италия","Italy",IF(C34="США","USA",IF(C34="Германия","Germany",IF(C34="Китай","China",IF(C34="Япония","Japan",IF(C34="Польша","Poland",IF(C34="СССР","USSR",IF(C34="Румыния","Romania",IF(C34="Сербия","Serbia",IF(C34="Австро-Венгрия","Austria-Hungary",IF(C34="Турция","Turkey",IF(C34="Бельгия","Belgium",IF(C34="Греция","Greece",IF(C34="Португалия","Portugal",IF(C34="Черногория","Montenegro",IF(C34="Болгария","Bulgaria",IF(C34="Австралия","Australia",IF(C34="Канада","Canada",IF(C34="Индия","India",IF(C34="Новая Зеландия","New Zealand",IF(C34="Венгрия","Hungary",IF(C34="Австрия","Austria",IF(C34="Османская Империя","Ottoman Empire",IF(C34="Югославия","Yugoslavia",IF(C34="Эфиопия","Ethiopia",IF(C34="Финляндия","Finland",IF(C34="Филипины","Philippines",IF(C34="Бирма","",IF(C34="Голландия","Netherlands",IF(C34="Тайланд","Thailand",IF(C34="Албания","Albania",IF(C34="Испания","Spain",IF(C34="ЮАР","South Africa",IF(C34="Куба","Cuba",IF(C34="Сингапур","Singapore",IF(C34="Чехословакия","Czechoslovakia",IF(C34="Дания","Denmark",IF(C34="Норвегия","Norway",IF(C34="Ирак","Iraq",IF(C34="Люксембург","Luxembourg",IF(C34="Ливия","Libyan Arab Jamahiriya",))))))))))))))))))))))))))))))))))))))))))))</f>
        <v>Belgium</v>
      </c>
      <c r="G34" t="s">
        <v>225</v>
      </c>
      <c r="H34" s="8" t="str">
        <f>IF(G34="численность ВС","military strength",IF(G34="Численность сухопутных войск","Ground Forces",IF(G34="Численность подводных лодок"," The number of submarines",IF(G34="Численность крупных кораблей","The number of large ships",IF(G34="Численность кораблей","The number of ships",IF(G34="Численность истребителей","The number of fighters",IF(G34="Численность военных самолетов","The number of military aircraft",IF(G34="Численность танков","The number of tanks",IF(G34="Потери погибшими солдатами в 1 мировой","Loss of dead soldiers in 1 world",IF(G34="Общие потери в 1 мировой войне","Total losses in World War 1",IF(G34="Потери погибшими солдатами во 2 мировой","
The loss of dead soldiers in World 2",IF(G34="Общие потери во 2 мировой войне","Total losses in World War 2",IF(G34="Артиллерия","Artillery",IF(G34="Тяжелая артиллерия","
Heavy artillery",))))))))))))))</f>
        <v>Total losses in World War 1</v>
      </c>
      <c r="I34" s="6">
        <v>1918</v>
      </c>
      <c r="J34" s="7" t="s">
        <v>4</v>
      </c>
      <c r="K34" s="8" t="str">
        <f>IF(J34="тыс. чел","thousand people",IF(J34="ед","units",))</f>
        <v>thousand people</v>
      </c>
      <c r="L34">
        <v>144</v>
      </c>
      <c r="M34" t="s">
        <v>91</v>
      </c>
    </row>
    <row r="35" spans="1:13" x14ac:dyDescent="0.25">
      <c r="A35" s="5" t="str">
        <f>IF(C35="Россия","RUS",IF(C35="Франция","FRA",IF(C35="Великобритания","GBR",IF(C35="Италия","ITA",IF(C35="США","USA",IF(C35="Германия","DEU",IF(C35="Китай","CHN",IF(C35="Япония","JPN",IF(C35="Польша","POL",IF(C35="СССР","SUN",IF(C35="Румыния","ROU",IF(C35="Сербия","SRB",IF(C35="Австро-Венгрия","AUT",IF(C35="Турция","TUR",IF(C35="Бельгия","BEL",IF(C35="Греция","GRC",IF(C35="Португалия","PRT",IF(C35="Черногория","MNE",IF(C35="Болгария","BGR",IF(C35="Австралия","AUS",IF(C35="Канада","CAN",IF(C35="Индия","IND",IF(C35="Новая Зеландия","NZL",IF(C35="Венгрия","HUN",IF(C35="Австрия","AUT",IF(C35="Османская Империя","TUR",IF(C35="Югославия","YUG",IF(C35="Эфиопия","ETH",IF(C35="Финляндия","FIN",IF(C35="Филипины","PHL",IF(C35="Бирма","",IF(C35="Голландия","NLD",IF(C35="Тайланд","THA",IF(C35="Албания","ALB",IF(C35="Испания","ESP",IF(C35="ЮАР","ZAF",IF(C35="Куба","CUB",IF(C35="Сингапур","SGP",IF(C35="Чехословакия","CSHH",IF(C35="Дания","DNK",IF(C35="Норвегия","NOR",IF(C35="Ирак","IRQ",IF(C35="Люксембург","LUX",IF(C35="Ливия","LBY",))))))))))))))))))))))))))))))))))))))))))))</f>
        <v>FRA</v>
      </c>
      <c r="B35" s="5" t="str">
        <f>IF(C35="Россия","RU",IF(C35="Франция","FR",IF(C35="Великобритания","GB",IF(C35="Италия","IT",IF(C35="США","US",IF(C35="Германия","DE",IF(C35="Китай","CN",IF(C35="Япония","JP",IF(C35="Польша","PL",IF(C35="СССР","SU",IF(C35="Румыния","RO",IF(C35="Сербия","RS",IF(C35="Австро-Венгрия","AT",IF(C35="Турция","TR",IF(C35="Бельгия","BE",IF(C35="Греция","GR",IF(C35="Португалия","PT",IF(C35="Черногория","ME",IF(C35="Болгария","BG",IF(C35="Австралия","AU",IF(C35="Канада","CA",IF(C35="Индия","IN",IF(C35="Новая Зеландия","NZ",IF(C35="Венгрия","HU",IF(C35="Австрия","AT",IF(C35="Османская Империя","TR",IF(C35="Югославия","YU",IF(C35="Эфиопия","ET",IF(C35="Финляндия","FI",IF(C35="Филипины","PH",IF(C35="Бирма","",IF(C35="Голландия","NL",IF(C35="Тайланд","TH",IF(C35="Албания","AL",IF(C35="Испания","ES",IF(C35="ЮАР","ZA",IF(C35="Куба","CU",IF(C35="Сингапур","SG",IF(C35="Чехословакия","CSH",IF(C35="Дания","DK",IF(C35="Норвегия","NO",IF(C35="Ирак","IQ",IF(C35="Люксембург","LU",IF(C35="Ливия","LY",))))))))))))))))))))))))))))))))))))))))))))</f>
        <v>FR</v>
      </c>
      <c r="C35" t="s">
        <v>10</v>
      </c>
      <c r="D35" s="5" t="str">
        <f>IF(C35="Россия","Russia",IF(C35="Франция","France",IF(C35="Великобритания","Great Britain",IF(C35="Италия","Italy",IF(C35="США","USA",IF(C35="Германия","Germany",IF(C35="Китай","China",IF(C35="Япония","Japan",IF(C35="Польша","Poland",IF(C35="СССР","USSR",IF(C35="Румыния","Romania",IF(C35="Сербия","Serbia",IF(C35="Австро-Венгрия","Austria-Hungary",IF(C35="Турция","Turkey",IF(C35="Бельгия","Belgium",IF(C35="Греция","Greece",IF(C35="Португалия","Portugal",IF(C35="Черногория","Montenegro",IF(C35="Болгария","Bulgaria",IF(C35="Австралия","Australia",IF(C35="Канада","Canada",IF(C35="Индия","India",IF(C35="Новая Зеландия","New Zealand",IF(C35="Венгрия","Hungary",IF(C35="Австрия","Austria",IF(C35="Османская Империя","Ottoman Empire",IF(C35="Югославия","Yugoslavia",IF(C35="Эфиопия","Ethiopia",IF(C35="Финляндия","Finland",IF(C35="Филипины","Philippines",IF(C35="Бирма","",IF(C35="Голландия","Netherlands",IF(C35="Тайланд","Thailand",IF(C35="Албания","Albania",IF(C35="Испания","Spain",IF(C35="ЮАР","South Africa",IF(C35="Куба","Cuba",IF(C35="Сингапур","Singapore",IF(C35="Чехословакия","Czechoslovakia",IF(C35="Дания","Denmark",IF(C35="Норвегия","Norway",IF(C35="Ирак","Iraq",IF(C35="Люксембург","Luxembourg",IF(C35="Ливия","Libyan Arab Jamahiriya",))))))))))))))))))))))))))))))))))))))))))))</f>
        <v>France</v>
      </c>
      <c r="G35" t="s">
        <v>225</v>
      </c>
      <c r="H35" s="8" t="str">
        <f>IF(G35="численность ВС","military strength",IF(G35="Численность сухопутных войск","Ground Forces",IF(G35="Численность подводных лодок"," The number of submarines",IF(G35="Численность крупных кораблей","The number of large ships",IF(G35="Численность кораблей","The number of ships",IF(G35="Численность истребителей","The number of fighters",IF(G35="Численность военных самолетов","The number of military aircraft",IF(G35="Численность танков","The number of tanks",IF(G35="Потери погибшими солдатами в 1 мировой","Loss of dead soldiers in 1 world",IF(G35="Общие потери в 1 мировой войне","Total losses in World War 1",IF(G35="Потери погибшими солдатами во 2 мировой","
The loss of dead soldiers in World 2",IF(G35="Общие потери во 2 мировой войне","Total losses in World War 2",IF(G35="Артиллерия","Artillery",IF(G35="Тяжелая артиллерия","
Heavy artillery",))))))))))))))</f>
        <v>Total losses in World War 1</v>
      </c>
      <c r="I35" s="6">
        <v>1918</v>
      </c>
      <c r="J35" s="7" t="s">
        <v>4</v>
      </c>
      <c r="K35" s="8" t="str">
        <f>IF(J35="тыс. чел","thousand people",IF(J35="ед","units",))</f>
        <v>thousand people</v>
      </c>
      <c r="L35">
        <v>1737.8</v>
      </c>
      <c r="M35" t="s">
        <v>91</v>
      </c>
    </row>
    <row r="36" spans="1:13" x14ac:dyDescent="0.25">
      <c r="A36" s="5" t="str">
        <f>IF(C36="Россия","RUS",IF(C36="Франция","FRA",IF(C36="Великобритания","GBR",IF(C36="Италия","ITA",IF(C36="США","USA",IF(C36="Германия","DEU",IF(C36="Китай","CHN",IF(C36="Япония","JPN",IF(C36="Польша","POL",IF(C36="СССР","SUN",IF(C36="Румыния","ROU",IF(C36="Сербия","SRB",IF(C36="Австро-Венгрия","AUT",IF(C36="Турция","TUR",IF(C36="Бельгия","BEL",IF(C36="Греция","GRC",IF(C36="Португалия","PRT",IF(C36="Черногория","MNE",IF(C36="Болгария","BGR",IF(C36="Австралия","AUS",IF(C36="Канада","CAN",IF(C36="Индия","IND",IF(C36="Новая Зеландия","NZL",IF(C36="Венгрия","HUN",IF(C36="Австрия","AUT",IF(C36="Османская Империя","TUR",IF(C36="Югославия","YUG",IF(C36="Эфиопия","ETH",IF(C36="Финляндия","FIN",IF(C36="Филипины","PHL",IF(C36="Бирма","",IF(C36="Голландия","NLD",IF(C36="Тайланд","THA",IF(C36="Албания","ALB",IF(C36="Испания","ESP",IF(C36="ЮАР","ZAF",IF(C36="Куба","CUB",IF(C36="Сингапур","SGP",IF(C36="Чехословакия","CSHH",IF(C36="Дания","DNK",IF(C36="Норвегия","NOR",IF(C36="Ирак","IRQ",IF(C36="Люксембург","LUX",IF(C36="Ливия","LBY",))))))))))))))))))))))))))))))))))))))))))))</f>
        <v>GRC</v>
      </c>
      <c r="B36" s="5" t="str">
        <f>IF(C36="Россия","RU",IF(C36="Франция","FR",IF(C36="Великобритания","GB",IF(C36="Италия","IT",IF(C36="США","US",IF(C36="Германия","DE",IF(C36="Китай","CN",IF(C36="Япония","JP",IF(C36="Польша","PL",IF(C36="СССР","SU",IF(C36="Румыния","RO",IF(C36="Сербия","RS",IF(C36="Австро-Венгрия","AT",IF(C36="Турция","TR",IF(C36="Бельгия","BE",IF(C36="Греция","GR",IF(C36="Португалия","PT",IF(C36="Черногория","ME",IF(C36="Болгария","BG",IF(C36="Австралия","AU",IF(C36="Канада","CA",IF(C36="Индия","IN",IF(C36="Новая Зеландия","NZ",IF(C36="Венгрия","HU",IF(C36="Австрия","AT",IF(C36="Османская Империя","TR",IF(C36="Югославия","YU",IF(C36="Эфиопия","ET",IF(C36="Финляндия","FI",IF(C36="Филипины","PH",IF(C36="Бирма","",IF(C36="Голландия","NL",IF(C36="Тайланд","TH",IF(C36="Албания","AL",IF(C36="Испания","ES",IF(C36="ЮАР","ZA",IF(C36="Куба","CU",IF(C36="Сингапур","SG",IF(C36="Чехословакия","CSH",IF(C36="Дания","DK",IF(C36="Норвегия","NO",IF(C36="Ирак","IQ",IF(C36="Люксембург","LU",IF(C36="Ливия","LY",))))))))))))))))))))))))))))))))))))))))))))</f>
        <v>GR</v>
      </c>
      <c r="C36" t="s">
        <v>77</v>
      </c>
      <c r="D36" s="5" t="str">
        <f>IF(C36="Россия","Russia",IF(C36="Франция","France",IF(C36="Великобритания","Great Britain",IF(C36="Италия","Italy",IF(C36="США","USA",IF(C36="Германия","Germany",IF(C36="Китай","China",IF(C36="Япония","Japan",IF(C36="Польша","Poland",IF(C36="СССР","USSR",IF(C36="Румыния","Romania",IF(C36="Сербия","Serbia",IF(C36="Австро-Венгрия","Austria-Hungary",IF(C36="Турция","Turkey",IF(C36="Бельгия","Belgium",IF(C36="Греция","Greece",IF(C36="Португалия","Portugal",IF(C36="Черногория","Montenegro",IF(C36="Болгария","Bulgaria",IF(C36="Австралия","Australia",IF(C36="Канада","Canada",IF(C36="Индия","India",IF(C36="Новая Зеландия","New Zealand",IF(C36="Венгрия","Hungary",IF(C36="Австрия","Austria",IF(C36="Османская Империя","Ottoman Empire",IF(C36="Югославия","Yugoslavia",IF(C36="Эфиопия","Ethiopia",IF(C36="Финляндия","Finland",IF(C36="Филипины","Philippines",IF(C36="Бирма","",IF(C36="Голландия","Netherlands",IF(C36="Тайланд","Thailand",IF(C36="Албания","Albania",IF(C36="Испания","Spain",IF(C36="ЮАР","South Africa",IF(C36="Куба","Cuba",IF(C36="Сингапур","Singapore",IF(C36="Чехословакия","Czechoslovakia",IF(C36="Дания","Denmark",IF(C36="Норвегия","Norway",IF(C36="Ирак","Iraq",IF(C36="Люксембург","Luxembourg",IF(C36="Ливия","Libyan Arab Jamahiriya",))))))))))))))))))))))))))))))))))))))))))))</f>
        <v>Greece</v>
      </c>
      <c r="G36" t="s">
        <v>225</v>
      </c>
      <c r="H36" s="8" t="str">
        <f>IF(G36="численность ВС","military strength",IF(G36="Численность сухопутных войск","Ground Forces",IF(G36="Численность подводных лодок"," The number of submarines",IF(G36="Численность крупных кораблей","The number of large ships",IF(G36="Численность кораблей","The number of ships",IF(G36="Численность истребителей","The number of fighters",IF(G36="Численность военных самолетов","The number of military aircraft",IF(G36="Численность танков","The number of tanks",IF(G36="Потери погибшими солдатами в 1 мировой","Loss of dead soldiers in 1 world",IF(G36="Общие потери в 1 мировой войне","Total losses in World War 1",IF(G36="Потери погибшими солдатами во 2 мировой","
The loss of dead soldiers in World 2",IF(G36="Общие потери во 2 мировой войне","Total losses in World War 2",IF(G36="Артиллерия","Artillery",IF(G36="Тяжелая артиллерия","
Heavy artillery",))))))))))))))</f>
        <v>Total losses in World War 1</v>
      </c>
      <c r="I36" s="6">
        <v>1918</v>
      </c>
      <c r="J36" s="7" t="s">
        <v>4</v>
      </c>
      <c r="K36" s="8" t="str">
        <f>IF(J36="тыс. чел","thousand people",IF(J36="ед","units",))</f>
        <v>thousand people</v>
      </c>
      <c r="L36">
        <v>176</v>
      </c>
      <c r="M36" t="s">
        <v>91</v>
      </c>
    </row>
    <row r="37" spans="1:13" x14ac:dyDescent="0.25">
      <c r="A37" s="5" t="str">
        <f>IF(C37="Россия","RUS",IF(C37="Франция","FRA",IF(C37="Великобритания","GBR",IF(C37="Италия","ITA",IF(C37="США","USA",IF(C37="Германия","DEU",IF(C37="Китай","CHN",IF(C37="Япония","JPN",IF(C37="Польша","POL",IF(C37="СССР","SUN",IF(C37="Румыния","ROU",IF(C37="Сербия","SRB",IF(C37="Австро-Венгрия","AUT",IF(C37="Турция","TUR",IF(C37="Бельгия","BEL",IF(C37="Греция","GRC",IF(C37="Португалия","PRT",IF(C37="Черногория","MNE",IF(C37="Болгария","BGR",IF(C37="Австралия","AUS",IF(C37="Канада","CAN",IF(C37="Индия","IND",IF(C37="Новая Зеландия","NZL",IF(C37="Венгрия","HUN",IF(C37="Австрия","AUT",IF(C37="Османская Империя","TUR",IF(C37="Югославия","YUG",IF(C37="Эфиопия","ETH",IF(C37="Финляндия","FIN",IF(C37="Филипины","PHL",IF(C37="Бирма","",IF(C37="Голландия","NLD",IF(C37="Тайланд","THA",IF(C37="Албания","ALB",IF(C37="Испания","ESP",IF(C37="ЮАР","ZAF",IF(C37="Куба","CUB",IF(C37="Сингапур","SGP",IF(C37="Чехословакия","CSHH",IF(C37="Дания","DNK",IF(C37="Норвегия","NOR",IF(C37="Ирак","IRQ",IF(C37="Люксембург","LUX",IF(C37="Ливия","LBY",))))))))))))))))))))))))))))))))))))))))))))</f>
        <v>ITA</v>
      </c>
      <c r="B37" s="5" t="str">
        <f>IF(C37="Россия","RU",IF(C37="Франция","FR",IF(C37="Великобритания","GB",IF(C37="Италия","IT",IF(C37="США","US",IF(C37="Германия","DE",IF(C37="Китай","CN",IF(C37="Япония","JP",IF(C37="Польша","PL",IF(C37="СССР","SU",IF(C37="Румыния","RO",IF(C37="Сербия","RS",IF(C37="Австро-Венгрия","AT",IF(C37="Турция","TR",IF(C37="Бельгия","BE",IF(C37="Греция","GR",IF(C37="Португалия","PT",IF(C37="Черногория","ME",IF(C37="Болгария","BG",IF(C37="Австралия","AU",IF(C37="Канада","CA",IF(C37="Индия","IN",IF(C37="Новая Зеландия","NZ",IF(C37="Венгрия","HU",IF(C37="Австрия","AT",IF(C37="Османская Империя","TR",IF(C37="Югославия","YU",IF(C37="Эфиопия","ET",IF(C37="Финляндия","FI",IF(C37="Филипины","PH",IF(C37="Бирма","",IF(C37="Голландия","NL",IF(C37="Тайланд","TH",IF(C37="Албания","AL",IF(C37="Испания","ES",IF(C37="ЮАР","ZA",IF(C37="Куба","CU",IF(C37="Сингапур","SG",IF(C37="Чехословакия","CSH",IF(C37="Дания","DK",IF(C37="Норвегия","NO",IF(C37="Ирак","IQ",IF(C37="Люксембург","LU",IF(C37="Ливия","LY",))))))))))))))))))))))))))))))))))))))))))))</f>
        <v>IT</v>
      </c>
      <c r="C37" t="s">
        <v>32</v>
      </c>
      <c r="D37" s="5" t="str">
        <f>IF(C37="Россия","Russia",IF(C37="Франция","France",IF(C37="Великобритания","Great Britain",IF(C37="Италия","Italy",IF(C37="США","USA",IF(C37="Германия","Germany",IF(C37="Китай","China",IF(C37="Япония","Japan",IF(C37="Польша","Poland",IF(C37="СССР","USSR",IF(C37="Румыния","Romania",IF(C37="Сербия","Serbia",IF(C37="Австро-Венгрия","Austria-Hungary",IF(C37="Турция","Turkey",IF(C37="Бельгия","Belgium",IF(C37="Греция","Greece",IF(C37="Португалия","Portugal",IF(C37="Черногория","Montenegro",IF(C37="Болгария","Bulgaria",IF(C37="Австралия","Australia",IF(C37="Канада","Canada",IF(C37="Индия","India",IF(C37="Новая Зеландия","New Zealand",IF(C37="Венгрия","Hungary",IF(C37="Австрия","Austria",IF(C37="Османская Империя","Ottoman Empire",IF(C37="Югославия","Yugoslavia",IF(C37="Эфиопия","Ethiopia",IF(C37="Финляндия","Finland",IF(C37="Филипины","Philippines",IF(C37="Бирма","",IF(C37="Голландия","Netherlands",IF(C37="Тайланд","Thailand",IF(C37="Албания","Albania",IF(C37="Испания","Spain",IF(C37="ЮАР","South Africa",IF(C37="Куба","Cuba",IF(C37="Сингапур","Singapore",IF(C37="Чехословакия","Czechoslovakia",IF(C37="Дания","Denmark",IF(C37="Норвегия","Norway",IF(C37="Ирак","Iraq",IF(C37="Люксембург","Luxembourg",IF(C37="Ливия","Libyan Arab Jamahiriya",))))))))))))))))))))))))))))))))))))))))))))</f>
        <v>Italy</v>
      </c>
      <c r="G37" t="s">
        <v>225</v>
      </c>
      <c r="H37" s="8" t="str">
        <f>IF(G37="численность ВС","military strength",IF(G37="Численность сухопутных войск","Ground Forces",IF(G37="Численность подводных лодок"," The number of submarines",IF(G37="Численность крупных кораблей","The number of large ships",IF(G37="Численность кораблей","The number of ships",IF(G37="Численность истребителей","The number of fighters",IF(G37="Численность военных самолетов","The number of military aircraft",IF(G37="Численность танков","The number of tanks",IF(G37="Потери погибшими солдатами в 1 мировой","Loss of dead soldiers in 1 world",IF(G37="Общие потери в 1 мировой войне","Total losses in World War 1",IF(G37="Потери погибшими солдатами во 2 мировой","
The loss of dead soldiers in World 2",IF(G37="Общие потери во 2 мировой войне","Total losses in World War 2",IF(G37="Артиллерия","Artillery",IF(G37="Тяжелая артиллерия","
Heavy artillery",))))))))))))))</f>
        <v>Total losses in World War 1</v>
      </c>
      <c r="I37" s="6">
        <v>1918</v>
      </c>
      <c r="J37" s="7" t="s">
        <v>4</v>
      </c>
      <c r="K37" s="8" t="str">
        <f>IF(J37="тыс. чел","thousand people",IF(J37="ед","units",))</f>
        <v>thousand people</v>
      </c>
      <c r="L37">
        <v>1243</v>
      </c>
      <c r="M37" t="s">
        <v>91</v>
      </c>
    </row>
    <row r="38" spans="1:13" x14ac:dyDescent="0.25">
      <c r="A38" s="5" t="str">
        <f>IF(C38="Россия","RUS",IF(C38="Франция","FRA",IF(C38="Великобритания","GBR",IF(C38="Италия","ITA",IF(C38="США","USA",IF(C38="Германия","DEU",IF(C38="Китай","CHN",IF(C38="Япония","JPN",IF(C38="Польша","POL",IF(C38="СССР","SUN",IF(C38="Румыния","ROU",IF(C38="Сербия","SRB",IF(C38="Австро-Венгрия","AUT",IF(C38="Турция","TUR",IF(C38="Бельгия","BEL",IF(C38="Греция","GRC",IF(C38="Португалия","PRT",IF(C38="Черногория","MNE",IF(C38="Болгария","BGR",IF(C38="Австралия","AUS",IF(C38="Канада","CAN",IF(C38="Индия","IND",IF(C38="Новая Зеландия","NZL",IF(C38="Венгрия","HUN",IF(C38="Австрия","AUT",IF(C38="Османская Империя","TUR",IF(C38="Югославия","YUG",IF(C38="Эфиопия","ETH",IF(C38="Финляндия","FIN",IF(C38="Филипины","PHL",IF(C38="Бирма","",IF(C38="Голландия","NLD",IF(C38="Тайланд","THA",IF(C38="Албания","ALB",IF(C38="Испания","ESP",IF(C38="ЮАР","ZAF",IF(C38="Куба","CUB",IF(C38="Сингапур","SGP",IF(C38="Чехословакия","CSHH",IF(C38="Дания","DNK",IF(C38="Норвегия","NOR",IF(C38="Ирак","IRQ",IF(C38="Люксембург","LUX",IF(C38="Ливия","LBY",))))))))))))))))))))))))))))))))))))))))))))</f>
        <v>JPN</v>
      </c>
      <c r="B38" s="5" t="str">
        <f>IF(C38="Россия","RU",IF(C38="Франция","FR",IF(C38="Великобритания","GB",IF(C38="Италия","IT",IF(C38="США","US",IF(C38="Германия","DE",IF(C38="Китай","CN",IF(C38="Япония","JP",IF(C38="Польша","PL",IF(C38="СССР","SU",IF(C38="Румыния","RO",IF(C38="Сербия","RS",IF(C38="Австро-Венгрия","AT",IF(C38="Турция","TR",IF(C38="Бельгия","BE",IF(C38="Греция","GR",IF(C38="Португалия","PT",IF(C38="Черногория","ME",IF(C38="Болгария","BG",IF(C38="Австралия","AU",IF(C38="Канада","CA",IF(C38="Индия","IN",IF(C38="Новая Зеландия","NZ",IF(C38="Венгрия","HU",IF(C38="Австрия","AT",IF(C38="Османская Империя","TR",IF(C38="Югославия","YU",IF(C38="Эфиопия","ET",IF(C38="Финляндия","FI",IF(C38="Филипины","PH",IF(C38="Бирма","",IF(C38="Голландия","NL",IF(C38="Тайланд","TH",IF(C38="Албания","AL",IF(C38="Испания","ES",IF(C38="ЮАР","ZA",IF(C38="Куба","CU",IF(C38="Сингапур","SG",IF(C38="Чехословакия","CSH",IF(C38="Дания","DK",IF(C38="Норвегия","NO",IF(C38="Ирак","IQ",IF(C38="Люксембург","LU",IF(C38="Ливия","LY",))))))))))))))))))))))))))))))))))))))))))))</f>
        <v>JP</v>
      </c>
      <c r="C38" t="s">
        <v>17</v>
      </c>
      <c r="D38" s="5" t="str">
        <f>IF(C38="Россия","Russia",IF(C38="Франция","France",IF(C38="Великобритания","Great Britain",IF(C38="Италия","Italy",IF(C38="США","USA",IF(C38="Германия","Germany",IF(C38="Китай","China",IF(C38="Япония","Japan",IF(C38="Польша","Poland",IF(C38="СССР","USSR",IF(C38="Румыния","Romania",IF(C38="Сербия","Serbia",IF(C38="Австро-Венгрия","Austria-Hungary",IF(C38="Турция","Turkey",IF(C38="Бельгия","Belgium",IF(C38="Греция","Greece",IF(C38="Португалия","Portugal",IF(C38="Черногория","Montenegro",IF(C38="Болгария","Bulgaria",IF(C38="Австралия","Australia",IF(C38="Канада","Canada",IF(C38="Индия","India",IF(C38="Новая Зеландия","New Zealand",IF(C38="Венгрия","Hungary",IF(C38="Австрия","Austria",IF(C38="Османская Империя","Ottoman Empire",IF(C38="Югославия","Yugoslavia",IF(C38="Эфиопия","Ethiopia",IF(C38="Финляндия","Finland",IF(C38="Филипины","Philippines",IF(C38="Бирма","",IF(C38="Голландия","Netherlands",IF(C38="Тайланд","Thailand",IF(C38="Албания","Albania",IF(C38="Испания","Spain",IF(C38="ЮАР","South Africa",IF(C38="Куба","Cuba",IF(C38="Сингапур","Singapore",IF(C38="Чехословакия","Czechoslovakia",IF(C38="Дания","Denmark",IF(C38="Норвегия","Norway",IF(C38="Ирак","Iraq",IF(C38="Люксембург","Luxembourg",IF(C38="Ливия","Libyan Arab Jamahiriya",))))))))))))))))))))))))))))))))))))))))))))</f>
        <v>Japan</v>
      </c>
      <c r="G38" t="s">
        <v>225</v>
      </c>
      <c r="H38" s="8" t="str">
        <f>IF(G38="численность ВС","military strength",IF(G38="Численность сухопутных войск","Ground Forces",IF(G38="Численность подводных лодок"," The number of submarines",IF(G38="Численность крупных кораблей","The number of large ships",IF(G38="Численность кораблей","The number of ships",IF(G38="Численность истребителей","The number of fighters",IF(G38="Численность военных самолетов","The number of military aircraft",IF(G38="Численность танков","The number of tanks",IF(G38="Потери погибшими солдатами в 1 мировой","Loss of dead soldiers in 1 world",IF(G38="Общие потери в 1 мировой войне","Total losses in World War 1",IF(G38="Потери погибшими солдатами во 2 мировой","
The loss of dead soldiers in World 2",IF(G38="Общие потери во 2 мировой войне","Total losses in World War 2",IF(G38="Артиллерия","Artillery",IF(G38="Тяжелая артиллерия","
Heavy artillery",))))))))))))))</f>
        <v>Total losses in World War 1</v>
      </c>
      <c r="I38" s="6">
        <v>1918</v>
      </c>
      <c r="J38" s="7" t="s">
        <v>4</v>
      </c>
      <c r="K38" s="8" t="str">
        <f>IF(J38="тыс. чел","thousand people",IF(J38="ед","units",))</f>
        <v>thousand people</v>
      </c>
      <c r="L38">
        <v>4.7</v>
      </c>
      <c r="M38" t="s">
        <v>91</v>
      </c>
    </row>
    <row r="39" spans="1:13" x14ac:dyDescent="0.25">
      <c r="A39" s="5" t="str">
        <f>IF(C39="Россия","RUS",IF(C39="Франция","FRA",IF(C39="Великобритания","GBR",IF(C39="Италия","ITA",IF(C39="США","USA",IF(C39="Германия","DEU",IF(C39="Китай","CHN",IF(C39="Япония","JPN",IF(C39="Польша","POL",IF(C39="СССР","SUN",IF(C39="Румыния","ROU",IF(C39="Сербия","SRB",IF(C39="Австро-Венгрия","AUT",IF(C39="Турция","TUR",IF(C39="Бельгия","BEL",IF(C39="Греция","GRC",IF(C39="Португалия","PRT",IF(C39="Черногория","MNE",IF(C39="Болгария","BGR",IF(C39="Австралия","AUS",IF(C39="Канада","CAN",IF(C39="Индия","IND",IF(C39="Новая Зеландия","NZL",IF(C39="Венгрия","HUN",IF(C39="Австрия","AUT",IF(C39="Османская Империя","TUR",IF(C39="Югославия","YUG",IF(C39="Эфиопия","ETH",IF(C39="Финляндия","FIN",IF(C39="Филипины","PHL",IF(C39="Бирма","",IF(C39="Голландия","NLD",IF(C39="Тайланд","THA",IF(C39="Албания","ALB",IF(C39="Испания","ESP",IF(C39="ЮАР","ZAF",IF(C39="Куба","CUB",IF(C39="Сингапур","SGP",IF(C39="Чехословакия","CSHH",IF(C39="Дания","DNK",IF(C39="Норвегия","NOR",IF(C39="Ирак","IRQ",IF(C39="Люксембург","LUX",IF(C39="Ливия","LBY",))))))))))))))))))))))))))))))))))))))))))))</f>
        <v>MNE</v>
      </c>
      <c r="B39" s="5" t="str">
        <f>IF(C39="Россия","RU",IF(C39="Франция","FR",IF(C39="Великобритания","GB",IF(C39="Италия","IT",IF(C39="США","US",IF(C39="Германия","DE",IF(C39="Китай","CN",IF(C39="Япония","JP",IF(C39="Польша","PL",IF(C39="СССР","SU",IF(C39="Румыния","RO",IF(C39="Сербия","RS",IF(C39="Австро-Венгрия","AT",IF(C39="Турция","TR",IF(C39="Бельгия","BE",IF(C39="Греция","GR",IF(C39="Португалия","PT",IF(C39="Черногория","ME",IF(C39="Болгария","BG",IF(C39="Австралия","AU",IF(C39="Канада","CA",IF(C39="Индия","IN",IF(C39="Новая Зеландия","NZ",IF(C39="Венгрия","HU",IF(C39="Австрия","AT",IF(C39="Османская Империя","TR",IF(C39="Югославия","YU",IF(C39="Эфиопия","ET",IF(C39="Финляндия","FI",IF(C39="Филипины","PH",IF(C39="Бирма","",IF(C39="Голландия","NL",IF(C39="Тайланд","TH",IF(C39="Албания","AL",IF(C39="Испания","ES",IF(C39="ЮАР","ZA",IF(C39="Куба","CU",IF(C39="Сингапур","SG",IF(C39="Чехословакия","CSH",IF(C39="Дания","DK",IF(C39="Норвегия","NO",IF(C39="Ирак","IQ",IF(C39="Люксембург","LU",IF(C39="Ливия","LY",))))))))))))))))))))))))))))))))))))))))))))</f>
        <v>ME</v>
      </c>
      <c r="C39" t="s">
        <v>80</v>
      </c>
      <c r="D39" s="5" t="str">
        <f>IF(C39="Россия","Russia",IF(C39="Франция","France",IF(C39="Великобритания","Great Britain",IF(C39="Италия","Italy",IF(C39="США","USA",IF(C39="Германия","Germany",IF(C39="Китай","China",IF(C39="Япония","Japan",IF(C39="Польша","Poland",IF(C39="СССР","USSR",IF(C39="Румыния","Romania",IF(C39="Сербия","Serbia",IF(C39="Австро-Венгрия","Austria-Hungary",IF(C39="Турция","Turkey",IF(C39="Бельгия","Belgium",IF(C39="Греция","Greece",IF(C39="Португалия","Portugal",IF(C39="Черногория","Montenegro",IF(C39="Болгария","Bulgaria",IF(C39="Австралия","Australia",IF(C39="Канада","Canada",IF(C39="Индия","India",IF(C39="Новая Зеландия","New Zealand",IF(C39="Венгрия","Hungary",IF(C39="Австрия","Austria",IF(C39="Османская Империя","Ottoman Empire",IF(C39="Югославия","Yugoslavia",IF(C39="Эфиопия","Ethiopia",IF(C39="Финляндия","Finland",IF(C39="Филипины","Philippines",IF(C39="Бирма","",IF(C39="Голландия","Netherlands",IF(C39="Тайланд","Thailand",IF(C39="Албания","Albania",IF(C39="Испания","Spain",IF(C39="ЮАР","South Africa",IF(C39="Куба","Cuba",IF(C39="Сингапур","Singapore",IF(C39="Чехословакия","Czechoslovakia",IF(C39="Дания","Denmark",IF(C39="Норвегия","Norway",IF(C39="Ирак","Iraq",IF(C39="Люксембург","Luxembourg",IF(C39="Ливия","Libyan Arab Jamahiriya",))))))))))))))))))))))))))))))))))))))))))))</f>
        <v>Montenegro</v>
      </c>
      <c r="G39" t="s">
        <v>225</v>
      </c>
      <c r="H39" s="8" t="str">
        <f>IF(G39="численность ВС","military strength",IF(G39="Численность сухопутных войск","Ground Forces",IF(G39="Численность подводных лодок"," The number of submarines",IF(G39="Численность крупных кораблей","The number of large ships",IF(G39="Численность кораблей","The number of ships",IF(G39="Численность истребителей","The number of fighters",IF(G39="Численность военных самолетов","The number of military aircraft",IF(G39="Численность танков","The number of tanks",IF(G39="Потери погибшими солдатами в 1 мировой","Loss of dead soldiers in 1 world",IF(G39="Общие потери в 1 мировой войне","Total losses in World War 1",IF(G39="Потери погибшими солдатами во 2 мировой","
The loss of dead soldiers in World 2",IF(G39="Общие потери во 2 мировой войне","Total losses in World War 2",IF(G39="Артиллерия","Artillery",IF(G39="Тяжелая артиллерия","
Heavy artillery",))))))))))))))</f>
        <v>Total losses in World War 1</v>
      </c>
      <c r="I39" s="6">
        <v>1918</v>
      </c>
      <c r="J39" s="7" t="s">
        <v>4</v>
      </c>
      <c r="K39" s="8" t="str">
        <f>IF(J39="тыс. чел","thousand people",IF(J39="ед","units",))</f>
        <v>thousand people</v>
      </c>
      <c r="L39">
        <v>13.3</v>
      </c>
      <c r="M39" t="s">
        <v>91</v>
      </c>
    </row>
    <row r="40" spans="1:13" x14ac:dyDescent="0.25">
      <c r="A40" s="5" t="str">
        <f>IF(C40="Россия","RUS",IF(C40="Франция","FRA",IF(C40="Великобритания","GBR",IF(C40="Италия","ITA",IF(C40="США","USA",IF(C40="Германия","DEU",IF(C40="Китай","CHN",IF(C40="Япония","JPN",IF(C40="Польша","POL",IF(C40="СССР","SUN",IF(C40="Румыния","ROU",IF(C40="Сербия","SRB",IF(C40="Австро-Венгрия","AUT",IF(C40="Турция","TUR",IF(C40="Бельгия","BEL",IF(C40="Греция","GRC",IF(C40="Португалия","PRT",IF(C40="Черногория","MNE",IF(C40="Болгария","BGR",IF(C40="Австралия","AUS",IF(C40="Канада","CAN",IF(C40="Индия","IND",IF(C40="Новая Зеландия","NZL",IF(C40="Венгрия","HUN",IF(C40="Австрия","AUT",IF(C40="Османская Империя","TUR",IF(C40="Югославия","YUG",IF(C40="Эфиопия","ETH",IF(C40="Финляндия","FIN",IF(C40="Филипины","PHL",IF(C40="Бирма","",IF(C40="Голландия","NLD",IF(C40="Тайланд","THA",IF(C40="Албания","ALB",IF(C40="Испания","ESP",IF(C40="ЮАР","ZAF",IF(C40="Куба","CUB",IF(C40="Сингапур","SGP",IF(C40="Чехословакия","CSHH",IF(C40="Дания","DNK",IF(C40="Норвегия","NOR",IF(C40="Ирак","IRQ",IF(C40="Люксембург","LUX",IF(C40="Ливия","LBY",))))))))))))))))))))))))))))))))))))))))))))</f>
        <v>PRT</v>
      </c>
      <c r="B40" s="5" t="str">
        <f>IF(C40="Россия","RU",IF(C40="Франция","FR",IF(C40="Великобритания","GB",IF(C40="Италия","IT",IF(C40="США","US",IF(C40="Германия","DE",IF(C40="Китай","CN",IF(C40="Япония","JP",IF(C40="Польша","PL",IF(C40="СССР","SU",IF(C40="Румыния","RO",IF(C40="Сербия","RS",IF(C40="Австро-Венгрия","AT",IF(C40="Турция","TR",IF(C40="Бельгия","BE",IF(C40="Греция","GR",IF(C40="Португалия","PT",IF(C40="Черногория","ME",IF(C40="Болгария","BG",IF(C40="Австралия","AU",IF(C40="Канада","CA",IF(C40="Индия","IN",IF(C40="Новая Зеландия","NZ",IF(C40="Венгрия","HU",IF(C40="Австрия","AT",IF(C40="Османская Империя","TR",IF(C40="Югославия","YU",IF(C40="Эфиопия","ET",IF(C40="Финляндия","FI",IF(C40="Филипины","PH",IF(C40="Бирма","",IF(C40="Голландия","NL",IF(C40="Тайланд","TH",IF(C40="Албания","AL",IF(C40="Испания","ES",IF(C40="ЮАР","ZA",IF(C40="Куба","CU",IF(C40="Сингапур","SG",IF(C40="Чехословакия","CSH",IF(C40="Дания","DK",IF(C40="Норвегия","NO",IF(C40="Ирак","IQ",IF(C40="Люксембург","LU",IF(C40="Ливия","LY",))))))))))))))))))))))))))))))))))))))))))))</f>
        <v>PT</v>
      </c>
      <c r="C40" t="s">
        <v>78</v>
      </c>
      <c r="D40" s="5" t="str">
        <f>IF(C40="Россия","Russia",IF(C40="Франция","France",IF(C40="Великобритания","Great Britain",IF(C40="Италия","Italy",IF(C40="США","USA",IF(C40="Германия","Germany",IF(C40="Китай","China",IF(C40="Япония","Japan",IF(C40="Польша","Poland",IF(C40="СССР","USSR",IF(C40="Румыния","Romania",IF(C40="Сербия","Serbia",IF(C40="Австро-Венгрия","Austria-Hungary",IF(C40="Турция","Turkey",IF(C40="Бельгия","Belgium",IF(C40="Греция","Greece",IF(C40="Португалия","Portugal",IF(C40="Черногория","Montenegro",IF(C40="Болгария","Bulgaria",IF(C40="Австралия","Australia",IF(C40="Канада","Canada",IF(C40="Индия","India",IF(C40="Новая Зеландия","New Zealand",IF(C40="Венгрия","Hungary",IF(C40="Австрия","Austria",IF(C40="Османская Империя","Ottoman Empire",IF(C40="Югославия","Yugoslavia",IF(C40="Эфиопия","Ethiopia",IF(C40="Финляндия","Finland",IF(C40="Филипины","Philippines",IF(C40="Бирма","",IF(C40="Голландия","Netherlands",IF(C40="Тайланд","Thailand",IF(C40="Албания","Albania",IF(C40="Испания","Spain",IF(C40="ЮАР","South Africa",IF(C40="Куба","Cuba",IF(C40="Сингапур","Singapore",IF(C40="Чехословакия","Czechoslovakia",IF(C40="Дания","Denmark",IF(C40="Норвегия","Norway",IF(C40="Ирак","Iraq",IF(C40="Люксембург","Luxembourg",IF(C40="Ливия","Libyan Arab Jamahiriya",))))))))))))))))))))))))))))))))))))))))))))</f>
        <v>Portugal</v>
      </c>
      <c r="G40" t="s">
        <v>225</v>
      </c>
      <c r="H40" s="8" t="str">
        <f>IF(G40="численность ВС","military strength",IF(G40="Численность сухопутных войск","Ground Forces",IF(G40="Численность подводных лодок"," The number of submarines",IF(G40="Численность крупных кораблей","The number of large ships",IF(G40="Численность кораблей","The number of ships",IF(G40="Численность истребителей","The number of fighters",IF(G40="Численность военных самолетов","The number of military aircraft",IF(G40="Численность танков","The number of tanks",IF(G40="Потери погибшими солдатами в 1 мировой","Loss of dead soldiers in 1 world",IF(G40="Общие потери в 1 мировой войне","Total losses in World War 1",IF(G40="Потери погибшими солдатами во 2 мировой","
The loss of dead soldiers in World 2",IF(G40="Общие потери во 2 мировой войне","Total losses in World War 2",IF(G40="Артиллерия","Artillery",IF(G40="Тяжелая артиллерия","
Heavy artillery",))))))))))))))</f>
        <v>Total losses in World War 1</v>
      </c>
      <c r="I40" s="6">
        <v>1918</v>
      </c>
      <c r="J40" s="7" t="s">
        <v>4</v>
      </c>
      <c r="K40" s="8" t="str">
        <f>IF(J40="тыс. чел","thousand people",IF(J40="ед","units",))</f>
        <v>thousand people</v>
      </c>
      <c r="L40">
        <v>89</v>
      </c>
      <c r="M40" t="s">
        <v>91</v>
      </c>
    </row>
    <row r="41" spans="1:13" x14ac:dyDescent="0.25">
      <c r="A41" s="5" t="str">
        <f>IF(C41="Россия","RUS",IF(C41="Франция","FRA",IF(C41="Великобритания","GBR",IF(C41="Италия","ITA",IF(C41="США","USA",IF(C41="Германия","DEU",IF(C41="Китай","CHN",IF(C41="Япония","JPN",IF(C41="Польша","POL",IF(C41="СССР","SUN",IF(C41="Румыния","ROU",IF(C41="Сербия","SRB",IF(C41="Австро-Венгрия","AUT",IF(C41="Турция","TUR",IF(C41="Бельгия","BEL",IF(C41="Греция","GRC",IF(C41="Португалия","PRT",IF(C41="Черногория","MNE",IF(C41="Болгария","BGR",IF(C41="Австралия","AUS",IF(C41="Канада","CAN",IF(C41="Индия","IND",IF(C41="Новая Зеландия","NZL",IF(C41="Венгрия","HUN",IF(C41="Австрия","AUT",IF(C41="Османская Империя","TUR",IF(C41="Югославия","YUG",IF(C41="Эфиопия","ETH",IF(C41="Финляндия","FIN",IF(C41="Филипины","PHL",IF(C41="Бирма","",IF(C41="Голландия","NLD",IF(C41="Тайланд","THA",IF(C41="Албания","ALB",IF(C41="Испания","ESP",IF(C41="ЮАР","ZAF",IF(C41="Куба","CUB",IF(C41="Сингапур","SGP",IF(C41="Чехословакия","CSHH",IF(C41="Дания","DNK",IF(C41="Норвегия","NOR",IF(C41="Ирак","IRQ",IF(C41="Люксембург","LUX",IF(C41="Ливия","LBY",))))))))))))))))))))))))))))))))))))))))))))</f>
        <v>ROU</v>
      </c>
      <c r="B41" s="5" t="str">
        <f>IF(C41="Россия","RU",IF(C41="Франция","FR",IF(C41="Великобритания","GB",IF(C41="Италия","IT",IF(C41="США","US",IF(C41="Германия","DE",IF(C41="Китай","CN",IF(C41="Япония","JP",IF(C41="Польша","PL",IF(C41="СССР","SU",IF(C41="Румыния","RO",IF(C41="Сербия","RS",IF(C41="Австро-Венгрия","AT",IF(C41="Турция","TR",IF(C41="Бельгия","BE",IF(C41="Греция","GR",IF(C41="Португалия","PT",IF(C41="Черногория","ME",IF(C41="Болгария","BG",IF(C41="Австралия","AU",IF(C41="Канада","CA",IF(C41="Индия","IN",IF(C41="Новая Зеландия","NZ",IF(C41="Венгрия","HU",IF(C41="Австрия","AT",IF(C41="Османская Империя","TR",IF(C41="Югославия","YU",IF(C41="Эфиопия","ET",IF(C41="Финляндия","FI",IF(C41="Филипины","PH",IF(C41="Бирма","",IF(C41="Голландия","NL",IF(C41="Тайланд","TH",IF(C41="Албания","AL",IF(C41="Испания","ES",IF(C41="ЮАР","ZA",IF(C41="Куба","CU",IF(C41="Сингапур","SG",IF(C41="Чехословакия","CSH",IF(C41="Дания","DK",IF(C41="Норвегия","NO",IF(C41="Ирак","IQ",IF(C41="Люксембург","LU",IF(C41="Ливия","LY",))))))))))))))))))))))))))))))))))))))))))))</f>
        <v>RO</v>
      </c>
      <c r="C41" t="s">
        <v>79</v>
      </c>
      <c r="D41" s="5" t="str">
        <f>IF(C41="Россия","Russia",IF(C41="Франция","France",IF(C41="Великобритания","Great Britain",IF(C41="Италия","Italy",IF(C41="США","USA",IF(C41="Германия","Germany",IF(C41="Китай","China",IF(C41="Япония","Japan",IF(C41="Польша","Poland",IF(C41="СССР","USSR",IF(C41="Румыния","Romania",IF(C41="Сербия","Serbia",IF(C41="Австро-Венгрия","Austria-Hungary",IF(C41="Турция","Turkey",IF(C41="Бельгия","Belgium",IF(C41="Греция","Greece",IF(C41="Португалия","Portugal",IF(C41="Черногория","Montenegro",IF(C41="Болгария","Bulgaria",IF(C41="Австралия","Australia",IF(C41="Канада","Canada",IF(C41="Индия","India",IF(C41="Новая Зеландия","New Zealand",IF(C41="Венгрия","Hungary",IF(C41="Австрия","Austria",IF(C41="Османская Империя","Ottoman Empire",IF(C41="Югославия","Yugoslavia",IF(C41="Эфиопия","Ethiopia",IF(C41="Финляндия","Finland",IF(C41="Филипины","Philippines",IF(C41="Бирма","",IF(C41="Голландия","Netherlands",IF(C41="Тайланд","Thailand",IF(C41="Албания","Albania",IF(C41="Испания","Spain",IF(C41="ЮАР","South Africa",IF(C41="Куба","Cuba",IF(C41="Сингапур","Singapore",IF(C41="Чехословакия","Czechoslovakia",IF(C41="Дания","Denmark",IF(C41="Норвегия","Norway",IF(C41="Ирак","Iraq",IF(C41="Люксембург","Luxembourg",IF(C41="Ливия","Libyan Arab Jamahiriya",))))))))))))))))))))))))))))))))))))))))))))</f>
        <v>Romania</v>
      </c>
      <c r="G41" t="s">
        <v>225</v>
      </c>
      <c r="H41" s="8" t="str">
        <f>IF(G41="численность ВС","military strength",IF(G41="Численность сухопутных войск","Ground Forces",IF(G41="Численность подводных лодок"," The number of submarines",IF(G41="Численность крупных кораблей","The number of large ships",IF(G41="Численность кораблей","The number of ships",IF(G41="Численность истребителей","The number of fighters",IF(G41="Численность военных самолетов","The number of military aircraft",IF(G41="Численность танков","The number of tanks",IF(G41="Потери погибшими солдатами в 1 мировой","Loss of dead soldiers in 1 world",IF(G41="Общие потери в 1 мировой войне","Total losses in World War 1",IF(G41="Потери погибшими солдатами во 2 мировой","
The loss of dead soldiers in World 2",IF(G41="Общие потери во 2 мировой войне","Total losses in World War 2",IF(G41="Артиллерия","Artillery",IF(G41="Тяжелая артиллерия","
Heavy artillery",))))))))))))))</f>
        <v>Total losses in World War 1</v>
      </c>
      <c r="I41" s="6">
        <v>1918</v>
      </c>
      <c r="J41" s="7" t="s">
        <v>4</v>
      </c>
      <c r="K41" s="8" t="str">
        <f>IF(J41="тыс. чел","thousand people",IF(J41="ед","units",))</f>
        <v>thousand people</v>
      </c>
      <c r="L41">
        <v>665.7</v>
      </c>
      <c r="M41" t="s">
        <v>91</v>
      </c>
    </row>
    <row r="42" spans="1:13" x14ac:dyDescent="0.25">
      <c r="A42" s="5" t="str">
        <f>IF(C42="Россия","RUS",IF(C42="Франция","FRA",IF(C42="Великобритания","GBR",IF(C42="Италия","ITA",IF(C42="США","USA",IF(C42="Германия","DEU",IF(C42="Китай","CHN",IF(C42="Япония","JPN",IF(C42="Польша","POL",IF(C42="СССР","SUN",IF(C42="Румыния","ROU",IF(C42="Сербия","SRB",IF(C42="Австро-Венгрия","AUT",IF(C42="Турция","TUR",IF(C42="Бельгия","BEL",IF(C42="Греция","GRC",IF(C42="Португалия","PRT",IF(C42="Черногория","MNE",IF(C42="Болгария","BGR",IF(C42="Австралия","AUS",IF(C42="Канада","CAN",IF(C42="Индия","IND",IF(C42="Новая Зеландия","NZL",IF(C42="Венгрия","HUN",IF(C42="Австрия","AUT",IF(C42="Османская Империя","TUR",IF(C42="Югославия","YUG",IF(C42="Эфиопия","ETH",IF(C42="Финляндия","FIN",IF(C42="Филипины","PHL",IF(C42="Бирма","",IF(C42="Голландия","NLD",IF(C42="Тайланд","THA",IF(C42="Албания","ALB",IF(C42="Испания","ESP",IF(C42="ЮАР","ZAF",IF(C42="Куба","CUB",IF(C42="Сингапур","SGP",IF(C42="Чехословакия","CSHH",IF(C42="Дания","DNK",IF(C42="Норвегия","NOR",IF(C42="Ирак","IRQ",IF(C42="Люксембург","LUX",IF(C42="Ливия","LBY",))))))))))))))))))))))))))))))))))))))))))))</f>
        <v>RUS</v>
      </c>
      <c r="B42" s="5" t="str">
        <f>IF(C42="Россия","RU",IF(C42="Франция","FR",IF(C42="Великобритания","GB",IF(C42="Италия","IT",IF(C42="США","US",IF(C42="Германия","DE",IF(C42="Китай","CN",IF(C42="Япония","JP",IF(C42="Польша","PL",IF(C42="СССР","SU",IF(C42="Румыния","RO",IF(C42="Сербия","RS",IF(C42="Австро-Венгрия","AT",IF(C42="Турция","TR",IF(C42="Бельгия","BE",IF(C42="Греция","GR",IF(C42="Португалия","PT",IF(C42="Черногория","ME",IF(C42="Болгария","BG",IF(C42="Австралия","AU",IF(C42="Канада","CA",IF(C42="Индия","IN",IF(C42="Новая Зеландия","NZ",IF(C42="Венгрия","HU",IF(C42="Австрия","AT",IF(C42="Османская Империя","TR",IF(C42="Югославия","YU",IF(C42="Эфиопия","ET",IF(C42="Финляндия","FI",IF(C42="Филипины","PH",IF(C42="Бирма","",IF(C42="Голландия","NL",IF(C42="Тайланд","TH",IF(C42="Албания","AL",IF(C42="Испания","ES",IF(C42="ЮАР","ZA",IF(C42="Куба","CU",IF(C42="Сингапур","SG",IF(C42="Чехословакия","CSH",IF(C42="Дания","DK",IF(C42="Норвегия","NO",IF(C42="Ирак","IQ",IF(C42="Люксембург","LU",IF(C42="Ливия","LY",))))))))))))))))))))))))))))))))))))))))))))</f>
        <v>RU</v>
      </c>
      <c r="C42" t="s">
        <v>7</v>
      </c>
      <c r="D42" s="5" t="str">
        <f>IF(C42="Россия","Russia",IF(C42="Франция","France",IF(C42="Великобритания","Great Britain",IF(C42="Италия","Italy",IF(C42="США","USA",IF(C42="Германия","Germany",IF(C42="Китай","China",IF(C42="Япония","Japan",IF(C42="Польша","Poland",IF(C42="СССР","USSR",IF(C42="Румыния","Romania",IF(C42="Сербия","Serbia",IF(C42="Австро-Венгрия","Austria-Hungary",IF(C42="Турция","Turkey",IF(C42="Бельгия","Belgium",IF(C42="Греция","Greece",IF(C42="Португалия","Portugal",IF(C42="Черногория","Montenegro",IF(C42="Болгария","Bulgaria",IF(C42="Австралия","Australia",IF(C42="Канада","Canada",IF(C42="Индия","India",IF(C42="Новая Зеландия","New Zealand",IF(C42="Венгрия","Hungary",IF(C42="Австрия","Austria",IF(C42="Османская Империя","Ottoman Empire",IF(C42="Югославия","Yugoslavia",IF(C42="Эфиопия","Ethiopia",IF(C42="Финляндия","Finland",IF(C42="Филипины","Philippines",IF(C42="Бирма","",IF(C42="Голландия","Netherlands",IF(C42="Тайланд","Thailand",IF(C42="Албания","Albania",IF(C42="Испания","Spain",IF(C42="ЮАР","South Africa",IF(C42="Куба","Cuba",IF(C42="Сингапур","Singapore",IF(C42="Чехословакия","Czechoslovakia",IF(C42="Дания","Denmark",IF(C42="Норвегия","Norway",IF(C42="Ирак","Iraq",IF(C42="Люксембург","Luxembourg",IF(C42="Ливия","Libyan Arab Jamahiriya",))))))))))))))))))))))))))))))))))))))))))))</f>
        <v>Russia</v>
      </c>
      <c r="G42" t="s">
        <v>225</v>
      </c>
      <c r="H42" s="8" t="str">
        <f>IF(G42="численность ВС","military strength",IF(G42="Численность сухопутных войск","Ground Forces",IF(G42="Численность подводных лодок"," The number of submarines",IF(G42="Численность крупных кораблей","The number of large ships",IF(G42="Численность кораблей","The number of ships",IF(G42="Численность истребителей","The number of fighters",IF(G42="Численность военных самолетов","The number of military aircraft",IF(G42="Численность танков","The number of tanks",IF(G42="Потери погибшими солдатами в 1 мировой","Loss of dead soldiers in 1 world",IF(G42="Общие потери в 1 мировой войне","Total losses in World War 1",IF(G42="Потери погибшими солдатами во 2 мировой","
The loss of dead soldiers in World 2",IF(G42="Общие потери во 2 мировой войне","Total losses in World War 2",IF(G42="Артиллерия","Artillery",IF(G42="Тяжелая артиллерия","
Heavy artillery",))))))))))))))</f>
        <v>Total losses in World War 1</v>
      </c>
      <c r="I42" s="6">
        <v>1918</v>
      </c>
      <c r="J42" s="7" t="s">
        <v>4</v>
      </c>
      <c r="K42" s="8" t="str">
        <f>IF(J42="тыс. чел","thousand people",IF(J42="ед","units",))</f>
        <v>thousand people</v>
      </c>
      <c r="L42">
        <v>2840</v>
      </c>
      <c r="M42" t="s">
        <v>91</v>
      </c>
    </row>
    <row r="43" spans="1:13" x14ac:dyDescent="0.25">
      <c r="A43" s="5" t="str">
        <f>IF(C43="Россия","RUS",IF(C43="Франция","FRA",IF(C43="Великобритания","GBR",IF(C43="Италия","ITA",IF(C43="США","USA",IF(C43="Германия","DEU",IF(C43="Китай","CHN",IF(C43="Япония","JPN",IF(C43="Польша","POL",IF(C43="СССР","SUN",IF(C43="Румыния","ROU",IF(C43="Сербия","SRB",IF(C43="Австро-Венгрия","AUT",IF(C43="Турция","TUR",IF(C43="Бельгия","BEL",IF(C43="Греция","GRC",IF(C43="Португалия","PRT",IF(C43="Черногория","MNE",IF(C43="Болгария","BGR",IF(C43="Австралия","AUS",IF(C43="Канада","CAN",IF(C43="Индия","IND",IF(C43="Новая Зеландия","NZL",IF(C43="Венгрия","HUN",IF(C43="Австрия","AUT",IF(C43="Османская Империя","TUR",IF(C43="Югославия","YUG",IF(C43="Эфиопия","ETH",IF(C43="Финляндия","FIN",IF(C43="Филипины","PHL",IF(C43="Бирма","",IF(C43="Голландия","NLD",IF(C43="Тайланд","THA",IF(C43="Албания","ALB",IF(C43="Испания","ESP",IF(C43="ЮАР","ZAF",IF(C43="Куба","CUB",IF(C43="Сингапур","SGP",IF(C43="Чехословакия","CSHH",IF(C43="Дания","DNK",IF(C43="Норвегия","NOR",IF(C43="Ирак","IRQ",IF(C43="Люксембург","LUX",IF(C43="Ливия","LBY",))))))))))))))))))))))))))))))))))))))))))))</f>
        <v>SRB</v>
      </c>
      <c r="B43" s="5" t="str">
        <f>IF(C43="Россия","RU",IF(C43="Франция","FR",IF(C43="Великобритания","GB",IF(C43="Италия","IT",IF(C43="США","US",IF(C43="Германия","DE",IF(C43="Китай","CN",IF(C43="Япония","JP",IF(C43="Польша","PL",IF(C43="СССР","SU",IF(C43="Румыния","RO",IF(C43="Сербия","RS",IF(C43="Австро-Венгрия","AT",IF(C43="Турция","TR",IF(C43="Бельгия","BE",IF(C43="Греция","GR",IF(C43="Португалия","PT",IF(C43="Черногория","ME",IF(C43="Болгария","BG",IF(C43="Австралия","AU",IF(C43="Канада","CA",IF(C43="Индия","IN",IF(C43="Новая Зеландия","NZ",IF(C43="Венгрия","HU",IF(C43="Австрия","AT",IF(C43="Османская Империя","TR",IF(C43="Югославия","YU",IF(C43="Эфиопия","ET",IF(C43="Финляндия","FI",IF(C43="Филипины","PH",IF(C43="Бирма","",IF(C43="Голландия","NL",IF(C43="Тайланд","TH",IF(C43="Албания","AL",IF(C43="Испания","ES",IF(C43="ЮАР","ZA",IF(C43="Куба","CU",IF(C43="Сингапур","SG",IF(C43="Чехословакия","CSH",IF(C43="Дания","DK",IF(C43="Норвегия","NO",IF(C43="Ирак","IQ",IF(C43="Люксембург","LU",IF(C43="Ливия","LY",))))))))))))))))))))))))))))))))))))))))))))</f>
        <v>RS</v>
      </c>
      <c r="C43" t="s">
        <v>13</v>
      </c>
      <c r="D43" s="5" t="str">
        <f>IF(C43="Россия","Russia",IF(C43="Франция","France",IF(C43="Великобритания","Great Britain",IF(C43="Италия","Italy",IF(C43="США","USA",IF(C43="Германия","Germany",IF(C43="Китай","China",IF(C43="Япония","Japan",IF(C43="Польша","Poland",IF(C43="СССР","USSR",IF(C43="Румыния","Romania",IF(C43="Сербия","Serbia",IF(C43="Австро-Венгрия","Austria-Hungary",IF(C43="Турция","Turkey",IF(C43="Бельгия","Belgium",IF(C43="Греция","Greece",IF(C43="Португалия","Portugal",IF(C43="Черногория","Montenegro",IF(C43="Болгария","Bulgaria",IF(C43="Австралия","Australia",IF(C43="Канада","Canada",IF(C43="Индия","India",IF(C43="Новая Зеландия","New Zealand",IF(C43="Венгрия","Hungary",IF(C43="Австрия","Austria",IF(C43="Османская Империя","Ottoman Empire",IF(C43="Югославия","Yugoslavia",IF(C43="Эфиопия","Ethiopia",IF(C43="Финляндия","Finland",IF(C43="Филипины","Philippines",IF(C43="Бирма","",IF(C43="Голландия","Netherlands",IF(C43="Тайланд","Thailand",IF(C43="Албания","Albania",IF(C43="Испания","Spain",IF(C43="ЮАР","South Africa",IF(C43="Куба","Cuba",IF(C43="Сингапур","Singapore",IF(C43="Чехословакия","Czechoslovakia",IF(C43="Дания","Denmark",IF(C43="Норвегия","Norway",IF(C43="Ирак","Iraq",IF(C43="Люксембург","Luxembourg",IF(C43="Ливия","Libyan Arab Jamahiriya",))))))))))))))))))))))))))))))))))))))))))))</f>
        <v>Serbia</v>
      </c>
      <c r="G43" t="s">
        <v>225</v>
      </c>
      <c r="H43" s="8" t="str">
        <f>IF(G43="численность ВС","military strength",IF(G43="Численность сухопутных войск","Ground Forces",IF(G43="Численность подводных лодок"," The number of submarines",IF(G43="Численность крупных кораблей","The number of large ships",IF(G43="Численность кораблей","The number of ships",IF(G43="Численность истребителей","The number of fighters",IF(G43="Численность военных самолетов","The number of military aircraft",IF(G43="Численность танков","The number of tanks",IF(G43="Потери погибшими солдатами в 1 мировой","Loss of dead soldiers in 1 world",IF(G43="Общие потери в 1 мировой войне","Total losses in World War 1",IF(G43="Потери погибшими солдатами во 2 мировой","
The loss of dead soldiers in World 2",IF(G43="Общие потери во 2 мировой войне","Total losses in World War 2",IF(G43="Артиллерия","Artillery",IF(G43="Тяжелая артиллерия","
Heavy artillery",))))))))))))))</f>
        <v>Total losses in World War 1</v>
      </c>
      <c r="I43" s="6">
        <v>1918</v>
      </c>
      <c r="J43" s="7" t="s">
        <v>4</v>
      </c>
      <c r="K43" s="8" t="str">
        <f>IF(J43="тыс. чел","thousand people",IF(J43="ед","units",))</f>
        <v>thousand people</v>
      </c>
      <c r="L43">
        <v>1250</v>
      </c>
      <c r="M43" t="s">
        <v>91</v>
      </c>
    </row>
    <row r="44" spans="1:13" x14ac:dyDescent="0.25">
      <c r="A44" s="5" t="str">
        <f>IF(C44="Россия","RUS",IF(C44="Франция","FRA",IF(C44="Великобритания","GBR",IF(C44="Италия","ITA",IF(C44="США","USA",IF(C44="Германия","DEU",IF(C44="Китай","CHN",IF(C44="Япония","JPN",IF(C44="Польша","POL",IF(C44="СССР","SUN",IF(C44="Румыния","ROU",IF(C44="Сербия","SRB",IF(C44="Австро-Венгрия","AUT",IF(C44="Турция","TUR",IF(C44="Бельгия","BEL",IF(C44="Греция","GRC",IF(C44="Португалия","PRT",IF(C44="Черногория","MNE",IF(C44="Болгария","BGR",IF(C44="Австралия","AUS",IF(C44="Канада","CAN",IF(C44="Индия","IND",IF(C44="Новая Зеландия","NZL",IF(C44="Венгрия","HUN",IF(C44="Австрия","AUT",IF(C44="Османская Империя","TUR",IF(C44="Югославия","YUG",IF(C44="Эфиопия","ETH",IF(C44="Финляндия","FIN",IF(C44="Филипины","PHL",IF(C44="Бирма","",IF(C44="Голландия","NLD",IF(C44="Тайланд","THA",IF(C44="Албания","ALB",IF(C44="Испания","ESP",IF(C44="ЮАР","ZAF",IF(C44="Куба","CUB",IF(C44="Сингапур","SGP",IF(C44="Чехословакия","CSHH",IF(C44="Дания","DNK",IF(C44="Норвегия","NOR",IF(C44="Ирак","IRQ",IF(C44="Люксембург","LUX",IF(C44="Ливия","LBY",))))))))))))))))))))))))))))))))))))))))))))</f>
        <v>USA</v>
      </c>
      <c r="B44" s="5" t="str">
        <f>IF(C44="Россия","RU",IF(C44="Франция","FR",IF(C44="Великобритания","GB",IF(C44="Италия","IT",IF(C44="США","US",IF(C44="Германия","DE",IF(C44="Китай","CN",IF(C44="Япония","JP",IF(C44="Польша","PL",IF(C44="СССР","SU",IF(C44="Румыния","RO",IF(C44="Сербия","RS",IF(C44="Австро-Венгрия","AT",IF(C44="Турция","TR",IF(C44="Бельгия","BE",IF(C44="Греция","GR",IF(C44="Португалия","PT",IF(C44="Черногория","ME",IF(C44="Болгария","BG",IF(C44="Австралия","AU",IF(C44="Канада","CA",IF(C44="Индия","IN",IF(C44="Новая Зеландия","NZ",IF(C44="Венгрия","HU",IF(C44="Австрия","AT",IF(C44="Османская Империя","TR",IF(C44="Югославия","YU",IF(C44="Эфиопия","ET",IF(C44="Финляндия","FI",IF(C44="Филипины","PH",IF(C44="Бирма","",IF(C44="Голландия","NL",IF(C44="Тайланд","TH",IF(C44="Албания","AL",IF(C44="Испания","ES",IF(C44="ЮАР","ZA",IF(C44="Куба","CU",IF(C44="Сингапур","SG",IF(C44="Чехословакия","CSH",IF(C44="Дания","DK",IF(C44="Норвегия","NO",IF(C44="Ирак","IQ",IF(C44="Люксембург","LU",IF(C44="Ливия","LY",))))))))))))))))))))))))))))))))))))))))))))</f>
        <v>US</v>
      </c>
      <c r="C44" t="s">
        <v>19</v>
      </c>
      <c r="D44" s="5" t="str">
        <f>IF(C44="Россия","Russia",IF(C44="Франция","France",IF(C44="Великобритания","Great Britain",IF(C44="Италия","Italy",IF(C44="США","USA",IF(C44="Германия","Germany",IF(C44="Китай","China",IF(C44="Япония","Japan",IF(C44="Польша","Poland",IF(C44="СССР","USSR",IF(C44="Румыния","Romania",IF(C44="Сербия","Serbia",IF(C44="Австро-Венгрия","Austria-Hungary",IF(C44="Турция","Turkey",IF(C44="Бельгия","Belgium",IF(C44="Греция","Greece",IF(C44="Португалия","Portugal",IF(C44="Черногория","Montenegro",IF(C44="Болгария","Bulgaria",IF(C44="Австралия","Australia",IF(C44="Канада","Canada",IF(C44="Индия","India",IF(C44="Новая Зеландия","New Zealand",IF(C44="Венгрия","Hungary",IF(C44="Австрия","Austria",IF(C44="Османская Империя","Ottoman Empire",IF(C44="Югославия","Yugoslavia",IF(C44="Эфиопия","Ethiopia",IF(C44="Финляндия","Finland",IF(C44="Филипины","Philippines",IF(C44="Бирма","",IF(C44="Голландия","Netherlands",IF(C44="Тайланд","Thailand",IF(C44="Албания","Albania",IF(C44="Испания","Spain",IF(C44="ЮАР","South Africa",IF(C44="Куба","Cuba",IF(C44="Сингапур","Singapore",IF(C44="Чехословакия","Czechoslovakia",IF(C44="Дания","Denmark",IF(C44="Норвегия","Norway",IF(C44="Ирак","Iraq",IF(C44="Люксембург","Luxembourg",IF(C44="Ливия","Libyan Arab Jamahiriya",))))))))))))))))))))))))))))))))))))))))))))</f>
        <v>USA</v>
      </c>
      <c r="G44" t="s">
        <v>225</v>
      </c>
      <c r="H44" s="8" t="str">
        <f>IF(G44="численность ВС","military strength",IF(G44="Численность сухопутных войск","Ground Forces",IF(G44="Численность подводных лодок"," The number of submarines",IF(G44="Численность крупных кораблей","The number of large ships",IF(G44="Численность кораблей","The number of ships",IF(G44="Численность истребителей","The number of fighters",IF(G44="Численность военных самолетов","The number of military aircraft",IF(G44="Численность танков","The number of tanks",IF(G44="Потери погибшими солдатами в 1 мировой","Loss of dead soldiers in 1 world",IF(G44="Общие потери в 1 мировой войне","Total losses in World War 1",IF(G44="Потери погибшими солдатами во 2 мировой","
The loss of dead soldiers in World 2",IF(G44="Общие потери во 2 мировой войне","Total losses in World War 2",IF(G44="Артиллерия","Artillery",IF(G44="Тяжелая артиллерия","
Heavy artillery",))))))))))))))</f>
        <v>Total losses in World War 1</v>
      </c>
      <c r="I44" s="6">
        <v>1918</v>
      </c>
      <c r="J44" s="7" t="s">
        <v>4</v>
      </c>
      <c r="K44" s="8" t="str">
        <f>IF(J44="тыс. чел","thousand people",IF(J44="ед","units",))</f>
        <v>thousand people</v>
      </c>
      <c r="L44">
        <v>117</v>
      </c>
      <c r="M44" t="s">
        <v>91</v>
      </c>
    </row>
    <row r="45" spans="1:13" x14ac:dyDescent="0.25">
      <c r="A45" s="5" t="str">
        <f>IF(C45="Россия","RUS",IF(C45="Франция","FRA",IF(C45="Великобритания","GBR",IF(C45="Италия","ITA",IF(C45="США","USA",IF(C45="Германия","DEU",IF(C45="Китай","CHN",IF(C45="Япония","JPN",IF(C45="Польша","POL",IF(C45="СССР","SUN",IF(C45="Румыния","ROU",IF(C45="Сербия","SRB",IF(C45="Австро-Венгрия","AUT",IF(C45="Турция","TUR",IF(C45="Бельгия","BEL",IF(C45="Греция","GRC",IF(C45="Португалия","PRT",IF(C45="Черногория","MNE",IF(C45="Болгария","BGR",IF(C45="Австралия","AUS",IF(C45="Канада","CAN",IF(C45="Индия","IND",IF(C45="Новая Зеландия","NZL",IF(C45="Венгрия","HUN",IF(C45="Австрия","AUT",IF(C45="Османская Империя","TUR",IF(C45="Югославия","YUG",IF(C45="Эфиопия","ETH",IF(C45="Финляндия","FIN",IF(C45="Филипины","PHL",IF(C45="Бирма","",IF(C45="Голландия","NLD",IF(C45="Тайланд","THA",IF(C45="Албания","ALB",IF(C45="Испания","ESP",IF(C45="ЮАР","ZAF",IF(C45="Куба","CUB",IF(C45="Сингапур","SGP",IF(C45="Чехословакия","CSHH",IF(C45="Дания","DNK",IF(C45="Норвегия","NOR",IF(C45="Ирак","IRQ",IF(C45="Люксембург","LUX",IF(C45="Ливия","LBY",))))))))))))))))))))))))))))))))))))))))))))</f>
        <v>AUT</v>
      </c>
      <c r="B45" s="5" t="str">
        <f>IF(C45="Россия","RU",IF(C45="Франция","FR",IF(C45="Великобритания","GB",IF(C45="Италия","IT",IF(C45="США","US",IF(C45="Германия","DE",IF(C45="Китай","CN",IF(C45="Япония","JP",IF(C45="Польша","PL",IF(C45="СССР","SU",IF(C45="Румыния","RO",IF(C45="Сербия","RS",IF(C45="Австро-Венгрия","AT",IF(C45="Турция","TR",IF(C45="Бельгия","BE",IF(C45="Греция","GR",IF(C45="Португалия","PT",IF(C45="Черногория","ME",IF(C45="Болгария","BG",IF(C45="Австралия","AU",IF(C45="Канада","CA",IF(C45="Индия","IN",IF(C45="Новая Зеландия","NZ",IF(C45="Венгрия","HU",IF(C45="Австрия","AT",IF(C45="Османская Империя","TR",IF(C45="Югославия","YU",IF(C45="Эфиопия","ET",IF(C45="Финляндия","FI",IF(C45="Филипины","PH",IF(C45="Бирма","",IF(C45="Голландия","NL",IF(C45="Тайланд","TH",IF(C45="Албания","AL",IF(C45="Испания","ES",IF(C45="ЮАР","ZA",IF(C45="Куба","CU",IF(C45="Сингапур","SG",IF(C45="Чехословакия","CSH",IF(C45="Дания","DK",IF(C45="Норвегия","NO",IF(C45="Ирак","IQ",IF(C45="Люксембург","LU",IF(C45="Ливия","LY",))))))))))))))))))))))))))))))))))))))))))))</f>
        <v>AT</v>
      </c>
      <c r="C45" t="s">
        <v>15</v>
      </c>
      <c r="D45" s="5" t="str">
        <f>IF(C45="Россия","Russia",IF(C45="Франция","France",IF(C45="Великобритания","Great Britain",IF(C45="Италия","Italy",IF(C45="США","USA",IF(C45="Германия","Germany",IF(C45="Китай","China",IF(C45="Япония","Japan",IF(C45="Польша","Poland",IF(C45="СССР","USSR",IF(C45="Румыния","Romania",IF(C45="Сербия","Serbia",IF(C45="Австро-Венгрия","Austria-Hungary",IF(C45="Турция","Turkey",IF(C45="Бельгия","Belgium",IF(C45="Греция","Greece",IF(C45="Португалия","Portugal",IF(C45="Черногория","Montenegro",IF(C45="Болгария","Bulgaria",IF(C45="Австралия","Australia",IF(C45="Канада","Canada",IF(C45="Индия","India",IF(C45="Новая Зеландия","New Zealand",IF(C45="Венгрия","Hungary",IF(C45="Австрия","Austria",IF(C45="Османская Империя","Ottoman Empire",IF(C45="Югославия","Yugoslavia",IF(C45="Эфиопия","Ethiopia",IF(C45="Финляндия","Finland",IF(C45="Филипины","Philippines",IF(C45="Бирма","",IF(C45="Голландия","Netherlands",IF(C45="Тайланд","Thailand",IF(C45="Албания","Albania",IF(C45="Испания","Spain",IF(C45="ЮАР","South Africa",IF(C45="Куба","Cuba",IF(C45="Сингапур","Singapore",IF(C45="Чехословакия","Czechoslovakia",IF(C45="Дания","Denmark",IF(C45="Норвегия","Norway",IF(C45="Ирак","Iraq",IF(C45="Люксембург","Luxembourg",IF(C45="Ливия","Libyan Arab Jamahiriya",))))))))))))))))))))))))))))))))))))))))))))</f>
        <v>Austria-Hungary</v>
      </c>
      <c r="G45" t="s">
        <v>225</v>
      </c>
      <c r="H45" s="8" t="str">
        <f>IF(G45="численность ВС","military strength",IF(G45="Численность сухопутных войск","Ground Forces",IF(G45="Численность подводных лодок"," The number of submarines",IF(G45="Численность крупных кораблей","The number of large ships",IF(G45="Численность кораблей","The number of ships",IF(G45="Численность истребителей","The number of fighters",IF(G45="Численность военных самолетов","The number of military aircraft",IF(G45="Численность танков","The number of tanks",IF(G45="Потери погибшими солдатами в 1 мировой","Loss of dead soldiers in 1 world",IF(G45="Общие потери в 1 мировой войне","Total losses in World War 1",IF(G45="Потери погибшими солдатами во 2 мировой","
The loss of dead soldiers in World 2",IF(G45="Общие потери во 2 мировой войне","Total losses in World War 2",IF(G45="Артиллерия","Artillery",IF(G45="Тяжелая артиллерия","
Heavy artillery",))))))))))))))</f>
        <v>Total losses in World War 1</v>
      </c>
      <c r="I45" s="6">
        <v>1918</v>
      </c>
      <c r="J45" s="7" t="s">
        <v>4</v>
      </c>
      <c r="K45" s="8" t="str">
        <f>IF(J45="тыс. чел","thousand people",IF(J45="ед","units",))</f>
        <v>thousand people</v>
      </c>
      <c r="L45">
        <v>2081</v>
      </c>
      <c r="M45" t="s">
        <v>91</v>
      </c>
    </row>
    <row r="46" spans="1:13" x14ac:dyDescent="0.25">
      <c r="A46" s="5" t="str">
        <f>IF(C46="Россия","RUS",IF(C46="Франция","FRA",IF(C46="Великобритания","GBR",IF(C46="Италия","ITA",IF(C46="США","USA",IF(C46="Германия","DEU",IF(C46="Китай","CHN",IF(C46="Япония","JPN",IF(C46="Польша","POL",IF(C46="СССР","SUN",IF(C46="Румыния","ROU",IF(C46="Сербия","SRB",IF(C46="Австро-Венгрия","AUT",IF(C46="Турция","TUR",IF(C46="Бельгия","BEL",IF(C46="Греция","GRC",IF(C46="Португалия","PRT",IF(C46="Черногория","MNE",IF(C46="Болгария","BGR",IF(C46="Австралия","AUS",IF(C46="Канада","CAN",IF(C46="Индия","IND",IF(C46="Новая Зеландия","NZL",IF(C46="Венгрия","HUN",IF(C46="Австрия","AUT",IF(C46="Османская Империя","TUR",IF(C46="Югославия","YUG",IF(C46="Эфиопия","ETH",IF(C46="Финляндия","FIN",IF(C46="Филипины","PHL",IF(C46="Бирма","",IF(C46="Голландия","NLD",IF(C46="Тайланд","THA",IF(C46="Албания","ALB",IF(C46="Испания","ESP",IF(C46="ЮАР","ZAF",IF(C46="Куба","CUB",IF(C46="Сингапур","SGP",IF(C46="Чехословакия","CSHH",IF(C46="Дания","DNK",IF(C46="Норвегия","NOR",IF(C46="Ирак","IRQ",IF(C46="Люксембург","LUX",IF(C46="Ливия","LBY",))))))))))))))))))))))))))))))))))))))))))))</f>
        <v>BGR</v>
      </c>
      <c r="B46" s="5" t="str">
        <f>IF(C46="Россия","RU",IF(C46="Франция","FR",IF(C46="Великобритания","GB",IF(C46="Италия","IT",IF(C46="США","US",IF(C46="Германия","DE",IF(C46="Китай","CN",IF(C46="Япония","JP",IF(C46="Польша","PL",IF(C46="СССР","SU",IF(C46="Румыния","RO",IF(C46="Сербия","RS",IF(C46="Австро-Венгрия","AT",IF(C46="Турция","TR",IF(C46="Бельгия","BE",IF(C46="Греция","GR",IF(C46="Португалия","PT",IF(C46="Черногория","ME",IF(C46="Болгария","BG",IF(C46="Австралия","AU",IF(C46="Канада","CA",IF(C46="Индия","IN",IF(C46="Новая Зеландия","NZ",IF(C46="Венгрия","HU",IF(C46="Австрия","AT",IF(C46="Османская Империя","TR",IF(C46="Югославия","YU",IF(C46="Эфиопия","ET",IF(C46="Финляндия","FI",IF(C46="Филипины","PH",IF(C46="Бирма","",IF(C46="Голландия","NL",IF(C46="Тайланд","TH",IF(C46="Албания","AL",IF(C46="Испания","ES",IF(C46="ЮАР","ZA",IF(C46="Куба","CU",IF(C46="Сингапур","SG",IF(C46="Чехословакия","CSH",IF(C46="Дания","DK",IF(C46="Норвегия","NO",IF(C46="Ирак","IQ",IF(C46="Люксембург","LU",IF(C46="Ливия","LY",))))))))))))))))))))))))))))))))))))))))))))</f>
        <v>BG</v>
      </c>
      <c r="C46" t="s">
        <v>75</v>
      </c>
      <c r="D46" s="5" t="str">
        <f>IF(C46="Россия","Russia",IF(C46="Франция","France",IF(C46="Великобритания","Great Britain",IF(C46="Италия","Italy",IF(C46="США","USA",IF(C46="Германия","Germany",IF(C46="Китай","China",IF(C46="Япония","Japan",IF(C46="Польша","Poland",IF(C46="СССР","USSR",IF(C46="Румыния","Romania",IF(C46="Сербия","Serbia",IF(C46="Австро-Венгрия","Austria-Hungary",IF(C46="Турция","Turkey",IF(C46="Бельгия","Belgium",IF(C46="Греция","Greece",IF(C46="Португалия","Portugal",IF(C46="Черногория","Montenegro",IF(C46="Болгария","Bulgaria",IF(C46="Австралия","Australia",IF(C46="Канада","Canada",IF(C46="Индия","India",IF(C46="Новая Зеландия","New Zealand",IF(C46="Венгрия","Hungary",IF(C46="Австрия","Austria",IF(C46="Османская Империя","Ottoman Empire",IF(C46="Югославия","Yugoslavia",IF(C46="Эфиопия","Ethiopia",IF(C46="Финляндия","Finland",IF(C46="Филипины","Philippines",IF(C46="Бирма","",IF(C46="Голландия","Netherlands",IF(C46="Тайланд","Thailand",IF(C46="Албания","Albania",IF(C46="Испания","Spain",IF(C46="ЮАР","South Africa",IF(C46="Куба","Cuba",IF(C46="Сингапур","Singapore",IF(C46="Чехословакия","Czechoslovakia",IF(C46="Дания","Denmark",IF(C46="Норвегия","Norway",IF(C46="Ирак","Iraq",IF(C46="Люксембург","Luxembourg",IF(C46="Ливия","Libyan Arab Jamahiriya",))))))))))))))))))))))))))))))))))))))))))))</f>
        <v>Bulgaria</v>
      </c>
      <c r="G46" t="s">
        <v>225</v>
      </c>
      <c r="H46" s="8" t="str">
        <f>IF(G46="численность ВС","military strength",IF(G46="Численность сухопутных войск","Ground Forces",IF(G46="Численность подводных лодок"," The number of submarines",IF(G46="Численность крупных кораблей","The number of large ships",IF(G46="Численность кораблей","The number of ships",IF(G46="Численность истребителей","The number of fighters",IF(G46="Численность военных самолетов","The number of military aircraft",IF(G46="Численность танков","The number of tanks",IF(G46="Потери погибшими солдатами в 1 мировой","Loss of dead soldiers in 1 world",IF(G46="Общие потери в 1 мировой войне","Total losses in World War 1",IF(G46="Потери погибшими солдатами во 2 мировой","
The loss of dead soldiers in World 2",IF(G46="Общие потери во 2 мировой войне","Total losses in World War 2",IF(G46="Артиллерия","Artillery",IF(G46="Тяжелая артиллерия","
Heavy artillery",))))))))))))))</f>
        <v>Total losses in World War 1</v>
      </c>
      <c r="I46" s="6">
        <v>1918</v>
      </c>
      <c r="J46" s="7" t="s">
        <v>4</v>
      </c>
      <c r="K46" s="8" t="str">
        <f>IF(J46="тыс. чел","thousand people",IF(J46="ед","units",))</f>
        <v>thousand people</v>
      </c>
      <c r="L46">
        <v>187.5</v>
      </c>
      <c r="M46" t="s">
        <v>91</v>
      </c>
    </row>
    <row r="47" spans="1:13" x14ac:dyDescent="0.25">
      <c r="A47" s="5" t="str">
        <f>IF(C47="Россия","RUS",IF(C47="Франция","FRA",IF(C47="Великобритания","GBR",IF(C47="Италия","ITA",IF(C47="США","USA",IF(C47="Германия","DEU",IF(C47="Китай","CHN",IF(C47="Япония","JPN",IF(C47="Польша","POL",IF(C47="СССР","SUN",IF(C47="Румыния","ROU",IF(C47="Сербия","SRB",IF(C47="Австро-Венгрия","AUT",IF(C47="Турция","TUR",IF(C47="Бельгия","BEL",IF(C47="Греция","GRC",IF(C47="Португалия","PRT",IF(C47="Черногория","MNE",IF(C47="Болгария","BGR",IF(C47="Австралия","AUS",IF(C47="Канада","CAN",IF(C47="Индия","IND",IF(C47="Новая Зеландия","NZL",IF(C47="Венгрия","HUN",IF(C47="Австрия","AUT",IF(C47="Османская Империя","TUR",IF(C47="Югославия","YUG",IF(C47="Эфиопия","ETH",IF(C47="Финляндия","FIN",IF(C47="Филипины","PHL",IF(C47="Бирма","",IF(C47="Голландия","NLD",IF(C47="Тайланд","THA",IF(C47="Албания","ALB",IF(C47="Испания","ESP",IF(C47="ЮАР","ZAF",IF(C47="Куба","CUB",IF(C47="Сингапур","SGP",IF(C47="Чехословакия","CSHH",IF(C47="Дания","DNK",IF(C47="Норвегия","NOR",IF(C47="Ирак","IRQ",IF(C47="Люксембург","LUX",IF(C47="Ливия","LBY",))))))))))))))))))))))))))))))))))))))))))))</f>
        <v>DEU</v>
      </c>
      <c r="B47" s="5" t="str">
        <f>IF(C47="Россия","RU",IF(C47="Франция","FR",IF(C47="Великобритания","GB",IF(C47="Италия","IT",IF(C47="США","US",IF(C47="Германия","DE",IF(C47="Китай","CN",IF(C47="Япония","JP",IF(C47="Польша","PL",IF(C47="СССР","SU",IF(C47="Румыния","RO",IF(C47="Сербия","RS",IF(C47="Австро-Венгрия","AT",IF(C47="Турция","TR",IF(C47="Бельгия","BE",IF(C47="Греция","GR",IF(C47="Португалия","PT",IF(C47="Черногория","ME",IF(C47="Болгария","BG",IF(C47="Австралия","AU",IF(C47="Канада","CA",IF(C47="Индия","IN",IF(C47="Новая Зеландия","NZ",IF(C47="Венгрия","HU",IF(C47="Австрия","AT",IF(C47="Османская Империя","TR",IF(C47="Югославия","YU",IF(C47="Эфиопия","ET",IF(C47="Финляндия","FI",IF(C47="Филипины","PH",IF(C47="Бирма","",IF(C47="Голландия","NL",IF(C47="Тайланд","TH",IF(C47="Албания","AL",IF(C47="Испания","ES",IF(C47="ЮАР","ZA",IF(C47="Куба","CU",IF(C47="Сингапур","SG",IF(C47="Чехословакия","CSH",IF(C47="Дания","DK",IF(C47="Норвегия","NO",IF(C47="Ирак","IQ",IF(C47="Люксембург","LU",IF(C47="Ливия","LY",))))))))))))))))))))))))))))))))))))))))))))</f>
        <v>DE</v>
      </c>
      <c r="C47" t="s">
        <v>14</v>
      </c>
      <c r="D47" s="5" t="str">
        <f>IF(C47="Россия","Russia",IF(C47="Франция","France",IF(C47="Великобритания","Great Britain",IF(C47="Италия","Italy",IF(C47="США","USA",IF(C47="Германия","Germany",IF(C47="Китай","China",IF(C47="Япония","Japan",IF(C47="Польша","Poland",IF(C47="СССР","USSR",IF(C47="Румыния","Romania",IF(C47="Сербия","Serbia",IF(C47="Австро-Венгрия","Austria-Hungary",IF(C47="Турция","Turkey",IF(C47="Бельгия","Belgium",IF(C47="Греция","Greece",IF(C47="Португалия","Portugal",IF(C47="Черногория","Montenegro",IF(C47="Болгария","Bulgaria",IF(C47="Австралия","Australia",IF(C47="Канада","Canada",IF(C47="Индия","India",IF(C47="Новая Зеландия","New Zealand",IF(C47="Венгрия","Hungary",IF(C47="Австрия","Austria",IF(C47="Османская Империя","Ottoman Empire",IF(C47="Югославия","Yugoslavia",IF(C47="Эфиопия","Ethiopia",IF(C47="Финляндия","Finland",IF(C47="Филипины","Philippines",IF(C47="Бирма","",IF(C47="Голландия","Netherlands",IF(C47="Тайланд","Thailand",IF(C47="Албания","Albania",IF(C47="Испания","Spain",IF(C47="ЮАР","South Africa",IF(C47="Куба","Cuba",IF(C47="Сингапур","Singapore",IF(C47="Чехословакия","Czechoslovakia",IF(C47="Дания","Denmark",IF(C47="Норвегия","Norway",IF(C47="Ирак","Iraq",IF(C47="Люксембург","Luxembourg",IF(C47="Ливия","Libyan Arab Jamahiriya",))))))))))))))))))))))))))))))))))))))))))))</f>
        <v>Germany</v>
      </c>
      <c r="G47" t="s">
        <v>225</v>
      </c>
      <c r="H47" s="8" t="str">
        <f>IF(G47="численность ВС","military strength",IF(G47="Численность сухопутных войск","Ground Forces",IF(G47="Численность подводных лодок"," The number of submarines",IF(G47="Численность крупных кораблей","The number of large ships",IF(G47="Численность кораблей","The number of ships",IF(G47="Численность истребителей","The number of fighters",IF(G47="Численность военных самолетов","The number of military aircraft",IF(G47="Численность танков","The number of tanks",IF(G47="Потери погибшими солдатами в 1 мировой","Loss of dead soldiers in 1 world",IF(G47="Общие потери в 1 мировой войне","Total losses in World War 1",IF(G47="Потери погибшими солдатами во 2 мировой","
The loss of dead soldiers in World 2",IF(G47="Общие потери во 2 мировой войне","Total losses in World War 2",IF(G47="Артиллерия","Artillery",IF(G47="Тяжелая артиллерия","
Heavy artillery",))))))))))))))</f>
        <v>Total losses in World War 1</v>
      </c>
      <c r="I47" s="6">
        <v>1918</v>
      </c>
      <c r="J47" s="7" t="s">
        <v>4</v>
      </c>
      <c r="K47" s="8" t="str">
        <f>IF(J47="тыс. чел","thousand people",IF(J47="ед","units",))</f>
        <v>thousand people</v>
      </c>
      <c r="L47">
        <v>2801</v>
      </c>
      <c r="M47" t="s">
        <v>91</v>
      </c>
    </row>
    <row r="48" spans="1:13" x14ac:dyDescent="0.25">
      <c r="A48" s="5" t="str">
        <f>IF(C48="Россия","RUS",IF(C48="Франция","FRA",IF(C48="Великобритания","GBR",IF(C48="Италия","ITA",IF(C48="США","USA",IF(C48="Германия","DEU",IF(C48="Китай","CHN",IF(C48="Япония","JPN",IF(C48="Польша","POL",IF(C48="СССР","SUN",IF(C48="Румыния","ROU",IF(C48="Сербия","SRB",IF(C48="Австро-Венгрия","AUT",IF(C48="Турция","TUR",IF(C48="Бельгия","BEL",IF(C48="Греция","GRC",IF(C48="Португалия","PRT",IF(C48="Черногория","MNE",IF(C48="Болгария","BGR",IF(C48="Австралия","AUS",IF(C48="Канада","CAN",IF(C48="Индия","IND",IF(C48="Новая Зеландия","NZL",IF(C48="Венгрия","HUN",IF(C48="Австрия","AUT",IF(C48="Османская Империя","TUR",IF(C48="Югославия","YUG",IF(C48="Эфиопия","ETH",IF(C48="Финляндия","FIN",IF(C48="Филипины","PHL",IF(C48="Бирма","",IF(C48="Голландия","NLD",IF(C48="Тайланд","THA",IF(C48="Албания","ALB",IF(C48="Испания","ESP",IF(C48="ЮАР","ZAF",IF(C48="Куба","CUB",IF(C48="Сингапур","SGP",IF(C48="Чехословакия","CSHH",IF(C48="Дания","DNK",IF(C48="Норвегия","NOR",IF(C48="Ирак","IRQ",IF(C48="Люксембург","LUX",IF(C48="Ливия","LBY",))))))))))))))))))))))))))))))))))))))))))))</f>
        <v>TUR</v>
      </c>
      <c r="B48" s="5" t="str">
        <f>IF(C48="Россия","RU",IF(C48="Франция","FR",IF(C48="Великобритания","GB",IF(C48="Италия","IT",IF(C48="США","US",IF(C48="Германия","DE",IF(C48="Китай","CN",IF(C48="Япония","JP",IF(C48="Польша","PL",IF(C48="СССР","SU",IF(C48="Румыния","RO",IF(C48="Сербия","RS",IF(C48="Австро-Венгрия","AT",IF(C48="Турция","TR",IF(C48="Бельгия","BE",IF(C48="Греция","GR",IF(C48="Португалия","PT",IF(C48="Черногория","ME",IF(C48="Болгария","BG",IF(C48="Австралия","AU",IF(C48="Канада","CA",IF(C48="Индия","IN",IF(C48="Новая Зеландия","NZ",IF(C48="Венгрия","HU",IF(C48="Австрия","AT",IF(C48="Османская Империя","TR",IF(C48="Югославия","YU",IF(C48="Эфиопия","ET",IF(C48="Финляндия","FI",IF(C48="Филипины","PH",IF(C48="Бирма","",IF(C48="Голландия","NL",IF(C48="Тайланд","TH",IF(C48="Албания","AL",IF(C48="Испания","ES",IF(C48="ЮАР","ZA",IF(C48="Куба","CU",IF(C48="Сингапур","SG",IF(C48="Чехословакия","CSH",IF(C48="Дания","DK",IF(C48="Норвегия","NO",IF(C48="Ирак","IQ",IF(C48="Люксембург","LU",IF(C48="Ливия","LY",))))))))))))))))))))))))))))))))))))))))))))</f>
        <v>TR</v>
      </c>
      <c r="C48" t="s">
        <v>201</v>
      </c>
      <c r="D48" s="5" t="str">
        <f>IF(C48="Россия","Russia",IF(C48="Франция","France",IF(C48="Великобритания","Great Britain",IF(C48="Италия","Italy",IF(C48="США","USA",IF(C48="Германия","Germany",IF(C48="Китай","China",IF(C48="Япония","Japan",IF(C48="Польша","Poland",IF(C48="СССР","USSR",IF(C48="Румыния","Romania",IF(C48="Сербия","Serbia",IF(C48="Австро-Венгрия","Austria-Hungary",IF(C48="Турция","Turkey",IF(C48="Бельгия","Belgium",IF(C48="Греция","Greece",IF(C48="Португалия","Portugal",IF(C48="Черногория","Montenegro",IF(C48="Болгария","Bulgaria",IF(C48="Австралия","Australia",IF(C48="Канада","Canada",IF(C48="Индия","India",IF(C48="Новая Зеландия","New Zealand",IF(C48="Венгрия","Hungary",IF(C48="Австрия","Austria",IF(C48="Османская Империя","Ottoman Empire",IF(C48="Югославия","Yugoslavia",IF(C48="Эфиопия","Ethiopia",IF(C48="Финляндия","Finland",IF(C48="Филипины","Philippines",IF(C48="Бирма","",IF(C48="Голландия","Netherlands",IF(C48="Тайланд","Thailand",IF(C48="Албания","Albania",IF(C48="Испания","Spain",IF(C48="ЮАР","South Africa",IF(C48="Куба","Cuba",IF(C48="Сингапур","Singapore",IF(C48="Чехословакия","Czechoslovakia",IF(C48="Дания","Denmark",IF(C48="Норвегия","Norway",IF(C48="Ирак","Iraq",IF(C48="Люксембург","Luxembourg",IF(C48="Ливия","Libyan Arab Jamahiriya",))))))))))))))))))))))))))))))))))))))))))))</f>
        <v>Ottoman Empire</v>
      </c>
      <c r="G48" t="s">
        <v>225</v>
      </c>
      <c r="H48" s="8" t="str">
        <f>IF(G48="численность ВС","military strength",IF(G48="Численность сухопутных войск","Ground Forces",IF(G48="Численность подводных лодок"," The number of submarines",IF(G48="Численность крупных кораблей","The number of large ships",IF(G48="Численность кораблей","The number of ships",IF(G48="Численность истребителей","The number of fighters",IF(G48="Численность военных самолетов","The number of military aircraft",IF(G48="Численность танков","The number of tanks",IF(G48="Потери погибшими солдатами в 1 мировой","Loss of dead soldiers in 1 world",IF(G48="Общие потери в 1 мировой войне","Total losses in World War 1",IF(G48="Потери погибшими солдатами во 2 мировой","
The loss of dead soldiers in World 2",IF(G48="Общие потери во 2 мировой войне","Total losses in World War 2",IF(G48="Артиллерия","Artillery",IF(G48="Тяжелая артиллерия","
Heavy artillery",))))))))))))))</f>
        <v>Total losses in World War 1</v>
      </c>
      <c r="I48" s="6">
        <v>1918</v>
      </c>
      <c r="J48" s="7" t="s">
        <v>4</v>
      </c>
      <c r="K48" s="8" t="str">
        <f>IF(J48="тыс. чел","thousand people",IF(J48="ед","units",))</f>
        <v>thousand people</v>
      </c>
      <c r="L48">
        <v>3272</v>
      </c>
      <c r="M48" t="s">
        <v>91</v>
      </c>
    </row>
    <row r="49" spans="1:13" x14ac:dyDescent="0.25">
      <c r="A49" s="5" t="str">
        <f>IF(C49="Россия","RUS",IF(C49="Франция","FRA",IF(C49="Великобритания","GBR",IF(C49="Италия","ITA",IF(C49="США","USA",IF(C49="Германия","DEU",IF(C49="Китай","CHN",IF(C49="Япония","JPN",IF(C49="Польша","POL",IF(C49="СССР","SUN",IF(C49="Румыния","ROU",IF(C49="Сербия","SRB",IF(C49="Австро-Венгрия","AUT",IF(C49="Турция","TUR",IF(C49="Бельгия","BEL",IF(C49="Греция","GRC",IF(C49="Португалия","PRT",IF(C49="Черногория","MNE",IF(C49="Болгария","BGR",IF(C49="Австралия","AUS",IF(C49="Канада","CAN",IF(C49="Индия","IND",IF(C49="Новая Зеландия","NZL",IF(C49="Венгрия","HUN",IF(C49="Австрия","AUT",IF(C49="Османская Империя","TUR",IF(C49="Югославия","YUG",IF(C49="Эфиопия","ETH",IF(C49="Финляндия","FIN",IF(C49="Филипины","PHL",IF(C49="Бирма","",IF(C49="Голландия","NLD",IF(C49="Тайланд","THA",IF(C49="Албания","ALB",IF(C49="Испания","ESP",IF(C49="ЮАР","ZAF",IF(C49="Куба","CUB",IF(C49="Сингапур","SGP",IF(C49="Чехословакия","CSHH",IF(C49="Дания","DNK",IF(C49="Норвегия","NOR",IF(C49="Ирак","IRQ",IF(C49="Люксембург","LUX",IF(C49="Ливия","LBY",))))))))))))))))))))))))))))))))))))))))))))</f>
        <v>SUN</v>
      </c>
      <c r="B49" s="5" t="str">
        <f>IF(C49="Россия","RU",IF(C49="Франция","FR",IF(C49="Великобритания","GB",IF(C49="Италия","IT",IF(C49="США","US",IF(C49="Германия","DE",IF(C49="Китай","CN",IF(C49="Япония","JP",IF(C49="Польша","PL",IF(C49="СССР","SU",IF(C49="Румыния","RO",IF(C49="Сербия","RS",IF(C49="Австро-Венгрия","AT",IF(C49="Турция","TR",IF(C49="Бельгия","BE",IF(C49="Греция","GR",IF(C49="Португалия","PT",IF(C49="Черногория","ME",IF(C49="Болгария","BG",IF(C49="Австралия","AU",IF(C49="Канада","CA",IF(C49="Индия","IN",IF(C49="Новая Зеландия","NZ",IF(C49="Венгрия","HU",IF(C49="Австрия","AT",IF(C49="Османская Империя","TR",IF(C49="Югославия","YU",IF(C49="Эфиопия","ET",IF(C49="Финляндия","FI",IF(C49="Филипины","PH",IF(C49="Бирма","",IF(C49="Голландия","NL",IF(C49="Тайланд","TH",IF(C49="Албания","AL",IF(C49="Испания","ES",IF(C49="ЮАР","ZA",IF(C49="Куба","CU",IF(C49="Сингапур","SG",IF(C49="Чехословакия","CSH",IF(C49="Дания","DK",IF(C49="Норвегия","NO",IF(C49="Ирак","IQ",IF(C49="Люксембург","LU",IF(C49="Ливия","LY",))))))))))))))))))))))))))))))))))))))))))))</f>
        <v>SU</v>
      </c>
      <c r="C49" t="s">
        <v>20</v>
      </c>
      <c r="D49" s="5" t="str">
        <f>IF(C49="Россия","Russia",IF(C49="Франция","France",IF(C49="Великобритания","Great Britain",IF(C49="Италия","Italy",IF(C49="США","USA",IF(C49="Германия","Germany",IF(C49="Китай","China",IF(C49="Япония","Japan",IF(C49="Польша","Poland",IF(C49="СССР","USSR",IF(C49="Румыния","Romania",IF(C49="Сербия","Serbia",IF(C49="Австро-Венгрия","Austria-Hungary",IF(C49="Турция","Turkey",IF(C49="Бельгия","Belgium",IF(C49="Греция","Greece",IF(C49="Португалия","Portugal",IF(C49="Черногория","Montenegro",IF(C49="Болгария","Bulgaria",IF(C49="Австралия","Australia",IF(C49="Канада","Canada",IF(C49="Индия","India",IF(C49="Новая Зеландия","New Zealand",IF(C49="Венгрия","Hungary",IF(C49="Австрия","Austria",IF(C49="Османская Империя","Ottoman Empire",IF(C49="Югославия","Yugoslavia",IF(C49="Эфиопия","Ethiopia",IF(C49="Финляндия","Finland",IF(C49="Филипины","Philippines",IF(C49="Бирма","",IF(C49="Голландия","Netherlands",IF(C49="Тайланд","Thailand",IF(C49="Албания","Albania",IF(C49="Испания","Spain",IF(C49="ЮАР","South Africa",IF(C49="Куба","Cuba",IF(C49="Сингапур","Singapore",IF(C49="Чехословакия","Czechoslovakia",IF(C49="Дания","Denmark",IF(C49="Норвегия","Norway",IF(C49="Ирак","Iraq",IF(C49="Люксембург","Luxembourg",IF(C49="Ливия","Libyan Arab Jamahiriya",))))))))))))))))))))))))))))))))))))))))))))</f>
        <v>USSR</v>
      </c>
      <c r="G49" t="s">
        <v>227</v>
      </c>
      <c r="H49" s="8" t="str">
        <f>IF(G49="численность ВС","military strength",IF(G49="Численность сухопутных войск","Ground Forces",IF(G49="Численность подводных лодок"," The number of submarines",IF(G49="Численность крупных кораблей","The number of large ships",IF(G49="Численность кораблей","The number of ships",IF(G49="Численность истребителей","The number of fighters",IF(G49="Численность военных самолетов","The number of military aircraft",IF(G49="Численность танков","The number of tanks",IF(G49="Потери погибшими солдатами в 1 мировой","Loss of dead soldiers in 1 world",IF(G49="Общие потери в 1 мировой войне","Total losses in World War 1",IF(G49="Потери погибшими солдатами во 2 мировой","
The loss of dead soldiers in World 2",IF(G49="Общие потери во 2 мировой войне","Total losses in World War 2",IF(G49="Артиллерия","Artillery",IF(G49="Тяжелая артиллерия","
Heavy artillery",))))))))))))))</f>
        <v>Total losses in World War 2</v>
      </c>
      <c r="I49" s="6">
        <v>1945</v>
      </c>
      <c r="J49" s="7" t="s">
        <v>4</v>
      </c>
      <c r="K49" s="8" t="str">
        <f>IF(J49="тыс. чел","thousand people",IF(J49="ед","units",))</f>
        <v>thousand people</v>
      </c>
      <c r="L49">
        <v>26600</v>
      </c>
      <c r="M49" t="s">
        <v>128</v>
      </c>
    </row>
    <row r="50" spans="1:13" x14ac:dyDescent="0.25">
      <c r="A50" s="5" t="str">
        <f>IF(C50="Россия","RUS",IF(C50="Франция","FRA",IF(C50="Великобритания","GBR",IF(C50="Италия","ITA",IF(C50="США","USA",IF(C50="Германия","DEU",IF(C50="Китай","CHN",IF(C50="Япония","JPN",IF(C50="Польша","POL",IF(C50="СССР","SUN",IF(C50="Румыния","ROU",IF(C50="Сербия","SRB",IF(C50="Австро-Венгрия","AUT",IF(C50="Турция","TUR",IF(C50="Бельгия","BEL",IF(C50="Греция","GRC",IF(C50="Португалия","PRT",IF(C50="Черногория","MNE",IF(C50="Болгария","BGR",IF(C50="Австралия","AUS",IF(C50="Канада","CAN",IF(C50="Индия","IND",IF(C50="Новая Зеландия","NZL",IF(C50="Венгрия","HUN",IF(C50="Австрия","AUT",IF(C50="Османская Империя","TUR",IF(C50="Югославия","YUG",IF(C50="Эфиопия","ETH",IF(C50="Финляндия","FIN",IF(C50="Филипины","PHL",IF(C50="Бирма","",IF(C50="Голландия","NLD",IF(C50="Тайланд","THA",IF(C50="Албания","ALB",IF(C50="Испания","ESP",IF(C50="ЮАР","ZAF",IF(C50="Куба","CUB",IF(C50="Сингапур","SGP",IF(C50="Чехословакия","CSHH",IF(C50="Дания","DNK",IF(C50="Норвегия","NOR",IF(C50="Ирак","IRQ",IF(C50="Люксембург","LUX",IF(C50="Ливия","LBY",))))))))))))))))))))))))))))))))))))))))))))</f>
        <v>DEU</v>
      </c>
      <c r="B50" s="5" t="str">
        <f>IF(C50="Россия","RU",IF(C50="Франция","FR",IF(C50="Великобритания","GB",IF(C50="Италия","IT",IF(C50="США","US",IF(C50="Германия","DE",IF(C50="Китай","CN",IF(C50="Япония","JP",IF(C50="Польша","PL",IF(C50="СССР","SU",IF(C50="Румыния","RO",IF(C50="Сербия","RS",IF(C50="Австро-Венгрия","AT",IF(C50="Турция","TR",IF(C50="Бельгия","BE",IF(C50="Греция","GR",IF(C50="Португалия","PT",IF(C50="Черногория","ME",IF(C50="Болгария","BG",IF(C50="Австралия","AU",IF(C50="Канада","CA",IF(C50="Индия","IN",IF(C50="Новая Зеландия","NZ",IF(C50="Венгрия","HU",IF(C50="Австрия","AT",IF(C50="Османская Империя","TR",IF(C50="Югославия","YU",IF(C50="Эфиопия","ET",IF(C50="Финляндия","FI",IF(C50="Филипины","PH",IF(C50="Бирма","",IF(C50="Голландия","NL",IF(C50="Тайланд","TH",IF(C50="Албания","AL",IF(C50="Испания","ES",IF(C50="ЮАР","ZA",IF(C50="Куба","CU",IF(C50="Сингапур","SG",IF(C50="Чехословакия","CSH",IF(C50="Дания","DK",IF(C50="Норвегия","NO",IF(C50="Ирак","IQ",IF(C50="Люксембург","LU",IF(C50="Ливия","LY",))))))))))))))))))))))))))))))))))))))))))))</f>
        <v>DE</v>
      </c>
      <c r="C50" t="s">
        <v>14</v>
      </c>
      <c r="D50" s="5" t="str">
        <f>IF(C50="Россия","Russia",IF(C50="Франция","France",IF(C50="Великобритания","Great Britain",IF(C50="Италия","Italy",IF(C50="США","USA",IF(C50="Германия","Germany",IF(C50="Китай","China",IF(C50="Япония","Japan",IF(C50="Польша","Poland",IF(C50="СССР","USSR",IF(C50="Румыния","Romania",IF(C50="Сербия","Serbia",IF(C50="Австро-Венгрия","Austria-Hungary",IF(C50="Турция","Turkey",IF(C50="Бельгия","Belgium",IF(C50="Греция","Greece",IF(C50="Португалия","Portugal",IF(C50="Черногория","Montenegro",IF(C50="Болгария","Bulgaria",IF(C50="Австралия","Australia",IF(C50="Канада","Canada",IF(C50="Индия","India",IF(C50="Новая Зеландия","New Zealand",IF(C50="Венгрия","Hungary",IF(C50="Австрия","Austria",IF(C50="Османская Империя","Ottoman Empire",IF(C50="Югославия","Yugoslavia",IF(C50="Эфиопия","Ethiopia",IF(C50="Финляндия","Finland",IF(C50="Филипины","Philippines",IF(C50="Бирма","",IF(C50="Голландия","Netherlands",IF(C50="Тайланд","Thailand",IF(C50="Албания","Albania",IF(C50="Испания","Spain",IF(C50="ЮАР","South Africa",IF(C50="Куба","Cuba",IF(C50="Сингапур","Singapore",IF(C50="Чехословакия","Czechoslovakia",IF(C50="Дания","Denmark",IF(C50="Норвегия","Norway",IF(C50="Ирак","Iraq",IF(C50="Люксембург","Luxembourg",IF(C50="Ливия","Libyan Arab Jamahiriya",))))))))))))))))))))))))))))))))))))))))))))</f>
        <v>Germany</v>
      </c>
      <c r="G50" t="s">
        <v>227</v>
      </c>
      <c r="H50" s="8" t="str">
        <f>IF(G50="численность ВС","military strength",IF(G50="Численность сухопутных войск","Ground Forces",IF(G50="Численность подводных лодок"," The number of submarines",IF(G50="Численность крупных кораблей","The number of large ships",IF(G50="Численность кораблей","The number of ships",IF(G50="Численность истребителей","The number of fighters",IF(G50="Численность военных самолетов","The number of military aircraft",IF(G50="Численность танков","The number of tanks",IF(G50="Потери погибшими солдатами в 1 мировой","Loss of dead soldiers in 1 world",IF(G50="Общие потери в 1 мировой войне","Total losses in World War 1",IF(G50="Потери погибшими солдатами во 2 мировой","
The loss of dead soldiers in World 2",IF(G50="Общие потери во 2 мировой войне","Total losses in World War 2",IF(G50="Артиллерия","Artillery",IF(G50="Тяжелая артиллерия","
Heavy artillery",))))))))))))))</f>
        <v>Total losses in World War 2</v>
      </c>
      <c r="I50" s="6">
        <v>1945</v>
      </c>
      <c r="J50" s="7" t="s">
        <v>4</v>
      </c>
      <c r="K50" s="8" t="str">
        <f>IF(J50="тыс. чел","thousand people",IF(J50="ед","units",))</f>
        <v>thousand people</v>
      </c>
      <c r="L50">
        <v>7400</v>
      </c>
      <c r="M50" t="s">
        <v>129</v>
      </c>
    </row>
    <row r="51" spans="1:13" x14ac:dyDescent="0.25">
      <c r="A51" s="5" t="str">
        <f>IF(C51="Россия","RUS",IF(C51="Франция","FRA",IF(C51="Великобритания","GBR",IF(C51="Италия","ITA",IF(C51="США","USA",IF(C51="Германия","DEU",IF(C51="Китай","CHN",IF(C51="Япония","JPN",IF(C51="Польша","POL",IF(C51="СССР","SUN",IF(C51="Румыния","ROU",IF(C51="Сербия","SRB",IF(C51="Австро-Венгрия","AUT",IF(C51="Турция","TUR",IF(C51="Бельгия","BEL",IF(C51="Греция","GRC",IF(C51="Португалия","PRT",IF(C51="Черногория","MNE",IF(C51="Болгария","BGR",IF(C51="Австралия","AUS",IF(C51="Канада","CAN",IF(C51="Индия","IND",IF(C51="Новая Зеландия","NZL",IF(C51="Венгрия","HUN",IF(C51="Австрия","AUT",IF(C51="Османская Империя","TUR",IF(C51="Югославия","YUG",IF(C51="Эфиопия","ETH",IF(C51="Финляндия","FIN",IF(C51="Филипины","PHL",IF(C51="Бирма","",IF(C51="Голландия","NLD",IF(C51="Тайланд","THA",IF(C51="Албания","ALB",IF(C51="Испания","ESP",IF(C51="ЮАР","ZAF",IF(C51="Куба","CUB",IF(C51="Сингапур","SGP",IF(C51="Чехословакия","CSHH",IF(C51="Дания","DNK",IF(C51="Норвегия","NOR",IF(C51="Ирак","IRQ",IF(C51="Люксембург","LUX",IF(C51="Ливия","LBY",))))))))))))))))))))))))))))))))))))))))))))</f>
        <v>CHN</v>
      </c>
      <c r="B51" s="5" t="str">
        <f>IF(C51="Россия","RU",IF(C51="Франция","FR",IF(C51="Великобритания","GB",IF(C51="Италия","IT",IF(C51="США","US",IF(C51="Германия","DE",IF(C51="Китай","CN",IF(C51="Япония","JP",IF(C51="Польша","PL",IF(C51="СССР","SU",IF(C51="Румыния","RO",IF(C51="Сербия","RS",IF(C51="Австро-Венгрия","AT",IF(C51="Турция","TR",IF(C51="Бельгия","BE",IF(C51="Греция","GR",IF(C51="Португалия","PT",IF(C51="Черногория","ME",IF(C51="Болгария","BG",IF(C51="Австралия","AU",IF(C51="Канада","CA",IF(C51="Индия","IN",IF(C51="Новая Зеландия","NZ",IF(C51="Венгрия","HU",IF(C51="Австрия","AT",IF(C51="Османская Империя","TR",IF(C51="Югославия","YU",IF(C51="Эфиопия","ET",IF(C51="Финляндия","FI",IF(C51="Филипины","PH",IF(C51="Бирма","",IF(C51="Голландия","NL",IF(C51="Тайланд","TH",IF(C51="Албания","AL",IF(C51="Испания","ES",IF(C51="ЮАР","ZA",IF(C51="Куба","CU",IF(C51="Сингапур","SG",IF(C51="Чехословакия","CSH",IF(C51="Дания","DK",IF(C51="Норвегия","NO",IF(C51="Ирак","IQ",IF(C51="Люксембург","LU",IF(C51="Ливия","LY",))))))))))))))))))))))))))))))))))))))))))))</f>
        <v>CN</v>
      </c>
      <c r="C51" t="s">
        <v>21</v>
      </c>
      <c r="D51" s="5" t="str">
        <f>IF(C51="Россия","Russia",IF(C51="Франция","France",IF(C51="Великобритания","Great Britain",IF(C51="Италия","Italy",IF(C51="США","USA",IF(C51="Германия","Germany",IF(C51="Китай","China",IF(C51="Япония","Japan",IF(C51="Польша","Poland",IF(C51="СССР","USSR",IF(C51="Румыния","Romania",IF(C51="Сербия","Serbia",IF(C51="Австро-Венгрия","Austria-Hungary",IF(C51="Турция","Turkey",IF(C51="Бельгия","Belgium",IF(C51="Греция","Greece",IF(C51="Португалия","Portugal",IF(C51="Черногория","Montenegro",IF(C51="Болгария","Bulgaria",IF(C51="Австралия","Australia",IF(C51="Канада","Canada",IF(C51="Индия","India",IF(C51="Новая Зеландия","New Zealand",IF(C51="Венгрия","Hungary",IF(C51="Австрия","Austria",IF(C51="Османская Империя","Ottoman Empire",IF(C51="Югославия","Yugoslavia",IF(C51="Эфиопия","Ethiopia",IF(C51="Финляндия","Finland",IF(C51="Филипины","Philippines",IF(C51="Бирма","",IF(C51="Голландия","Netherlands",IF(C51="Тайланд","Thailand",IF(C51="Албания","Albania",IF(C51="Испания","Spain",IF(C51="ЮАР","South Africa",IF(C51="Куба","Cuba",IF(C51="Сингапур","Singapore",IF(C51="Чехословакия","Czechoslovakia",IF(C51="Дания","Denmark",IF(C51="Норвегия","Norway",IF(C51="Ирак","Iraq",IF(C51="Люксембург","Luxembourg",IF(C51="Ливия","Libyan Arab Jamahiriya",))))))))))))))))))))))))))))))))))))))))))))</f>
        <v>China</v>
      </c>
      <c r="G51" t="s">
        <v>227</v>
      </c>
      <c r="H51" s="8" t="str">
        <f>IF(G51="численность ВС","military strength",IF(G51="Численность сухопутных войск","Ground Forces",IF(G51="Численность подводных лодок"," The number of submarines",IF(G51="Численность крупных кораблей","The number of large ships",IF(G51="Численность кораблей","The number of ships",IF(G51="Численность истребителей","The number of fighters",IF(G51="Численность военных самолетов","The number of military aircraft",IF(G51="Численность танков","The number of tanks",IF(G51="Потери погибшими солдатами в 1 мировой","Loss of dead soldiers in 1 world",IF(G51="Общие потери в 1 мировой войне","Total losses in World War 1",IF(G51="Потери погибшими солдатами во 2 мировой","
The loss of dead soldiers in World 2",IF(G51="Общие потери во 2 мировой войне","Total losses in World War 2",IF(G51="Артиллерия","Artillery",IF(G51="Тяжелая артиллерия","
Heavy artillery",))))))))))))))</f>
        <v>Total losses in World War 2</v>
      </c>
      <c r="I51" s="6">
        <v>1945</v>
      </c>
      <c r="J51" s="7" t="s">
        <v>4</v>
      </c>
      <c r="K51" s="8" t="str">
        <f>IF(J51="тыс. чел","thousand people",IF(J51="ед","units",))</f>
        <v>thousand people</v>
      </c>
      <c r="L51">
        <v>15500</v>
      </c>
      <c r="M51" t="s">
        <v>130</v>
      </c>
    </row>
    <row r="52" spans="1:13" x14ac:dyDescent="0.25">
      <c r="A52" s="5" t="str">
        <f>IF(C52="Россия","RUS",IF(C52="Франция","FRA",IF(C52="Великобритания","GBR",IF(C52="Италия","ITA",IF(C52="США","USA",IF(C52="Германия","DEU",IF(C52="Китай","CHN",IF(C52="Япония","JPN",IF(C52="Польша","POL",IF(C52="СССР","SUN",IF(C52="Румыния","ROU",IF(C52="Сербия","SRB",IF(C52="Австро-Венгрия","AUT",IF(C52="Турция","TUR",IF(C52="Бельгия","BEL",IF(C52="Греция","GRC",IF(C52="Португалия","PRT",IF(C52="Черногория","MNE",IF(C52="Болгария","BGR",IF(C52="Австралия","AUS",IF(C52="Канада","CAN",IF(C52="Индия","IND",IF(C52="Новая Зеландия","NZL",IF(C52="Венгрия","HUN",IF(C52="Австрия","AUT",IF(C52="Османская Империя","TUR",IF(C52="Югославия","YUG",IF(C52="Эфиопия","ETH",IF(C52="Финляндия","FIN",IF(C52="Филипины","PHL",IF(C52="Бирма","",IF(C52="Голландия","NLD",IF(C52="Тайланд","THA",IF(C52="Албания","ALB",IF(C52="Испания","ESP",IF(C52="ЮАР","ZAF",IF(C52="Куба","CUB",IF(C52="Сингапур","SGP",IF(C52="Чехословакия","CSHH",IF(C52="Дания","DNK",IF(C52="Норвегия","NOR",IF(C52="Ирак","IRQ",IF(C52="Люксембург","LUX",IF(C52="Ливия","LBY",))))))))))))))))))))))))))))))))))))))))))))</f>
        <v>JPN</v>
      </c>
      <c r="B52" s="5" t="str">
        <f>IF(C52="Россия","RU",IF(C52="Франция","FR",IF(C52="Великобритания","GB",IF(C52="Италия","IT",IF(C52="США","US",IF(C52="Германия","DE",IF(C52="Китай","CN",IF(C52="Япония","JP",IF(C52="Польша","PL",IF(C52="СССР","SU",IF(C52="Румыния","RO",IF(C52="Сербия","RS",IF(C52="Австро-Венгрия","AT",IF(C52="Турция","TR",IF(C52="Бельгия","BE",IF(C52="Греция","GR",IF(C52="Португалия","PT",IF(C52="Черногория","ME",IF(C52="Болгария","BG",IF(C52="Австралия","AU",IF(C52="Канада","CA",IF(C52="Индия","IN",IF(C52="Новая Зеландия","NZ",IF(C52="Венгрия","HU",IF(C52="Австрия","AT",IF(C52="Османская Империя","TR",IF(C52="Югославия","YU",IF(C52="Эфиопия","ET",IF(C52="Финляндия","FI",IF(C52="Филипины","PH",IF(C52="Бирма","",IF(C52="Голландия","NL",IF(C52="Тайланд","TH",IF(C52="Албания","AL",IF(C52="Испания","ES",IF(C52="ЮАР","ZA",IF(C52="Куба","CU",IF(C52="Сингапур","SG",IF(C52="Чехословакия","CSH",IF(C52="Дания","DK",IF(C52="Норвегия","NO",IF(C52="Ирак","IQ",IF(C52="Люксембург","LU",IF(C52="Ливия","LY",))))))))))))))))))))))))))))))))))))))))))))</f>
        <v>JP</v>
      </c>
      <c r="C52" t="s">
        <v>17</v>
      </c>
      <c r="D52" s="5" t="str">
        <f>IF(C52="Россия","Russia",IF(C52="Франция","France",IF(C52="Великобритания","Great Britain",IF(C52="Италия","Italy",IF(C52="США","USA",IF(C52="Германия","Germany",IF(C52="Китай","China",IF(C52="Япония","Japan",IF(C52="Польша","Poland",IF(C52="СССР","USSR",IF(C52="Румыния","Romania",IF(C52="Сербия","Serbia",IF(C52="Австро-Венгрия","Austria-Hungary",IF(C52="Турция","Turkey",IF(C52="Бельгия","Belgium",IF(C52="Греция","Greece",IF(C52="Португалия","Portugal",IF(C52="Черногория","Montenegro",IF(C52="Болгария","Bulgaria",IF(C52="Австралия","Australia",IF(C52="Канада","Canada",IF(C52="Индия","India",IF(C52="Новая Зеландия","New Zealand",IF(C52="Венгрия","Hungary",IF(C52="Австрия","Austria",IF(C52="Османская Империя","Ottoman Empire",IF(C52="Югославия","Yugoslavia",IF(C52="Эфиопия","Ethiopia",IF(C52="Финляндия","Finland",IF(C52="Филипины","Philippines",IF(C52="Бирма","",IF(C52="Голландия","Netherlands",IF(C52="Тайланд","Thailand",IF(C52="Албания","Albania",IF(C52="Испания","Spain",IF(C52="ЮАР","South Africa",IF(C52="Куба","Cuba",IF(C52="Сингапур","Singapore",IF(C52="Чехословакия","Czechoslovakia",IF(C52="Дания","Denmark",IF(C52="Норвегия","Norway",IF(C52="Ирак","Iraq",IF(C52="Люксембург","Luxembourg",IF(C52="Ливия","Libyan Arab Jamahiriya",))))))))))))))))))))))))))))))))))))))))))))</f>
        <v>Japan</v>
      </c>
      <c r="G52" t="s">
        <v>227</v>
      </c>
      <c r="H52" s="8" t="str">
        <f>IF(G52="численность ВС","military strength",IF(G52="Численность сухопутных войск","Ground Forces",IF(G52="Численность подводных лодок"," The number of submarines",IF(G52="Численность крупных кораблей","The number of large ships",IF(G52="Численность кораблей","The number of ships",IF(G52="Численность истребителей","The number of fighters",IF(G52="Численность военных самолетов","The number of military aircraft",IF(G52="Численность танков","The number of tanks",IF(G52="Потери погибшими солдатами в 1 мировой","Loss of dead soldiers in 1 world",IF(G52="Общие потери в 1 мировой войне","Total losses in World War 1",IF(G52="Потери погибшими солдатами во 2 мировой","
The loss of dead soldiers in World 2",IF(G52="Общие потери во 2 мировой войне","Total losses in World War 2",IF(G52="Артиллерия","Artillery",IF(G52="Тяжелая артиллерия","
Heavy artillery",))))))))))))))</f>
        <v>Total losses in World War 2</v>
      </c>
      <c r="I52" s="6">
        <v>1945</v>
      </c>
      <c r="J52" s="7" t="s">
        <v>4</v>
      </c>
      <c r="K52" s="8" t="str">
        <f>IF(J52="тыс. чел","thousand people",IF(J52="ед","units",))</f>
        <v>thousand people</v>
      </c>
      <c r="L52">
        <v>2500</v>
      </c>
      <c r="M52" t="s">
        <v>131</v>
      </c>
    </row>
    <row r="53" spans="1:13" x14ac:dyDescent="0.25">
      <c r="A53" s="5" t="str">
        <f>IF(C53="Россия","RUS",IF(C53="Франция","FRA",IF(C53="Великобритания","GBR",IF(C53="Италия","ITA",IF(C53="США","USA",IF(C53="Германия","DEU",IF(C53="Китай","CHN",IF(C53="Япония","JPN",IF(C53="Польша","POL",IF(C53="СССР","SUN",IF(C53="Румыния","ROU",IF(C53="Сербия","SRB",IF(C53="Австро-Венгрия","AUT",IF(C53="Турция","TUR",IF(C53="Бельгия","BEL",IF(C53="Греция","GRC",IF(C53="Португалия","PRT",IF(C53="Черногория","MNE",IF(C53="Болгария","BGR",IF(C53="Австралия","AUS",IF(C53="Канада","CAN",IF(C53="Индия","IND",IF(C53="Новая Зеландия","NZL",IF(C53="Венгрия","HUN",IF(C53="Австрия","AUT",IF(C53="Османская Империя","TUR",IF(C53="Югославия","YUG",IF(C53="Эфиопия","ETH",IF(C53="Финляндия","FIN",IF(C53="Филипины","PHL",IF(C53="Бирма","",IF(C53="Голландия","NLD",IF(C53="Тайланд","THA",IF(C53="Албания","ALB",IF(C53="Испания","ESP",IF(C53="ЮАР","ZAF",IF(C53="Куба","CUB",IF(C53="Сингапур","SGP",IF(C53="Чехословакия","CSHH",IF(C53="Дания","DNK",IF(C53="Норвегия","NOR",IF(C53="Ирак","IRQ",IF(C53="Люксембург","LUX",IF(C53="Ливия","LBY",))))))))))))))))))))))))))))))))))))))))))))</f>
        <v>ROU</v>
      </c>
      <c r="B53" s="5" t="str">
        <f>IF(C53="Россия","RU",IF(C53="Франция","FR",IF(C53="Великобритания","GB",IF(C53="Италия","IT",IF(C53="США","US",IF(C53="Германия","DE",IF(C53="Китай","CN",IF(C53="Япония","JP",IF(C53="Польша","PL",IF(C53="СССР","SU",IF(C53="Румыния","RO",IF(C53="Сербия","RS",IF(C53="Австро-Венгрия","AT",IF(C53="Турция","TR",IF(C53="Бельгия","BE",IF(C53="Греция","GR",IF(C53="Португалия","PT",IF(C53="Черногория","ME",IF(C53="Болгария","BG",IF(C53="Австралия","AU",IF(C53="Канада","CA",IF(C53="Индия","IN",IF(C53="Новая Зеландия","NZ",IF(C53="Венгрия","HU",IF(C53="Австрия","AT",IF(C53="Османская Империя","TR",IF(C53="Югославия","YU",IF(C53="Эфиопия","ET",IF(C53="Финляндия","FI",IF(C53="Филипины","PH",IF(C53="Бирма","",IF(C53="Голландия","NL",IF(C53="Тайланд","TH",IF(C53="Албания","AL",IF(C53="Испания","ES",IF(C53="ЮАР","ZA",IF(C53="Куба","CU",IF(C53="Сингапур","SG",IF(C53="Чехословакия","CSH",IF(C53="Дания","DK",IF(C53="Норвегия","NO",IF(C53="Ирак","IQ",IF(C53="Люксембург","LU",IF(C53="Ливия","LY",))))))))))))))))))))))))))))))))))))))))))))</f>
        <v>RO</v>
      </c>
      <c r="C53" t="s">
        <v>79</v>
      </c>
      <c r="D53" s="5" t="str">
        <f>IF(C53="Россия","Russia",IF(C53="Франция","France",IF(C53="Великобритания","Great Britain",IF(C53="Италия","Italy",IF(C53="США","USA",IF(C53="Германия","Germany",IF(C53="Китай","China",IF(C53="Япония","Japan",IF(C53="Польша","Poland",IF(C53="СССР","USSR",IF(C53="Румыния","Romania",IF(C53="Сербия","Serbia",IF(C53="Австро-Венгрия","Austria-Hungary",IF(C53="Турция","Turkey",IF(C53="Бельгия","Belgium",IF(C53="Греция","Greece",IF(C53="Португалия","Portugal",IF(C53="Черногория","Montenegro",IF(C53="Болгария","Bulgaria",IF(C53="Австралия","Australia",IF(C53="Канада","Canada",IF(C53="Индия","India",IF(C53="Новая Зеландия","New Zealand",IF(C53="Венгрия","Hungary",IF(C53="Австрия","Austria",IF(C53="Османская Империя","Ottoman Empire",IF(C53="Югославия","Yugoslavia",IF(C53="Эфиопия","Ethiopia",IF(C53="Финляндия","Finland",IF(C53="Филипины","Philippines",IF(C53="Бирма","",IF(C53="Голландия","Netherlands",IF(C53="Тайланд","Thailand",IF(C53="Албания","Albania",IF(C53="Испания","Spain",IF(C53="ЮАР","South Africa",IF(C53="Куба","Cuba",IF(C53="Сингапур","Singapore",IF(C53="Чехословакия","Czechoslovakia",IF(C53="Дания","Denmark",IF(C53="Норвегия","Norway",IF(C53="Ирак","Iraq",IF(C53="Люксембург","Luxembourg",IF(C53="Ливия","Libyan Arab Jamahiriya",))))))))))))))))))))))))))))))))))))))))))))</f>
        <v>Romania</v>
      </c>
      <c r="G53" t="s">
        <v>227</v>
      </c>
      <c r="H53" s="8" t="str">
        <f>IF(G53="численность ВС","military strength",IF(G53="Численность сухопутных войск","Ground Forces",IF(G53="Численность подводных лодок"," The number of submarines",IF(G53="Численность крупных кораблей","The number of large ships",IF(G53="Численность кораблей","The number of ships",IF(G53="Численность истребителей","The number of fighters",IF(G53="Численность военных самолетов","The number of military aircraft",IF(G53="Численность танков","The number of tanks",IF(G53="Потери погибшими солдатами в 1 мировой","Loss of dead soldiers in 1 world",IF(G53="Общие потери в 1 мировой войне","Total losses in World War 1",IF(G53="Потери погибшими солдатами во 2 мировой","
The loss of dead soldiers in World 2",IF(G53="Общие потери во 2 мировой войне","Total losses in World War 2",IF(G53="Артиллерия","Artillery",IF(G53="Тяжелая артиллерия","
Heavy artillery",))))))))))))))</f>
        <v>Total losses in World War 2</v>
      </c>
      <c r="I53" s="6">
        <v>1945</v>
      </c>
      <c r="J53" s="7" t="s">
        <v>4</v>
      </c>
      <c r="K53" s="8" t="str">
        <f>IF(J53="тыс. чел","thousand people",IF(J53="ед","units",))</f>
        <v>thousand people</v>
      </c>
      <c r="L53">
        <v>1200</v>
      </c>
      <c r="M53" t="s">
        <v>132</v>
      </c>
    </row>
    <row r="54" spans="1:13" x14ac:dyDescent="0.25">
      <c r="A54" s="5" t="str">
        <f>IF(C54="Россия","RUS",IF(C54="Франция","FRA",IF(C54="Великобритания","GBR",IF(C54="Италия","ITA",IF(C54="США","USA",IF(C54="Германия","DEU",IF(C54="Китай","CHN",IF(C54="Япония","JPN",IF(C54="Польша","POL",IF(C54="СССР","SUN",IF(C54="Румыния","ROU",IF(C54="Сербия","SRB",IF(C54="Австро-Венгрия","AUT",IF(C54="Турция","TUR",IF(C54="Бельгия","BEL",IF(C54="Греция","GRC",IF(C54="Португалия","PRT",IF(C54="Черногория","MNE",IF(C54="Болгария","BGR",IF(C54="Австралия","AUS",IF(C54="Канада","CAN",IF(C54="Индия","IND",IF(C54="Новая Зеландия","NZL",IF(C54="Венгрия","HUN",IF(C54="Австрия","AUT",IF(C54="Османская Империя","TUR",IF(C54="Югославия","YUG",IF(C54="Эфиопия","ETH",IF(C54="Финляндия","FIN",IF(C54="Филипины","PHL",IF(C54="Бирма","",IF(C54="Голландия","NLD",IF(C54="Тайланд","THA",IF(C54="Албания","ALB",IF(C54="Испания","ESP",IF(C54="ЮАР","ZAF",IF(C54="Куба","CUB",IF(C54="Сингапур","SGP",IF(C54="Чехословакия","CSHH",IF(C54="Дания","DNK",IF(C54="Норвегия","NOR",IF(C54="Ирак","IRQ",IF(C54="Люксембург","LUX",IF(C54="Ливия","LBY",))))))))))))))))))))))))))))))))))))))))))))</f>
        <v>POL</v>
      </c>
      <c r="B54" s="5" t="str">
        <f>IF(C54="Россия","RU",IF(C54="Франция","FR",IF(C54="Великобритания","GB",IF(C54="Италия","IT",IF(C54="США","US",IF(C54="Германия","DE",IF(C54="Китай","CN",IF(C54="Япония","JP",IF(C54="Польша","PL",IF(C54="СССР","SU",IF(C54="Румыния","RO",IF(C54="Сербия","RS",IF(C54="Австро-Венгрия","AT",IF(C54="Турция","TR",IF(C54="Бельгия","BE",IF(C54="Греция","GR",IF(C54="Португалия","PT",IF(C54="Черногория","ME",IF(C54="Болгария","BG",IF(C54="Австралия","AU",IF(C54="Канада","CA",IF(C54="Индия","IN",IF(C54="Новая Зеландия","NZ",IF(C54="Венгрия","HU",IF(C54="Австрия","AT",IF(C54="Османская Империя","TR",IF(C54="Югославия","YU",IF(C54="Эфиопия","ET",IF(C54="Финляндия","FI",IF(C54="Филипины","PH",IF(C54="Бирма","",IF(C54="Голландия","NL",IF(C54="Тайланд","TH",IF(C54="Албания","AL",IF(C54="Испания","ES",IF(C54="ЮАР","ZA",IF(C54="Куба","CU",IF(C54="Сингапур","SG",IF(C54="Чехословакия","CSH",IF(C54="Дания","DK",IF(C54="Норвегия","NO",IF(C54="Ирак","IQ",IF(C54="Люксембург","LU",IF(C54="Ливия","LY",))))))))))))))))))))))))))))))))))))))))))))</f>
        <v>PL</v>
      </c>
      <c r="C54" t="s">
        <v>25</v>
      </c>
      <c r="D54" s="5" t="str">
        <f>IF(C54="Россия","Russia",IF(C54="Франция","France",IF(C54="Великобритания","Great Britain",IF(C54="Италия","Italy",IF(C54="США","USA",IF(C54="Германия","Germany",IF(C54="Китай","China",IF(C54="Япония","Japan",IF(C54="Польша","Poland",IF(C54="СССР","USSR",IF(C54="Румыния","Romania",IF(C54="Сербия","Serbia",IF(C54="Австро-Венгрия","Austria-Hungary",IF(C54="Турция","Turkey",IF(C54="Бельгия","Belgium",IF(C54="Греция","Greece",IF(C54="Португалия","Portugal",IF(C54="Черногория","Montenegro",IF(C54="Болгария","Bulgaria",IF(C54="Австралия","Australia",IF(C54="Канада","Canada",IF(C54="Индия","India",IF(C54="Новая Зеландия","New Zealand",IF(C54="Венгрия","Hungary",IF(C54="Австрия","Austria",IF(C54="Османская Империя","Ottoman Empire",IF(C54="Югославия","Yugoslavia",IF(C54="Эфиопия","Ethiopia",IF(C54="Финляндия","Finland",IF(C54="Филипины","Philippines",IF(C54="Бирма","",IF(C54="Голландия","Netherlands",IF(C54="Тайланд","Thailand",IF(C54="Албания","Albania",IF(C54="Испания","Spain",IF(C54="ЮАР","South Africa",IF(C54="Куба","Cuba",IF(C54="Сингапур","Singapore",IF(C54="Чехословакия","Czechoslovakia",IF(C54="Дания","Denmark",IF(C54="Норвегия","Norway",IF(C54="Ирак","Iraq",IF(C54="Люксембург","Luxembourg",IF(C54="Ливия","Libyan Arab Jamahiriya",))))))))))))))))))))))))))))))))))))))))))))</f>
        <v>Poland</v>
      </c>
      <c r="G54" t="s">
        <v>227</v>
      </c>
      <c r="H54" s="8" t="str">
        <f>IF(G54="численность ВС","military strength",IF(G54="Численность сухопутных войск","Ground Forces",IF(G54="Численность подводных лодок"," The number of submarines",IF(G54="Численность крупных кораблей","The number of large ships",IF(G54="Численность кораблей","The number of ships",IF(G54="Численность истребителей","The number of fighters",IF(G54="Численность военных самолетов","The number of military aircraft",IF(G54="Численность танков","The number of tanks",IF(G54="Потери погибшими солдатами в 1 мировой","Loss of dead soldiers in 1 world",IF(G54="Общие потери в 1 мировой войне","Total losses in World War 1",IF(G54="Потери погибшими солдатами во 2 мировой","
The loss of dead soldiers in World 2",IF(G54="Общие потери во 2 мировой войне","Total losses in World War 2",IF(G54="Артиллерия","Artillery",IF(G54="Тяжелая артиллерия","
Heavy artillery",))))))))))))))</f>
        <v>Total losses in World War 2</v>
      </c>
      <c r="I54" s="6">
        <v>1945</v>
      </c>
      <c r="J54" s="7" t="s">
        <v>4</v>
      </c>
      <c r="K54" s="8" t="str">
        <f>IF(J54="тыс. чел","thousand people",IF(J54="ед","units",))</f>
        <v>thousand people</v>
      </c>
      <c r="L54">
        <v>6200</v>
      </c>
      <c r="M54" t="s">
        <v>133</v>
      </c>
    </row>
    <row r="55" spans="1:13" x14ac:dyDescent="0.25">
      <c r="A55" s="5" t="str">
        <f>IF(C55="Россия","RUS",IF(C55="Франция","FRA",IF(C55="Великобритания","GBR",IF(C55="Италия","ITA",IF(C55="США","USA",IF(C55="Германия","DEU",IF(C55="Китай","CHN",IF(C55="Япония","JPN",IF(C55="Польша","POL",IF(C55="СССР","SUN",IF(C55="Румыния","ROU",IF(C55="Сербия","SRB",IF(C55="Австро-Венгрия","AUT",IF(C55="Турция","TUR",IF(C55="Бельгия","BEL",IF(C55="Греция","GRC",IF(C55="Португалия","PRT",IF(C55="Черногория","MNE",IF(C55="Болгария","BGR",IF(C55="Австралия","AUS",IF(C55="Канада","CAN",IF(C55="Индия","IND",IF(C55="Новая Зеландия","NZL",IF(C55="Венгрия","HUN",IF(C55="Австрия","AUT",IF(C55="Османская Империя","TUR",IF(C55="Югославия","YUG",IF(C55="Эфиопия","ETH",IF(C55="Финляндия","FIN",IF(C55="Филипины","PHL",IF(C55="Бирма","",IF(C55="Голландия","NLD",IF(C55="Тайланд","THA",IF(C55="Албания","ALB",IF(C55="Испания","ESP",IF(C55="ЮАР","ZAF",IF(C55="Куба","CUB",IF(C55="Сингапур","SGP",IF(C55="Чехословакия","CSHH",IF(C55="Дания","DNK",IF(C55="Норвегия","NOR",IF(C55="Ирак","IRQ",IF(C55="Люксембург","LUX",IF(C55="Ливия","LBY",))))))))))))))))))))))))))))))))))))))))))))</f>
        <v>GBR</v>
      </c>
      <c r="B55" s="5" t="str">
        <f>IF(C55="Россия","RU",IF(C55="Франция","FR",IF(C55="Великобритания","GB",IF(C55="Италия","IT",IF(C55="США","US",IF(C55="Германия","DE",IF(C55="Китай","CN",IF(C55="Япония","JP",IF(C55="Польша","PL",IF(C55="СССР","SU",IF(C55="Румыния","RO",IF(C55="Сербия","RS",IF(C55="Австро-Венгрия","AT",IF(C55="Турция","TR",IF(C55="Бельгия","BE",IF(C55="Греция","GR",IF(C55="Португалия","PT",IF(C55="Черногория","ME",IF(C55="Болгария","BG",IF(C55="Австралия","AU",IF(C55="Канада","CA",IF(C55="Индия","IN",IF(C55="Новая Зеландия","NZ",IF(C55="Венгрия","HU",IF(C55="Австрия","AT",IF(C55="Османская Империя","TR",IF(C55="Югославия","YU",IF(C55="Эфиопия","ET",IF(C55="Финляндия","FI",IF(C55="Филипины","PH",IF(C55="Бирма","",IF(C55="Голландия","NL",IF(C55="Тайланд","TH",IF(C55="Албания","AL",IF(C55="Испания","ES",IF(C55="ЮАР","ZA",IF(C55="Куба","CU",IF(C55="Сингапур","SG",IF(C55="Чехословакия","CSH",IF(C55="Дания","DK",IF(C55="Норвегия","NO",IF(C55="Ирак","IQ",IF(C55="Люксембург","LU",IF(C55="Ливия","LY",))))))))))))))))))))))))))))))))))))))))))))</f>
        <v>GB</v>
      </c>
      <c r="C55" t="s">
        <v>23</v>
      </c>
      <c r="D55" s="5" t="str">
        <f>IF(C55="Россия","Russia",IF(C55="Франция","France",IF(C55="Великобритания","Great Britain",IF(C55="Италия","Italy",IF(C55="США","USA",IF(C55="Германия","Germany",IF(C55="Китай","China",IF(C55="Япония","Japan",IF(C55="Польша","Poland",IF(C55="СССР","USSR",IF(C55="Румыния","Romania",IF(C55="Сербия","Serbia",IF(C55="Австро-Венгрия","Austria-Hungary",IF(C55="Турция","Turkey",IF(C55="Бельгия","Belgium",IF(C55="Греция","Greece",IF(C55="Португалия","Portugal",IF(C55="Черногория","Montenegro",IF(C55="Болгария","Bulgaria",IF(C55="Австралия","Australia",IF(C55="Канада","Canada",IF(C55="Индия","India",IF(C55="Новая Зеландия","New Zealand",IF(C55="Венгрия","Hungary",IF(C55="Австрия","Austria",IF(C55="Османская Империя","Ottoman Empire",IF(C55="Югославия","Yugoslavia",IF(C55="Эфиопия","Ethiopia",IF(C55="Финляндия","Finland",IF(C55="Филипины","Philippines",IF(C55="Бирма","",IF(C55="Голландия","Netherlands",IF(C55="Тайланд","Thailand",IF(C55="Албания","Albania",IF(C55="Испания","Spain",IF(C55="ЮАР","South Africa",IF(C55="Куба","Cuba",IF(C55="Сингапур","Singapore",IF(C55="Чехословакия","Czechoslovakia",IF(C55="Дания","Denmark",IF(C55="Норвегия","Norway",IF(C55="Ирак","Iraq",IF(C55="Люксембург","Luxembourg",IF(C55="Ливия","Libyan Arab Jamahiriya",))))))))))))))))))))))))))))))))))))))))))))</f>
        <v>Great Britain</v>
      </c>
      <c r="G55" t="s">
        <v>227</v>
      </c>
      <c r="H55" s="8" t="str">
        <f>IF(G55="численность ВС","military strength",IF(G55="Численность сухопутных войск","Ground Forces",IF(G55="Численность подводных лодок"," The number of submarines",IF(G55="Численность крупных кораблей","The number of large ships",IF(G55="Численность кораблей","The number of ships",IF(G55="Численность истребителей","The number of fighters",IF(G55="Численность военных самолетов","The number of military aircraft",IF(G55="Численность танков","The number of tanks",IF(G55="Потери погибшими солдатами в 1 мировой","Loss of dead soldiers in 1 world",IF(G55="Общие потери в 1 мировой войне","Total losses in World War 1",IF(G55="Потери погибшими солдатами во 2 мировой","
The loss of dead soldiers in World 2",IF(G55="Общие потери во 2 мировой войне","Total losses in World War 2",IF(G55="Артиллерия","Artillery",IF(G55="Тяжелая артиллерия","
Heavy artillery",))))))))))))))</f>
        <v>Total losses in World War 2</v>
      </c>
      <c r="I55" s="6">
        <v>1945</v>
      </c>
      <c r="J55" s="7" t="s">
        <v>4</v>
      </c>
      <c r="K55" s="8" t="str">
        <f>IF(J55="тыс. чел","thousand people",IF(J55="ед","units",))</f>
        <v>thousand people</v>
      </c>
      <c r="L55">
        <v>380</v>
      </c>
      <c r="M55" t="s">
        <v>134</v>
      </c>
    </row>
    <row r="56" spans="1:13" x14ac:dyDescent="0.25">
      <c r="A56" s="5" t="str">
        <f>IF(C56="Россия","RUS",IF(C56="Франция","FRA",IF(C56="Великобритания","GBR",IF(C56="Италия","ITA",IF(C56="США","USA",IF(C56="Германия","DEU",IF(C56="Китай","CHN",IF(C56="Япония","JPN",IF(C56="Польша","POL",IF(C56="СССР","SUN",IF(C56="Румыния","ROU",IF(C56="Сербия","SRB",IF(C56="Австро-Венгрия","AUT",IF(C56="Турция","TUR",IF(C56="Бельгия","BEL",IF(C56="Греция","GRC",IF(C56="Португалия","PRT",IF(C56="Черногория","MNE",IF(C56="Болгария","BGR",IF(C56="Австралия","AUS",IF(C56="Канада","CAN",IF(C56="Индия","IND",IF(C56="Новая Зеландия","NZL",IF(C56="Венгрия","HUN",IF(C56="Австрия","AUT",IF(C56="Османская Империя","TUR",IF(C56="Югославия","YUG",IF(C56="Эфиопия","ETH",IF(C56="Финляндия","FIN",IF(C56="Филипины","PHL",IF(C56="Бирма","",IF(C56="Голландия","NLD",IF(C56="Тайланд","THA",IF(C56="Албания","ALB",IF(C56="Испания","ESP",IF(C56="ЮАР","ZAF",IF(C56="Куба","CUB",IF(C56="Сингапур","SGP",IF(C56="Чехословакия","CSHH",IF(C56="Дания","DNK",IF(C56="Норвегия","NOR",IF(C56="Ирак","IRQ",IF(C56="Люксембург","LUX",IF(C56="Ливия","LBY",))))))))))))))))))))))))))))))))))))))))))))</f>
        <v>USA</v>
      </c>
      <c r="B56" s="5" t="str">
        <f>IF(C56="Россия","RU",IF(C56="Франция","FR",IF(C56="Великобритания","GB",IF(C56="Италия","IT",IF(C56="США","US",IF(C56="Германия","DE",IF(C56="Китай","CN",IF(C56="Япония","JP",IF(C56="Польша","PL",IF(C56="СССР","SU",IF(C56="Румыния","RO",IF(C56="Сербия","RS",IF(C56="Австро-Венгрия","AT",IF(C56="Турция","TR",IF(C56="Бельгия","BE",IF(C56="Греция","GR",IF(C56="Португалия","PT",IF(C56="Черногория","ME",IF(C56="Болгария","BG",IF(C56="Австралия","AU",IF(C56="Канада","CA",IF(C56="Индия","IN",IF(C56="Новая Зеландия","NZ",IF(C56="Венгрия","HU",IF(C56="Австрия","AT",IF(C56="Османская Империя","TR",IF(C56="Югославия","YU",IF(C56="Эфиопия","ET",IF(C56="Финляндия","FI",IF(C56="Филипины","PH",IF(C56="Бирма","",IF(C56="Голландия","NL",IF(C56="Тайланд","TH",IF(C56="Албания","AL",IF(C56="Испания","ES",IF(C56="ЮАР","ZA",IF(C56="Куба","CU",IF(C56="Сингапур","SG",IF(C56="Чехословакия","CSH",IF(C56="Дания","DK",IF(C56="Норвегия","NO",IF(C56="Ирак","IQ",IF(C56="Люксембург","LU",IF(C56="Ливия","LY",))))))))))))))))))))))))))))))))))))))))))))</f>
        <v>US</v>
      </c>
      <c r="C56" t="s">
        <v>19</v>
      </c>
      <c r="D56" s="5" t="str">
        <f>IF(C56="Россия","Russia",IF(C56="Франция","France",IF(C56="Великобритания","Great Britain",IF(C56="Италия","Italy",IF(C56="США","USA",IF(C56="Германия","Germany",IF(C56="Китай","China",IF(C56="Япония","Japan",IF(C56="Польша","Poland",IF(C56="СССР","USSR",IF(C56="Румыния","Romania",IF(C56="Сербия","Serbia",IF(C56="Австро-Венгрия","Austria-Hungary",IF(C56="Турция","Turkey",IF(C56="Бельгия","Belgium",IF(C56="Греция","Greece",IF(C56="Португалия","Portugal",IF(C56="Черногория","Montenegro",IF(C56="Болгария","Bulgaria",IF(C56="Австралия","Australia",IF(C56="Канада","Canada",IF(C56="Индия","India",IF(C56="Новая Зеландия","New Zealand",IF(C56="Венгрия","Hungary",IF(C56="Австрия","Austria",IF(C56="Османская Империя","Ottoman Empire",IF(C56="Югославия","Yugoslavia",IF(C56="Эфиопия","Ethiopia",IF(C56="Финляндия","Finland",IF(C56="Филипины","Philippines",IF(C56="Бирма","",IF(C56="Голландия","Netherlands",IF(C56="Тайланд","Thailand",IF(C56="Албания","Albania",IF(C56="Испания","Spain",IF(C56="ЮАР","South Africa",IF(C56="Куба","Cuba",IF(C56="Сингапур","Singapore",IF(C56="Чехословакия","Czechoslovakia",IF(C56="Дания","Denmark",IF(C56="Норвегия","Norway",IF(C56="Ирак","Iraq",IF(C56="Люксембург","Luxembourg",IF(C56="Ливия","Libyan Arab Jamahiriya",))))))))))))))))))))))))))))))))))))))))))))</f>
        <v>USA</v>
      </c>
      <c r="G56" t="s">
        <v>227</v>
      </c>
      <c r="H56" s="8" t="str">
        <f>IF(G56="численность ВС","military strength",IF(G56="Численность сухопутных войск","Ground Forces",IF(G56="Численность подводных лодок"," The number of submarines",IF(G56="Численность крупных кораблей","The number of large ships",IF(G56="Численность кораблей","The number of ships",IF(G56="Численность истребителей","The number of fighters",IF(G56="Численность военных самолетов","The number of military aircraft",IF(G56="Численность танков","The number of tanks",IF(G56="Потери погибшими солдатами в 1 мировой","Loss of dead soldiers in 1 world",IF(G56="Общие потери в 1 мировой войне","Total losses in World War 1",IF(G56="Потери погибшими солдатами во 2 мировой","
The loss of dead soldiers in World 2",IF(G56="Общие потери во 2 мировой войне","Total losses in World War 2",IF(G56="Артиллерия","Artillery",IF(G56="Тяжелая артиллерия","
Heavy artillery",))))))))))))))</f>
        <v>Total losses in World War 2</v>
      </c>
      <c r="I56" s="6">
        <v>1945</v>
      </c>
      <c r="J56" s="7" t="s">
        <v>4</v>
      </c>
      <c r="K56" s="8" t="str">
        <f>IF(J56="тыс. чел","thousand people",IF(J56="ед","units",))</f>
        <v>thousand people</v>
      </c>
      <c r="L56">
        <v>417</v>
      </c>
      <c r="M56" t="s">
        <v>135</v>
      </c>
    </row>
    <row r="57" spans="1:13" x14ac:dyDescent="0.25">
      <c r="A57" s="5" t="str">
        <f>IF(C57="Россия","RUS",IF(C57="Франция","FRA",IF(C57="Великобритания","GBR",IF(C57="Италия","ITA",IF(C57="США","USA",IF(C57="Германия","DEU",IF(C57="Китай","CHN",IF(C57="Япония","JPN",IF(C57="Польша","POL",IF(C57="СССР","SUN",IF(C57="Румыния","ROU",IF(C57="Сербия","SRB",IF(C57="Австро-Венгрия","AUT",IF(C57="Турция","TUR",IF(C57="Бельгия","BEL",IF(C57="Греция","GRC",IF(C57="Португалия","PRT",IF(C57="Черногория","MNE",IF(C57="Болгария","BGR",IF(C57="Австралия","AUS",IF(C57="Канада","CAN",IF(C57="Индия","IND",IF(C57="Новая Зеландия","NZL",IF(C57="Венгрия","HUN",IF(C57="Австрия","AUT",IF(C57="Османская Империя","TUR",IF(C57="Югославия","YUG",IF(C57="Эфиопия","ETH",IF(C57="Финляндия","FIN",IF(C57="Филипины","PHL",IF(C57="Бирма","",IF(C57="Голландия","NLD",IF(C57="Тайланд","THA",IF(C57="Албания","ALB",IF(C57="Испания","ESP",IF(C57="ЮАР","ZAF",IF(C57="Куба","CUB",IF(C57="Сингапур","SGP",IF(C57="Чехословакия","CSHH",IF(C57="Дания","DNK",IF(C57="Норвегия","NOR",IF(C57="Ирак","IRQ",IF(C57="Люксембург","LUX",IF(C57="Ливия","LBY",))))))))))))))))))))))))))))))))))))))))))))</f>
        <v>ITA</v>
      </c>
      <c r="B57" s="5" t="str">
        <f>IF(C57="Россия","RU",IF(C57="Франция","FR",IF(C57="Великобритания","GB",IF(C57="Италия","IT",IF(C57="США","US",IF(C57="Германия","DE",IF(C57="Китай","CN",IF(C57="Япония","JP",IF(C57="Польша","PL",IF(C57="СССР","SU",IF(C57="Румыния","RO",IF(C57="Сербия","RS",IF(C57="Австро-Венгрия","AT",IF(C57="Турция","TR",IF(C57="Бельгия","BE",IF(C57="Греция","GR",IF(C57="Португалия","PT",IF(C57="Черногория","ME",IF(C57="Болгария","BG",IF(C57="Австралия","AU",IF(C57="Канада","CA",IF(C57="Индия","IN",IF(C57="Новая Зеландия","NZ",IF(C57="Венгрия","HU",IF(C57="Австрия","AT",IF(C57="Османская Империя","TR",IF(C57="Югославия","YU",IF(C57="Эфиопия","ET",IF(C57="Финляндия","FI",IF(C57="Филипины","PH",IF(C57="Бирма","",IF(C57="Голландия","NL",IF(C57="Тайланд","TH",IF(C57="Албания","AL",IF(C57="Испания","ES",IF(C57="ЮАР","ZA",IF(C57="Куба","CU",IF(C57="Сингапур","SG",IF(C57="Чехословакия","CSH",IF(C57="Дания","DK",IF(C57="Норвегия","NO",IF(C57="Ирак","IQ",IF(C57="Люксембург","LU",IF(C57="Ливия","LY",))))))))))))))))))))))))))))))))))))))))))))</f>
        <v>IT</v>
      </c>
      <c r="C57" t="s">
        <v>32</v>
      </c>
      <c r="D57" s="5" t="str">
        <f>IF(C57="Россия","Russia",IF(C57="Франция","France",IF(C57="Великобритания","Great Britain",IF(C57="Италия","Italy",IF(C57="США","USA",IF(C57="Германия","Germany",IF(C57="Китай","China",IF(C57="Япония","Japan",IF(C57="Польша","Poland",IF(C57="СССР","USSR",IF(C57="Румыния","Romania",IF(C57="Сербия","Serbia",IF(C57="Австро-Венгрия","Austria-Hungary",IF(C57="Турция","Turkey",IF(C57="Бельгия","Belgium",IF(C57="Греция","Greece",IF(C57="Португалия","Portugal",IF(C57="Черногория","Montenegro",IF(C57="Болгария","Bulgaria",IF(C57="Австралия","Australia",IF(C57="Канада","Canada",IF(C57="Индия","India",IF(C57="Новая Зеландия","New Zealand",IF(C57="Венгрия","Hungary",IF(C57="Австрия","Austria",IF(C57="Османская Империя","Ottoman Empire",IF(C57="Югославия","Yugoslavia",IF(C57="Эфиопия","Ethiopia",IF(C57="Финляндия","Finland",IF(C57="Филипины","Philippines",IF(C57="Бирма","",IF(C57="Голландия","Netherlands",IF(C57="Тайланд","Thailand",IF(C57="Албания","Albania",IF(C57="Испания","Spain",IF(C57="ЮАР","South Africa",IF(C57="Куба","Cuba",IF(C57="Сингапур","Singapore",IF(C57="Чехословакия","Czechoslovakia",IF(C57="Дания","Denmark",IF(C57="Норвегия","Norway",IF(C57="Ирак","Iraq",IF(C57="Люксембург","Luxembourg",IF(C57="Ливия","Libyan Arab Jamahiriya",))))))))))))))))))))))))))))))))))))))))))))</f>
        <v>Italy</v>
      </c>
      <c r="G57" t="s">
        <v>227</v>
      </c>
      <c r="H57" s="8" t="str">
        <f>IF(G57="численность ВС","military strength",IF(G57="Численность сухопутных войск","Ground Forces",IF(G57="Численность подводных лодок"," The number of submarines",IF(G57="Численность крупных кораблей","The number of large ships",IF(G57="Численность кораблей","The number of ships",IF(G57="Численность истребителей","The number of fighters",IF(G57="Численность военных самолетов","The number of military aircraft",IF(G57="Численность танков","The number of tanks",IF(G57="Потери погибшими солдатами в 1 мировой","Loss of dead soldiers in 1 world",IF(G57="Общие потери в 1 мировой войне","Total losses in World War 1",IF(G57="Потери погибшими солдатами во 2 мировой","
The loss of dead soldiers in World 2",IF(G57="Общие потери во 2 мировой войне","Total losses in World War 2",IF(G57="Артиллерия","Artillery",IF(G57="Тяжелая артиллерия","
Heavy artillery",))))))))))))))</f>
        <v>Total losses in World War 2</v>
      </c>
      <c r="I57" s="6">
        <v>1945</v>
      </c>
      <c r="J57" s="7" t="s">
        <v>4</v>
      </c>
      <c r="K57" s="8" t="str">
        <f>IF(J57="тыс. чел","thousand people",IF(J57="ед","units",))</f>
        <v>thousand people</v>
      </c>
      <c r="L57">
        <v>479</v>
      </c>
      <c r="M57" t="s">
        <v>136</v>
      </c>
    </row>
    <row r="58" spans="1:13" x14ac:dyDescent="0.25">
      <c r="A58" s="5" t="str">
        <f>IF(C58="Россия","RUS",IF(C58="Франция","FRA",IF(C58="Великобритания","GBR",IF(C58="Италия","ITA",IF(C58="США","USA",IF(C58="Германия","DEU",IF(C58="Китай","CHN",IF(C58="Япония","JPN",IF(C58="Польша","POL",IF(C58="СССР","SUN",IF(C58="Румыния","ROU",IF(C58="Сербия","SRB",IF(C58="Австро-Венгрия","AUT",IF(C58="Турция","TUR",IF(C58="Бельгия","BEL",IF(C58="Греция","GRC",IF(C58="Португалия","PRT",IF(C58="Черногория","MNE",IF(C58="Болгария","BGR",IF(C58="Австралия","AUS",IF(C58="Канада","CAN",IF(C58="Индия","IND",IF(C58="Новая Зеландия","NZL",IF(C58="Венгрия","HUN",IF(C58="Австрия","AUT",IF(C58="Османская Империя","TUR",IF(C58="Югославия","YUG",IF(C58="Эфиопия","ETH",IF(C58="Финляндия","FIN",IF(C58="Филипины","PHL",IF(C58="Бирма","",IF(C58="Голландия","NLD",IF(C58="Тайланд","THA",IF(C58="Албания","ALB",IF(C58="Испания","ESP",IF(C58="ЮАР","ZAF",IF(C58="Куба","CUB",IF(C58="Сингапур","SGP",IF(C58="Чехословакия","CSHH",IF(C58="Дания","DNK",IF(C58="Норвегия","NOR",IF(C58="Ирак","IRQ",IF(C58="Люксембург","LUX",IF(C58="Ливия","LBY",))))))))))))))))))))))))))))))))))))))))))))</f>
        <v>HUN</v>
      </c>
      <c r="B58" s="5" t="str">
        <f>IF(C58="Россия","RU",IF(C58="Франция","FR",IF(C58="Великобритания","GB",IF(C58="Италия","IT",IF(C58="США","US",IF(C58="Германия","DE",IF(C58="Китай","CN",IF(C58="Япония","JP",IF(C58="Польша","PL",IF(C58="СССР","SU",IF(C58="Румыния","RO",IF(C58="Сербия","RS",IF(C58="Австро-Венгрия","AT",IF(C58="Турция","TR",IF(C58="Бельгия","BE",IF(C58="Греция","GR",IF(C58="Португалия","PT",IF(C58="Черногория","ME",IF(C58="Болгария","BG",IF(C58="Австралия","AU",IF(C58="Канада","CA",IF(C58="Индия","IN",IF(C58="Новая Зеландия","NZ",IF(C58="Венгрия","HU",IF(C58="Австрия","AT",IF(C58="Османская Империя","TR",IF(C58="Югославия","YU",IF(C58="Эфиопия","ET",IF(C58="Финляндия","FI",IF(C58="Филипины","PH",IF(C58="Бирма","",IF(C58="Голландия","NL",IF(C58="Тайланд","TH",IF(C58="Албания","AL",IF(C58="Испания","ES",IF(C58="ЮАР","ZA",IF(C58="Куба","CU",IF(C58="Сингапур","SG",IF(C58="Чехословакия","CSH",IF(C58="Дания","DK",IF(C58="Норвегия","NO",IF(C58="Ирак","IQ",IF(C58="Люксембург","LU",IF(C58="Ливия","LY",))))))))))))))))))))))))))))))))))))))))))))</f>
        <v>HU</v>
      </c>
      <c r="C58" t="s">
        <v>202</v>
      </c>
      <c r="D58" s="5" t="str">
        <f>IF(C58="Россия","Russia",IF(C58="Франция","France",IF(C58="Великобритания","Great Britain",IF(C58="Италия","Italy",IF(C58="США","USA",IF(C58="Германия","Germany",IF(C58="Китай","China",IF(C58="Япония","Japan",IF(C58="Польша","Poland",IF(C58="СССР","USSR",IF(C58="Румыния","Romania",IF(C58="Сербия","Serbia",IF(C58="Австро-Венгрия","Austria-Hungary",IF(C58="Турция","Turkey",IF(C58="Бельгия","Belgium",IF(C58="Греция","Greece",IF(C58="Португалия","Portugal",IF(C58="Черногория","Montenegro",IF(C58="Болгария","Bulgaria",IF(C58="Австралия","Australia",IF(C58="Канада","Canada",IF(C58="Индия","India",IF(C58="Новая Зеландия","New Zealand",IF(C58="Венгрия","Hungary",IF(C58="Австрия","Austria",IF(C58="Османская Империя","Ottoman Empire",IF(C58="Югославия","Yugoslavia",IF(C58="Эфиопия","Ethiopia",IF(C58="Финляндия","Finland",IF(C58="Филипины","Philippines",IF(C58="Бирма","",IF(C58="Голландия","Netherlands",IF(C58="Тайланд","Thailand",IF(C58="Албания","Albania",IF(C58="Испания","Spain",IF(C58="ЮАР","South Africa",IF(C58="Куба","Cuba",IF(C58="Сингапур","Singapore",IF(C58="Чехословакия","Czechoslovakia",IF(C58="Дания","Denmark",IF(C58="Норвегия","Norway",IF(C58="Ирак","Iraq",IF(C58="Люксембург","Luxembourg",IF(C58="Ливия","Libyan Arab Jamahiriya",))))))))))))))))))))))))))))))))))))))))))))</f>
        <v>Hungary</v>
      </c>
      <c r="G58" t="s">
        <v>227</v>
      </c>
      <c r="H58" s="8" t="str">
        <f>IF(G58="численность ВС","military strength",IF(G58="Численность сухопутных войск","Ground Forces",IF(G58="Численность подводных лодок"," The number of submarines",IF(G58="Численность крупных кораблей","The number of large ships",IF(G58="Численность кораблей","The number of ships",IF(G58="Численность истребителей","The number of fighters",IF(G58="Численность военных самолетов","The number of military aircraft",IF(G58="Численность танков","The number of tanks",IF(G58="Потери погибшими солдатами в 1 мировой","Loss of dead soldiers in 1 world",IF(G58="Общие потери в 1 мировой войне","Total losses in World War 1",IF(G58="Потери погибшими солдатами во 2 мировой","
The loss of dead soldiers in World 2",IF(G58="Общие потери во 2 мировой войне","Total losses in World War 2",IF(G58="Артиллерия","Artillery",IF(G58="Тяжелая артиллерия","
Heavy artillery",))))))))))))))</f>
        <v>Total losses in World War 2</v>
      </c>
      <c r="I58" s="6">
        <v>1945</v>
      </c>
      <c r="J58" s="7" t="s">
        <v>4</v>
      </c>
      <c r="K58" s="8" t="str">
        <f>IF(J58="тыс. чел","thousand people",IF(J58="ед","units",))</f>
        <v>thousand people</v>
      </c>
      <c r="L58">
        <v>570</v>
      </c>
      <c r="M58" t="s">
        <v>137</v>
      </c>
    </row>
    <row r="59" spans="1:13" x14ac:dyDescent="0.25">
      <c r="A59" s="5" t="str">
        <f>IF(C59="Россия","RUS",IF(C59="Франция","FRA",IF(C59="Великобритания","GBR",IF(C59="Италия","ITA",IF(C59="США","USA",IF(C59="Германия","DEU",IF(C59="Китай","CHN",IF(C59="Япония","JPN",IF(C59="Польша","POL",IF(C59="СССР","SUN",IF(C59="Румыния","ROU",IF(C59="Сербия","SRB",IF(C59="Австро-Венгрия","AUT",IF(C59="Турция","TUR",IF(C59="Бельгия","BEL",IF(C59="Греция","GRC",IF(C59="Португалия","PRT",IF(C59="Черногория","MNE",IF(C59="Болгария","BGR",IF(C59="Австралия","AUS",IF(C59="Канада","CAN",IF(C59="Индия","IND",IF(C59="Новая Зеландия","NZL",IF(C59="Венгрия","HUN",IF(C59="Австрия","AUT",IF(C59="Османская Империя","TUR",IF(C59="Югославия","YUG",IF(C59="Эфиопия","ETH",IF(C59="Финляндия","FIN",IF(C59="Филипины","PHL",IF(C59="Бирма","",IF(C59="Голландия","NLD",IF(C59="Тайланд","THA",IF(C59="Албания","ALB",IF(C59="Испания","ESP",IF(C59="ЮАР","ZAF",IF(C59="Куба","CUB",IF(C59="Сингапур","SGP",IF(C59="Чехословакия","CSHH",IF(C59="Дания","DNK",IF(C59="Норвегия","NOR",IF(C59="Ирак","IRQ",IF(C59="Люксембург","LUX",IF(C59="Ливия","LBY",))))))))))))))))))))))))))))))))))))))))))))</f>
        <v>AUT</v>
      </c>
      <c r="B59" s="5" t="str">
        <f>IF(C59="Россия","RU",IF(C59="Франция","FR",IF(C59="Великобритания","GB",IF(C59="Италия","IT",IF(C59="США","US",IF(C59="Германия","DE",IF(C59="Китай","CN",IF(C59="Япония","JP",IF(C59="Польша","PL",IF(C59="СССР","SU",IF(C59="Румыния","RO",IF(C59="Сербия","RS",IF(C59="Австро-Венгрия","AT",IF(C59="Турция","TR",IF(C59="Бельгия","BE",IF(C59="Греция","GR",IF(C59="Португалия","PT",IF(C59="Черногория","ME",IF(C59="Болгария","BG",IF(C59="Австралия","AU",IF(C59="Канада","CA",IF(C59="Индия","IN",IF(C59="Новая Зеландия","NZ",IF(C59="Венгрия","HU",IF(C59="Австрия","AT",IF(C59="Османская Империя","TR",IF(C59="Югославия","YU",IF(C59="Эфиопия","ET",IF(C59="Финляндия","FI",IF(C59="Филипины","PH",IF(C59="Бирма","",IF(C59="Голландия","NL",IF(C59="Тайланд","TH",IF(C59="Албания","AL",IF(C59="Испания","ES",IF(C59="ЮАР","ZA",IF(C59="Куба","CU",IF(C59="Сингапур","SG",IF(C59="Чехословакия","CSH",IF(C59="Дания","DK",IF(C59="Норвегия","NO",IF(C59="Ирак","IQ",IF(C59="Люксембург","LU",IF(C59="Ливия","LY",))))))))))))))))))))))))))))))))))))))))))))</f>
        <v>AT</v>
      </c>
      <c r="C59" t="s">
        <v>203</v>
      </c>
      <c r="D59" s="5" t="str">
        <f>IF(C59="Россия","Russia",IF(C59="Франция","France",IF(C59="Великобритания","Great Britain",IF(C59="Италия","Italy",IF(C59="США","USA",IF(C59="Германия","Germany",IF(C59="Китай","China",IF(C59="Япония","Japan",IF(C59="Польша","Poland",IF(C59="СССР","USSR",IF(C59="Румыния","Romania",IF(C59="Сербия","Serbia",IF(C59="Австро-Венгрия","Austria-Hungary",IF(C59="Турция","Turkey",IF(C59="Бельгия","Belgium",IF(C59="Греция","Greece",IF(C59="Португалия","Portugal",IF(C59="Черногория","Montenegro",IF(C59="Болгария","Bulgaria",IF(C59="Австралия","Australia",IF(C59="Канада","Canada",IF(C59="Индия","India",IF(C59="Новая Зеландия","New Zealand",IF(C59="Венгрия","Hungary",IF(C59="Австрия","Austria",IF(C59="Османская Империя","Ottoman Empire",IF(C59="Югославия","Yugoslavia",IF(C59="Эфиопия","Ethiopia",IF(C59="Финляндия","Finland",IF(C59="Филипины","Philippines",IF(C59="Бирма","",IF(C59="Голландия","Netherlands",IF(C59="Тайланд","Thailand",IF(C59="Албания","Albania",IF(C59="Испания","Spain",IF(C59="ЮАР","South Africa",IF(C59="Куба","Cuba",IF(C59="Сингапур","Singapore",IF(C59="Чехословакия","Czechoslovakia",IF(C59="Дания","Denmark",IF(C59="Норвегия","Norway",IF(C59="Ирак","Iraq",IF(C59="Люксембург","Luxembourg",IF(C59="Ливия","Libyan Arab Jamahiriya",))))))))))))))))))))))))))))))))))))))))))))</f>
        <v>Austria</v>
      </c>
      <c r="G59" t="s">
        <v>227</v>
      </c>
      <c r="H59" s="8" t="str">
        <f>IF(G59="численность ВС","military strength",IF(G59="Численность сухопутных войск","Ground Forces",IF(G59="Численность подводных лодок"," The number of submarines",IF(G59="Численность крупных кораблей","The number of large ships",IF(G59="Численность кораблей","The number of ships",IF(G59="Численность истребителей","The number of fighters",IF(G59="Численность военных самолетов","The number of military aircraft",IF(G59="Численность танков","The number of tanks",IF(G59="Потери погибшими солдатами в 1 мировой","Loss of dead soldiers in 1 world",IF(G59="Общие потери в 1 мировой войне","Total losses in World War 1",IF(G59="Потери погибшими солдатами во 2 мировой","
The loss of dead soldiers in World 2",IF(G59="Общие потери во 2 мировой войне","Total losses in World War 2",IF(G59="Артиллерия","Artillery",IF(G59="Тяжелая артиллерия","
Heavy artillery",))))))))))))))</f>
        <v>Total losses in World War 2</v>
      </c>
      <c r="I59" s="6">
        <v>1945</v>
      </c>
      <c r="J59" s="7" t="s">
        <v>4</v>
      </c>
      <c r="K59" s="8" t="str">
        <f>IF(J59="тыс. чел","thousand people",IF(J59="ед","units",))</f>
        <v>thousand people</v>
      </c>
      <c r="L59">
        <v>420</v>
      </c>
      <c r="M59" t="s">
        <v>138</v>
      </c>
    </row>
    <row r="60" spans="1:13" x14ac:dyDescent="0.25">
      <c r="A60" s="5" t="str">
        <f>IF(C60="Россия","RUS",IF(C60="Франция","FRA",IF(C60="Великобритания","GBR",IF(C60="Италия","ITA",IF(C60="США","USA",IF(C60="Германия","DEU",IF(C60="Китай","CHN",IF(C60="Япония","JPN",IF(C60="Польша","POL",IF(C60="СССР","SUN",IF(C60="Румыния","ROU",IF(C60="Сербия","SRB",IF(C60="Австро-Венгрия","AUT",IF(C60="Турция","TUR",IF(C60="Бельгия","BEL",IF(C60="Греция","GRC",IF(C60="Португалия","PRT",IF(C60="Черногория","MNE",IF(C60="Болгария","BGR",IF(C60="Австралия","AUS",IF(C60="Канада","CAN",IF(C60="Индия","IND",IF(C60="Новая Зеландия","NZL",IF(C60="Венгрия","HUN",IF(C60="Австрия","AUT",IF(C60="Османская Империя","TUR",IF(C60="Югославия","YUG",IF(C60="Эфиопия","ETH",IF(C60="Финляндия","FIN",IF(C60="Филипины","PHL",IF(C60="Бирма","",IF(C60="Голландия","NLD",IF(C60="Тайланд","THA",IF(C60="Албания","ALB",IF(C60="Испания","ESP",IF(C60="ЮАР","ZAF",IF(C60="Куба","CUB",IF(C60="Сингапур","SGP",IF(C60="Чехословакия","CSHH",IF(C60="Дания","DNK",IF(C60="Норвегия","NOR",IF(C60="Ирак","IRQ",IF(C60="Люксембург","LUX",IF(C60="Ливия","LBY",))))))))))))))))))))))))))))))))))))))))))))</f>
        <v>YUG</v>
      </c>
      <c r="B60" s="5" t="str">
        <f>IF(C60="Россия","RU",IF(C60="Франция","FR",IF(C60="Великобритания","GB",IF(C60="Италия","IT",IF(C60="США","US",IF(C60="Германия","DE",IF(C60="Китай","CN",IF(C60="Япония","JP",IF(C60="Польша","PL",IF(C60="СССР","SU",IF(C60="Румыния","RO",IF(C60="Сербия","RS",IF(C60="Австро-Венгрия","AT",IF(C60="Турция","TR",IF(C60="Бельгия","BE",IF(C60="Греция","GR",IF(C60="Португалия","PT",IF(C60="Черногория","ME",IF(C60="Болгария","BG",IF(C60="Австралия","AU",IF(C60="Канада","CA",IF(C60="Индия","IN",IF(C60="Новая Зеландия","NZ",IF(C60="Венгрия","HU",IF(C60="Австрия","AT",IF(C60="Османская Империя","TR",IF(C60="Югославия","YU",IF(C60="Эфиопия","ET",IF(C60="Финляндия","FI",IF(C60="Филипины","PH",IF(C60="Бирма","",IF(C60="Голландия","NL",IF(C60="Тайланд","TH",IF(C60="Албания","AL",IF(C60="Испания","ES",IF(C60="ЮАР","ZA",IF(C60="Куба","CU",IF(C60="Сингапур","SG",IF(C60="Чехословакия","CSH",IF(C60="Дания","DK",IF(C60="Норвегия","NO",IF(C60="Ирак","IQ",IF(C60="Люксембург","LU",IF(C60="Ливия","LY",))))))))))))))))))))))))))))))))))))))))))))</f>
        <v>YU</v>
      </c>
      <c r="C60" t="s">
        <v>204</v>
      </c>
      <c r="D60" s="5" t="str">
        <f>IF(C60="Россия","Russia",IF(C60="Франция","France",IF(C60="Великобритания","Great Britain",IF(C60="Италия","Italy",IF(C60="США","USA",IF(C60="Германия","Germany",IF(C60="Китай","China",IF(C60="Япония","Japan",IF(C60="Польша","Poland",IF(C60="СССР","USSR",IF(C60="Румыния","Romania",IF(C60="Сербия","Serbia",IF(C60="Австро-Венгрия","Austria-Hungary",IF(C60="Турция","Turkey",IF(C60="Бельгия","Belgium",IF(C60="Греция","Greece",IF(C60="Португалия","Portugal",IF(C60="Черногория","Montenegro",IF(C60="Болгария","Bulgaria",IF(C60="Австралия","Australia",IF(C60="Канада","Canada",IF(C60="Индия","India",IF(C60="Новая Зеландия","New Zealand",IF(C60="Венгрия","Hungary",IF(C60="Австрия","Austria",IF(C60="Османская Империя","Ottoman Empire",IF(C60="Югославия","Yugoslavia",IF(C60="Эфиопия","Ethiopia",IF(C60="Финляндия","Finland",IF(C60="Филипины","Philippines",IF(C60="Бирма","",IF(C60="Голландия","Netherlands",IF(C60="Тайланд","Thailand",IF(C60="Албания","Albania",IF(C60="Испания","Spain",IF(C60="ЮАР","South Africa",IF(C60="Куба","Cuba",IF(C60="Сингапур","Singapore",IF(C60="Чехословакия","Czechoslovakia",IF(C60="Дания","Denmark",IF(C60="Норвегия","Norway",IF(C60="Ирак","Iraq",IF(C60="Люксембург","Luxembourg",IF(C60="Ливия","Libyan Arab Jamahiriya",))))))))))))))))))))))))))))))))))))))))))))</f>
        <v>Yugoslavia</v>
      </c>
      <c r="G60" t="s">
        <v>227</v>
      </c>
      <c r="H60" s="8" t="str">
        <f>IF(G60="численность ВС","military strength",IF(G60="Численность сухопутных войск","Ground Forces",IF(G60="Численность подводных лодок"," The number of submarines",IF(G60="Численность крупных кораблей","The number of large ships",IF(G60="Численность кораблей","The number of ships",IF(G60="Численность истребителей","The number of fighters",IF(G60="Численность военных самолетов","The number of military aircraft",IF(G60="Численность танков","The number of tanks",IF(G60="Потери погибшими солдатами в 1 мировой","Loss of dead soldiers in 1 world",IF(G60="Общие потери в 1 мировой войне","Total losses in World War 1",IF(G60="Потери погибшими солдатами во 2 мировой","
The loss of dead soldiers in World 2",IF(G60="Общие потери во 2 мировой войне","Total losses in World War 2",IF(G60="Артиллерия","Artillery",IF(G60="Тяжелая артиллерия","
Heavy artillery",))))))))))))))</f>
        <v>Total losses in World War 2</v>
      </c>
      <c r="I60" s="6">
        <v>1945</v>
      </c>
      <c r="J60" s="7" t="s">
        <v>4</v>
      </c>
      <c r="K60" s="8" t="str">
        <f>IF(J60="тыс. чел","thousand people",IF(J60="ед","units",))</f>
        <v>thousand people</v>
      </c>
      <c r="L60">
        <v>1027</v>
      </c>
      <c r="M60" t="s">
        <v>139</v>
      </c>
    </row>
    <row r="61" spans="1:13" x14ac:dyDescent="0.25">
      <c r="A61" s="5" t="str">
        <f>IF(C61="Россия","RUS",IF(C61="Франция","FRA",IF(C61="Великобритания","GBR",IF(C61="Италия","ITA",IF(C61="США","USA",IF(C61="Германия","DEU",IF(C61="Китай","CHN",IF(C61="Япония","JPN",IF(C61="Польша","POL",IF(C61="СССР","SUN",IF(C61="Румыния","ROU",IF(C61="Сербия","SRB",IF(C61="Австро-Венгрия","AUT",IF(C61="Турция","TUR",IF(C61="Бельгия","BEL",IF(C61="Греция","GRC",IF(C61="Португалия","PRT",IF(C61="Черногория","MNE",IF(C61="Болгария","BGR",IF(C61="Австралия","AUS",IF(C61="Канада","CAN",IF(C61="Индия","IND",IF(C61="Новая Зеландия","NZL",IF(C61="Венгрия","HUN",IF(C61="Австрия","AUT",IF(C61="Османская Империя","TUR",IF(C61="Югославия","YUG",IF(C61="Эфиопия","ETH",IF(C61="Финляндия","FIN",IF(C61="Филипины","PHL",IF(C61="Бирма","",IF(C61="Голландия","NLD",IF(C61="Тайланд","THA",IF(C61="Албания","ALB",IF(C61="Испания","ESP",IF(C61="ЮАР","ZAF",IF(C61="Куба","CUB",IF(C61="Сингапур","SGP",IF(C61="Чехословакия","CSHH",IF(C61="Дания","DNK",IF(C61="Норвегия","NOR",IF(C61="Ирак","IRQ",IF(C61="Люксембург","LUX",IF(C61="Ливия","LBY",))))))))))))))))))))))))))))))))))))))))))))</f>
        <v>FRA</v>
      </c>
      <c r="B61" s="5" t="str">
        <f>IF(C61="Россия","RU",IF(C61="Франция","FR",IF(C61="Великобритания","GB",IF(C61="Италия","IT",IF(C61="США","US",IF(C61="Германия","DE",IF(C61="Китай","CN",IF(C61="Япония","JP",IF(C61="Польша","PL",IF(C61="СССР","SU",IF(C61="Румыния","RO",IF(C61="Сербия","RS",IF(C61="Австро-Венгрия","AT",IF(C61="Турция","TR",IF(C61="Бельгия","BE",IF(C61="Греция","GR",IF(C61="Португалия","PT",IF(C61="Черногория","ME",IF(C61="Болгария","BG",IF(C61="Австралия","AU",IF(C61="Канада","CA",IF(C61="Индия","IN",IF(C61="Новая Зеландия","NZ",IF(C61="Венгрия","HU",IF(C61="Австрия","AT",IF(C61="Османская Империя","TR",IF(C61="Югославия","YU",IF(C61="Эфиопия","ET",IF(C61="Финляндия","FI",IF(C61="Филипины","PH",IF(C61="Бирма","",IF(C61="Голландия","NL",IF(C61="Тайланд","TH",IF(C61="Албания","AL",IF(C61="Испания","ES",IF(C61="ЮАР","ZA",IF(C61="Куба","CU",IF(C61="Сингапур","SG",IF(C61="Чехословакия","CSH",IF(C61="Дания","DK",IF(C61="Норвегия","NO",IF(C61="Ирак","IQ",IF(C61="Люксембург","LU",IF(C61="Ливия","LY",))))))))))))))))))))))))))))))))))))))))))))</f>
        <v>FR</v>
      </c>
      <c r="C61" t="s">
        <v>10</v>
      </c>
      <c r="D61" s="5" t="str">
        <f>IF(C61="Россия","Russia",IF(C61="Франция","France",IF(C61="Великобритания","Great Britain",IF(C61="Италия","Italy",IF(C61="США","USA",IF(C61="Германия","Germany",IF(C61="Китай","China",IF(C61="Япония","Japan",IF(C61="Польша","Poland",IF(C61="СССР","USSR",IF(C61="Румыния","Romania",IF(C61="Сербия","Serbia",IF(C61="Австро-Венгрия","Austria-Hungary",IF(C61="Турция","Turkey",IF(C61="Бельгия","Belgium",IF(C61="Греция","Greece",IF(C61="Португалия","Portugal",IF(C61="Черногория","Montenegro",IF(C61="Болгария","Bulgaria",IF(C61="Австралия","Australia",IF(C61="Канада","Canada",IF(C61="Индия","India",IF(C61="Новая Зеландия","New Zealand",IF(C61="Венгрия","Hungary",IF(C61="Австрия","Austria",IF(C61="Османская Империя","Ottoman Empire",IF(C61="Югославия","Yugoslavia",IF(C61="Эфиопия","Ethiopia",IF(C61="Финляндия","Finland",IF(C61="Филипины","Philippines",IF(C61="Бирма","",IF(C61="Голландия","Netherlands",IF(C61="Тайланд","Thailand",IF(C61="Албания","Albania",IF(C61="Испания","Spain",IF(C61="ЮАР","South Africa",IF(C61="Куба","Cuba",IF(C61="Сингапур","Singapore",IF(C61="Чехословакия","Czechoslovakia",IF(C61="Дания","Denmark",IF(C61="Норвегия","Norway",IF(C61="Ирак","Iraq",IF(C61="Люксембург","Luxembourg",IF(C61="Ливия","Libyan Arab Jamahiriya",))))))))))))))))))))))))))))))))))))))))))))</f>
        <v>France</v>
      </c>
      <c r="G61" t="s">
        <v>227</v>
      </c>
      <c r="H61" s="8" t="str">
        <f>IF(G61="численность ВС","military strength",IF(G61="Численность сухопутных войск","Ground Forces",IF(G61="Численность подводных лодок"," The number of submarines",IF(G61="Численность крупных кораблей","The number of large ships",IF(G61="Численность кораблей","The number of ships",IF(G61="Численность истребителей","The number of fighters",IF(G61="Численность военных самолетов","The number of military aircraft",IF(G61="Численность танков","The number of tanks",IF(G61="Потери погибшими солдатами в 1 мировой","Loss of dead soldiers in 1 world",IF(G61="Общие потери в 1 мировой войне","Total losses in World War 1",IF(G61="Потери погибшими солдатами во 2 мировой","
The loss of dead soldiers in World 2",IF(G61="Общие потери во 2 мировой войне","Total losses in World War 2",IF(G61="Артиллерия","Artillery",IF(G61="Тяжелая артиллерия","
Heavy artillery",))))))))))))))</f>
        <v>Total losses in World War 2</v>
      </c>
      <c r="I61" s="6">
        <v>1945</v>
      </c>
      <c r="J61" s="7" t="s">
        <v>4</v>
      </c>
      <c r="K61" s="8" t="str">
        <f>IF(J61="тыс. чел","thousand people",IF(J61="ед","units",))</f>
        <v>thousand people</v>
      </c>
      <c r="L61">
        <v>665</v>
      </c>
      <c r="M61" t="s">
        <v>140</v>
      </c>
    </row>
    <row r="62" spans="1:13" x14ac:dyDescent="0.25">
      <c r="A62" s="5" t="str">
        <f>IF(C62="Россия","RUS",IF(C62="Франция","FRA",IF(C62="Великобритания","GBR",IF(C62="Италия","ITA",IF(C62="США","USA",IF(C62="Германия","DEU",IF(C62="Китай","CHN",IF(C62="Япония","JPN",IF(C62="Польша","POL",IF(C62="СССР","SUN",IF(C62="Румыния","ROU",IF(C62="Сербия","SRB",IF(C62="Австро-Венгрия","AUT",IF(C62="Турция","TUR",IF(C62="Бельгия","BEL",IF(C62="Греция","GRC",IF(C62="Португалия","PRT",IF(C62="Черногория","MNE",IF(C62="Болгария","BGR",IF(C62="Австралия","AUS",IF(C62="Канада","CAN",IF(C62="Индия","IND",IF(C62="Новая Зеландия","NZL",IF(C62="Венгрия","HUN",IF(C62="Австрия","AUT",IF(C62="Османская Империя","TUR",IF(C62="Югославия","YUG",IF(C62="Эфиопия","ETH",IF(C62="Финляндия","FIN",IF(C62="Филипины","PHL",IF(C62="Бирма","",IF(C62="Голландия","NLD",IF(C62="Тайланд","THA",IF(C62="Албания","ALB",IF(C62="Испания","ESP",IF(C62="ЮАР","ZAF",IF(C62="Куба","CUB",IF(C62="Сингапур","SGP",IF(C62="Чехословакия","CSHH",IF(C62="Дания","DNK",IF(C62="Норвегия","NOR",IF(C62="Ирак","IRQ",IF(C62="Люксембург","LUX",IF(C62="Ливия","LBY",))))))))))))))))))))))))))))))))))))))))))))</f>
        <v>ETH</v>
      </c>
      <c r="B62" s="5" t="str">
        <f>IF(C62="Россия","RU",IF(C62="Франция","FR",IF(C62="Великобритания","GB",IF(C62="Италия","IT",IF(C62="США","US",IF(C62="Германия","DE",IF(C62="Китай","CN",IF(C62="Япония","JP",IF(C62="Польша","PL",IF(C62="СССР","SU",IF(C62="Румыния","RO",IF(C62="Сербия","RS",IF(C62="Австро-Венгрия","AT",IF(C62="Турция","TR",IF(C62="Бельгия","BE",IF(C62="Греция","GR",IF(C62="Португалия","PT",IF(C62="Черногория","ME",IF(C62="Болгария","BG",IF(C62="Австралия","AU",IF(C62="Канада","CA",IF(C62="Индия","IN",IF(C62="Новая Зеландия","NZ",IF(C62="Венгрия","HU",IF(C62="Австрия","AT",IF(C62="Османская Империя","TR",IF(C62="Югославия","YU",IF(C62="Эфиопия","ET",IF(C62="Финляндия","FI",IF(C62="Филипины","PH",IF(C62="Бирма","",IF(C62="Голландия","NL",IF(C62="Тайланд","TH",IF(C62="Албания","AL",IF(C62="Испания","ES",IF(C62="ЮАР","ZA",IF(C62="Куба","CU",IF(C62="Сингапур","SG",IF(C62="Чехословакия","CSH",IF(C62="Дания","DK",IF(C62="Норвегия","NO",IF(C62="Ирак","IQ",IF(C62="Люксембург","LU",IF(C62="Ливия","LY",))))))))))))))))))))))))))))))))))))))))))))</f>
        <v>ET</v>
      </c>
      <c r="C62" t="s">
        <v>205</v>
      </c>
      <c r="D62" s="5" t="str">
        <f>IF(C62="Россия","Russia",IF(C62="Франция","France",IF(C62="Великобритания","Great Britain",IF(C62="Италия","Italy",IF(C62="США","USA",IF(C62="Германия","Germany",IF(C62="Китай","China",IF(C62="Япония","Japan",IF(C62="Польша","Poland",IF(C62="СССР","USSR",IF(C62="Румыния","Romania",IF(C62="Сербия","Serbia",IF(C62="Австро-Венгрия","Austria-Hungary",IF(C62="Турция","Turkey",IF(C62="Бельгия","Belgium",IF(C62="Греция","Greece",IF(C62="Португалия","Portugal",IF(C62="Черногория","Montenegro",IF(C62="Болгария","Bulgaria",IF(C62="Австралия","Australia",IF(C62="Канада","Canada",IF(C62="Индия","India",IF(C62="Новая Зеландия","New Zealand",IF(C62="Венгрия","Hungary",IF(C62="Австрия","Austria",IF(C62="Османская Империя","Ottoman Empire",IF(C62="Югославия","Yugoslavia",IF(C62="Эфиопия","Ethiopia",IF(C62="Финляндия","Finland",IF(C62="Филипины","Philippines",IF(C62="Бирма","",IF(C62="Голландия","Netherlands",IF(C62="Тайланд","Thailand",IF(C62="Албания","Albania",IF(C62="Испания","Spain",IF(C62="ЮАР","South Africa",IF(C62="Куба","Cuba",IF(C62="Сингапур","Singapore",IF(C62="Чехословакия","Czechoslovakia",IF(C62="Дания","Denmark",IF(C62="Норвегия","Norway",IF(C62="Ирак","Iraq",IF(C62="Люксембург","Luxembourg",IF(C62="Ливия","Libyan Arab Jamahiriya",))))))))))))))))))))))))))))))))))))))))))))</f>
        <v>Ethiopia</v>
      </c>
      <c r="G62" t="s">
        <v>227</v>
      </c>
      <c r="H62" s="8" t="str">
        <f>IF(G62="численность ВС","military strength",IF(G62="Численность сухопутных войск","Ground Forces",IF(G62="Численность подводных лодок"," The number of submarines",IF(G62="Численность крупных кораблей","The number of large ships",IF(G62="Численность кораблей","The number of ships",IF(G62="Численность истребителей","The number of fighters",IF(G62="Численность военных самолетов","The number of military aircraft",IF(G62="Численность танков","The number of tanks",IF(G62="Потери погибшими солдатами в 1 мировой","Loss of dead soldiers in 1 world",IF(G62="Общие потери в 1 мировой войне","Total losses in World War 1",IF(G62="Потери погибшими солдатами во 2 мировой","
The loss of dead soldiers in World 2",IF(G62="Общие потери во 2 мировой войне","Total losses in World War 2",IF(G62="Артиллерия","Artillery",IF(G62="Тяжелая артиллерия","
Heavy artillery",))))))))))))))</f>
        <v>Total losses in World War 2</v>
      </c>
      <c r="I62" s="6">
        <v>1945</v>
      </c>
      <c r="J62" s="7" t="s">
        <v>4</v>
      </c>
      <c r="K62" s="8" t="str">
        <f>IF(J62="тыс. чел","thousand people",IF(J62="ед","units",))</f>
        <v>thousand people</v>
      </c>
      <c r="L62">
        <v>100</v>
      </c>
      <c r="M62" t="s">
        <v>106</v>
      </c>
    </row>
    <row r="63" spans="1:13" x14ac:dyDescent="0.25">
      <c r="A63" s="5" t="str">
        <f>IF(C63="Россия","RUS",IF(C63="Франция","FRA",IF(C63="Великобритания","GBR",IF(C63="Италия","ITA",IF(C63="США","USA",IF(C63="Германия","DEU",IF(C63="Китай","CHN",IF(C63="Япония","JPN",IF(C63="Польша","POL",IF(C63="СССР","SUN",IF(C63="Румыния","ROU",IF(C63="Сербия","SRB",IF(C63="Австро-Венгрия","AUT",IF(C63="Турция","TUR",IF(C63="Бельгия","BEL",IF(C63="Греция","GRC",IF(C63="Португалия","PRT",IF(C63="Черногория","MNE",IF(C63="Болгария","BGR",IF(C63="Австралия","AUS",IF(C63="Канада","CAN",IF(C63="Индия","IND",IF(C63="Новая Зеландия","NZL",IF(C63="Венгрия","HUN",IF(C63="Австрия","AUT",IF(C63="Османская Империя","TUR",IF(C63="Югославия","YUG",IF(C63="Эфиопия","ETH",IF(C63="Финляндия","FIN",IF(C63="Филипины","PHL",IF(C63="Бирма","",IF(C63="Голландия","NLD",IF(C63="Тайланд","THA",IF(C63="Албания","ALB",IF(C63="Испания","ESP",IF(C63="ЮАР","ZAF",IF(C63="Куба","CUB",IF(C63="Сингапур","SGP",IF(C63="Чехословакия","CSHH",IF(C63="Дания","DNK",IF(C63="Норвегия","NOR",IF(C63="Ирак","IRQ",IF(C63="Люксембург","LUX",IF(C63="Ливия","LBY",))))))))))))))))))))))))))))))))))))))))))))</f>
        <v>FIN</v>
      </c>
      <c r="B63" s="5" t="str">
        <f>IF(C63="Россия","RU",IF(C63="Франция","FR",IF(C63="Великобритания","GB",IF(C63="Италия","IT",IF(C63="США","US",IF(C63="Германия","DE",IF(C63="Китай","CN",IF(C63="Япония","JP",IF(C63="Польша","PL",IF(C63="СССР","SU",IF(C63="Румыния","RO",IF(C63="Сербия","RS",IF(C63="Австро-Венгрия","AT",IF(C63="Турция","TR",IF(C63="Бельгия","BE",IF(C63="Греция","GR",IF(C63="Португалия","PT",IF(C63="Черногория","ME",IF(C63="Болгария","BG",IF(C63="Австралия","AU",IF(C63="Канада","CA",IF(C63="Индия","IN",IF(C63="Новая Зеландия","NZ",IF(C63="Венгрия","HU",IF(C63="Австрия","AT",IF(C63="Османская Империя","TR",IF(C63="Югославия","YU",IF(C63="Эфиопия","ET",IF(C63="Финляндия","FI",IF(C63="Филипины","PH",IF(C63="Бирма","",IF(C63="Голландия","NL",IF(C63="Тайланд","TH",IF(C63="Албания","AL",IF(C63="Испания","ES",IF(C63="ЮАР","ZA",IF(C63="Куба","CU",IF(C63="Сингапур","SG",IF(C63="Чехословакия","CSH",IF(C63="Дания","DK",IF(C63="Норвегия","NO",IF(C63="Ирак","IQ",IF(C63="Люксембург","LU",IF(C63="Ливия","LY",))))))))))))))))))))))))))))))))))))))))))))</f>
        <v>FI</v>
      </c>
      <c r="C63" t="s">
        <v>206</v>
      </c>
      <c r="D63" s="5" t="str">
        <f>IF(C63="Россия","Russia",IF(C63="Франция","France",IF(C63="Великобритания","Great Britain",IF(C63="Италия","Italy",IF(C63="США","USA",IF(C63="Германия","Germany",IF(C63="Китай","China",IF(C63="Япония","Japan",IF(C63="Польша","Poland",IF(C63="СССР","USSR",IF(C63="Румыния","Romania",IF(C63="Сербия","Serbia",IF(C63="Австро-Венгрия","Austria-Hungary",IF(C63="Турция","Turkey",IF(C63="Бельгия","Belgium",IF(C63="Греция","Greece",IF(C63="Португалия","Portugal",IF(C63="Черногория","Montenegro",IF(C63="Болгария","Bulgaria",IF(C63="Австралия","Australia",IF(C63="Канада","Canada",IF(C63="Индия","India",IF(C63="Новая Зеландия","New Zealand",IF(C63="Венгрия","Hungary",IF(C63="Австрия","Austria",IF(C63="Османская Империя","Ottoman Empire",IF(C63="Югославия","Yugoslavia",IF(C63="Эфиопия","Ethiopia",IF(C63="Финляндия","Finland",IF(C63="Филипины","Philippines",IF(C63="Бирма","",IF(C63="Голландия","Netherlands",IF(C63="Тайланд","Thailand",IF(C63="Албания","Albania",IF(C63="Испания","Spain",IF(C63="ЮАР","South Africa",IF(C63="Куба","Cuba",IF(C63="Сингапур","Singapore",IF(C63="Чехословакия","Czechoslovakia",IF(C63="Дания","Denmark",IF(C63="Норвегия","Norway",IF(C63="Ирак","Iraq",IF(C63="Люксембург","Luxembourg",IF(C63="Ливия","Libyan Arab Jamahiriya",))))))))))))))))))))))))))))))))))))))))))))</f>
        <v>Finland</v>
      </c>
      <c r="G63" t="s">
        <v>227</v>
      </c>
      <c r="H63" s="8" t="str">
        <f>IF(G63="численность ВС","military strength",IF(G63="Численность сухопутных войск","Ground Forces",IF(G63="Численность подводных лодок"," The number of submarines",IF(G63="Численность крупных кораблей","The number of large ships",IF(G63="Численность кораблей","The number of ships",IF(G63="Численность истребителей","The number of fighters",IF(G63="Численность военных самолетов","The number of military aircraft",IF(G63="Численность танков","The number of tanks",IF(G63="Потери погибшими солдатами в 1 мировой","Loss of dead soldiers in 1 world",IF(G63="Общие потери в 1 мировой войне","Total losses in World War 1",IF(G63="Потери погибшими солдатами во 2 мировой","
The loss of dead soldiers in World 2",IF(G63="Общие потери во 2 мировой войне","Total losses in World War 2",IF(G63="Артиллерия","Artillery",IF(G63="Тяжелая артиллерия","
Heavy artillery",))))))))))))))</f>
        <v>Total losses in World War 2</v>
      </c>
      <c r="I63" s="6">
        <v>1945</v>
      </c>
      <c r="J63" s="7" t="s">
        <v>4</v>
      </c>
      <c r="K63" s="8" t="str">
        <f>IF(J63="тыс. чел","thousand people",IF(J63="ед","units",))</f>
        <v>thousand people</v>
      </c>
      <c r="L63">
        <v>83</v>
      </c>
      <c r="M63" t="s">
        <v>140</v>
      </c>
    </row>
    <row r="64" spans="1:13" x14ac:dyDescent="0.25">
      <c r="A64" s="5" t="str">
        <f>IF(C64="Россия","RUS",IF(C64="Франция","FRA",IF(C64="Великобритания","GBR",IF(C64="Италия","ITA",IF(C64="США","USA",IF(C64="Германия","DEU",IF(C64="Китай","CHN",IF(C64="Япония","JPN",IF(C64="Польша","POL",IF(C64="СССР","SUN",IF(C64="Румыния","ROU",IF(C64="Сербия","SRB",IF(C64="Австро-Венгрия","AUT",IF(C64="Турция","TUR",IF(C64="Бельгия","BEL",IF(C64="Греция","GRC",IF(C64="Португалия","PRT",IF(C64="Черногория","MNE",IF(C64="Болгария","BGR",IF(C64="Австралия","AUS",IF(C64="Канада","CAN",IF(C64="Индия","IND",IF(C64="Новая Зеландия","NZL",IF(C64="Венгрия","HUN",IF(C64="Австрия","AUT",IF(C64="Османская Империя","TUR",IF(C64="Югославия","YUG",IF(C64="Эфиопия","ETH",IF(C64="Финляндия","FIN",IF(C64="Филипины","PHL",IF(C64="Бирма","",IF(C64="Голландия","NLD",IF(C64="Тайланд","THA",IF(C64="Албания","ALB",IF(C64="Испания","ESP",IF(C64="ЮАР","ZAF",IF(C64="Куба","CUB",IF(C64="Сингапур","SGP",IF(C64="Чехословакия","CSHH",IF(C64="Дания","DNK",IF(C64="Норвегия","NOR",IF(C64="Ирак","IRQ",IF(C64="Люксембург","LUX",IF(C64="Ливия","LBY",))))))))))))))))))))))))))))))))))))))))))))</f>
        <v>GRC</v>
      </c>
      <c r="B64" s="5" t="str">
        <f>IF(C64="Россия","RU",IF(C64="Франция","FR",IF(C64="Великобритания","GB",IF(C64="Италия","IT",IF(C64="США","US",IF(C64="Германия","DE",IF(C64="Китай","CN",IF(C64="Япония","JP",IF(C64="Польша","PL",IF(C64="СССР","SU",IF(C64="Румыния","RO",IF(C64="Сербия","RS",IF(C64="Австро-Венгрия","AT",IF(C64="Турция","TR",IF(C64="Бельгия","BE",IF(C64="Греция","GR",IF(C64="Португалия","PT",IF(C64="Черногория","ME",IF(C64="Болгария","BG",IF(C64="Австралия","AU",IF(C64="Канада","CA",IF(C64="Индия","IN",IF(C64="Новая Зеландия","NZ",IF(C64="Венгрия","HU",IF(C64="Австрия","AT",IF(C64="Османская Империя","TR",IF(C64="Югославия","YU",IF(C64="Эфиопия","ET",IF(C64="Финляндия","FI",IF(C64="Филипины","PH",IF(C64="Бирма","",IF(C64="Голландия","NL",IF(C64="Тайланд","TH",IF(C64="Албания","AL",IF(C64="Испания","ES",IF(C64="ЮАР","ZA",IF(C64="Куба","CU",IF(C64="Сингапур","SG",IF(C64="Чехословакия","CSH",IF(C64="Дания","DK",IF(C64="Норвегия","NO",IF(C64="Ирак","IQ",IF(C64="Люксембург","LU",IF(C64="Ливия","LY",))))))))))))))))))))))))))))))))))))))))))))</f>
        <v>GR</v>
      </c>
      <c r="C64" t="s">
        <v>77</v>
      </c>
      <c r="D64" s="5" t="str">
        <f>IF(C64="Россия","Russia",IF(C64="Франция","France",IF(C64="Великобритания","Great Britain",IF(C64="Италия","Italy",IF(C64="США","USA",IF(C64="Германия","Germany",IF(C64="Китай","China",IF(C64="Япония","Japan",IF(C64="Польша","Poland",IF(C64="СССР","USSR",IF(C64="Румыния","Romania",IF(C64="Сербия","Serbia",IF(C64="Австро-Венгрия","Austria-Hungary",IF(C64="Турция","Turkey",IF(C64="Бельгия","Belgium",IF(C64="Греция","Greece",IF(C64="Португалия","Portugal",IF(C64="Черногория","Montenegro",IF(C64="Болгария","Bulgaria",IF(C64="Австралия","Australia",IF(C64="Канада","Canada",IF(C64="Индия","India",IF(C64="Новая Зеландия","New Zealand",IF(C64="Венгрия","Hungary",IF(C64="Австрия","Austria",IF(C64="Османская Империя","Ottoman Empire",IF(C64="Югославия","Yugoslavia",IF(C64="Эфиопия","Ethiopia",IF(C64="Финляндия","Finland",IF(C64="Филипины","Philippines",IF(C64="Бирма","",IF(C64="Голландия","Netherlands",IF(C64="Тайланд","Thailand",IF(C64="Албания","Albania",IF(C64="Испания","Spain",IF(C64="ЮАР","South Africa",IF(C64="Куба","Cuba",IF(C64="Сингапур","Singapore",IF(C64="Чехословакия","Czechoslovakia",IF(C64="Дания","Denmark",IF(C64="Норвегия","Norway",IF(C64="Ирак","Iraq",IF(C64="Люксембург","Luxembourg",IF(C64="Ливия","Libyan Arab Jamahiriya",))))))))))))))))))))))))))))))))))))))))))))</f>
        <v>Greece</v>
      </c>
      <c r="G64" t="s">
        <v>227</v>
      </c>
      <c r="H64" s="8" t="str">
        <f>IF(G64="численность ВС","military strength",IF(G64="Численность сухопутных войск","Ground Forces",IF(G64="Численность подводных лодок"," The number of submarines",IF(G64="Численность крупных кораблей","The number of large ships",IF(G64="Численность кораблей","The number of ships",IF(G64="Численность истребителей","The number of fighters",IF(G64="Численность военных самолетов","The number of military aircraft",IF(G64="Численность танков","The number of tanks",IF(G64="Потери погибшими солдатами в 1 мировой","Loss of dead soldiers in 1 world",IF(G64="Общие потери в 1 мировой войне","Total losses in World War 1",IF(G64="Потери погибшими солдатами во 2 мировой","
The loss of dead soldiers in World 2",IF(G64="Общие потери во 2 мировой войне","Total losses in World War 2",IF(G64="Артиллерия","Artillery",IF(G64="Тяжелая артиллерия","
Heavy artillery",))))))))))))))</f>
        <v>Total losses in World War 2</v>
      </c>
      <c r="I64" s="6">
        <v>1945</v>
      </c>
      <c r="J64" s="7" t="s">
        <v>4</v>
      </c>
      <c r="K64" s="8" t="str">
        <f>IF(J64="тыс. чел","thousand people",IF(J64="ед","units",))</f>
        <v>thousand people</v>
      </c>
      <c r="L64">
        <v>435</v>
      </c>
      <c r="M64" t="s">
        <v>140</v>
      </c>
    </row>
    <row r="65" spans="1:14" x14ac:dyDescent="0.25">
      <c r="A65" s="5" t="str">
        <f>IF(C65="Россия","RUS",IF(C65="Франция","FRA",IF(C65="Великобритания","GBR",IF(C65="Италия","ITA",IF(C65="США","USA",IF(C65="Германия","DEU",IF(C65="Китай","CHN",IF(C65="Япония","JPN",IF(C65="Польша","POL",IF(C65="СССР","SUN",IF(C65="Румыния","ROU",IF(C65="Сербия","SRB",IF(C65="Австро-Венгрия","AUT",IF(C65="Турция","TUR",IF(C65="Бельгия","BEL",IF(C65="Греция","GRC",IF(C65="Португалия","PRT",IF(C65="Черногория","MNE",IF(C65="Болгария","BGR",IF(C65="Австралия","AUS",IF(C65="Канада","CAN",IF(C65="Индия","IND",IF(C65="Новая Зеландия","NZL",IF(C65="Венгрия","HUN",IF(C65="Австрия","AUT",IF(C65="Османская Империя","TUR",IF(C65="Югославия","YUG",IF(C65="Эфиопия","ETH",IF(C65="Финляндия","FIN",IF(C65="Филипины","PHL",IF(C65="Бирма","",IF(C65="Голландия","NLD",IF(C65="Тайланд","THA",IF(C65="Албания","ALB",IF(C65="Испания","ESP",IF(C65="ЮАР","ZAF",IF(C65="Куба","CUB",IF(C65="Сингапур","SGP",IF(C65="Чехословакия","CSHH",IF(C65="Дания","DNK",IF(C65="Норвегия","NOR",IF(C65="Ирак","IRQ",IF(C65="Люксембург","LUX",IF(C65="Ливия","LBY",))))))))))))))))))))))))))))))))))))))))))))</f>
        <v>PHL</v>
      </c>
      <c r="B65" s="5" t="str">
        <f>IF(C65="Россия","RU",IF(C65="Франция","FR",IF(C65="Великобритания","GB",IF(C65="Италия","IT",IF(C65="США","US",IF(C65="Германия","DE",IF(C65="Китай","CN",IF(C65="Япония","JP",IF(C65="Польша","PL",IF(C65="СССР","SU",IF(C65="Румыния","RO",IF(C65="Сербия","RS",IF(C65="Австро-Венгрия","AT",IF(C65="Турция","TR",IF(C65="Бельгия","BE",IF(C65="Греция","GR",IF(C65="Португалия","PT",IF(C65="Черногория","ME",IF(C65="Болгария","BG",IF(C65="Австралия","AU",IF(C65="Канада","CA",IF(C65="Индия","IN",IF(C65="Новая Зеландия","NZ",IF(C65="Венгрия","HU",IF(C65="Австрия","AT",IF(C65="Османская Империя","TR",IF(C65="Югославия","YU",IF(C65="Эфиопия","ET",IF(C65="Финляндия","FI",IF(C65="Филипины","PH",IF(C65="Бирма","",IF(C65="Голландия","NL",IF(C65="Тайланд","TH",IF(C65="Албания","AL",IF(C65="Испания","ES",IF(C65="ЮАР","ZA",IF(C65="Куба","CU",IF(C65="Сингапур","SG",IF(C65="Чехословакия","CSH",IF(C65="Дания","DK",IF(C65="Норвегия","NO",IF(C65="Ирак","IQ",IF(C65="Люксембург","LU",IF(C65="Ливия","LY",))))))))))))))))))))))))))))))))))))))))))))</f>
        <v>PH</v>
      </c>
      <c r="C65" t="s">
        <v>207</v>
      </c>
      <c r="D65" s="5" t="str">
        <f>IF(C65="Россия","Russia",IF(C65="Франция","France",IF(C65="Великобритания","Great Britain",IF(C65="Италия","Italy",IF(C65="США","USA",IF(C65="Германия","Germany",IF(C65="Китай","China",IF(C65="Япония","Japan",IF(C65="Польша","Poland",IF(C65="СССР","USSR",IF(C65="Румыния","Romania",IF(C65="Сербия","Serbia",IF(C65="Австро-Венгрия","Austria-Hungary",IF(C65="Турция","Turkey",IF(C65="Бельгия","Belgium",IF(C65="Греция","Greece",IF(C65="Португалия","Portugal",IF(C65="Черногория","Montenegro",IF(C65="Болгария","Bulgaria",IF(C65="Австралия","Australia",IF(C65="Канада","Canada",IF(C65="Индия","India",IF(C65="Новая Зеландия","New Zealand",IF(C65="Венгрия","Hungary",IF(C65="Австрия","Austria",IF(C65="Османская Империя","Ottoman Empire",IF(C65="Югославия","Yugoslavia",IF(C65="Эфиопия","Ethiopia",IF(C65="Финляндия","Finland",IF(C65="Филипины","Philippines",IF(C65="Бирма","",IF(C65="Голландия","Netherlands",IF(C65="Тайланд","Thailand",IF(C65="Албания","Albania",IF(C65="Испания","Spain",IF(C65="ЮАР","South Africa",IF(C65="Куба","Cuba",IF(C65="Сингапур","Singapore",IF(C65="Чехословакия","Czechoslovakia",IF(C65="Дания","Denmark",IF(C65="Норвегия","Norway",IF(C65="Ирак","Iraq",IF(C65="Люксембург","Luxembourg",IF(C65="Ливия","Libyan Arab Jamahiriya",))))))))))))))))))))))))))))))))))))))))))))</f>
        <v>Philippines</v>
      </c>
      <c r="G65" t="s">
        <v>227</v>
      </c>
      <c r="H65" s="8" t="str">
        <f>IF(G65="численность ВС","military strength",IF(G65="Численность сухопутных войск","Ground Forces",IF(G65="Численность подводных лодок"," The number of submarines",IF(G65="Численность крупных кораблей","The number of large ships",IF(G65="Численность кораблей","The number of ships",IF(G65="Численность истребителей","The number of fighters",IF(G65="Численность военных самолетов","The number of military aircraft",IF(G65="Численность танков","The number of tanks",IF(G65="Потери погибшими солдатами в 1 мировой","Loss of dead soldiers in 1 world",IF(G65="Общие потери в 1 мировой войне","Total losses in World War 1",IF(G65="Потери погибшими солдатами во 2 мировой","
The loss of dead soldiers in World 2",IF(G65="Общие потери во 2 мировой войне","Total losses in World War 2",IF(G65="Артиллерия","Artillery",IF(G65="Тяжелая артиллерия","
Heavy artillery",))))))))))))))</f>
        <v>Total losses in World War 2</v>
      </c>
      <c r="I65" s="6">
        <v>1945</v>
      </c>
      <c r="J65" s="7" t="s">
        <v>4</v>
      </c>
      <c r="K65" s="8" t="str">
        <f>IF(J65="тыс. чел","thousand people",IF(J65="ед","units",))</f>
        <v>thousand people</v>
      </c>
      <c r="L65">
        <v>557</v>
      </c>
      <c r="M65" t="s">
        <v>106</v>
      </c>
    </row>
    <row r="66" spans="1:14" x14ac:dyDescent="0.25">
      <c r="A66" s="5" t="str">
        <f>IF(C66="Россия","RUS",IF(C66="Франция","FRA",IF(C66="Великобритания","GBR",IF(C66="Италия","ITA",IF(C66="США","USA",IF(C66="Германия","DEU",IF(C66="Китай","CHN",IF(C66="Япония","JPN",IF(C66="Польша","POL",IF(C66="СССР","SUN",IF(C66="Румыния","ROU",IF(C66="Сербия","SRB",IF(C66="Австро-Венгрия","AUT",IF(C66="Турция","TUR",IF(C66="Бельгия","BEL",IF(C66="Греция","GRC",IF(C66="Португалия","PRT",IF(C66="Черногория","MNE",IF(C66="Болгария","BGR",IF(C66="Австралия","AUS",IF(C66="Канада","CAN",IF(C66="Индия","IND",IF(C66="Новая Зеландия","NZL",IF(C66="Венгрия","HUN",IF(C66="Австрия","AUT",IF(C66="Османская Империя","TUR",IF(C66="Югославия","YUG",IF(C66="Эфиопия","ETH",IF(C66="Финляндия","FIN",IF(C66="Филипины","PHL",IF(C66="Бирма","",IF(C66="Голландия","NLD",IF(C66="Тайланд","THA",IF(C66="Албания","ALB",IF(C66="Испания","ESP",IF(C66="ЮАР","ZAF",IF(C66="Куба","CUB",IF(C66="Сингапур","SGP",IF(C66="Чехословакия","CSHH",IF(C66="Дания","DNK",IF(C66="Норвегия","NOR",IF(C66="Ирак","IRQ",IF(C66="Люксембург","LUX",IF(C66="Ливия","LBY",))))))))))))))))))))))))))))))))))))))))))))</f>
        <v>CAN</v>
      </c>
      <c r="B66" s="5" t="str">
        <f>IF(C66="Россия","RU",IF(C66="Франция","FR",IF(C66="Великобритания","GB",IF(C66="Италия","IT",IF(C66="США","US",IF(C66="Германия","DE",IF(C66="Китай","CN",IF(C66="Япония","JP",IF(C66="Польша","PL",IF(C66="СССР","SU",IF(C66="Румыния","RO",IF(C66="Сербия","RS",IF(C66="Австро-Венгрия","AT",IF(C66="Турция","TR",IF(C66="Бельгия","BE",IF(C66="Греция","GR",IF(C66="Португалия","PT",IF(C66="Черногория","ME",IF(C66="Болгария","BG",IF(C66="Австралия","AU",IF(C66="Канада","CA",IF(C66="Индия","IN",IF(C66="Новая Зеландия","NZ",IF(C66="Венгрия","HU",IF(C66="Австрия","AT",IF(C66="Османская Империя","TR",IF(C66="Югославия","YU",IF(C66="Эфиопия","ET",IF(C66="Финляндия","FI",IF(C66="Филипины","PH",IF(C66="Бирма","",IF(C66="Голландия","NL",IF(C66="Тайланд","TH",IF(C66="Албания","AL",IF(C66="Испания","ES",IF(C66="ЮАР","ZA",IF(C66="Куба","CU",IF(C66="Сингапур","SG",IF(C66="Чехословакия","CSH",IF(C66="Дания","DK",IF(C66="Норвегия","NO",IF(C66="Ирак","IQ",IF(C66="Люксембург","LU",IF(C66="Ливия","LY",))))))))))))))))))))))))))))))))))))))))))))</f>
        <v>CA</v>
      </c>
      <c r="C66" t="s">
        <v>198</v>
      </c>
      <c r="D66" s="5" t="str">
        <f>IF(C66="Россия","Russia",IF(C66="Франция","France",IF(C66="Великобритания","Great Britain",IF(C66="Италия","Italy",IF(C66="США","USA",IF(C66="Германия","Germany",IF(C66="Китай","China",IF(C66="Япония","Japan",IF(C66="Польша","Poland",IF(C66="СССР","USSR",IF(C66="Румыния","Romania",IF(C66="Сербия","Serbia",IF(C66="Австро-Венгрия","Austria-Hungary",IF(C66="Турция","Turkey",IF(C66="Бельгия","Belgium",IF(C66="Греция","Greece",IF(C66="Португалия","Portugal",IF(C66="Черногория","Montenegro",IF(C66="Болгария","Bulgaria",IF(C66="Австралия","Australia",IF(C66="Канада","Canada",IF(C66="Индия","India",IF(C66="Новая Зеландия","New Zealand",IF(C66="Венгрия","Hungary",IF(C66="Австрия","Austria",IF(C66="Османская Империя","Ottoman Empire",IF(C66="Югославия","Yugoslavia",IF(C66="Эфиопия","Ethiopia",IF(C66="Финляндия","Finland",IF(C66="Филипины","Philippines",IF(C66="Бирма","",IF(C66="Голландия","Netherlands",IF(C66="Тайланд","Thailand",IF(C66="Албания","Albania",IF(C66="Испания","Spain",IF(C66="ЮАР","South Africa",IF(C66="Куба","Cuba",IF(C66="Сингапур","Singapore",IF(C66="Чехословакия","Czechoslovakia",IF(C66="Дания","Denmark",IF(C66="Норвегия","Norway",IF(C66="Ирак","Iraq",IF(C66="Люксембург","Luxembourg",IF(C66="Ливия","Libyan Arab Jamahiriya",))))))))))))))))))))))))))))))))))))))))))))</f>
        <v>Canada</v>
      </c>
      <c r="G66" t="s">
        <v>227</v>
      </c>
      <c r="H66" s="8" t="str">
        <f>IF(G66="численность ВС","military strength",IF(G66="Численность сухопутных войск","Ground Forces",IF(G66="Численность подводных лодок"," The number of submarines",IF(G66="Численность крупных кораблей","The number of large ships",IF(G66="Численность кораблей","The number of ships",IF(G66="Численность истребителей","The number of fighters",IF(G66="Численность военных самолетов","The number of military aircraft",IF(G66="Численность танков","The number of tanks",IF(G66="Потери погибшими солдатами в 1 мировой","Loss of dead soldiers in 1 world",IF(G66="Общие потери в 1 мировой войне","Total losses in World War 1",IF(G66="Потери погибшими солдатами во 2 мировой","
The loss of dead soldiers in World 2",IF(G66="Общие потери во 2 мировой войне","Total losses in World War 2",IF(G66="Артиллерия","Artillery",IF(G66="Тяжелая артиллерия","
Heavy artillery",))))))))))))))</f>
        <v>Total losses in World War 2</v>
      </c>
      <c r="I66" s="6">
        <v>1945</v>
      </c>
      <c r="J66" s="7" t="s">
        <v>4</v>
      </c>
      <c r="K66" s="8" t="str">
        <f>IF(J66="тыс. чел","thousand people",IF(J66="ед","units",))</f>
        <v>thousand people</v>
      </c>
      <c r="L66">
        <v>43.6</v>
      </c>
      <c r="M66" t="s">
        <v>106</v>
      </c>
    </row>
    <row r="67" spans="1:14" x14ac:dyDescent="0.25">
      <c r="A67" s="5" t="str">
        <f>IF(C67="Россия","RUS",IF(C67="Франция","FRA",IF(C67="Великобритания","GBR",IF(C67="Италия","ITA",IF(C67="США","USA",IF(C67="Германия","DEU",IF(C67="Китай","CHN",IF(C67="Япония","JPN",IF(C67="Польша","POL",IF(C67="СССР","SUN",IF(C67="Румыния","ROU",IF(C67="Сербия","SRB",IF(C67="Австро-Венгрия","AUT",IF(C67="Турция","TUR",IF(C67="Бельгия","BEL",IF(C67="Греция","GRC",IF(C67="Португалия","PRT",IF(C67="Черногория","MNE",IF(C67="Болгария","BGR",IF(C67="Австралия","AUS",IF(C67="Канада","CAN",IF(C67="Индия","IND",IF(C67="Новая Зеландия","NZL",IF(C67="Венгрия","HUN",IF(C67="Австрия","AUT",IF(C67="Османская Империя","TUR",IF(C67="Югославия","YUG",IF(C67="Эфиопия","ETH",IF(C67="Финляндия","FIN",IF(C67="Филипины","PHL",IF(C67="Бирма","",IF(C67="Голландия","NLD",IF(C67="Тайланд","THA",IF(C67="Албания","ALB",IF(C67="Испания","ESP",IF(C67="ЮАР","ZAF",IF(C67="Куба","CUB",IF(C67="Сингапур","SGP",IF(C67="Чехословакия","CSHH",IF(C67="Дания","DNK",IF(C67="Норвегия","NOR",IF(C67="Ирак","IRQ",IF(C67="Люксембург","LUX",IF(C67="Ливия","LBY",))))))))))))))))))))))))))))))))))))))))))))</f>
        <v>NLD</v>
      </c>
      <c r="B67" s="5" t="str">
        <f>IF(C67="Россия","RU",IF(C67="Франция","FR",IF(C67="Великобритания","GB",IF(C67="Италия","IT",IF(C67="США","US",IF(C67="Германия","DE",IF(C67="Китай","CN",IF(C67="Япония","JP",IF(C67="Польша","PL",IF(C67="СССР","SU",IF(C67="Румыния","RO",IF(C67="Сербия","RS",IF(C67="Австро-Венгрия","AT",IF(C67="Турция","TR",IF(C67="Бельгия","BE",IF(C67="Греция","GR",IF(C67="Португалия","PT",IF(C67="Черногория","ME",IF(C67="Болгария","BG",IF(C67="Австралия","AU",IF(C67="Канада","CA",IF(C67="Индия","IN",IF(C67="Новая Зеландия","NZ",IF(C67="Венгрия","HU",IF(C67="Австрия","AT",IF(C67="Османская Империя","TR",IF(C67="Югославия","YU",IF(C67="Эфиопия","ET",IF(C67="Финляндия","FI",IF(C67="Филипины","PH",IF(C67="Бирма","",IF(C67="Голландия","NL",IF(C67="Тайланд","TH",IF(C67="Албания","AL",IF(C67="Испания","ES",IF(C67="ЮАР","ZA",IF(C67="Куба","CU",IF(C67="Сингапур","SG",IF(C67="Чехословакия","CSH",IF(C67="Дания","DK",IF(C67="Норвегия","NO",IF(C67="Ирак","IQ",IF(C67="Люксембург","LU",IF(C67="Ливия","LY",))))))))))))))))))))))))))))))))))))))))))))</f>
        <v>NL</v>
      </c>
      <c r="C67" t="s">
        <v>208</v>
      </c>
      <c r="D67" s="5" t="str">
        <f>IF(C67="Россия","Russia",IF(C67="Франция","France",IF(C67="Великобритания","Great Britain",IF(C67="Италия","Italy",IF(C67="США","USA",IF(C67="Германия","Germany",IF(C67="Китай","China",IF(C67="Япония","Japan",IF(C67="Польша","Poland",IF(C67="СССР","USSR",IF(C67="Румыния","Romania",IF(C67="Сербия","Serbia",IF(C67="Австро-Венгрия","Austria-Hungary",IF(C67="Турция","Turkey",IF(C67="Бельгия","Belgium",IF(C67="Греция","Greece",IF(C67="Португалия","Portugal",IF(C67="Черногория","Montenegro",IF(C67="Болгария","Bulgaria",IF(C67="Австралия","Australia",IF(C67="Канада","Canada",IF(C67="Индия","India",IF(C67="Новая Зеландия","New Zealand",IF(C67="Венгрия","Hungary",IF(C67="Австрия","Austria",IF(C67="Османская Империя","Ottoman Empire",IF(C67="Югославия","Yugoslavia",IF(C67="Эфиопия","Ethiopia",IF(C67="Финляндия","Finland",IF(C67="Филипины","Philippines",IF(C67="Бирма","",IF(C67="Голландия","Netherlands",IF(C67="Тайланд","Thailand",IF(C67="Албания","Albania",IF(C67="Испания","Spain",IF(C67="ЮАР","South Africa",IF(C67="Куба","Cuba",IF(C67="Сингапур","Singapore",IF(C67="Чехословакия","Czechoslovakia",IF(C67="Дания","Denmark",IF(C67="Норвегия","Norway",IF(C67="Ирак","Iraq",IF(C67="Люксембург","Luxembourg",IF(C67="Ливия","Libyan Arab Jamahiriya",))))))))))))))))))))))))))))))))))))))))))))</f>
        <v>Netherlands</v>
      </c>
      <c r="G67" t="s">
        <v>227</v>
      </c>
      <c r="H67" s="8" t="str">
        <f>IF(G67="численность ВС","military strength",IF(G67="Численность сухопутных войск","Ground Forces",IF(G67="Численность подводных лодок"," The number of submarines",IF(G67="Численность крупных кораблей","The number of large ships",IF(G67="Численность кораблей","The number of ships",IF(G67="Численность истребителей","The number of fighters",IF(G67="Численность военных самолетов","The number of military aircraft",IF(G67="Численность танков","The number of tanks",IF(G67="Потери погибшими солдатами в 1 мировой","Loss of dead soldiers in 1 world",IF(G67="Общие потери в 1 мировой войне","Total losses in World War 1",IF(G67="Потери погибшими солдатами во 2 мировой","
The loss of dead soldiers in World 2",IF(G67="Общие потери во 2 мировой войне","Total losses in World War 2",IF(G67="Артиллерия","Artillery",IF(G67="Тяжелая артиллерия","
Heavy artillery",))))))))))))))</f>
        <v>Total losses in World War 2</v>
      </c>
      <c r="I67" s="6">
        <v>1945</v>
      </c>
      <c r="J67" s="7" t="s">
        <v>4</v>
      </c>
      <c r="K67" s="8" t="str">
        <f>IF(J67="тыс. чел","thousand people",IF(J67="ед","units",))</f>
        <v>thousand people</v>
      </c>
      <c r="L67">
        <v>210</v>
      </c>
      <c r="M67" t="s">
        <v>106</v>
      </c>
    </row>
    <row r="68" spans="1:14" x14ac:dyDescent="0.25">
      <c r="A68" s="5" t="str">
        <f>IF(C68="Россия","RUS",IF(C68="Франция","FRA",IF(C68="Великобритания","GBR",IF(C68="Италия","ITA",IF(C68="США","USA",IF(C68="Германия","DEU",IF(C68="Китай","CHN",IF(C68="Япония","JPN",IF(C68="Польша","POL",IF(C68="СССР","SUN",IF(C68="Румыния","ROU",IF(C68="Сербия","SRB",IF(C68="Австро-Венгрия","AUT",IF(C68="Турция","TUR",IF(C68="Бельгия","BEL",IF(C68="Греция","GRC",IF(C68="Португалия","PRT",IF(C68="Черногория","MNE",IF(C68="Болгария","BGR",IF(C68="Австралия","AUS",IF(C68="Канада","CAN",IF(C68="Индия","IND",IF(C68="Новая Зеландия","NZL",IF(C68="Венгрия","HUN",IF(C68="Австрия","AUT",IF(C68="Османская Империя","TUR",IF(C68="Югославия","YUG",IF(C68="Эфиопия","ETH",IF(C68="Финляндия","FIN",IF(C68="Филипины","PHL",IF(C68="Бирма","",IF(C68="Голландия","NLD",IF(C68="Тайланд","THA",IF(C68="Албания","ALB",IF(C68="Испания","ESP",IF(C68="ЮАР","ZAF",IF(C68="Куба","CUB",IF(C68="Сингапур","SGP",IF(C68="Чехословакия","CSHH",IF(C68="Дания","DNK",IF(C68="Норвегия","NOR",IF(C68="Ирак","IRQ",IF(C68="Люксембург","LUX",IF(C68="Ливия","LBY",))))))))))))))))))))))))))))))))))))))))))))</f>
        <v>IND</v>
      </c>
      <c r="B68" s="5" t="str">
        <f>IF(C68="Россия","RU",IF(C68="Франция","FR",IF(C68="Великобритания","GB",IF(C68="Италия","IT",IF(C68="США","US",IF(C68="Германия","DE",IF(C68="Китай","CN",IF(C68="Япония","JP",IF(C68="Польша","PL",IF(C68="СССР","SU",IF(C68="Румыния","RO",IF(C68="Сербия","RS",IF(C68="Австро-Венгрия","AT",IF(C68="Турция","TR",IF(C68="Бельгия","BE",IF(C68="Греция","GR",IF(C68="Португалия","PT",IF(C68="Черногория","ME",IF(C68="Болгария","BG",IF(C68="Австралия","AU",IF(C68="Канада","CA",IF(C68="Индия","IN",IF(C68="Новая Зеландия","NZ",IF(C68="Венгрия","HU",IF(C68="Австрия","AT",IF(C68="Османская Империя","TR",IF(C68="Югославия","YU",IF(C68="Эфиопия","ET",IF(C68="Финляндия","FI",IF(C68="Филипины","PH",IF(C68="Бирма","",IF(C68="Голландия","NL",IF(C68="Тайланд","TH",IF(C68="Албания","AL",IF(C68="Испания","ES",IF(C68="ЮАР","ZA",IF(C68="Куба","CU",IF(C68="Сингапур","SG",IF(C68="Чехословакия","CSH",IF(C68="Дания","DK",IF(C68="Норвегия","NO",IF(C68="Ирак","IQ",IF(C68="Люксембург","LU",IF(C68="Ливия","LY",))))))))))))))))))))))))))))))))))))))))))))</f>
        <v>IN</v>
      </c>
      <c r="C68" t="s">
        <v>199</v>
      </c>
      <c r="D68" s="5" t="str">
        <f>IF(C68="Россия","Russia",IF(C68="Франция","France",IF(C68="Великобритания","Great Britain",IF(C68="Италия","Italy",IF(C68="США","USA",IF(C68="Германия","Germany",IF(C68="Китай","China",IF(C68="Япония","Japan",IF(C68="Польша","Poland",IF(C68="СССР","USSR",IF(C68="Румыния","Romania",IF(C68="Сербия","Serbia",IF(C68="Австро-Венгрия","Austria-Hungary",IF(C68="Турция","Turkey",IF(C68="Бельгия","Belgium",IF(C68="Греция","Greece",IF(C68="Португалия","Portugal",IF(C68="Черногория","Montenegro",IF(C68="Болгария","Bulgaria",IF(C68="Австралия","Australia",IF(C68="Канада","Canada",IF(C68="Индия","India",IF(C68="Новая Зеландия","New Zealand",IF(C68="Венгрия","Hungary",IF(C68="Австрия","Austria",IF(C68="Османская Империя","Ottoman Empire",IF(C68="Югославия","Yugoslavia",IF(C68="Эфиопия","Ethiopia",IF(C68="Финляндия","Finland",IF(C68="Филипины","Philippines",IF(C68="Бирма","",IF(C68="Голландия","Netherlands",IF(C68="Тайланд","Thailand",IF(C68="Албания","Albania",IF(C68="Испания","Spain",IF(C68="ЮАР","South Africa",IF(C68="Куба","Cuba",IF(C68="Сингапур","Singapore",IF(C68="Чехословакия","Czechoslovakia",IF(C68="Дания","Denmark",IF(C68="Норвегия","Norway",IF(C68="Ирак","Iraq",IF(C68="Люксембург","Luxembourg",IF(C68="Ливия","Libyan Arab Jamahiriya",))))))))))))))))))))))))))))))))))))))))))))</f>
        <v>India</v>
      </c>
      <c r="G68" t="s">
        <v>227</v>
      </c>
      <c r="H68" s="8" t="str">
        <f>IF(G68="численность ВС","military strength",IF(G68="Численность сухопутных войск","Ground Forces",IF(G68="Численность подводных лодок"," The number of submarines",IF(G68="Численность крупных кораблей","The number of large ships",IF(G68="Численность кораблей","The number of ships",IF(G68="Численность истребителей","The number of fighters",IF(G68="Численность военных самолетов","The number of military aircraft",IF(G68="Численность танков","The number of tanks",IF(G68="Потери погибшими солдатами в 1 мировой","Loss of dead soldiers in 1 world",IF(G68="Общие потери в 1 мировой войне","Total losses in World War 1",IF(G68="Потери погибшими солдатами во 2 мировой","
The loss of dead soldiers in World 2",IF(G68="Общие потери во 2 мировой войне","Total losses in World War 2",IF(G68="Артиллерия","Artillery",IF(G68="Тяжелая артиллерия","
Heavy artillery",))))))))))))))</f>
        <v>Total losses in World War 2</v>
      </c>
      <c r="I68" s="6">
        <v>1945</v>
      </c>
      <c r="J68" s="7" t="s">
        <v>4</v>
      </c>
      <c r="K68" s="8" t="str">
        <f>IF(J68="тыс. чел","thousand people",IF(J68="ед","units",))</f>
        <v>thousand people</v>
      </c>
      <c r="L68">
        <v>2200</v>
      </c>
      <c r="M68" t="s">
        <v>106</v>
      </c>
      <c r="N68" t="s">
        <v>194</v>
      </c>
    </row>
    <row r="69" spans="1:14" x14ac:dyDescent="0.25">
      <c r="A69" s="5" t="str">
        <f>IF(C69="Россия","RUS",IF(C69="Франция","FRA",IF(C69="Великобритания","GBR",IF(C69="Италия","ITA",IF(C69="США","USA",IF(C69="Германия","DEU",IF(C69="Китай","CHN",IF(C69="Япония","JPN",IF(C69="Польша","POL",IF(C69="СССР","SUN",IF(C69="Румыния","ROU",IF(C69="Сербия","SRB",IF(C69="Австро-Венгрия","AUT",IF(C69="Турция","TUR",IF(C69="Бельгия","BEL",IF(C69="Греция","GRC",IF(C69="Португалия","PRT",IF(C69="Черногория","MNE",IF(C69="Болгария","BGR",IF(C69="Австралия","AUS",IF(C69="Канада","CAN",IF(C69="Индия","IND",IF(C69="Новая Зеландия","NZL",IF(C69="Венгрия","HUN",IF(C69="Австрия","AUT",IF(C69="Османская Империя","TUR",IF(C69="Югославия","YUG",IF(C69="Эфиопия","ETH",IF(C69="Финляндия","FIN",IF(C69="Филипины","PHL",IF(C69="Бирма","",IF(C69="Голландия","NLD",IF(C69="Тайланд","THA",IF(C69="Албания","ALB",IF(C69="Испания","ESP",IF(C69="ЮАР","ZAF",IF(C69="Куба","CUB",IF(C69="Сингапур","SGP",IF(C69="Чехословакия","CSHH",IF(C69="Дания","DNK",IF(C69="Норвегия","NOR",IF(C69="Ирак","IRQ",IF(C69="Люксембург","LUX",IF(C69="Ливия","LBY",))))))))))))))))))))))))))))))))))))))))))))</f>
        <v>AUS</v>
      </c>
      <c r="B69" s="5" t="str">
        <f>IF(C69="Россия","RU",IF(C69="Франция","FR",IF(C69="Великобритания","GB",IF(C69="Италия","IT",IF(C69="США","US",IF(C69="Германия","DE",IF(C69="Китай","CN",IF(C69="Япония","JP",IF(C69="Польша","PL",IF(C69="СССР","SU",IF(C69="Румыния","RO",IF(C69="Сербия","RS",IF(C69="Австро-Венгрия","AT",IF(C69="Турция","TR",IF(C69="Бельгия","BE",IF(C69="Греция","GR",IF(C69="Португалия","PT",IF(C69="Черногория","ME",IF(C69="Болгария","BG",IF(C69="Австралия","AU",IF(C69="Канада","CA",IF(C69="Индия","IN",IF(C69="Новая Зеландия","NZ",IF(C69="Венгрия","HU",IF(C69="Австрия","AT",IF(C69="Османская Империя","TR",IF(C69="Югославия","YU",IF(C69="Эфиопия","ET",IF(C69="Финляндия","FI",IF(C69="Филипины","PH",IF(C69="Бирма","",IF(C69="Голландия","NL",IF(C69="Тайланд","TH",IF(C69="Албания","AL",IF(C69="Испания","ES",IF(C69="ЮАР","ZA",IF(C69="Куба","CU",IF(C69="Сингапур","SG",IF(C69="Чехословакия","CSH",IF(C69="Дания","DK",IF(C69="Норвегия","NO",IF(C69="Ирак","IQ",IF(C69="Люксембург","LU",IF(C69="Ливия","LY",))))))))))))))))))))))))))))))))))))))))))))</f>
        <v>AU</v>
      </c>
      <c r="C69" t="s">
        <v>197</v>
      </c>
      <c r="D69" s="5" t="str">
        <f>IF(C69="Россия","Russia",IF(C69="Франция","France",IF(C69="Великобритания","Great Britain",IF(C69="Италия","Italy",IF(C69="США","USA",IF(C69="Германия","Germany",IF(C69="Китай","China",IF(C69="Япония","Japan",IF(C69="Польша","Poland",IF(C69="СССР","USSR",IF(C69="Румыния","Romania",IF(C69="Сербия","Serbia",IF(C69="Австро-Венгрия","Austria-Hungary",IF(C69="Турция","Turkey",IF(C69="Бельгия","Belgium",IF(C69="Греция","Greece",IF(C69="Португалия","Portugal",IF(C69="Черногория","Montenegro",IF(C69="Болгария","Bulgaria",IF(C69="Австралия","Australia",IF(C69="Канада","Canada",IF(C69="Индия","India",IF(C69="Новая Зеландия","New Zealand",IF(C69="Венгрия","Hungary",IF(C69="Австрия","Austria",IF(C69="Османская Империя","Ottoman Empire",IF(C69="Югославия","Yugoslavia",IF(C69="Эфиопия","Ethiopia",IF(C69="Финляндия","Finland",IF(C69="Филипины","Philippines",IF(C69="Бирма","",IF(C69="Голландия","Netherlands",IF(C69="Тайланд","Thailand",IF(C69="Албания","Albania",IF(C69="Испания","Spain",IF(C69="ЮАР","South Africa",IF(C69="Куба","Cuba",IF(C69="Сингапур","Singapore",IF(C69="Чехословакия","Czechoslovakia",IF(C69="Дания","Denmark",IF(C69="Норвегия","Norway",IF(C69="Ирак","Iraq",IF(C69="Люксембург","Luxembourg",IF(C69="Ливия","Libyan Arab Jamahiriya",))))))))))))))))))))))))))))))))))))))))))))</f>
        <v>Australia</v>
      </c>
      <c r="G69" t="s">
        <v>227</v>
      </c>
      <c r="H69" s="8" t="str">
        <f>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
The loss of dead soldiers in World 2",IF(G69="Общие потери во 2 мировой войне","Total losses in World War 2",IF(G69="Артиллерия","Artillery",IF(G69="Тяжелая артиллерия","
Heavy artillery",))))))))))))))</f>
        <v>Total losses in World War 2</v>
      </c>
      <c r="I69" s="6">
        <v>1945</v>
      </c>
      <c r="J69" s="7" t="s">
        <v>4</v>
      </c>
      <c r="K69" s="8" t="str">
        <f>IF(J69="тыс. чел","thousand people",IF(J69="ед","units",))</f>
        <v>thousand people</v>
      </c>
      <c r="L69">
        <v>40.4</v>
      </c>
      <c r="M69" t="s">
        <v>106</v>
      </c>
    </row>
    <row r="70" spans="1:14" x14ac:dyDescent="0.25">
      <c r="A70" s="5" t="str">
        <f>IF(C70="Россия","RUS",IF(C70="Франция","FRA",IF(C70="Великобритания","GBR",IF(C70="Италия","ITA",IF(C70="США","USA",IF(C70="Германия","DEU",IF(C70="Китай","CHN",IF(C70="Япония","JPN",IF(C70="Польша","POL",IF(C70="СССР","SUN",IF(C70="Румыния","ROU",IF(C70="Сербия","SRB",IF(C70="Австро-Венгрия","AUT",IF(C70="Турция","TUR",IF(C70="Бельгия","BEL",IF(C70="Греция","GRC",IF(C70="Португалия","PRT",IF(C70="Черногория","MNE",IF(C70="Болгария","BGR",IF(C70="Австралия","AUS",IF(C70="Канада","CAN",IF(C70="Индия","IND",IF(C70="Новая Зеландия","NZL",IF(C70="Венгрия","HUN",IF(C70="Австрия","AUT",IF(C70="Османская Империя","TUR",IF(C70="Югославия","YUG",IF(C70="Эфиопия","ETH",IF(C70="Финляндия","FIN",IF(C70="Филипины","PHL",IF(C70="Бирма","",IF(C70="Голландия","NLD",IF(C70="Тайланд","THA",IF(C70="Албания","ALB",IF(C70="Испания","ESP",IF(C70="ЮАР","ZAF",IF(C70="Куба","CUB",IF(C70="Сингапур","SGP",IF(C70="Чехословакия","CSHH",IF(C70="Дания","DNK",IF(C70="Норвегия","NOR",IF(C70="Ирак","IRQ",IF(C70="Люксембург","LUX",IF(C70="Ливия","LBY",))))))))))))))))))))))))))))))))))))))))))))</f>
        <v>BEL</v>
      </c>
      <c r="B70" s="5" t="str">
        <f>IF(C70="Россия","RU",IF(C70="Франция","FR",IF(C70="Великобритания","GB",IF(C70="Италия","IT",IF(C70="США","US",IF(C70="Германия","DE",IF(C70="Китай","CN",IF(C70="Япония","JP",IF(C70="Польша","PL",IF(C70="СССР","SU",IF(C70="Румыния","RO",IF(C70="Сербия","RS",IF(C70="Австро-Венгрия","AT",IF(C70="Турция","TR",IF(C70="Бельгия","BE",IF(C70="Греция","GR",IF(C70="Португалия","PT",IF(C70="Черногория","ME",IF(C70="Болгария","BG",IF(C70="Австралия","AU",IF(C70="Канада","CA",IF(C70="Индия","IN",IF(C70="Новая Зеландия","NZ",IF(C70="Венгрия","HU",IF(C70="Австрия","AT",IF(C70="Османская Империя","TR",IF(C70="Югославия","YU",IF(C70="Эфиопия","ET",IF(C70="Финляндия","FI",IF(C70="Филипины","PH",IF(C70="Бирма","",IF(C70="Голландия","NL",IF(C70="Тайланд","TH",IF(C70="Албания","AL",IF(C70="Испания","ES",IF(C70="ЮАР","ZA",IF(C70="Куба","CU",IF(C70="Сингапур","SG",IF(C70="Чехословакия","CSH",IF(C70="Дания","DK",IF(C70="Норвегия","NO",IF(C70="Ирак","IQ",IF(C70="Люксембург","LU",IF(C70="Ливия","LY",))))))))))))))))))))))))))))))))))))))))))))</f>
        <v>BE</v>
      </c>
      <c r="C70" t="s">
        <v>12</v>
      </c>
      <c r="D70" s="5" t="str">
        <f>IF(C70="Россия","Russia",IF(C70="Франция","France",IF(C70="Великобритания","Great Britain",IF(C70="Италия","Italy",IF(C70="США","USA",IF(C70="Германия","Germany",IF(C70="Китай","China",IF(C70="Япония","Japan",IF(C70="Польша","Poland",IF(C70="СССР","USSR",IF(C70="Румыния","Romania",IF(C70="Сербия","Serbia",IF(C70="Австро-Венгрия","Austria-Hungary",IF(C70="Турция","Turkey",IF(C70="Бельгия","Belgium",IF(C70="Греция","Greece",IF(C70="Португалия","Portugal",IF(C70="Черногория","Montenegro",IF(C70="Болгария","Bulgaria",IF(C70="Австралия","Australia",IF(C70="Канада","Canada",IF(C70="Индия","India",IF(C70="Новая Зеландия","New Zealand",IF(C70="Венгрия","Hungary",IF(C70="Австрия","Austria",IF(C70="Османская Империя","Ottoman Empire",IF(C70="Югославия","Yugoslavia",IF(C70="Эфиопия","Ethiopia",IF(C70="Финляндия","Finland",IF(C70="Филипины","Philippines",IF(C70="Бирма","",IF(C70="Голландия","Netherlands",IF(C70="Тайланд","Thailand",IF(C70="Албания","Albania",IF(C70="Испания","Spain",IF(C70="ЮАР","South Africa",IF(C70="Куба","Cuba",IF(C70="Сингапур","Singapore",IF(C70="Чехословакия","Czechoslovakia",IF(C70="Дания","Denmark",IF(C70="Норвегия","Norway",IF(C70="Ирак","Iraq",IF(C70="Люксембург","Luxembourg",IF(C70="Ливия","Libyan Arab Jamahiriya",))))))))))))))))))))))))))))))))))))))))))))</f>
        <v>Belgium</v>
      </c>
      <c r="G70" t="s">
        <v>227</v>
      </c>
      <c r="H70" s="8" t="str">
        <f>IF(G70="численность ВС","military strength",IF(G70="Численность сухопутных войск","Ground Forces",IF(G70="Численность подводных лодок"," The number of submarines",IF(G70="Численность крупных кораблей","The number of large ships",IF(G70="Численность кораблей","The number of ships",IF(G70="Численность истребителей","The number of fighters",IF(G70="Численность военных самолетов","The number of military aircraft",IF(G70="Численность танков","The number of tanks",IF(G70="Потери погибшими солдатами в 1 мировой","Loss of dead soldiers in 1 world",IF(G70="Общие потери в 1 мировой войне","Total losses in World War 1",IF(G70="Потери погибшими солдатами во 2 мировой","
The loss of dead soldiers in World 2",IF(G70="Общие потери во 2 мировой войне","Total losses in World War 2",IF(G70="Артиллерия","Artillery",IF(G70="Тяжелая артиллерия","
Heavy artillery",))))))))))))))</f>
        <v>Total losses in World War 2</v>
      </c>
      <c r="I70" s="6">
        <v>1945</v>
      </c>
      <c r="J70" s="7" t="s">
        <v>4</v>
      </c>
      <c r="K70" s="8" t="str">
        <f>IF(J70="тыс. чел","thousand people",IF(J70="ед","units",))</f>
        <v>thousand people</v>
      </c>
      <c r="L70">
        <v>88</v>
      </c>
      <c r="M70" t="s">
        <v>106</v>
      </c>
    </row>
    <row r="71" spans="1:14" x14ac:dyDescent="0.25">
      <c r="A71" s="5" t="str">
        <f>IF(C71="Россия","RUS",IF(C71="Франция","FRA",IF(C71="Великобритания","GBR",IF(C71="Италия","ITA",IF(C71="США","USA",IF(C71="Германия","DEU",IF(C71="Китай","CHN",IF(C71="Япония","JPN",IF(C71="Польша","POL",IF(C71="СССР","SUN",IF(C71="Румыния","ROU",IF(C71="Сербия","SRB",IF(C71="Австро-Венгрия","AUT",IF(C71="Турция","TUR",IF(C71="Бельгия","BEL",IF(C71="Греция","GRC",IF(C71="Португалия","PRT",IF(C71="Черногория","MNE",IF(C71="Болгария","BGR",IF(C71="Австралия","AUS",IF(C71="Канада","CAN",IF(C71="Индия","IND",IF(C71="Новая Зеландия","NZL",IF(C71="Венгрия","HUN",IF(C71="Австрия","AUT",IF(C71="Османская Империя","TUR",IF(C71="Югославия","YUG",IF(C71="Эфиопия","ETH",IF(C71="Финляндия","FIN",IF(C71="Филипины","PHL",IF(C71="Бирма","",IF(C71="Голландия","NLD",IF(C71="Тайланд","THA",IF(C71="Албания","ALB",IF(C71="Испания","ESP",IF(C71="ЮАР","ZAF",IF(C71="Куба","CUB",IF(C71="Сингапур","SGP",IF(C71="Чехословакия","CSHH",IF(C71="Дания","DNK",IF(C71="Норвегия","NOR",IF(C71="Ирак","IRQ",IF(C71="Люксембург","LUX",IF(C71="Ливия","LBY",))))))))))))))))))))))))))))))))))))))))))))</f>
        <v>THA</v>
      </c>
      <c r="B71" s="5" t="str">
        <f>IF(C71="Россия","RU",IF(C71="Франция","FR",IF(C71="Великобритания","GB",IF(C71="Италия","IT",IF(C71="США","US",IF(C71="Германия","DE",IF(C71="Китай","CN",IF(C71="Япония","JP",IF(C71="Польша","PL",IF(C71="СССР","SU",IF(C71="Румыния","RO",IF(C71="Сербия","RS",IF(C71="Австро-Венгрия","AT",IF(C71="Турция","TR",IF(C71="Бельгия","BE",IF(C71="Греция","GR",IF(C71="Португалия","PT",IF(C71="Черногория","ME",IF(C71="Болгария","BG",IF(C71="Австралия","AU",IF(C71="Канада","CA",IF(C71="Индия","IN",IF(C71="Новая Зеландия","NZ",IF(C71="Венгрия","HU",IF(C71="Австрия","AT",IF(C71="Османская Империя","TR",IF(C71="Югославия","YU",IF(C71="Эфиопия","ET",IF(C71="Финляндия","FI",IF(C71="Филипины","PH",IF(C71="Бирма","",IF(C71="Голландия","NL",IF(C71="Тайланд","TH",IF(C71="Албания","AL",IF(C71="Испания","ES",IF(C71="ЮАР","ZA",IF(C71="Куба","CU",IF(C71="Сингапур","SG",IF(C71="Чехословакия","CSH",IF(C71="Дания","DK",IF(C71="Норвегия","NO",IF(C71="Ирак","IQ",IF(C71="Люксембург","LU",IF(C71="Ливия","LY",))))))))))))))))))))))))))))))))))))))))))))</f>
        <v>TH</v>
      </c>
      <c r="C71" t="s">
        <v>209</v>
      </c>
      <c r="D71" s="5" t="str">
        <f>IF(C71="Россия","Russia",IF(C71="Франция","France",IF(C71="Великобритания","Great Britain",IF(C71="Италия","Italy",IF(C71="США","USA",IF(C71="Германия","Germany",IF(C71="Китай","China",IF(C71="Япония","Japan",IF(C71="Польша","Poland",IF(C71="СССР","USSR",IF(C71="Румыния","Romania",IF(C71="Сербия","Serbia",IF(C71="Австро-Венгрия","Austria-Hungary",IF(C71="Турция","Turkey",IF(C71="Бельгия","Belgium",IF(C71="Греция","Greece",IF(C71="Португалия","Portugal",IF(C71="Черногория","Montenegro",IF(C71="Болгария","Bulgaria",IF(C71="Австралия","Australia",IF(C71="Канада","Canada",IF(C71="Индия","India",IF(C71="Новая Зеландия","New Zealand",IF(C71="Венгрия","Hungary",IF(C71="Австрия","Austria",IF(C71="Османская Империя","Ottoman Empire",IF(C71="Югославия","Yugoslavia",IF(C71="Эфиопия","Ethiopia",IF(C71="Финляндия","Finland",IF(C71="Филипины","Philippines",IF(C71="Бирма","",IF(C71="Голландия","Netherlands",IF(C71="Тайланд","Thailand",IF(C71="Албания","Albania",IF(C71="Испания","Spain",IF(C71="ЮАР","South Africa",IF(C71="Куба","Cuba",IF(C71="Сингапур","Singapore",IF(C71="Чехословакия","Czechoslovakia",IF(C71="Дания","Denmark",IF(C71="Норвегия","Norway",IF(C71="Ирак","Iraq",IF(C71="Люксембург","Luxembourg",IF(C71="Ливия","Libyan Arab Jamahiriya",))))))))))))))))))))))))))))))))))))))))))))</f>
        <v>Thailand</v>
      </c>
      <c r="G71" t="s">
        <v>227</v>
      </c>
      <c r="H71" s="8" t="str">
        <f>IF(G71="численность ВС","military strength",IF(G71="Численность сухопутных войск","Ground Forces",IF(G71="Численность подводных лодок"," The number of submarines",IF(G71="Численность крупных кораблей","The number of large ships",IF(G71="Численность кораблей","The number of ships",IF(G71="Численность истребителей","The number of fighters",IF(G71="Численность военных самолетов","The number of military aircraft",IF(G71="Численность танков","The number of tanks",IF(G71="Потери погибшими солдатами в 1 мировой","Loss of dead soldiers in 1 world",IF(G71="Общие потери в 1 мировой войне","Total losses in World War 1",IF(G71="Потери погибшими солдатами во 2 мировой","
The loss of dead soldiers in World 2",IF(G71="Общие потери во 2 мировой войне","Total losses in World War 2",IF(G71="Артиллерия","Artillery",IF(G71="Тяжелая артиллерия","
Heavy artillery",))))))))))))))</f>
        <v>Total losses in World War 2</v>
      </c>
      <c r="I71" s="6">
        <v>1945</v>
      </c>
      <c r="J71" s="7" t="s">
        <v>4</v>
      </c>
      <c r="K71" s="8" t="str">
        <f>IF(J71="тыс. чел","thousand people",IF(J71="ед","units",))</f>
        <v>thousand people</v>
      </c>
      <c r="L71">
        <v>7.6</v>
      </c>
      <c r="M71" t="s">
        <v>106</v>
      </c>
      <c r="N71" t="s">
        <v>195</v>
      </c>
    </row>
    <row r="72" spans="1:14" x14ac:dyDescent="0.25">
      <c r="A72" s="5" t="str">
        <f>IF(C72="Россия","RUS",IF(C72="Франция","FRA",IF(C72="Великобритания","GBR",IF(C72="Италия","ITA",IF(C72="США","USA",IF(C72="Германия","DEU",IF(C72="Китай","CHN",IF(C72="Япония","JPN",IF(C72="Польша","POL",IF(C72="СССР","SUN",IF(C72="Румыния","ROU",IF(C72="Сербия","SRB",IF(C72="Австро-Венгрия","AUT",IF(C72="Турция","TUR",IF(C72="Бельгия","BEL",IF(C72="Греция","GRC",IF(C72="Португалия","PRT",IF(C72="Черногория","MNE",IF(C72="Болгария","BGR",IF(C72="Австралия","AUS",IF(C72="Канада","CAN",IF(C72="Индия","IND",IF(C72="Новая Зеландия","NZL",IF(C72="Венгрия","HUN",IF(C72="Австрия","AUT",IF(C72="Османская Империя","TUR",IF(C72="Югославия","YUG",IF(C72="Эфиопия","ETH",IF(C72="Финляндия","FIN",IF(C72="Филипины","PHL",IF(C72="Бирма","",IF(C72="Голландия","NLD",IF(C72="Тайланд","THA",IF(C72="Албания","ALB",IF(C72="Испания","ESP",IF(C72="ЮАР","ZAF",IF(C72="Куба","CUB",IF(C72="Сингапур","SGP",IF(C72="Чехословакия","CSHH",IF(C72="Дания","DNK",IF(C72="Норвегия","NOR",IF(C72="Ирак","IRQ",IF(C72="Люксембург","LUX",IF(C72="Ливия","LBY",))))))))))))))))))))))))))))))))))))))))))))</f>
        <v>BGR</v>
      </c>
      <c r="B72" s="5" t="str">
        <f>IF(C72="Россия","RU",IF(C72="Франция","FR",IF(C72="Великобритания","GB",IF(C72="Италия","IT",IF(C72="США","US",IF(C72="Германия","DE",IF(C72="Китай","CN",IF(C72="Япония","JP",IF(C72="Польша","PL",IF(C72="СССР","SU",IF(C72="Румыния","RO",IF(C72="Сербия","RS",IF(C72="Австро-Венгрия","AT",IF(C72="Турция","TR",IF(C72="Бельгия","BE",IF(C72="Греция","GR",IF(C72="Португалия","PT",IF(C72="Черногория","ME",IF(C72="Болгария","BG",IF(C72="Австралия","AU",IF(C72="Канада","CA",IF(C72="Индия","IN",IF(C72="Новая Зеландия","NZ",IF(C72="Венгрия","HU",IF(C72="Австрия","AT",IF(C72="Османская Империя","TR",IF(C72="Югославия","YU",IF(C72="Эфиопия","ET",IF(C72="Финляндия","FI",IF(C72="Филипины","PH",IF(C72="Бирма","",IF(C72="Голландия","NL",IF(C72="Тайланд","TH",IF(C72="Албания","AL",IF(C72="Испания","ES",IF(C72="ЮАР","ZA",IF(C72="Куба","CU",IF(C72="Сингапур","SG",IF(C72="Чехословакия","CSH",IF(C72="Дания","DK",IF(C72="Норвегия","NO",IF(C72="Ирак","IQ",IF(C72="Люксембург","LU",IF(C72="Ливия","LY",))))))))))))))))))))))))))))))))))))))))))))</f>
        <v>BG</v>
      </c>
      <c r="C72" t="s">
        <v>75</v>
      </c>
      <c r="D72" s="5" t="str">
        <f>IF(C72="Россия","Russia",IF(C72="Франция","France",IF(C72="Великобритания","Great Britain",IF(C72="Италия","Italy",IF(C72="США","USA",IF(C72="Германия","Germany",IF(C72="Китай","China",IF(C72="Япония","Japan",IF(C72="Польша","Poland",IF(C72="СССР","USSR",IF(C72="Румыния","Romania",IF(C72="Сербия","Serbia",IF(C72="Австро-Венгрия","Austria-Hungary",IF(C72="Турция","Turkey",IF(C72="Бельгия","Belgium",IF(C72="Греция","Greece",IF(C72="Португалия","Portugal",IF(C72="Черногория","Montenegro",IF(C72="Болгария","Bulgaria",IF(C72="Австралия","Australia",IF(C72="Канада","Canada",IF(C72="Индия","India",IF(C72="Новая Зеландия","New Zealand",IF(C72="Венгрия","Hungary",IF(C72="Австрия","Austria",IF(C72="Османская Империя","Ottoman Empire",IF(C72="Югославия","Yugoslavia",IF(C72="Эфиопия","Ethiopia",IF(C72="Финляндия","Finland",IF(C72="Филипины","Philippines",IF(C72="Бирма","",IF(C72="Голландия","Netherlands",IF(C72="Тайланд","Thailand",IF(C72="Албания","Albania",IF(C72="Испания","Spain",IF(C72="ЮАР","South Africa",IF(C72="Куба","Cuba",IF(C72="Сингапур","Singapore",IF(C72="Чехословакия","Czechoslovakia",IF(C72="Дания","Denmark",IF(C72="Норвегия","Norway",IF(C72="Ирак","Iraq",IF(C72="Люксембург","Luxembourg",IF(C72="Ливия","Libyan Arab Jamahiriya",))))))))))))))))))))))))))))))))))))))))))))</f>
        <v>Bulgaria</v>
      </c>
      <c r="G72" t="s">
        <v>227</v>
      </c>
      <c r="H72" s="8" t="str">
        <f>IF(G72="численность ВС","military strength",IF(G72="Численность сухопутных войск","Ground Forces",IF(G72="Численность подводных лодок"," The number of submarines",IF(G72="Численность крупных кораблей","The number of large ships",IF(G72="Численность кораблей","The number of ships",IF(G72="Численность истребителей","The number of fighters",IF(G72="Численность военных самолетов","The number of military aircraft",IF(G72="Численность танков","The number of tanks",IF(G72="Потери погибшими солдатами в 1 мировой","Loss of dead soldiers in 1 world",IF(G72="Общие потери в 1 мировой войне","Total losses in World War 1",IF(G72="Потери погибшими солдатами во 2 мировой","
The loss of dead soldiers in World 2",IF(G72="Общие потери во 2 мировой войне","Total losses in World War 2",IF(G72="Артиллерия","Artillery",IF(G72="Тяжелая артиллерия","
Heavy artillery",))))))))))))))</f>
        <v>Total losses in World War 2</v>
      </c>
      <c r="I72" s="6">
        <v>1945</v>
      </c>
      <c r="J72" s="7" t="s">
        <v>4</v>
      </c>
      <c r="K72" s="8" t="str">
        <f>IF(J72="тыс. чел","thousand people",IF(J72="ед","units",))</f>
        <v>thousand people</v>
      </c>
      <c r="L72">
        <v>2519</v>
      </c>
      <c r="M72" t="s">
        <v>140</v>
      </c>
    </row>
    <row r="73" spans="1:14" x14ac:dyDescent="0.25">
      <c r="A73" s="5" t="str">
        <f>IF(C73="Россия","RUS",IF(C73="Франция","FRA",IF(C73="Великобритания","GBR",IF(C73="Италия","ITA",IF(C73="США","USA",IF(C73="Германия","DEU",IF(C73="Китай","CHN",IF(C73="Япония","JPN",IF(C73="Польша","POL",IF(C73="СССР","SUN",IF(C73="Румыния","ROU",IF(C73="Сербия","SRB",IF(C73="Австро-Венгрия","AUT",IF(C73="Турция","TUR",IF(C73="Бельгия","BEL",IF(C73="Греция","GRC",IF(C73="Португалия","PRT",IF(C73="Черногория","MNE",IF(C73="Болгария","BGR",IF(C73="Австралия","AUS",IF(C73="Канада","CAN",IF(C73="Индия","IND",IF(C73="Новая Зеландия","NZL",IF(C73="Венгрия","HUN",IF(C73="Австрия","AUT",IF(C73="Османская Империя","TUR",IF(C73="Югославия","YUG",IF(C73="Эфиопия","ETH",IF(C73="Финляндия","FIN",IF(C73="Филипины","PHL",IF(C73="Бирма","",IF(C73="Голландия","NLD",IF(C73="Тайланд","THA",IF(C73="Албания","ALB",IF(C73="Испания","ESP",IF(C73="ЮАР","ZAF",IF(C73="Куба","CUB",IF(C73="Сингапур","SGP",IF(C73="Чехословакия","CSHH",IF(C73="Дания","DNK",IF(C73="Норвегия","NOR",IF(C73="Ирак","IRQ",IF(C73="Люксембург","LUX",IF(C73="Ливия","LBY",))))))))))))))))))))))))))))))))))))))))))))</f>
        <v/>
      </c>
      <c r="B73" s="5" t="str">
        <f>IF(C73="Россия","RU",IF(C73="Франция","FR",IF(C73="Великобритания","GB",IF(C73="Италия","IT",IF(C73="США","US",IF(C73="Германия","DE",IF(C73="Китай","CN",IF(C73="Япония","JP",IF(C73="Польша","PL",IF(C73="СССР","SU",IF(C73="Румыния","RO",IF(C73="Сербия","RS",IF(C73="Австро-Венгрия","AT",IF(C73="Турция","TR",IF(C73="Бельгия","BE",IF(C73="Греция","GR",IF(C73="Португалия","PT",IF(C73="Черногория","ME",IF(C73="Болгария","BG",IF(C73="Австралия","AU",IF(C73="Канада","CA",IF(C73="Индия","IN",IF(C73="Новая Зеландия","NZ",IF(C73="Венгрия","HU",IF(C73="Австрия","AT",IF(C73="Османская Империя","TR",IF(C73="Югославия","YU",IF(C73="Эфиопия","ET",IF(C73="Финляндия","FI",IF(C73="Филипины","PH",IF(C73="Бирма","",IF(C73="Голландия","NL",IF(C73="Тайланд","TH",IF(C73="Албания","AL",IF(C73="Испания","ES",IF(C73="ЮАР","ZA",IF(C73="Куба","CU",IF(C73="Сингапур","SG",IF(C73="Чехословакия","CSH",IF(C73="Дания","DK",IF(C73="Норвегия","NO",IF(C73="Ирак","IQ",IF(C73="Люксембург","LU",IF(C73="Ливия","LY",))))))))))))))))))))))))))))))))))))))))))))</f>
        <v/>
      </c>
      <c r="C73" t="s">
        <v>210</v>
      </c>
      <c r="D73" s="5" t="str">
        <f>IF(C73="Россия","Russia",IF(C73="Франция","France",IF(C73="Великобритания","Great Britain",IF(C73="Италия","Italy",IF(C73="США","USA",IF(C73="Германия","Germany",IF(C73="Китай","China",IF(C73="Япония","Japan",IF(C73="Польша","Poland",IF(C73="СССР","USSR",IF(C73="Румыния","Romania",IF(C73="Сербия","Serbia",IF(C73="Австро-Венгрия","Austria-Hungary",IF(C73="Турция","Turkey",IF(C73="Бельгия","Belgium",IF(C73="Греция","Greece",IF(C73="Португалия","Portugal",IF(C73="Черногория","Montenegro",IF(C73="Болгария","Bulgaria",IF(C73="Австралия","Australia",IF(C73="Канада","Canada",IF(C73="Индия","India",IF(C73="Новая Зеландия","New Zealand",IF(C73="Венгрия","Hungary",IF(C73="Австрия","Austria",IF(C73="Османская Империя","Ottoman Empire",IF(C73="Югославия","Yugoslavia",IF(C73="Эфиопия","Ethiopia",IF(C73="Финляндия","Finland",IF(C73="Филипины","Philippines",IF(C73="Бирма","",IF(C73="Голландия","Netherlands",IF(C73="Тайланд","Thailand",IF(C73="Албания","Albania",IF(C73="Испания","Spain",IF(C73="ЮАР","South Africa",IF(C73="Куба","Cuba",IF(C73="Сингапур","Singapore",IF(C73="Чехословакия","Czechoslovakia",IF(C73="Дания","Denmark",IF(C73="Норвегия","Norway",IF(C73="Ирак","Iraq",IF(C73="Люксембург","Luxembourg",IF(C73="Ливия","Libyan Arab Jamahiriya",))))))))))))))))))))))))))))))))))))))))))))</f>
        <v/>
      </c>
      <c r="G73" t="s">
        <v>227</v>
      </c>
      <c r="H73" s="8" t="str">
        <f>IF(G73="численность ВС","military strength",IF(G73="Численность сухопутных войск","Ground Forces",IF(G73="Численность подводных лодок"," The number of submarines",IF(G73="Численность крупных кораблей","The number of large ships",IF(G73="Численность кораблей","The number of ships",IF(G73="Численность истребителей","The number of fighters",IF(G73="Численность военных самолетов","The number of military aircraft",IF(G73="Численность танков","The number of tanks",IF(G73="Потери погибшими солдатами в 1 мировой","Loss of dead soldiers in 1 world",IF(G73="Общие потери в 1 мировой войне","Total losses in World War 1",IF(G73="Потери погибшими солдатами во 2 мировой","
The loss of dead soldiers in World 2",IF(G73="Общие потери во 2 мировой войне","Total losses in World War 2",IF(G73="Артиллерия","Artillery",IF(G73="Тяжелая артиллерия","
Heavy artillery",))))))))))))))</f>
        <v>Total losses in World War 2</v>
      </c>
      <c r="I73" s="6">
        <v>1945</v>
      </c>
      <c r="J73" s="7" t="s">
        <v>4</v>
      </c>
      <c r="K73" s="8" t="str">
        <f>IF(J73="тыс. чел","thousand people",IF(J73="ед","units",))</f>
        <v>thousand people</v>
      </c>
      <c r="L73">
        <v>250</v>
      </c>
      <c r="M73" t="s">
        <v>106</v>
      </c>
    </row>
    <row r="74" spans="1:14" x14ac:dyDescent="0.25">
      <c r="A74" s="5" t="str">
        <f>IF(C74="Россия","RUS",IF(C74="Франция","FRA",IF(C74="Великобритания","GBR",IF(C74="Италия","ITA",IF(C74="США","USA",IF(C74="Германия","DEU",IF(C74="Китай","CHN",IF(C74="Япония","JPN",IF(C74="Польша","POL",IF(C74="СССР","SUN",IF(C74="Румыния","ROU",IF(C74="Сербия","SRB",IF(C74="Австро-Венгрия","AUT",IF(C74="Турция","TUR",IF(C74="Бельгия","BEL",IF(C74="Греция","GRC",IF(C74="Португалия","PRT",IF(C74="Черногория","MNE",IF(C74="Болгария","BGR",IF(C74="Австралия","AUS",IF(C74="Канада","CAN",IF(C74="Индия","IND",IF(C74="Новая Зеландия","NZL",IF(C74="Венгрия","HUN",IF(C74="Австрия","AUT",IF(C74="Османская Империя","TUR",IF(C74="Югославия","YUG",IF(C74="Эфиопия","ETH",IF(C74="Финляндия","FIN",IF(C74="Филипины","PHL",IF(C74="Бирма","",IF(C74="Голландия","NLD",IF(C74="Тайланд","THA",IF(C74="Албания","ALB",IF(C74="Испания","ESP",IF(C74="ЮАР","ZAF",IF(C74="Куба","CUB",IF(C74="Сингапур","SGP",IF(C74="Чехословакия","CSHH",IF(C74="Дания","DNK",IF(C74="Норвегия","NOR",IF(C74="Ирак","IRQ",IF(C74="Люксембург","LUX",IF(C74="Ливия","LBY",))))))))))))))))))))))))))))))))))))))))))))</f>
        <v>ALB</v>
      </c>
      <c r="B74" s="5" t="str">
        <f>IF(C74="Россия","RU",IF(C74="Франция","FR",IF(C74="Великобритания","GB",IF(C74="Италия","IT",IF(C74="США","US",IF(C74="Германия","DE",IF(C74="Китай","CN",IF(C74="Япония","JP",IF(C74="Польша","PL",IF(C74="СССР","SU",IF(C74="Румыния","RO",IF(C74="Сербия","RS",IF(C74="Австро-Венгрия","AT",IF(C74="Турция","TR",IF(C74="Бельгия","BE",IF(C74="Греция","GR",IF(C74="Португалия","PT",IF(C74="Черногория","ME",IF(C74="Болгария","BG",IF(C74="Австралия","AU",IF(C74="Канада","CA",IF(C74="Индия","IN",IF(C74="Новая Зеландия","NZ",IF(C74="Венгрия","HU",IF(C74="Австрия","AT",IF(C74="Османская Империя","TR",IF(C74="Югославия","YU",IF(C74="Эфиопия","ET",IF(C74="Финляндия","FI",IF(C74="Филипины","PH",IF(C74="Бирма","",IF(C74="Голландия","NL",IF(C74="Тайланд","TH",IF(C74="Албания","AL",IF(C74="Испания","ES",IF(C74="ЮАР","ZA",IF(C74="Куба","CU",IF(C74="Сингапур","SG",IF(C74="Чехословакия","CSH",IF(C74="Дания","DK",IF(C74="Норвегия","NO",IF(C74="Ирак","IQ",IF(C74="Люксембург","LU",IF(C74="Ливия","LY",))))))))))))))))))))))))))))))))))))))))))))</f>
        <v>AL</v>
      </c>
      <c r="C74" t="s">
        <v>211</v>
      </c>
      <c r="D74" s="5" t="str">
        <f>IF(C74="Россия","Russia",IF(C74="Франция","France",IF(C74="Великобритания","Great Britain",IF(C74="Италия","Italy",IF(C74="США","USA",IF(C74="Германия","Germany",IF(C74="Китай","China",IF(C74="Япония","Japan",IF(C74="Польша","Poland",IF(C74="СССР","USSR",IF(C74="Румыния","Romania",IF(C74="Сербия","Serbia",IF(C74="Австро-Венгрия","Austria-Hungary",IF(C74="Турция","Turkey",IF(C74="Бельгия","Belgium",IF(C74="Греция","Greece",IF(C74="Португалия","Portugal",IF(C74="Черногория","Montenegro",IF(C74="Болгария","Bulgaria",IF(C74="Австралия","Australia",IF(C74="Канада","Canada",IF(C74="Индия","India",IF(C74="Новая Зеландия","New Zealand",IF(C74="Венгрия","Hungary",IF(C74="Австрия","Austria",IF(C74="Османская Империя","Ottoman Empire",IF(C74="Югославия","Yugoslavia",IF(C74="Эфиопия","Ethiopia",IF(C74="Финляндия","Finland",IF(C74="Филипины","Philippines",IF(C74="Бирма","",IF(C74="Голландия","Netherlands",IF(C74="Тайланд","Thailand",IF(C74="Албания","Albania",IF(C74="Испания","Spain",IF(C74="ЮАР","South Africa",IF(C74="Куба","Cuba",IF(C74="Сингапур","Singapore",IF(C74="Чехословакия","Czechoslovakia",IF(C74="Дания","Denmark",IF(C74="Норвегия","Norway",IF(C74="Ирак","Iraq",IF(C74="Люксембург","Luxembourg",IF(C74="Ливия","Libyan Arab Jamahiriya",))))))))))))))))))))))))))))))))))))))))))))</f>
        <v>Albania</v>
      </c>
      <c r="G74" t="s">
        <v>227</v>
      </c>
      <c r="H74" s="8" t="str">
        <f>IF(G74="численность ВС","military strength",IF(G74="Численность сухопутных войск","Ground Forces",IF(G74="Численность подводных лодок"," The number of submarines",IF(G74="Численность крупных кораблей","The number of large ships",IF(G74="Численность кораблей","The number of ships",IF(G74="Численность истребителей","The number of fighters",IF(G74="Численность военных самолетов","The number of military aircraft",IF(G74="Численность танков","The number of tanks",IF(G74="Потери погибшими солдатами в 1 мировой","Loss of dead soldiers in 1 world",IF(G74="Общие потери в 1 мировой войне","Total losses in World War 1",IF(G74="Потери погибшими солдатами во 2 мировой","
The loss of dead soldiers in World 2",IF(G74="Общие потери во 2 мировой войне","Total losses in World War 2",IF(G74="Артиллерия","Artillery",IF(G74="Тяжелая артиллерия","
Heavy artillery",))))))))))))))</f>
        <v>Total losses in World War 2</v>
      </c>
      <c r="I74" s="6">
        <v>1945</v>
      </c>
      <c r="J74" s="7" t="s">
        <v>4</v>
      </c>
      <c r="K74" s="8" t="str">
        <f>IF(J74="тыс. чел","thousand people",IF(J74="ед","units",))</f>
        <v>thousand people</v>
      </c>
      <c r="L74">
        <v>30</v>
      </c>
      <c r="M74" t="s">
        <v>106</v>
      </c>
      <c r="N74" t="s">
        <v>196</v>
      </c>
    </row>
    <row r="75" spans="1:14" x14ac:dyDescent="0.25">
      <c r="A75" s="5" t="str">
        <f>IF(C75="Россия","RUS",IF(C75="Франция","FRA",IF(C75="Великобритания","GBR",IF(C75="Италия","ITA",IF(C75="США","USA",IF(C75="Германия","DEU",IF(C75="Китай","CHN",IF(C75="Япония","JPN",IF(C75="Польша","POL",IF(C75="СССР","SUN",IF(C75="Румыния","ROU",IF(C75="Сербия","SRB",IF(C75="Австро-Венгрия","AUT",IF(C75="Турция","TUR",IF(C75="Бельгия","BEL",IF(C75="Греция","GRC",IF(C75="Португалия","PRT",IF(C75="Черногория","MNE",IF(C75="Болгария","BGR",IF(C75="Австралия","AUS",IF(C75="Канада","CAN",IF(C75="Индия","IND",IF(C75="Новая Зеландия","NZL",IF(C75="Венгрия","HUN",IF(C75="Австрия","AUT",IF(C75="Османская Империя","TUR",IF(C75="Югославия","YUG",IF(C75="Эфиопия","ETH",IF(C75="Финляндия","FIN",IF(C75="Филипины","PHL",IF(C75="Бирма","",IF(C75="Голландия","NLD",IF(C75="Тайланд","THA",IF(C75="Албания","ALB",IF(C75="Испания","ESP",IF(C75="ЮАР","ZAF",IF(C75="Куба","CUB",IF(C75="Сингапур","SGP",IF(C75="Чехословакия","CSHH",IF(C75="Дания","DNK",IF(C75="Норвегия","NOR",IF(C75="Ирак","IRQ",IF(C75="Люксембург","LUX",IF(C75="Ливия","LBY",))))))))))))))))))))))))))))))))))))))))))))</f>
        <v>ESP</v>
      </c>
      <c r="B75" s="5" t="str">
        <f>IF(C75="Россия","RU",IF(C75="Франция","FR",IF(C75="Великобритания","GB",IF(C75="Италия","IT",IF(C75="США","US",IF(C75="Германия","DE",IF(C75="Китай","CN",IF(C75="Япония","JP",IF(C75="Польша","PL",IF(C75="СССР","SU",IF(C75="Румыния","RO",IF(C75="Сербия","RS",IF(C75="Австро-Венгрия","AT",IF(C75="Турция","TR",IF(C75="Бельгия","BE",IF(C75="Греция","GR",IF(C75="Португалия","PT",IF(C75="Черногория","ME",IF(C75="Болгария","BG",IF(C75="Австралия","AU",IF(C75="Канада","CA",IF(C75="Индия","IN",IF(C75="Новая Зеландия","NZ",IF(C75="Венгрия","HU",IF(C75="Австрия","AT",IF(C75="Османская Империя","TR",IF(C75="Югославия","YU",IF(C75="Эфиопия","ET",IF(C75="Финляндия","FI",IF(C75="Филипины","PH",IF(C75="Бирма","",IF(C75="Голландия","NL",IF(C75="Тайланд","TH",IF(C75="Албания","AL",IF(C75="Испания","ES",IF(C75="ЮАР","ZA",IF(C75="Куба","CU",IF(C75="Сингапур","SG",IF(C75="Чехословакия","CSH",IF(C75="Дания","DK",IF(C75="Норвегия","NO",IF(C75="Ирак","IQ",IF(C75="Люксембург","LU",IF(C75="Ливия","LY",))))))))))))))))))))))))))))))))))))))))))))</f>
        <v>ES</v>
      </c>
      <c r="C75" t="s">
        <v>212</v>
      </c>
      <c r="D75" s="5" t="str">
        <f>IF(C75="Россия","Russia",IF(C75="Франция","France",IF(C75="Великобритания","Great Britain",IF(C75="Италия","Italy",IF(C75="США","USA",IF(C75="Германия","Germany",IF(C75="Китай","China",IF(C75="Япония","Japan",IF(C75="Польша","Poland",IF(C75="СССР","USSR",IF(C75="Румыния","Romania",IF(C75="Сербия","Serbia",IF(C75="Австро-Венгрия","Austria-Hungary",IF(C75="Турция","Turkey",IF(C75="Бельгия","Belgium",IF(C75="Греция","Greece",IF(C75="Португалия","Portugal",IF(C75="Черногория","Montenegro",IF(C75="Болгария","Bulgaria",IF(C75="Австралия","Australia",IF(C75="Канада","Canada",IF(C75="Индия","India",IF(C75="Новая Зеландия","New Zealand",IF(C75="Венгрия","Hungary",IF(C75="Австрия","Austria",IF(C75="Османская Империя","Ottoman Empire",IF(C75="Югославия","Yugoslavia",IF(C75="Эфиопия","Ethiopia",IF(C75="Финляндия","Finland",IF(C75="Филипины","Philippines",IF(C75="Бирма","",IF(C75="Голландия","Netherlands",IF(C75="Тайланд","Thailand",IF(C75="Албания","Albania",IF(C75="Испания","Spain",IF(C75="ЮАР","South Africa",IF(C75="Куба","Cuba",IF(C75="Сингапур","Singapore",IF(C75="Чехословакия","Czechoslovakia",IF(C75="Дания","Denmark",IF(C75="Норвегия","Norway",IF(C75="Ирак","Iraq",IF(C75="Люксембург","Luxembourg",IF(C75="Ливия","Libyan Arab Jamahiriya",))))))))))))))))))))))))))))))))))))))))))))</f>
        <v>Spain</v>
      </c>
      <c r="G75" t="s">
        <v>227</v>
      </c>
      <c r="H75" s="8" t="str">
        <f>IF(G75="численность ВС","military strength",IF(G75="Численность сухопутных войск","Ground Forces",IF(G75="Численность подводных лодок"," The number of submarines",IF(G75="Численность крупных кораблей","The number of large ships",IF(G75="Численность кораблей","The number of ships",IF(G75="Численность истребителей","The number of fighters",IF(G75="Численность военных самолетов","The number of military aircraft",IF(G75="Численность танков","The number of tanks",IF(G75="Потери погибшими солдатами в 1 мировой","Loss of dead soldiers in 1 world",IF(G75="Общие потери в 1 мировой войне","Total losses in World War 1",IF(G75="Потери погибшими солдатами во 2 мировой","
The loss of dead soldiers in World 2",IF(G75="Общие потери во 2 мировой войне","Total losses in World War 2",IF(G75="Артиллерия","Artillery",IF(G75="Тяжелая артиллерия","
Heavy artillery",))))))))))))))</f>
        <v>Total losses in World War 2</v>
      </c>
      <c r="I75" s="6">
        <v>1945</v>
      </c>
      <c r="J75" s="7" t="s">
        <v>4</v>
      </c>
      <c r="K75" s="8" t="str">
        <f>IF(J75="тыс. чел","thousand people",IF(J75="ед","units",))</f>
        <v>thousand people</v>
      </c>
      <c r="L75">
        <v>15</v>
      </c>
      <c r="M75" t="s">
        <v>140</v>
      </c>
    </row>
    <row r="76" spans="1:14" x14ac:dyDescent="0.25">
      <c r="A76" s="5" t="str">
        <f>IF(C76="Россия","RUS",IF(C76="Франция","FRA",IF(C76="Великобритания","GBR",IF(C76="Италия","ITA",IF(C76="США","USA",IF(C76="Германия","DEU",IF(C76="Китай","CHN",IF(C76="Япония","JPN",IF(C76="Польша","POL",IF(C76="СССР","SUN",IF(C76="Румыния","ROU",IF(C76="Сербия","SRB",IF(C76="Австро-Венгрия","AUT",IF(C76="Турция","TUR",IF(C76="Бельгия","BEL",IF(C76="Греция","GRC",IF(C76="Португалия","PRT",IF(C76="Черногория","MNE",IF(C76="Болгария","BGR",IF(C76="Австралия","AUS",IF(C76="Канада","CAN",IF(C76="Индия","IND",IF(C76="Новая Зеландия","NZL",IF(C76="Венгрия","HUN",IF(C76="Австрия","AUT",IF(C76="Османская Империя","TUR",IF(C76="Югославия","YUG",IF(C76="Эфиопия","ETH",IF(C76="Финляндия","FIN",IF(C76="Филипины","PHL",IF(C76="Бирма","",IF(C76="Голландия","NLD",IF(C76="Тайланд","THA",IF(C76="Албания","ALB",IF(C76="Испания","ESP",IF(C76="ЮАР","ZAF",IF(C76="Куба","CUB",IF(C76="Сингапур","SGP",IF(C76="Чехословакия","CSHH",IF(C76="Дания","DNK",IF(C76="Норвегия","NOR",IF(C76="Ирак","IRQ",IF(C76="Люксембург","LUX",IF(C76="Ливия","LBY",))))))))))))))))))))))))))))))))))))))))))))</f>
        <v>ZAF</v>
      </c>
      <c r="B76" s="5" t="str">
        <f>IF(C76="Россия","RU",IF(C76="Франция","FR",IF(C76="Великобритания","GB",IF(C76="Италия","IT",IF(C76="США","US",IF(C76="Германия","DE",IF(C76="Китай","CN",IF(C76="Япония","JP",IF(C76="Польша","PL",IF(C76="СССР","SU",IF(C76="Румыния","RO",IF(C76="Сербия","RS",IF(C76="Австро-Венгрия","AT",IF(C76="Турция","TR",IF(C76="Бельгия","BE",IF(C76="Греция","GR",IF(C76="Португалия","PT",IF(C76="Черногория","ME",IF(C76="Болгария","BG",IF(C76="Австралия","AU",IF(C76="Канада","CA",IF(C76="Индия","IN",IF(C76="Новая Зеландия","NZ",IF(C76="Венгрия","HU",IF(C76="Австрия","AT",IF(C76="Османская Империя","TR",IF(C76="Югославия","YU",IF(C76="Эфиопия","ET",IF(C76="Финляндия","FI",IF(C76="Филипины","PH",IF(C76="Бирма","",IF(C76="Голландия","NL",IF(C76="Тайланд","TH",IF(C76="Албания","AL",IF(C76="Испания","ES",IF(C76="ЮАР","ZA",IF(C76="Куба","CU",IF(C76="Сингапур","SG",IF(C76="Чехословакия","CSH",IF(C76="Дания","DK",IF(C76="Норвегия","NO",IF(C76="Ирак","IQ",IF(C76="Люксембург","LU",IF(C76="Ливия","LY",))))))))))))))))))))))))))))))))))))))))))))</f>
        <v>ZA</v>
      </c>
      <c r="C76" t="s">
        <v>213</v>
      </c>
      <c r="D76" s="5" t="str">
        <f>IF(C76="Россия","Russia",IF(C76="Франция","France",IF(C76="Великобритания","Great Britain",IF(C76="Италия","Italy",IF(C76="США","USA",IF(C76="Германия","Germany",IF(C76="Китай","China",IF(C76="Япония","Japan",IF(C76="Польша","Poland",IF(C76="СССР","USSR",IF(C76="Румыния","Romania",IF(C76="Сербия","Serbia",IF(C76="Австро-Венгрия","Austria-Hungary",IF(C76="Турция","Turkey",IF(C76="Бельгия","Belgium",IF(C76="Греция","Greece",IF(C76="Португалия","Portugal",IF(C76="Черногория","Montenegro",IF(C76="Болгария","Bulgaria",IF(C76="Австралия","Australia",IF(C76="Канада","Canada",IF(C76="Индия","India",IF(C76="Новая Зеландия","New Zealand",IF(C76="Венгрия","Hungary",IF(C76="Австрия","Austria",IF(C76="Османская Империя","Ottoman Empire",IF(C76="Югославия","Yugoslavia",IF(C76="Эфиопия","Ethiopia",IF(C76="Финляндия","Finland",IF(C76="Филипины","Philippines",IF(C76="Бирма","",IF(C76="Голландия","Netherlands",IF(C76="Тайланд","Thailand",IF(C76="Албания","Albania",IF(C76="Испания","Spain",IF(C76="ЮАР","South Africa",IF(C76="Куба","Cuba",IF(C76="Сингапур","Singapore",IF(C76="Чехословакия","Czechoslovakia",IF(C76="Дания","Denmark",IF(C76="Норвегия","Norway",IF(C76="Ирак","Iraq",IF(C76="Люксембург","Luxembourg",IF(C76="Ливия","Libyan Arab Jamahiriya",))))))))))))))))))))))))))))))))))))))))))))</f>
        <v>South Africa</v>
      </c>
      <c r="G76" t="s">
        <v>227</v>
      </c>
      <c r="H76" s="8" t="str">
        <f>IF(G76="численность ВС","military strength",IF(G76="Численность сухопутных войск","Ground Forces",IF(G76="Численность подводных лодок"," The number of submarines",IF(G76="Численность крупных кораблей","The number of large ships",IF(G76="Численность кораблей","The number of ships",IF(G76="Численность истребителей","The number of fighters",IF(G76="Численность военных самолетов","The number of military aircraft",IF(G76="Численность танков","The number of tanks",IF(G76="Потери погибшими солдатами в 1 мировой","Loss of dead soldiers in 1 world",IF(G76="Общие потери в 1 мировой войне","Total losses in World War 1",IF(G76="Потери погибшими солдатами во 2 мировой","
The loss of dead soldiers in World 2",IF(G76="Общие потери во 2 мировой войне","Total losses in World War 2",IF(G76="Артиллерия","Artillery",IF(G76="Тяжелая артиллерия","
Heavy artillery",))))))))))))))</f>
        <v>Total losses in World War 2</v>
      </c>
      <c r="I76" s="6">
        <v>1945</v>
      </c>
      <c r="J76" s="7" t="s">
        <v>4</v>
      </c>
      <c r="K76" s="8" t="str">
        <f>IF(J76="тыс. чел","thousand people",IF(J76="ед","units",))</f>
        <v>thousand people</v>
      </c>
      <c r="L76">
        <v>8</v>
      </c>
      <c r="M76" t="s">
        <v>140</v>
      </c>
    </row>
    <row r="77" spans="1:14" x14ac:dyDescent="0.25">
      <c r="A77" s="5" t="str">
        <f>IF(C77="Россия","RUS",IF(C77="Франция","FRA",IF(C77="Великобритания","GBR",IF(C77="Италия","ITA",IF(C77="США","USA",IF(C77="Германия","DEU",IF(C77="Китай","CHN",IF(C77="Япония","JPN",IF(C77="Польша","POL",IF(C77="СССР","SUN",IF(C77="Румыния","ROU",IF(C77="Сербия","SRB",IF(C77="Австро-Венгрия","AUT",IF(C77="Турция","TUR",IF(C77="Бельгия","BEL",IF(C77="Греция","GRC",IF(C77="Португалия","PRT",IF(C77="Черногория","MNE",IF(C77="Болгария","BGR",IF(C77="Австралия","AUS",IF(C77="Канада","CAN",IF(C77="Индия","IND",IF(C77="Новая Зеландия","NZL",IF(C77="Венгрия","HUN",IF(C77="Австрия","AUT",IF(C77="Османская Империя","TUR",IF(C77="Югославия","YUG",IF(C77="Эфиопия","ETH",IF(C77="Финляндия","FIN",IF(C77="Филипины","PHL",IF(C77="Бирма","",IF(C77="Голландия","NLD",IF(C77="Тайланд","THA",IF(C77="Албания","ALB",IF(C77="Испания","ESP",IF(C77="ЮАР","ZAF",IF(C77="Куба","CUB",IF(C77="Сингапур","SGP",IF(C77="Чехословакия","CSHH",IF(C77="Дания","DNK",IF(C77="Норвегия","NOR",IF(C77="Ирак","IRQ",IF(C77="Люксембург","LUX",IF(C77="Ливия","LBY",))))))))))))))))))))))))))))))))))))))))))))</f>
        <v>SGP</v>
      </c>
      <c r="B77" s="5" t="str">
        <f>IF(C77="Россия","RU",IF(C77="Франция","FR",IF(C77="Великобритания","GB",IF(C77="Италия","IT",IF(C77="США","US",IF(C77="Германия","DE",IF(C77="Китай","CN",IF(C77="Япония","JP",IF(C77="Польша","PL",IF(C77="СССР","SU",IF(C77="Румыния","RO",IF(C77="Сербия","RS",IF(C77="Австро-Венгрия","AT",IF(C77="Турция","TR",IF(C77="Бельгия","BE",IF(C77="Греция","GR",IF(C77="Португалия","PT",IF(C77="Черногория","ME",IF(C77="Болгария","BG",IF(C77="Австралия","AU",IF(C77="Канада","CA",IF(C77="Индия","IN",IF(C77="Новая Зеландия","NZ",IF(C77="Венгрия","HU",IF(C77="Австрия","AT",IF(C77="Османская Империя","TR",IF(C77="Югославия","YU",IF(C77="Эфиопия","ET",IF(C77="Финляндия","FI",IF(C77="Филипины","PH",IF(C77="Бирма","",IF(C77="Голландия","NL",IF(C77="Тайланд","TH",IF(C77="Албания","AL",IF(C77="Испания","ES",IF(C77="ЮАР","ZA",IF(C77="Куба","CU",IF(C77="Сингапур","SG",IF(C77="Чехословакия","CSH",IF(C77="Дания","DK",IF(C77="Норвегия","NO",IF(C77="Ирак","IQ",IF(C77="Люксембург","LU",IF(C77="Ливия","LY",))))))))))))))))))))))))))))))))))))))))))))</f>
        <v>SG</v>
      </c>
      <c r="C77" t="s">
        <v>215</v>
      </c>
      <c r="D77" s="5" t="str">
        <f>IF(C77="Россия","Russia",IF(C77="Франция","France",IF(C77="Великобритания","Great Britain",IF(C77="Италия","Italy",IF(C77="США","USA",IF(C77="Германия","Germany",IF(C77="Китай","China",IF(C77="Япония","Japan",IF(C77="Польша","Poland",IF(C77="СССР","USSR",IF(C77="Румыния","Romania",IF(C77="Сербия","Serbia",IF(C77="Австро-Венгрия","Austria-Hungary",IF(C77="Турция","Turkey",IF(C77="Бельгия","Belgium",IF(C77="Греция","Greece",IF(C77="Португалия","Portugal",IF(C77="Черногория","Montenegro",IF(C77="Болгария","Bulgaria",IF(C77="Австралия","Australia",IF(C77="Канада","Canada",IF(C77="Индия","India",IF(C77="Новая Зеландия","New Zealand",IF(C77="Венгрия","Hungary",IF(C77="Австрия","Austria",IF(C77="Османская Империя","Ottoman Empire",IF(C77="Югославия","Yugoslavia",IF(C77="Эфиопия","Ethiopia",IF(C77="Финляндия","Finland",IF(C77="Филипины","Philippines",IF(C77="Бирма","",IF(C77="Голландия","Netherlands",IF(C77="Тайланд","Thailand",IF(C77="Албания","Albania",IF(C77="Испания","Spain",IF(C77="ЮАР","South Africa",IF(C77="Куба","Cuba",IF(C77="Сингапур","Singapore",IF(C77="Чехословакия","Czechoslovakia",IF(C77="Дания","Denmark",IF(C77="Норвегия","Norway",IF(C77="Ирак","Iraq",IF(C77="Люксембург","Luxembourg",IF(C77="Ливия","Libyan Arab Jamahiriya",))))))))))))))))))))))))))))))))))))))))))))</f>
        <v>Singapore</v>
      </c>
      <c r="G77" t="s">
        <v>227</v>
      </c>
      <c r="H77" s="8" t="str">
        <f>IF(G77="численность ВС","military strength",IF(G77="Численность сухопутных войск","Ground Forces",IF(G77="Численность подводных лодок"," The number of submarines",IF(G77="Численность крупных кораблей","The number of large ships",IF(G77="Численность кораблей","The number of ships",IF(G77="Численность истребителей","The number of fighters",IF(G77="Численность военных самолетов","The number of military aircraft",IF(G77="Численность танков","The number of tanks",IF(G77="Потери погибшими солдатами в 1 мировой","Loss of dead soldiers in 1 world",IF(G77="Общие потери в 1 мировой войне","Total losses in World War 1",IF(G77="Потери погибшими солдатами во 2 мировой","
The loss of dead soldiers in World 2",IF(G77="Общие потери во 2 мировой войне","Total losses in World War 2",IF(G77="Артиллерия","Artillery",IF(G77="Тяжелая артиллерия","
Heavy artillery",))))))))))))))</f>
        <v>Total losses in World War 2</v>
      </c>
      <c r="I77" s="6">
        <v>1945</v>
      </c>
      <c r="J77" s="7" t="s">
        <v>4</v>
      </c>
      <c r="K77" s="8" t="str">
        <f>IF(J77="тыс. чел","thousand people",IF(J77="ед","units",))</f>
        <v>thousand people</v>
      </c>
      <c r="L77">
        <v>80</v>
      </c>
      <c r="M77" t="s">
        <v>140</v>
      </c>
    </row>
    <row r="78" spans="1:14" x14ac:dyDescent="0.25">
      <c r="A78" s="5" t="str">
        <f>IF(C78="Россия","RUS",IF(C78="Франция","FRA",IF(C78="Великобритания","GBR",IF(C78="Италия","ITA",IF(C78="США","USA",IF(C78="Германия","DEU",IF(C78="Китай","CHN",IF(C78="Япония","JPN",IF(C78="Польша","POL",IF(C78="СССР","SUN",IF(C78="Румыния","ROU",IF(C78="Сербия","SRB",IF(C78="Австро-Венгрия","AUT",IF(C78="Турция","TUR",IF(C78="Бельгия","BEL",IF(C78="Греция","GRC",IF(C78="Португалия","PRT",IF(C78="Черногория","MNE",IF(C78="Болгария","BGR",IF(C78="Австралия","AUS",IF(C78="Канада","CAN",IF(C78="Индия","IND",IF(C78="Новая Зеландия","NZL",IF(C78="Венгрия","HUN",IF(C78="Австрия","AUT",IF(C78="Османская Империя","TUR",IF(C78="Югославия","YUG",IF(C78="Эфиопия","ETH",IF(C78="Финляндия","FIN",IF(C78="Филипины","PHL",IF(C78="Бирма","",IF(C78="Голландия","NLD",IF(C78="Тайланд","THA",IF(C78="Албания","ALB",IF(C78="Испания","ESP",IF(C78="ЮАР","ZAF",IF(C78="Куба","CUB",IF(C78="Сингапур","SGP",IF(C78="Чехословакия","CSHH",IF(C78="Дания","DNK",IF(C78="Норвегия","NOR",IF(C78="Ирак","IRQ",IF(C78="Люксембург","LUX",IF(C78="Ливия","LBY",))))))))))))))))))))))))))))))))))))))))))))</f>
        <v>CSHH</v>
      </c>
      <c r="B78" s="5" t="str">
        <f>IF(C78="Россия","RU",IF(C78="Франция","FR",IF(C78="Великобритания","GB",IF(C78="Италия","IT",IF(C78="США","US",IF(C78="Германия","DE",IF(C78="Китай","CN",IF(C78="Япония","JP",IF(C78="Польша","PL",IF(C78="СССР","SU",IF(C78="Румыния","RO",IF(C78="Сербия","RS",IF(C78="Австро-Венгрия","AT",IF(C78="Турция","TR",IF(C78="Бельгия","BE",IF(C78="Греция","GR",IF(C78="Португалия","PT",IF(C78="Черногория","ME",IF(C78="Болгария","BG",IF(C78="Австралия","AU",IF(C78="Канада","CA",IF(C78="Индия","IN",IF(C78="Новая Зеландия","NZ",IF(C78="Венгрия","HU",IF(C78="Австрия","AT",IF(C78="Османская Империя","TR",IF(C78="Югославия","YU",IF(C78="Эфиопия","ET",IF(C78="Финляндия","FI",IF(C78="Филипины","PH",IF(C78="Бирма","",IF(C78="Голландия","NL",IF(C78="Тайланд","TH",IF(C78="Албания","AL",IF(C78="Испания","ES",IF(C78="ЮАР","ZA",IF(C78="Куба","CU",IF(C78="Сингапур","SG",IF(C78="Чехословакия","CSH",IF(C78="Дания","DK",IF(C78="Норвегия","NO",IF(C78="Ирак","IQ",IF(C78="Люксембург","LU",IF(C78="Ливия","LY",))))))))))))))))))))))))))))))))))))))))))))</f>
        <v>CSH</v>
      </c>
      <c r="C78" t="s">
        <v>216</v>
      </c>
      <c r="D78" s="5" t="str">
        <f>IF(C78="Россия","Russia",IF(C78="Франция","France",IF(C78="Великобритания","Great Britain",IF(C78="Италия","Italy",IF(C78="США","USA",IF(C78="Германия","Germany",IF(C78="Китай","China",IF(C78="Япония","Japan",IF(C78="Польша","Poland",IF(C78="СССР","USSR",IF(C78="Румыния","Romania",IF(C78="Сербия","Serbia",IF(C78="Австро-Венгрия","Austria-Hungary",IF(C78="Турция","Turkey",IF(C78="Бельгия","Belgium",IF(C78="Греция","Greece",IF(C78="Португалия","Portugal",IF(C78="Черногория","Montenegro",IF(C78="Болгария","Bulgaria",IF(C78="Австралия","Australia",IF(C78="Канада","Canada",IF(C78="Индия","India",IF(C78="Новая Зеландия","New Zealand",IF(C78="Венгрия","Hungary",IF(C78="Австрия","Austria",IF(C78="Османская Империя","Ottoman Empire",IF(C78="Югославия","Yugoslavia",IF(C78="Эфиопия","Ethiopia",IF(C78="Финляндия","Finland",IF(C78="Филипины","Philippines",IF(C78="Бирма","",IF(C78="Голландия","Netherlands",IF(C78="Тайланд","Thailand",IF(C78="Албания","Albania",IF(C78="Испания","Spain",IF(C78="ЮАР","South Africa",IF(C78="Куба","Cuba",IF(C78="Сингапур","Singapore",IF(C78="Чехословакия","Czechoslovakia",IF(C78="Дания","Denmark",IF(C78="Норвегия","Norway",IF(C78="Ирак","Iraq",IF(C78="Люксембург","Luxembourg",IF(C78="Ливия","Libyan Arab Jamahiriya",))))))))))))))))))))))))))))))))))))))))))))</f>
        <v>Czechoslovakia</v>
      </c>
      <c r="G78" t="s">
        <v>227</v>
      </c>
      <c r="H78" s="8" t="str">
        <f>IF(G78="численность ВС","military strength",IF(G78="Численность сухопутных войск","Ground Forces",IF(G78="Численность подводных лодок"," The number of submarines",IF(G78="Численность крупных кораблей","The number of large ships",IF(G78="Численность кораблей","The number of ships",IF(G78="Численность истребителей","The number of fighters",IF(G78="Численность военных самолетов","The number of military aircraft",IF(G78="Численность танков","The number of tanks",IF(G78="Потери погибшими солдатами в 1 мировой","Loss of dead soldiers in 1 world",IF(G78="Общие потери в 1 мировой войне","Total losses in World War 1",IF(G78="Потери погибшими солдатами во 2 мировой","
The loss of dead soldiers in World 2",IF(G78="Общие потери во 2 мировой войне","Total losses in World War 2",IF(G78="Артиллерия","Artillery",IF(G78="Тяжелая артиллерия","
Heavy artillery",))))))))))))))</f>
        <v>Total losses in World War 2</v>
      </c>
      <c r="I78" s="6">
        <v>1945</v>
      </c>
      <c r="J78" s="7" t="s">
        <v>4</v>
      </c>
      <c r="K78" s="8" t="str">
        <f>IF(J78="тыс. чел","thousand people",IF(J78="ед","units",))</f>
        <v>thousand people</v>
      </c>
      <c r="L78">
        <v>355</v>
      </c>
      <c r="M78" t="s">
        <v>106</v>
      </c>
    </row>
    <row r="79" spans="1:14" x14ac:dyDescent="0.25">
      <c r="A79" s="5" t="str">
        <f>IF(C79="Россия","RUS",IF(C79="Франция","FRA",IF(C79="Великобритания","GBR",IF(C79="Италия","ITA",IF(C79="США","USA",IF(C79="Германия","DEU",IF(C79="Китай","CHN",IF(C79="Япония","JPN",IF(C79="Польша","POL",IF(C79="СССР","SUN",IF(C79="Румыния","ROU",IF(C79="Сербия","SRB",IF(C79="Австро-Венгрия","AUT",IF(C79="Турция","TUR",IF(C79="Бельгия","BEL",IF(C79="Греция","GRC",IF(C79="Португалия","PRT",IF(C79="Черногория","MNE",IF(C79="Болгария","BGR",IF(C79="Австралия","AUS",IF(C79="Канада","CAN",IF(C79="Индия","IND",IF(C79="Новая Зеландия","NZL",IF(C79="Венгрия","HUN",IF(C79="Австрия","AUT",IF(C79="Османская Империя","TUR",IF(C79="Югославия","YUG",IF(C79="Эфиопия","ETH",IF(C79="Финляндия","FIN",IF(C79="Филипины","PHL",IF(C79="Бирма","",IF(C79="Голландия","NLD",IF(C79="Тайланд","THA",IF(C79="Албания","ALB",IF(C79="Испания","ESP",IF(C79="ЮАР","ZAF",IF(C79="Куба","CUB",IF(C79="Сингапур","SGP",IF(C79="Чехословакия","CSHH",IF(C79="Дания","DNK",IF(C79="Норвегия","NOR",IF(C79="Ирак","IRQ",IF(C79="Люксембург","LUX",IF(C79="Ливия","LBY",))))))))))))))))))))))))))))))))))))))))))))</f>
        <v>DNK</v>
      </c>
      <c r="B79" s="5" t="str">
        <f>IF(C79="Россия","RU",IF(C79="Франция","FR",IF(C79="Великобритания","GB",IF(C79="Италия","IT",IF(C79="США","US",IF(C79="Германия","DE",IF(C79="Китай","CN",IF(C79="Япония","JP",IF(C79="Польша","PL",IF(C79="СССР","SU",IF(C79="Румыния","RO",IF(C79="Сербия","RS",IF(C79="Австро-Венгрия","AT",IF(C79="Турция","TR",IF(C79="Бельгия","BE",IF(C79="Греция","GR",IF(C79="Португалия","PT",IF(C79="Черногория","ME",IF(C79="Болгария","BG",IF(C79="Австралия","AU",IF(C79="Канада","CA",IF(C79="Индия","IN",IF(C79="Новая Зеландия","NZ",IF(C79="Венгрия","HU",IF(C79="Австрия","AT",IF(C79="Османская Империя","TR",IF(C79="Югославия","YU",IF(C79="Эфиопия","ET",IF(C79="Финляндия","FI",IF(C79="Филипины","PH",IF(C79="Бирма","",IF(C79="Голландия","NL",IF(C79="Тайланд","TH",IF(C79="Албания","AL",IF(C79="Испания","ES",IF(C79="ЮАР","ZA",IF(C79="Куба","CU",IF(C79="Сингапур","SG",IF(C79="Чехословакия","CSH",IF(C79="Дания","DK",IF(C79="Норвегия","NO",IF(C79="Ирак","IQ",IF(C79="Люксембург","LU",IF(C79="Ливия","LY",))))))))))))))))))))))))))))))))))))))))))))</f>
        <v>DK</v>
      </c>
      <c r="C79" t="s">
        <v>217</v>
      </c>
      <c r="D79" s="5" t="str">
        <f>IF(C79="Россия","Russia",IF(C79="Франция","France",IF(C79="Великобритания","Great Britain",IF(C79="Италия","Italy",IF(C79="США","USA",IF(C79="Германия","Germany",IF(C79="Китай","China",IF(C79="Япония","Japan",IF(C79="Польша","Poland",IF(C79="СССР","USSR",IF(C79="Румыния","Romania",IF(C79="Сербия","Serbia",IF(C79="Австро-Венгрия","Austria-Hungary",IF(C79="Турция","Turkey",IF(C79="Бельгия","Belgium",IF(C79="Греция","Greece",IF(C79="Португалия","Portugal",IF(C79="Черногория","Montenegro",IF(C79="Болгария","Bulgaria",IF(C79="Австралия","Australia",IF(C79="Канада","Canada",IF(C79="Индия","India",IF(C79="Новая Зеландия","New Zealand",IF(C79="Венгрия","Hungary",IF(C79="Австрия","Austria",IF(C79="Османская Империя","Ottoman Empire",IF(C79="Югославия","Yugoslavia",IF(C79="Эфиопия","Ethiopia",IF(C79="Финляндия","Finland",IF(C79="Филипины","Philippines",IF(C79="Бирма","",IF(C79="Голландия","Netherlands",IF(C79="Тайланд","Thailand",IF(C79="Албания","Albania",IF(C79="Испания","Spain",IF(C79="ЮАР","South Africa",IF(C79="Куба","Cuba",IF(C79="Сингапур","Singapore",IF(C79="Чехословакия","Czechoslovakia",IF(C79="Дания","Denmark",IF(C79="Норвегия","Norway",IF(C79="Ирак","Iraq",IF(C79="Люксембург","Luxembourg",IF(C79="Ливия","Libyan Arab Jamahiriya",))))))))))))))))))))))))))))))))))))))))))))</f>
        <v>Denmark</v>
      </c>
      <c r="G79" t="s">
        <v>227</v>
      </c>
      <c r="H79" s="8" t="str">
        <f>IF(G79="численность ВС","military strength",IF(G79="Численность сухопутных войск","Ground Forces",IF(G79="Численность подводных лодок"," The number of submarines",IF(G79="Численность крупных кораблей","The number of large ships",IF(G79="Численность кораблей","The number of ships",IF(G79="Численность истребителей","The number of fighters",IF(G79="Численность военных самолетов","The number of military aircraft",IF(G79="Численность танков","The number of tanks",IF(G79="Потери погибшими солдатами в 1 мировой","Loss of dead soldiers in 1 world",IF(G79="Общие потери в 1 мировой войне","Total losses in World War 1",IF(G79="Потери погибшими солдатами во 2 мировой","
The loss of dead soldiers in World 2",IF(G79="Общие потери во 2 мировой войне","Total losses in World War 2",IF(G79="Артиллерия","Artillery",IF(G79="Тяжелая артиллерия","
Heavy artillery",))))))))))))))</f>
        <v>Total losses in World War 2</v>
      </c>
      <c r="I79" s="6">
        <v>1945</v>
      </c>
      <c r="J79" s="7" t="s">
        <v>4</v>
      </c>
      <c r="K79" s="8" t="str">
        <f>IF(J79="тыс. чел","thousand people",IF(J79="ед","units",))</f>
        <v>thousand people</v>
      </c>
      <c r="L79">
        <v>4</v>
      </c>
      <c r="M79" t="s">
        <v>140</v>
      </c>
    </row>
    <row r="80" spans="1:14" x14ac:dyDescent="0.25">
      <c r="A80" s="5" t="str">
        <f>IF(C80="Россия","RUS",IF(C80="Франция","FRA",IF(C80="Великобритания","GBR",IF(C80="Италия","ITA",IF(C80="США","USA",IF(C80="Германия","DEU",IF(C80="Китай","CHN",IF(C80="Япония","JPN",IF(C80="Польша","POL",IF(C80="СССР","SUN",IF(C80="Румыния","ROU",IF(C80="Сербия","SRB",IF(C80="Австро-Венгрия","AUT",IF(C80="Турция","TUR",IF(C80="Бельгия","BEL",IF(C80="Греция","GRC",IF(C80="Португалия","PRT",IF(C80="Черногория","MNE",IF(C80="Болгария","BGR",IF(C80="Австралия","AUS",IF(C80="Канада","CAN",IF(C80="Индия","IND",IF(C80="Новая Зеландия","NZL",IF(C80="Венгрия","HUN",IF(C80="Австрия","AUT",IF(C80="Османская Империя","TUR",IF(C80="Югославия","YUG",IF(C80="Эфиопия","ETH",IF(C80="Финляндия","FIN",IF(C80="Филипины","PHL",IF(C80="Бирма","",IF(C80="Голландия","NLD",IF(C80="Тайланд","THA",IF(C80="Албания","ALB",IF(C80="Испания","ESP",IF(C80="ЮАР","ZAF",IF(C80="Куба","CUB",IF(C80="Сингапур","SGP",IF(C80="Чехословакия","CSHH",IF(C80="Дания","DNK",IF(C80="Норвегия","NOR",IF(C80="Ирак","IRQ",IF(C80="Люксембург","LUX",IF(C80="Ливия","LBY",))))))))))))))))))))))))))))))))))))))))))))</f>
        <v>NOR</v>
      </c>
      <c r="B80" s="5" t="str">
        <f>IF(C80="Россия","RU",IF(C80="Франция","FR",IF(C80="Великобритания","GB",IF(C80="Италия","IT",IF(C80="США","US",IF(C80="Германия","DE",IF(C80="Китай","CN",IF(C80="Япония","JP",IF(C80="Польша","PL",IF(C80="СССР","SU",IF(C80="Румыния","RO",IF(C80="Сербия","RS",IF(C80="Австро-Венгрия","AT",IF(C80="Турция","TR",IF(C80="Бельгия","BE",IF(C80="Греция","GR",IF(C80="Португалия","PT",IF(C80="Черногория","ME",IF(C80="Болгария","BG",IF(C80="Австралия","AU",IF(C80="Канада","CA",IF(C80="Индия","IN",IF(C80="Новая Зеландия","NZ",IF(C80="Венгрия","HU",IF(C80="Австрия","AT",IF(C80="Османская Империя","TR",IF(C80="Югославия","YU",IF(C80="Эфиопия","ET",IF(C80="Финляндия","FI",IF(C80="Филипины","PH",IF(C80="Бирма","",IF(C80="Голландия","NL",IF(C80="Тайланд","TH",IF(C80="Албания","AL",IF(C80="Испания","ES",IF(C80="ЮАР","ZA",IF(C80="Куба","CU",IF(C80="Сингапур","SG",IF(C80="Чехословакия","CSH",IF(C80="Дания","DK",IF(C80="Норвегия","NO",IF(C80="Ирак","IQ",IF(C80="Люксембург","LU",IF(C80="Ливия","LY",))))))))))))))))))))))))))))))))))))))))))))</f>
        <v>NO</v>
      </c>
      <c r="C80" t="s">
        <v>218</v>
      </c>
      <c r="D80" s="5" t="str">
        <f>IF(C80="Россия","Russia",IF(C80="Франция","France",IF(C80="Великобритания","Great Britain",IF(C80="Италия","Italy",IF(C80="США","USA",IF(C80="Германия","Germany",IF(C80="Китай","China",IF(C80="Япония","Japan",IF(C80="Польша","Poland",IF(C80="СССР","USSR",IF(C80="Румыния","Romania",IF(C80="Сербия","Serbia",IF(C80="Австро-Венгрия","Austria-Hungary",IF(C80="Турция","Turkey",IF(C80="Бельгия","Belgium",IF(C80="Греция","Greece",IF(C80="Португалия","Portugal",IF(C80="Черногория","Montenegro",IF(C80="Болгария","Bulgaria",IF(C80="Австралия","Australia",IF(C80="Канада","Canada",IF(C80="Индия","India",IF(C80="Новая Зеландия","New Zealand",IF(C80="Венгрия","Hungary",IF(C80="Австрия","Austria",IF(C80="Османская Империя","Ottoman Empire",IF(C80="Югославия","Yugoslavia",IF(C80="Эфиопия","Ethiopia",IF(C80="Финляндия","Finland",IF(C80="Филипины","Philippines",IF(C80="Бирма","",IF(C80="Голландия","Netherlands",IF(C80="Тайланд","Thailand",IF(C80="Албания","Albania",IF(C80="Испания","Spain",IF(C80="ЮАР","South Africa",IF(C80="Куба","Cuba",IF(C80="Сингапур","Singapore",IF(C80="Чехословакия","Czechoslovakia",IF(C80="Дания","Denmark",IF(C80="Норвегия","Norway",IF(C80="Ирак","Iraq",IF(C80="Люксембург","Luxembourg",IF(C80="Ливия","Libyan Arab Jamahiriya",))))))))))))))))))))))))))))))))))))))))))))</f>
        <v>Norway</v>
      </c>
      <c r="G80" t="s">
        <v>227</v>
      </c>
      <c r="H80" s="8" t="str">
        <f>IF(G80="численность ВС","military strength",IF(G80="Численность сухопутных войск","Ground Forces",IF(G80="Численность подводных лодок"," The number of submarines",IF(G80="Численность крупных кораблей","The number of large ships",IF(G80="Численность кораблей","The number of ships",IF(G80="Численность истребителей","The number of fighters",IF(G80="Численность военных самолетов","The number of military aircraft",IF(G80="Численность танков","The number of tanks",IF(G80="Потери погибшими солдатами в 1 мировой","Loss of dead soldiers in 1 world",IF(G80="Общие потери в 1 мировой войне","Total losses in World War 1",IF(G80="Потери погибшими солдатами во 2 мировой","
The loss of dead soldiers in World 2",IF(G80="Общие потери во 2 мировой войне","Total losses in World War 2",IF(G80="Артиллерия","Artillery",IF(G80="Тяжелая артиллерия","
Heavy artillery",))))))))))))))</f>
        <v>Total losses in World War 2</v>
      </c>
      <c r="I80" s="6">
        <v>1945</v>
      </c>
      <c r="J80" s="7" t="s">
        <v>4</v>
      </c>
      <c r="K80" s="8" t="str">
        <f>IF(J80="тыс. чел","thousand people",IF(J80="ед","units",))</f>
        <v>thousand people</v>
      </c>
      <c r="L80">
        <v>11</v>
      </c>
      <c r="M80" t="s">
        <v>140</v>
      </c>
    </row>
    <row r="81" spans="1:14" x14ac:dyDescent="0.25">
      <c r="A81" s="5" t="str">
        <f>IF(C81="Россия","RUS",IF(C81="Франция","FRA",IF(C81="Великобритания","GBR",IF(C81="Италия","ITA",IF(C81="США","USA",IF(C81="Германия","DEU",IF(C81="Китай","CHN",IF(C81="Япония","JPN",IF(C81="Польша","POL",IF(C81="СССР","SUN",IF(C81="Румыния","ROU",IF(C81="Сербия","SRB",IF(C81="Австро-Венгрия","AUT",IF(C81="Турция","TUR",IF(C81="Бельгия","BEL",IF(C81="Греция","GRC",IF(C81="Португалия","PRT",IF(C81="Черногория","MNE",IF(C81="Болгария","BGR",IF(C81="Австралия","AUS",IF(C81="Канада","CAN",IF(C81="Индия","IND",IF(C81="Новая Зеландия","NZL",IF(C81="Венгрия","HUN",IF(C81="Австрия","AUT",IF(C81="Османская Империя","TUR",IF(C81="Югославия","YUG",IF(C81="Эфиопия","ETH",IF(C81="Финляндия","FIN",IF(C81="Филипины","PHL",IF(C81="Бирма","",IF(C81="Голландия","NLD",IF(C81="Тайланд","THA",IF(C81="Албания","ALB",IF(C81="Испания","ESP",IF(C81="ЮАР","ZAF",IF(C81="Куба","CUB",IF(C81="Сингапур","SGP",IF(C81="Чехословакия","CSHH",IF(C81="Дания","DNK",IF(C81="Норвегия","NOR",IF(C81="Ирак","IRQ",IF(C81="Люксембург","LUX",IF(C81="Ливия","LBY",))))))))))))))))))))))))))))))))))))))))))))</f>
        <v>NZL</v>
      </c>
      <c r="B81" s="5" t="str">
        <f>IF(C81="Россия","RU",IF(C81="Франция","FR",IF(C81="Великобритания","GB",IF(C81="Италия","IT",IF(C81="США","US",IF(C81="Германия","DE",IF(C81="Китай","CN",IF(C81="Япония","JP",IF(C81="Польша","PL",IF(C81="СССР","SU",IF(C81="Румыния","RO",IF(C81="Сербия","RS",IF(C81="Австро-Венгрия","AT",IF(C81="Турция","TR",IF(C81="Бельгия","BE",IF(C81="Греция","GR",IF(C81="Португалия","PT",IF(C81="Черногория","ME",IF(C81="Болгария","BG",IF(C81="Австралия","AU",IF(C81="Канада","CA",IF(C81="Индия","IN",IF(C81="Новая Зеландия","NZ",IF(C81="Венгрия","HU",IF(C81="Австрия","AT",IF(C81="Османская Империя","TR",IF(C81="Югославия","YU",IF(C81="Эфиопия","ET",IF(C81="Финляндия","FI",IF(C81="Филипины","PH",IF(C81="Бирма","",IF(C81="Голландия","NL",IF(C81="Тайланд","TH",IF(C81="Албания","AL",IF(C81="Испания","ES",IF(C81="ЮАР","ZA",IF(C81="Куба","CU",IF(C81="Сингапур","SG",IF(C81="Чехословакия","CSH",IF(C81="Дания","DK",IF(C81="Норвегия","NO",IF(C81="Ирак","IQ",IF(C81="Люксембург","LU",IF(C81="Ливия","LY",))))))))))))))))))))))))))))))))))))))))))))</f>
        <v>NZ</v>
      </c>
      <c r="C81" t="s">
        <v>219</v>
      </c>
      <c r="D81" s="5" t="str">
        <f>IF(C81="Россия","Russia",IF(C81="Франция","France",IF(C81="Великобритания","Great Britain",IF(C81="Италия","Italy",IF(C81="США","USA",IF(C81="Германия","Germany",IF(C81="Китай","China",IF(C81="Япония","Japan",IF(C81="Польша","Poland",IF(C81="СССР","USSR",IF(C81="Румыния","Romania",IF(C81="Сербия","Serbia",IF(C81="Австро-Венгрия","Austria-Hungary",IF(C81="Турция","Turkey",IF(C81="Бельгия","Belgium",IF(C81="Греция","Greece",IF(C81="Португалия","Portugal",IF(C81="Черногория","Montenegro",IF(C81="Болгария","Bulgaria",IF(C81="Австралия","Australia",IF(C81="Канада","Canada",IF(C81="Индия","India",IF(C81="Новая Зеландия","New Zealand",IF(C81="Венгрия","Hungary",IF(C81="Австрия","Austria",IF(C81="Османская Империя","Ottoman Empire",IF(C81="Югославия","Yugoslavia",IF(C81="Эфиопия","Ethiopia",IF(C81="Финляндия","Finland",IF(C81="Филипины","Philippines",IF(C81="Бирма","",IF(C81="Голландия","Netherlands",IF(C81="Тайланд","Thailand",IF(C81="Албания","Albania",IF(C81="Испания","Spain",IF(C81="ЮАР","South Africa",IF(C81="Куба","Cuba",IF(C81="Сингапур","Singapore",IF(C81="Чехословакия","Czechoslovakia",IF(C81="Дания","Denmark",IF(C81="Норвегия","Norway",IF(C81="Ирак","Iraq",IF(C81="Люксембург","Luxembourg",IF(C81="Ливия","Libyan Arab Jamahiriya",))))))))))))))))))))))))))))))))))))))))))))</f>
        <v>New Zealand</v>
      </c>
      <c r="G81" t="s">
        <v>227</v>
      </c>
      <c r="H81" s="8" t="str">
        <f>IF(G81="численность ВС","military strength",IF(G81="Численность сухопутных войск","Ground Forces",IF(G81="Численность подводных лодок"," The number of submarines",IF(G81="Численность крупных кораблей","The number of large ships",IF(G81="Численность кораблей","The number of ships",IF(G81="Численность истребителей","The number of fighters",IF(G81="Численность военных самолетов","The number of military aircraft",IF(G81="Численность танков","The number of tanks",IF(G81="Потери погибшими солдатами в 1 мировой","Loss of dead soldiers in 1 world",IF(G81="Общие потери в 1 мировой войне","Total losses in World War 1",IF(G81="Потери погибшими солдатами во 2 мировой","
The loss of dead soldiers in World 2",IF(G81="Общие потери во 2 мировой войне","Total losses in World War 2",IF(G81="Артиллерия","Artillery",IF(G81="Тяжелая артиллерия","
Heavy artillery",))))))))))))))</f>
        <v>Total losses in World War 2</v>
      </c>
      <c r="I81" s="6">
        <v>1945</v>
      </c>
      <c r="J81" s="7" t="s">
        <v>4</v>
      </c>
      <c r="K81" s="8" t="str">
        <f>IF(J81="тыс. чел","thousand people",IF(J81="ед","units",))</f>
        <v>thousand people</v>
      </c>
      <c r="L81">
        <v>12</v>
      </c>
      <c r="M81" t="s">
        <v>140</v>
      </c>
    </row>
    <row r="82" spans="1:14" ht="30" x14ac:dyDescent="0.25">
      <c r="A82" s="5" t="str">
        <f>IF(C82="Россия","RUS",IF(C82="Франция","FRA",IF(C82="Великобритания","GBR",IF(C82="Италия","ITA",IF(C82="США","USA",IF(C82="Германия","DEU",IF(C82="Китай","CHN",IF(C82="Япония","JPN",IF(C82="Польша","POL",IF(C82="СССР","SUN",IF(C82="Румыния","ROU",IF(C82="Сербия","SRB",IF(C82="Австро-Венгрия","AUT",IF(C82="Турция","TUR",IF(C82="Бельгия","BEL",IF(C82="Греция","GRC",IF(C82="Португалия","PRT",IF(C82="Черногория","MNE",IF(C82="Болгария","BGR",IF(C82="Австралия","AUS",IF(C82="Канада","CAN",IF(C82="Индия","IND",IF(C82="Новая Зеландия","NZL",IF(C82="Венгрия","HUN",IF(C82="Австрия","AUT",IF(C82="Османская Империя","TUR",IF(C82="Югославия","YUG",IF(C82="Эфиопия","ETH",IF(C82="Финляндия","FIN",IF(C82="Филипины","PHL",IF(C82="Бирма","",IF(C82="Голландия","NLD",IF(C82="Тайланд","THA",IF(C82="Албания","ALB",IF(C82="Испания","ESP",IF(C82="ЮАР","ZAF",IF(C82="Куба","CUB",IF(C82="Сингапур","SGP",IF(C82="Чехословакия","CSHH",IF(C82="Дания","DNK",IF(C82="Норвегия","NOR",IF(C82="Ирак","IRQ",IF(C82="Люксембург","LUX",IF(C82="Ливия","LBY",))))))))))))))))))))))))))))))))))))))))))))</f>
        <v>LBY</v>
      </c>
      <c r="B82" s="5" t="str">
        <f>IF(C82="Россия","RU",IF(C82="Франция","FR",IF(C82="Великобритания","GB",IF(C82="Италия","IT",IF(C82="США","US",IF(C82="Германия","DE",IF(C82="Китай","CN",IF(C82="Япония","JP",IF(C82="Польша","PL",IF(C82="СССР","SU",IF(C82="Румыния","RO",IF(C82="Сербия","RS",IF(C82="Австро-Венгрия","AT",IF(C82="Турция","TR",IF(C82="Бельгия","BE",IF(C82="Греция","GR",IF(C82="Португалия","PT",IF(C82="Черногория","ME",IF(C82="Болгария","BG",IF(C82="Австралия","AU",IF(C82="Канада","CA",IF(C82="Индия","IN",IF(C82="Новая Зеландия","NZ",IF(C82="Венгрия","HU",IF(C82="Австрия","AT",IF(C82="Османская Империя","TR",IF(C82="Югославия","YU",IF(C82="Эфиопия","ET",IF(C82="Финляндия","FI",IF(C82="Филипины","PH",IF(C82="Бирма","",IF(C82="Голландия","NL",IF(C82="Тайланд","TH",IF(C82="Албания","AL",IF(C82="Испания","ES",IF(C82="ЮАР","ZA",IF(C82="Куба","CU",IF(C82="Сингапур","SG",IF(C82="Чехословакия","CSH",IF(C82="Дания","DK",IF(C82="Норвегия","NO",IF(C82="Ирак","IQ",IF(C82="Люксембург","LU",IF(C82="Ливия","LY",))))))))))))))))))))))))))))))))))))))))))))</f>
        <v>LY</v>
      </c>
      <c r="C82" t="s">
        <v>222</v>
      </c>
      <c r="D82" s="5" t="str">
        <f>IF(C82="Россия","Russia",IF(C82="Франция","France",IF(C82="Великобритания","Great Britain",IF(C82="Италия","Italy",IF(C82="США","USA",IF(C82="Германия","Germany",IF(C82="Китай","China",IF(C82="Япония","Japan",IF(C82="Польша","Poland",IF(C82="СССР","USSR",IF(C82="Румыния","Romania",IF(C82="Сербия","Serbia",IF(C82="Австро-Венгрия","Austria-Hungary",IF(C82="Турция","Turkey",IF(C82="Бельгия","Belgium",IF(C82="Греция","Greece",IF(C82="Португалия","Portugal",IF(C82="Черногория","Montenegro",IF(C82="Болгария","Bulgaria",IF(C82="Австралия","Australia",IF(C82="Канада","Canada",IF(C82="Индия","India",IF(C82="Новая Зеландия","New Zealand",IF(C82="Венгрия","Hungary",IF(C82="Австрия","Austria",IF(C82="Османская Империя","Ottoman Empire",IF(C82="Югославия","Yugoslavia",IF(C82="Эфиопия","Ethiopia",IF(C82="Финляндия","Finland",IF(C82="Филипины","Philippines",IF(C82="Бирма","",IF(C82="Голландия","Netherlands",IF(C82="Тайланд","Thailand",IF(C82="Албания","Albania",IF(C82="Испания","Spain",IF(C82="ЮАР","South Africa",IF(C82="Куба","Cuba",IF(C82="Сингапур","Singapore",IF(C82="Чехословакия","Czechoslovakia",IF(C82="Дания","Denmark",IF(C82="Норвегия","Norway",IF(C82="Ирак","Iraq",IF(C82="Люксембург","Luxembourg",IF(C82="Ливия","Libyan Arab Jamahiriya",))))))))))))))))))))))))))))))))))))))))))))</f>
        <v>Libyan Arab Jamahiriya</v>
      </c>
      <c r="G82" t="s">
        <v>227</v>
      </c>
      <c r="H82" s="8" t="str">
        <f>IF(G82="численность ВС","military strength",IF(G82="Численность сухопутных войск","Ground Forces",IF(G82="Численность подводных лодок"," The number of submarines",IF(G82="Численность крупных кораблей","The number of large ships",IF(G82="Численность кораблей","The number of ships",IF(G82="Численность истребителей","The number of fighters",IF(G82="Численность военных самолетов","The number of military aircraft",IF(G82="Численность танков","The number of tanks",IF(G82="Потери погибшими солдатами в 1 мировой","Loss of dead soldiers in 1 world",IF(G82="Общие потери в 1 мировой войне","Total losses in World War 1",IF(G82="Потери погибшими солдатами во 2 мировой","
The loss of dead soldiers in World 2",IF(G82="Общие потери во 2 мировой войне","Total losses in World War 2",IF(G82="Артиллерия","Artillery",IF(G82="Тяжелая артиллерия","
Heavy artillery",))))))))))))))</f>
        <v>Total losses in World War 2</v>
      </c>
      <c r="I82" s="6">
        <v>1945</v>
      </c>
      <c r="J82" s="7" t="s">
        <v>4</v>
      </c>
      <c r="K82" s="8" t="str">
        <f>IF(J82="тыс. чел","thousand people",IF(J82="ед","units",))</f>
        <v>thousand people</v>
      </c>
      <c r="L82">
        <v>20</v>
      </c>
      <c r="M82" t="s">
        <v>140</v>
      </c>
    </row>
    <row r="83" spans="1:14" x14ac:dyDescent="0.25">
      <c r="A83" s="5" t="str">
        <f>IF(C83="Россия","RUS",IF(C83="Франция","FRA",IF(C83="Великобритания","GBR",IF(C83="Италия","ITA",IF(C83="США","USA",IF(C83="Германия","DEU",IF(C83="Китай","CHN",IF(C83="Япония","JPN",IF(C83="Польша","POL",IF(C83="СССР","SUN",IF(C83="Румыния","ROU",IF(C83="Сербия","SRB",IF(C83="Австро-Венгрия","AUT",IF(C83="Турция","TUR",IF(C83="Бельгия","BEL",IF(C83="Греция","GRC",IF(C83="Португалия","PRT",IF(C83="Черногория","MNE",IF(C83="Болгария","BGR",IF(C83="Австралия","AUS",IF(C83="Канада","CAN",IF(C83="Индия","IND",IF(C83="Новая Зеландия","NZL",IF(C83="Венгрия","HUN",IF(C83="Австрия","AUT",IF(C83="Османская Империя","TUR",IF(C83="Югославия","YUG",IF(C83="Эфиопия","ETH",IF(C83="Финляндия","FIN",IF(C83="Филипины","PHL",IF(C83="Бирма","",IF(C83="Голландия","NLD",IF(C83="Тайланд","THA",IF(C83="Албания","ALB",IF(C83="Испания","ESP",IF(C83="ЮАР","ZAF",IF(C83="Куба","CUB",IF(C83="Сингапур","SGP",IF(C83="Чехословакия","CSHH",IF(C83="Дания","DNK",IF(C83="Норвегия","NOR",IF(C83="Ирак","IRQ",IF(C83="Люксембург","LUX",IF(C83="Ливия","LBY",))))))))))))))))))))))))))))))))))))))))))))</f>
        <v>AUS</v>
      </c>
      <c r="B83" s="5" t="str">
        <f>IF(C83="Россия","RU",IF(C83="Франция","FR",IF(C83="Великобритания","GB",IF(C83="Италия","IT",IF(C83="США","US",IF(C83="Германия","DE",IF(C83="Китай","CN",IF(C83="Япония","JP",IF(C83="Польша","PL",IF(C83="СССР","SU",IF(C83="Румыния","RO",IF(C83="Сербия","RS",IF(C83="Австро-Венгрия","AT",IF(C83="Турция","TR",IF(C83="Бельгия","BE",IF(C83="Греция","GR",IF(C83="Португалия","PT",IF(C83="Черногория","ME",IF(C83="Болгария","BG",IF(C83="Австралия","AU",IF(C83="Канада","CA",IF(C83="Индия","IN",IF(C83="Новая Зеландия","NZ",IF(C83="Венгрия","HU",IF(C83="Австрия","AT",IF(C83="Османская Империя","TR",IF(C83="Югославия","YU",IF(C83="Эфиопия","ET",IF(C83="Финляндия","FI",IF(C83="Филипины","PH",IF(C83="Бирма","",IF(C83="Голландия","NL",IF(C83="Тайланд","TH",IF(C83="Албания","AL",IF(C83="Испания","ES",IF(C83="ЮАР","ZA",IF(C83="Куба","CU",IF(C83="Сингапур","SG",IF(C83="Чехословакия","CSH",IF(C83="Дания","DK",IF(C83="Норвегия","NO",IF(C83="Ирак","IQ",IF(C83="Люксембург","LU",IF(C83="Ливия","LY",))))))))))))))))))))))))))))))))))))))))))))</f>
        <v>AU</v>
      </c>
      <c r="C83" t="s">
        <v>197</v>
      </c>
      <c r="D83" s="5" t="str">
        <f>IF(C83="Россия","Russia",IF(C83="Франция","France",IF(C83="Великобритания","Great Britain",IF(C83="Италия","Italy",IF(C83="США","USA",IF(C83="Германия","Germany",IF(C83="Китай","China",IF(C83="Япония","Japan",IF(C83="Польша","Poland",IF(C83="СССР","USSR",IF(C83="Румыния","Romania",IF(C83="Сербия","Serbia",IF(C83="Австро-Венгрия","Austria-Hungary",IF(C83="Турция","Turkey",IF(C83="Бельгия","Belgium",IF(C83="Греция","Greece",IF(C83="Португалия","Portugal",IF(C83="Черногория","Montenegro",IF(C83="Болгария","Bulgaria",IF(C83="Австралия","Australia",IF(C83="Канада","Canada",IF(C83="Индия","India",IF(C83="Новая Зеландия","New Zealand",IF(C83="Венгрия","Hungary",IF(C83="Австрия","Austria",IF(C83="Османская Империя","Ottoman Empire",IF(C83="Югославия","Yugoslavia",IF(C83="Эфиопия","Ethiopia",IF(C83="Финляндия","Finland",IF(C83="Филипины","Philippines",IF(C83="Бирма","",IF(C83="Голландия","Netherlands",IF(C83="Тайланд","Thailand",IF(C83="Албания","Albania",IF(C83="Испания","Spain",IF(C83="ЮАР","South Africa",IF(C83="Куба","Cuba",IF(C83="Сингапур","Singapore",IF(C83="Чехословакия","Czechoslovakia",IF(C83="Дания","Denmark",IF(C83="Норвегия","Norway",IF(C83="Ирак","Iraq",IF(C83="Люксембург","Luxembourg",IF(C83="Ливия","Libyan Arab Jamahiriya",))))))))))))))))))))))))))))))))))))))))))))</f>
        <v>Australia</v>
      </c>
      <c r="G83" t="s">
        <v>224</v>
      </c>
      <c r="H83" s="8" t="str">
        <f>IF(G83="численность ВС","military strength",IF(G83="Численность сухопутных войск","Ground Forces",IF(G83="Численность подводных лодок"," The number of submarines",IF(G83="Численность крупных кораблей","The number of large ships",IF(G83="Численность кораблей","The number of ships",IF(G83="Численность истребителей","The number of fighters",IF(G83="Численность военных самолетов","The number of military aircraft",IF(G83="Численность танков","The number of tanks",IF(G83="Потери погибшими солдатами в 1 мировой","Loss of dead soldiers in 1 world",IF(G83="Общие потери в 1 мировой войне","Total losses in World War 1",IF(G83="Потери погибшими солдатами во 2 мировой","
The loss of dead soldiers in World 2",IF(G83="Общие потери во 2 мировой войне","Total losses in World War 2",IF(G83="Артиллерия","Artillery",IF(G83="Тяжелая артиллерия","
Heavy artillery",))))))))))))))</f>
        <v>Loss of dead soldiers in 1 world</v>
      </c>
      <c r="I83" s="6">
        <v>1918</v>
      </c>
      <c r="J83" s="7" t="s">
        <v>4</v>
      </c>
      <c r="K83" s="8" t="str">
        <f>IF(J83="тыс. чел","thousand people",IF(J83="ед","units",))</f>
        <v>thousand people</v>
      </c>
      <c r="L83">
        <v>62</v>
      </c>
      <c r="M83" t="s">
        <v>91</v>
      </c>
      <c r="N83" t="s">
        <v>168</v>
      </c>
    </row>
    <row r="84" spans="1:14" x14ac:dyDescent="0.25">
      <c r="A84" s="5" t="str">
        <f>IF(C84="Россия","RUS",IF(C84="Франция","FRA",IF(C84="Великобритания","GBR",IF(C84="Италия","ITA",IF(C84="США","USA",IF(C84="Германия","DEU",IF(C84="Китай","CHN",IF(C84="Япония","JPN",IF(C84="Польша","POL",IF(C84="СССР","SUN",IF(C84="Румыния","ROU",IF(C84="Сербия","SRB",IF(C84="Австро-Венгрия","AUT",IF(C84="Турция","TUR",IF(C84="Бельгия","BEL",IF(C84="Греция","GRC",IF(C84="Португалия","PRT",IF(C84="Черногория","MNE",IF(C84="Болгария","BGR",IF(C84="Австралия","AUS",IF(C84="Канада","CAN",IF(C84="Индия","IND",IF(C84="Новая Зеландия","NZL",IF(C84="Венгрия","HUN",IF(C84="Австрия","AUT",IF(C84="Османская Империя","TUR",IF(C84="Югославия","YUG",IF(C84="Эфиопия","ETH",IF(C84="Финляндия","FIN",IF(C84="Филипины","PHL",IF(C84="Бирма","",IF(C84="Голландия","NLD",IF(C84="Тайланд","THA",IF(C84="Албания","ALB",IF(C84="Испания","ESP",IF(C84="ЮАР","ZAF",IF(C84="Куба","CUB",IF(C84="Сингапур","SGP",IF(C84="Чехословакия","CSHH",IF(C84="Дания","DNK",IF(C84="Норвегия","NOR",IF(C84="Ирак","IRQ",IF(C84="Люксембург","LUX",IF(C84="Ливия","LBY",))))))))))))))))))))))))))))))))))))))))))))</f>
        <v>CAN</v>
      </c>
      <c r="B84" s="5" t="str">
        <f>IF(C84="Россия","RU",IF(C84="Франция","FR",IF(C84="Великобритания","GB",IF(C84="Италия","IT",IF(C84="США","US",IF(C84="Германия","DE",IF(C84="Китай","CN",IF(C84="Япония","JP",IF(C84="Польша","PL",IF(C84="СССР","SU",IF(C84="Румыния","RO",IF(C84="Сербия","RS",IF(C84="Австро-Венгрия","AT",IF(C84="Турция","TR",IF(C84="Бельгия","BE",IF(C84="Греция","GR",IF(C84="Португалия","PT",IF(C84="Черногория","ME",IF(C84="Болгария","BG",IF(C84="Австралия","AU",IF(C84="Канада","CA",IF(C84="Индия","IN",IF(C84="Новая Зеландия","NZ",IF(C84="Венгрия","HU",IF(C84="Австрия","AT",IF(C84="Османская Империя","TR",IF(C84="Югославия","YU",IF(C84="Эфиопия","ET",IF(C84="Финляндия","FI",IF(C84="Филипины","PH",IF(C84="Бирма","",IF(C84="Голландия","NL",IF(C84="Тайланд","TH",IF(C84="Албания","AL",IF(C84="Испания","ES",IF(C84="ЮАР","ZA",IF(C84="Куба","CU",IF(C84="Сингапур","SG",IF(C84="Чехословакия","CSH",IF(C84="Дания","DK",IF(C84="Норвегия","NO",IF(C84="Ирак","IQ",IF(C84="Люксембург","LU",IF(C84="Ливия","LY",))))))))))))))))))))))))))))))))))))))))))))</f>
        <v>CA</v>
      </c>
      <c r="C84" t="s">
        <v>198</v>
      </c>
      <c r="D84" s="5" t="str">
        <f>IF(C84="Россия","Russia",IF(C84="Франция","France",IF(C84="Великобритания","Great Britain",IF(C84="Италия","Italy",IF(C84="США","USA",IF(C84="Германия","Germany",IF(C84="Китай","China",IF(C84="Япония","Japan",IF(C84="Польша","Poland",IF(C84="СССР","USSR",IF(C84="Румыния","Romania",IF(C84="Сербия","Serbia",IF(C84="Австро-Венгрия","Austria-Hungary",IF(C84="Турция","Turkey",IF(C84="Бельгия","Belgium",IF(C84="Греция","Greece",IF(C84="Португалия","Portugal",IF(C84="Черногория","Montenegro",IF(C84="Болгария","Bulgaria",IF(C84="Австралия","Australia",IF(C84="Канада","Canada",IF(C84="Индия","India",IF(C84="Новая Зеландия","New Zealand",IF(C84="Венгрия","Hungary",IF(C84="Австрия","Austria",IF(C84="Османская Империя","Ottoman Empire",IF(C84="Югославия","Yugoslavia",IF(C84="Эфиопия","Ethiopia",IF(C84="Финляндия","Finland",IF(C84="Филипины","Philippines",IF(C84="Бирма","",IF(C84="Голландия","Netherlands",IF(C84="Тайланд","Thailand",IF(C84="Албания","Albania",IF(C84="Испания","Spain",IF(C84="ЮАР","South Africa",IF(C84="Куба","Cuba",IF(C84="Сингапур","Singapore",IF(C84="Чехословакия","Czechoslovakia",IF(C84="Дания","Denmark",IF(C84="Норвегия","Norway",IF(C84="Ирак","Iraq",IF(C84="Люксембург","Luxembourg",IF(C84="Ливия","Libyan Arab Jamahiriya",))))))))))))))))))))))))))))))))))))))))))))</f>
        <v>Canada</v>
      </c>
      <c r="G84" t="s">
        <v>224</v>
      </c>
      <c r="H84" s="8" t="str">
        <f>IF(G84="численность ВС","military strength",IF(G84="Численность сухопутных войск","Ground Forces",IF(G84="Численность подводных лодок"," The number of submarines",IF(G84="Численность крупных кораблей","The number of large ships",IF(G84="Численность кораблей","The number of ships",IF(G84="Численность истребителей","The number of fighters",IF(G84="Численность военных самолетов","The number of military aircraft",IF(G84="Численность танков","The number of tanks",IF(G84="Потери погибшими солдатами в 1 мировой","Loss of dead soldiers in 1 world",IF(G84="Общие потери в 1 мировой войне","Total losses in World War 1",IF(G84="Потери погибшими солдатами во 2 мировой","
The loss of dead soldiers in World 2",IF(G84="Общие потери во 2 мировой войне","Total losses in World War 2",IF(G84="Артиллерия","Artillery",IF(G84="Тяжелая артиллерия","
Heavy artillery",))))))))))))))</f>
        <v>Loss of dead soldiers in 1 world</v>
      </c>
      <c r="I84" s="6">
        <v>1918</v>
      </c>
      <c r="J84" s="7" t="s">
        <v>4</v>
      </c>
      <c r="K84" s="8" t="str">
        <f>IF(J84="тыс. чел","thousand people",IF(J84="ед","units",))</f>
        <v>thousand people</v>
      </c>
      <c r="L84">
        <v>65</v>
      </c>
      <c r="M84" t="s">
        <v>91</v>
      </c>
      <c r="N84" t="s">
        <v>169</v>
      </c>
    </row>
    <row r="85" spans="1:14" x14ac:dyDescent="0.25">
      <c r="A85" s="5" t="str">
        <f>IF(C85="Россия","RUS",IF(C85="Франция","FRA",IF(C85="Великобритания","GBR",IF(C85="Италия","ITA",IF(C85="США","USA",IF(C85="Германия","DEU",IF(C85="Китай","CHN",IF(C85="Япония","JPN",IF(C85="Польша","POL",IF(C85="СССР","SUN",IF(C85="Румыния","ROU",IF(C85="Сербия","SRB",IF(C85="Австро-Венгрия","AUT",IF(C85="Турция","TUR",IF(C85="Бельгия","BEL",IF(C85="Греция","GRC",IF(C85="Португалия","PRT",IF(C85="Черногория","MNE",IF(C85="Болгария","BGR",IF(C85="Австралия","AUS",IF(C85="Канада","CAN",IF(C85="Индия","IND",IF(C85="Новая Зеландия","NZL",IF(C85="Венгрия","HUN",IF(C85="Австрия","AUT",IF(C85="Османская Империя","TUR",IF(C85="Югославия","YUG",IF(C85="Эфиопия","ETH",IF(C85="Финляндия","FIN",IF(C85="Филипины","PHL",IF(C85="Бирма","",IF(C85="Голландия","NLD",IF(C85="Тайланд","THA",IF(C85="Албания","ALB",IF(C85="Испания","ESP",IF(C85="ЮАР","ZAF",IF(C85="Куба","CUB",IF(C85="Сингапур","SGP",IF(C85="Чехословакия","CSHH",IF(C85="Дания","DNK",IF(C85="Норвегия","NOR",IF(C85="Ирак","IRQ",IF(C85="Люксембург","LUX",IF(C85="Ливия","LBY",))))))))))))))))))))))))))))))))))))))))))))</f>
        <v>IND</v>
      </c>
      <c r="B85" s="5" t="str">
        <f>IF(C85="Россия","RU",IF(C85="Франция","FR",IF(C85="Великобритания","GB",IF(C85="Италия","IT",IF(C85="США","US",IF(C85="Германия","DE",IF(C85="Китай","CN",IF(C85="Япония","JP",IF(C85="Польша","PL",IF(C85="СССР","SU",IF(C85="Румыния","RO",IF(C85="Сербия","RS",IF(C85="Австро-Венгрия","AT",IF(C85="Турция","TR",IF(C85="Бельгия","BE",IF(C85="Греция","GR",IF(C85="Португалия","PT",IF(C85="Черногория","ME",IF(C85="Болгария","BG",IF(C85="Австралия","AU",IF(C85="Канада","CA",IF(C85="Индия","IN",IF(C85="Новая Зеландия","NZ",IF(C85="Венгрия","HU",IF(C85="Австрия","AT",IF(C85="Османская Империя","TR",IF(C85="Югославия","YU",IF(C85="Эфиопия","ET",IF(C85="Финляндия","FI",IF(C85="Филипины","PH",IF(C85="Бирма","",IF(C85="Голландия","NL",IF(C85="Тайланд","TH",IF(C85="Албания","AL",IF(C85="Испания","ES",IF(C85="ЮАР","ZA",IF(C85="Куба","CU",IF(C85="Сингапур","SG",IF(C85="Чехословакия","CSH",IF(C85="Дания","DK",IF(C85="Норвегия","NO",IF(C85="Ирак","IQ",IF(C85="Люксембург","LU",IF(C85="Ливия","LY",))))))))))))))))))))))))))))))))))))))))))))</f>
        <v>IN</v>
      </c>
      <c r="C85" t="s">
        <v>199</v>
      </c>
      <c r="D85" s="5" t="str">
        <f>IF(C85="Россия","Russia",IF(C85="Франция","France",IF(C85="Великобритания","Great Britain",IF(C85="Италия","Italy",IF(C85="США","USA",IF(C85="Германия","Germany",IF(C85="Китай","China",IF(C85="Япония","Japan",IF(C85="Польша","Poland",IF(C85="СССР","USSR",IF(C85="Румыния","Romania",IF(C85="Сербия","Serbia",IF(C85="Австро-Венгрия","Austria-Hungary",IF(C85="Турция","Turkey",IF(C85="Бельгия","Belgium",IF(C85="Греция","Greece",IF(C85="Португалия","Portugal",IF(C85="Черногория","Montenegro",IF(C85="Болгария","Bulgaria",IF(C85="Австралия","Australia",IF(C85="Канада","Canada",IF(C85="Индия","India",IF(C85="Новая Зеландия","New Zealand",IF(C85="Венгрия","Hungary",IF(C85="Австрия","Austria",IF(C85="Османская Империя","Ottoman Empire",IF(C85="Югославия","Yugoslavia",IF(C85="Эфиопия","Ethiopia",IF(C85="Финляндия","Finland",IF(C85="Филипины","Philippines",IF(C85="Бирма","",IF(C85="Голландия","Netherlands",IF(C85="Тайланд","Thailand",IF(C85="Албания","Albania",IF(C85="Испания","Spain",IF(C85="ЮАР","South Africa",IF(C85="Куба","Cuba",IF(C85="Сингапур","Singapore",IF(C85="Чехословакия","Czechoslovakia",IF(C85="Дания","Denmark",IF(C85="Норвегия","Norway",IF(C85="Ирак","Iraq",IF(C85="Люксембург","Luxembourg",IF(C85="Ливия","Libyan Arab Jamahiriya",))))))))))))))))))))))))))))))))))))))))))))</f>
        <v>India</v>
      </c>
      <c r="G85" t="s">
        <v>224</v>
      </c>
      <c r="H85" s="8" t="str">
        <f>IF(G85="численность ВС","military strength",IF(G85="Численность сухопутных войск","Ground Forces",IF(G85="Численность подводных лодок"," The number of submarines",IF(G85="Численность крупных кораблей","The number of large ships",IF(G85="Численность кораблей","The number of ships",IF(G85="Численность истребителей","The number of fighters",IF(G85="Численность военных самолетов","The number of military aircraft",IF(G85="Численность танков","The number of tanks",IF(G85="Потери погибшими солдатами в 1 мировой","Loss of dead soldiers in 1 world",IF(G85="Общие потери в 1 мировой войне","Total losses in World War 1",IF(G85="Потери погибшими солдатами во 2 мировой","
The loss of dead soldiers in World 2",IF(G85="Общие потери во 2 мировой войне","Total losses in World War 2",IF(G85="Артиллерия","Artillery",IF(G85="Тяжелая артиллерия","
Heavy artillery",))))))))))))))</f>
        <v>Loss of dead soldiers in 1 world</v>
      </c>
      <c r="I85" s="6">
        <v>1918</v>
      </c>
      <c r="J85" s="7" t="s">
        <v>4</v>
      </c>
      <c r="K85" s="8" t="str">
        <f>IF(J85="тыс. чел","thousand people",IF(J85="ед","units",))</f>
        <v>thousand people</v>
      </c>
      <c r="L85">
        <v>74</v>
      </c>
      <c r="M85" t="s">
        <v>91</v>
      </c>
      <c r="N85" t="s">
        <v>169</v>
      </c>
    </row>
    <row r="86" spans="1:14" x14ac:dyDescent="0.25">
      <c r="A86" s="5" t="str">
        <f>IF(C86="Россия","RUS",IF(C86="Франция","FRA",IF(C86="Великобритания","GBR",IF(C86="Италия","ITA",IF(C86="США","USA",IF(C86="Германия","DEU",IF(C86="Китай","CHN",IF(C86="Япония","JPN",IF(C86="Польша","POL",IF(C86="СССР","SUN",IF(C86="Румыния","ROU",IF(C86="Сербия","SRB",IF(C86="Австро-Венгрия","AUT",IF(C86="Турция","TUR",IF(C86="Бельгия","BEL",IF(C86="Греция","GRC",IF(C86="Португалия","PRT",IF(C86="Черногория","MNE",IF(C86="Болгария","BGR",IF(C86="Австралия","AUS",IF(C86="Канада","CAN",IF(C86="Индия","IND",IF(C86="Новая Зеландия","NZL",IF(C86="Венгрия","HUN",IF(C86="Австрия","AUT",IF(C86="Османская Империя","TUR",IF(C86="Югославия","YUG",IF(C86="Эфиопия","ETH",IF(C86="Финляндия","FIN",IF(C86="Филипины","PHL",IF(C86="Бирма","",IF(C86="Голландия","NLD",IF(C86="Тайланд","THA",IF(C86="Албания","ALB",IF(C86="Испания","ESP",IF(C86="ЮАР","ZAF",IF(C86="Куба","CUB",IF(C86="Сингапур","SGP",IF(C86="Чехословакия","CSHH",IF(C86="Дания","DNK",IF(C86="Норвегия","NOR",IF(C86="Ирак","IRQ",IF(C86="Люксембург","LUX",IF(C86="Ливия","LBY",))))))))))))))))))))))))))))))))))))))))))))</f>
        <v>NZL</v>
      </c>
      <c r="B86" s="5" t="str">
        <f>IF(C86="Россия","RU",IF(C86="Франция","FR",IF(C86="Великобритания","GB",IF(C86="Италия","IT",IF(C86="США","US",IF(C86="Германия","DE",IF(C86="Китай","CN",IF(C86="Япония","JP",IF(C86="Польша","PL",IF(C86="СССР","SU",IF(C86="Румыния","RO",IF(C86="Сербия","RS",IF(C86="Австро-Венгрия","AT",IF(C86="Турция","TR",IF(C86="Бельгия","BE",IF(C86="Греция","GR",IF(C86="Португалия","PT",IF(C86="Черногория","ME",IF(C86="Болгария","BG",IF(C86="Австралия","AU",IF(C86="Канада","CA",IF(C86="Индия","IN",IF(C86="Новая Зеландия","NZ",IF(C86="Венгрия","HU",IF(C86="Австрия","AT",IF(C86="Османская Империя","TR",IF(C86="Югославия","YU",IF(C86="Эфиопия","ET",IF(C86="Финляндия","FI",IF(C86="Филипины","PH",IF(C86="Бирма","",IF(C86="Голландия","NL",IF(C86="Тайланд","TH",IF(C86="Албания","AL",IF(C86="Испания","ES",IF(C86="ЮАР","ZA",IF(C86="Куба","CU",IF(C86="Сингапур","SG",IF(C86="Чехословакия","CSH",IF(C86="Дания","DK",IF(C86="Норвегия","NO",IF(C86="Ирак","IQ",IF(C86="Люксембург","LU",IF(C86="Ливия","LY",))))))))))))))))))))))))))))))))))))))))))))</f>
        <v>NZ</v>
      </c>
      <c r="C86" t="s">
        <v>200</v>
      </c>
      <c r="D86" s="5" t="str">
        <f>IF(C86="Россия","Russia",IF(C86="Франция","France",IF(C86="Великобритания","Great Britain",IF(C86="Италия","Italy",IF(C86="США","USA",IF(C86="Германия","Germany",IF(C86="Китай","China",IF(C86="Япония","Japan",IF(C86="Польша","Poland",IF(C86="СССР","USSR",IF(C86="Румыния","Romania",IF(C86="Сербия","Serbia",IF(C86="Австро-Венгрия","Austria-Hungary",IF(C86="Турция","Turkey",IF(C86="Бельгия","Belgium",IF(C86="Греция","Greece",IF(C86="Португалия","Portugal",IF(C86="Черногория","Montenegro",IF(C86="Болгария","Bulgaria",IF(C86="Австралия","Australia",IF(C86="Канада","Canada",IF(C86="Индия","India",IF(C86="Новая Зеландия","New Zealand",IF(C86="Венгрия","Hungary",IF(C86="Австрия","Austria",IF(C86="Османская Империя","Ottoman Empire",IF(C86="Югославия","Yugoslavia",IF(C86="Эфиопия","Ethiopia",IF(C86="Финляндия","Finland",IF(C86="Филипины","Philippines",IF(C86="Бирма","",IF(C86="Голландия","Netherlands",IF(C86="Тайланд","Thailand",IF(C86="Албания","Albania",IF(C86="Испания","Spain",IF(C86="ЮАР","South Africa",IF(C86="Куба","Cuba",IF(C86="Сингапур","Singapore",IF(C86="Чехословакия","Czechoslovakia",IF(C86="Дания","Denmark",IF(C86="Норвегия","Norway",IF(C86="Ирак","Iraq",IF(C86="Люксембург","Luxembourg",IF(C86="Ливия","Libyan Arab Jamahiriya",))))))))))))))))))))))))))))))))))))))))))))</f>
        <v>New Zealand</v>
      </c>
      <c r="G86" t="s">
        <v>224</v>
      </c>
      <c r="H86" s="8" t="str">
        <f>IF(G86="численность ВС","military strength",IF(G86="Численность сухопутных войск","Ground Forces",IF(G86="Численность подводных лодок"," The number of submarines",IF(G86="Численность крупных кораблей","The number of large ships",IF(G86="Численность кораблей","The number of ships",IF(G86="Численность истребителей","The number of fighters",IF(G86="Численность военных самолетов","The number of military aircraft",IF(G86="Численность танков","The number of tanks",IF(G86="Потери погибшими солдатами в 1 мировой","Loss of dead soldiers in 1 world",IF(G86="Общие потери в 1 мировой войне","Total losses in World War 1",IF(G86="Потери погибшими солдатами во 2 мировой","
The loss of dead soldiers in World 2",IF(G86="Общие потери во 2 мировой войне","Total losses in World War 2",IF(G86="Артиллерия","Artillery",IF(G86="Тяжелая артиллерия","
Heavy artillery",))))))))))))))</f>
        <v>Loss of dead soldiers in 1 world</v>
      </c>
      <c r="I86" s="6">
        <v>1918</v>
      </c>
      <c r="J86" s="7" t="s">
        <v>4</v>
      </c>
      <c r="K86" s="8" t="str">
        <f>IF(J86="тыс. чел","thousand people",IF(J86="ед","units",))</f>
        <v>thousand people</v>
      </c>
      <c r="L86">
        <v>18</v>
      </c>
      <c r="M86" t="s">
        <v>91</v>
      </c>
      <c r="N86" t="s">
        <v>169</v>
      </c>
    </row>
    <row r="87" spans="1:14" x14ac:dyDescent="0.25">
      <c r="A87" s="5" t="str">
        <f>IF(C87="Россия","RUS",IF(C87="Франция","FRA",IF(C87="Великобритания","GBR",IF(C87="Италия","ITA",IF(C87="США","USA",IF(C87="Германия","DEU",IF(C87="Китай","CHN",IF(C87="Япония","JPN",IF(C87="Польша","POL",IF(C87="СССР","SUN",IF(C87="Румыния","ROU",IF(C87="Сербия","SRB",IF(C87="Австро-Венгрия","AUT",IF(C87="Турция","TUR",IF(C87="Бельгия","BEL",IF(C87="Греция","GRC",IF(C87="Португалия","PRT",IF(C87="Черногория","MNE",IF(C87="Болгария","BGR",IF(C87="Австралия","AUS",IF(C87="Канада","CAN",IF(C87="Индия","IND",IF(C87="Новая Зеландия","NZL",IF(C87="Венгрия","HUN",IF(C87="Австрия","AUT",IF(C87="Османская Империя","TUR",IF(C87="Югославия","YUG",IF(C87="Эфиопия","ETH",IF(C87="Финляндия","FIN",IF(C87="Филипины","PHL",IF(C87="Бирма","",IF(C87="Голландия","NLD",IF(C87="Тайланд","THA",IF(C87="Албания","ALB",IF(C87="Испания","ESP",IF(C87="ЮАР","ZAF",IF(C87="Куба","CUB",IF(C87="Сингапур","SGP",IF(C87="Чехословакия","CSHH",IF(C87="Дания","DNK",IF(C87="Норвегия","NOR",IF(C87="Ирак","IRQ",IF(C87="Люксембург","LUX",IF(C87="Ливия","LBY",))))))))))))))))))))))))))))))))))))))))))))</f>
        <v>GBR</v>
      </c>
      <c r="B87" s="5" t="str">
        <f>IF(C87="Россия","RU",IF(C87="Франция","FR",IF(C87="Великобритания","GB",IF(C87="Италия","IT",IF(C87="США","US",IF(C87="Германия","DE",IF(C87="Китай","CN",IF(C87="Япония","JP",IF(C87="Польша","PL",IF(C87="СССР","SU",IF(C87="Румыния","RO",IF(C87="Сербия","RS",IF(C87="Австро-Венгрия","AT",IF(C87="Турция","TR",IF(C87="Бельгия","BE",IF(C87="Греция","GR",IF(C87="Португалия","PT",IF(C87="Черногория","ME",IF(C87="Болгария","BG",IF(C87="Австралия","AU",IF(C87="Канада","CA",IF(C87="Индия","IN",IF(C87="Новая Зеландия","NZ",IF(C87="Венгрия","HU",IF(C87="Австрия","AT",IF(C87="Османская Империя","TR",IF(C87="Югославия","YU",IF(C87="Эфиопия","ET",IF(C87="Финляндия","FI",IF(C87="Филипины","PH",IF(C87="Бирма","",IF(C87="Голландия","NL",IF(C87="Тайланд","TH",IF(C87="Албания","AL",IF(C87="Испания","ES",IF(C87="ЮАР","ZA",IF(C87="Куба","CU",IF(C87="Сингапур","SG",IF(C87="Чехословакия","CSH",IF(C87="Дания","DK",IF(C87="Норвегия","NO",IF(C87="Ирак","IQ",IF(C87="Люксембург","LU",IF(C87="Ливия","LY",))))))))))))))))))))))))))))))))))))))))))))</f>
        <v>GB</v>
      </c>
      <c r="C87" t="s">
        <v>23</v>
      </c>
      <c r="D87" s="5" t="str">
        <f>IF(C87="Россия","Russia",IF(C87="Франция","France",IF(C87="Великобритания","Great Britain",IF(C87="Италия","Italy",IF(C87="США","USA",IF(C87="Германия","Germany",IF(C87="Китай","China",IF(C87="Япония","Japan",IF(C87="Польша","Poland",IF(C87="СССР","USSR",IF(C87="Румыния","Romania",IF(C87="Сербия","Serbia",IF(C87="Австро-Венгрия","Austria-Hungary",IF(C87="Турция","Turkey",IF(C87="Бельгия","Belgium",IF(C87="Греция","Greece",IF(C87="Португалия","Portugal",IF(C87="Черногория","Montenegro",IF(C87="Болгария","Bulgaria",IF(C87="Австралия","Australia",IF(C87="Канада","Canada",IF(C87="Индия","India",IF(C87="Новая Зеландия","New Zealand",IF(C87="Венгрия","Hungary",IF(C87="Австрия","Austria",IF(C87="Османская Империя","Ottoman Empire",IF(C87="Югославия","Yugoslavia",IF(C87="Эфиопия","Ethiopia",IF(C87="Финляндия","Finland",IF(C87="Филипины","Philippines",IF(C87="Бирма","",IF(C87="Голландия","Netherlands",IF(C87="Тайланд","Thailand",IF(C87="Албания","Albania",IF(C87="Испания","Spain",IF(C87="ЮАР","South Africa",IF(C87="Куба","Cuba",IF(C87="Сингапур","Singapore",IF(C87="Чехословакия","Czechoslovakia",IF(C87="Дания","Denmark",IF(C87="Норвегия","Norway",IF(C87="Ирак","Iraq",IF(C87="Люксембург","Luxembourg",IF(C87="Ливия","Libyan Arab Jamahiriya",))))))))))))))))))))))))))))))))))))))))))))</f>
        <v>Great Britain</v>
      </c>
      <c r="G87" t="s">
        <v>224</v>
      </c>
      <c r="H87" s="8" t="str">
        <f>IF(G87="численность ВС","military strength",IF(G87="Численность сухопутных войск","Ground Forces",IF(G87="Численность подводных лодок"," The number of submarines",IF(G87="Численность крупных кораблей","The number of large ships",IF(G87="Численность кораблей","The number of ships",IF(G87="Численность истребителей","The number of fighters",IF(G87="Численность военных самолетов","The number of military aircraft",IF(G87="Численность танков","The number of tanks",IF(G87="Потери погибшими солдатами в 1 мировой","Loss of dead soldiers in 1 world",IF(G87="Общие потери в 1 мировой войне","Total losses in World War 1",IF(G87="Потери погибшими солдатами во 2 мировой","
The loss of dead soldiers in World 2",IF(G87="Общие потери во 2 мировой войне","Total losses in World War 2",IF(G87="Артиллерия","Artillery",IF(G87="Тяжелая артиллерия","
Heavy artillery",))))))))))))))</f>
        <v>Loss of dead soldiers in 1 world</v>
      </c>
      <c r="I87" s="6">
        <v>1918</v>
      </c>
      <c r="J87" s="7" t="s">
        <v>4</v>
      </c>
      <c r="K87" s="8" t="str">
        <f>IF(J87="тыс. чел","thousand people",IF(J87="ед","units",))</f>
        <v>thousand people</v>
      </c>
      <c r="L87">
        <v>888</v>
      </c>
      <c r="M87" t="s">
        <v>91</v>
      </c>
      <c r="N87" t="s">
        <v>169</v>
      </c>
    </row>
    <row r="88" spans="1:14" x14ac:dyDescent="0.25">
      <c r="A88" s="5" t="str">
        <f>IF(C88="Россия","RUS",IF(C88="Франция","FRA",IF(C88="Великобритания","GBR",IF(C88="Италия","ITA",IF(C88="США","USA",IF(C88="Германия","DEU",IF(C88="Китай","CHN",IF(C88="Япония","JPN",IF(C88="Польша","POL",IF(C88="СССР","SUN",IF(C88="Румыния","ROU",IF(C88="Сербия","SRB",IF(C88="Австро-Венгрия","AUT",IF(C88="Турция","TUR",IF(C88="Бельгия","BEL",IF(C88="Греция","GRC",IF(C88="Португалия","PRT",IF(C88="Черногория","MNE",IF(C88="Болгария","BGR",IF(C88="Австралия","AUS",IF(C88="Канада","CAN",IF(C88="Индия","IND",IF(C88="Новая Зеландия","NZL",IF(C88="Венгрия","HUN",IF(C88="Австрия","AUT",IF(C88="Османская Империя","TUR",IF(C88="Югославия","YUG",IF(C88="Эфиопия","ETH",IF(C88="Финляндия","FIN",IF(C88="Филипины","PHL",IF(C88="Бирма","",IF(C88="Голландия","NLD",IF(C88="Тайланд","THA",IF(C88="Албания","ALB",IF(C88="Испания","ESP",IF(C88="ЮАР","ZAF",IF(C88="Куба","CUB",IF(C88="Сингапур","SGP",IF(C88="Чехословакия","CSHH",IF(C88="Дания","DNK",IF(C88="Норвегия","NOR",IF(C88="Ирак","IRQ",IF(C88="Люксембург","LUX",IF(C88="Ливия","LBY",))))))))))))))))))))))))))))))))))))))))))))</f>
        <v>BEL</v>
      </c>
      <c r="B88" s="5" t="str">
        <f>IF(C88="Россия","RU",IF(C88="Франция","FR",IF(C88="Великобритания","GB",IF(C88="Италия","IT",IF(C88="США","US",IF(C88="Германия","DE",IF(C88="Китай","CN",IF(C88="Япония","JP",IF(C88="Польша","PL",IF(C88="СССР","SU",IF(C88="Румыния","RO",IF(C88="Сербия","RS",IF(C88="Австро-Венгрия","AT",IF(C88="Турция","TR",IF(C88="Бельгия","BE",IF(C88="Греция","GR",IF(C88="Португалия","PT",IF(C88="Черногория","ME",IF(C88="Болгария","BG",IF(C88="Австралия","AU",IF(C88="Канада","CA",IF(C88="Индия","IN",IF(C88="Новая Зеландия","NZ",IF(C88="Венгрия","HU",IF(C88="Австрия","AT",IF(C88="Османская Империя","TR",IF(C88="Югославия","YU",IF(C88="Эфиопия","ET",IF(C88="Финляндия","FI",IF(C88="Филипины","PH",IF(C88="Бирма","",IF(C88="Голландия","NL",IF(C88="Тайланд","TH",IF(C88="Албания","AL",IF(C88="Испания","ES",IF(C88="ЮАР","ZA",IF(C88="Куба","CU",IF(C88="Сингапур","SG",IF(C88="Чехословакия","CSH",IF(C88="Дания","DK",IF(C88="Норвегия","NO",IF(C88="Ирак","IQ",IF(C88="Люксембург","LU",IF(C88="Ливия","LY",))))))))))))))))))))))))))))))))))))))))))))</f>
        <v>BE</v>
      </c>
      <c r="C88" t="s">
        <v>12</v>
      </c>
      <c r="D88" s="5" t="str">
        <f>IF(C88="Россия","Russia",IF(C88="Франция","France",IF(C88="Великобритания","Great Britain",IF(C88="Италия","Italy",IF(C88="США","USA",IF(C88="Германия","Germany",IF(C88="Китай","China",IF(C88="Япония","Japan",IF(C88="Польша","Poland",IF(C88="СССР","USSR",IF(C88="Румыния","Romania",IF(C88="Сербия","Serbia",IF(C88="Австро-Венгрия","Austria-Hungary",IF(C88="Турция","Turkey",IF(C88="Бельгия","Belgium",IF(C88="Греция","Greece",IF(C88="Португалия","Portugal",IF(C88="Черногория","Montenegro",IF(C88="Болгария","Bulgaria",IF(C88="Австралия","Australia",IF(C88="Канада","Canada",IF(C88="Индия","India",IF(C88="Новая Зеландия","New Zealand",IF(C88="Венгрия","Hungary",IF(C88="Австрия","Austria",IF(C88="Османская Империя","Ottoman Empire",IF(C88="Югославия","Yugoslavia",IF(C88="Эфиопия","Ethiopia",IF(C88="Финляндия","Finland",IF(C88="Филипины","Philippines",IF(C88="Бирма","",IF(C88="Голландия","Netherlands",IF(C88="Тайланд","Thailand",IF(C88="Албания","Albania",IF(C88="Испания","Spain",IF(C88="ЮАР","South Africa",IF(C88="Куба","Cuba",IF(C88="Сингапур","Singapore",IF(C88="Чехословакия","Czechoslovakia",IF(C88="Дания","Denmark",IF(C88="Норвегия","Norway",IF(C88="Ирак","Iraq",IF(C88="Люксембург","Luxembourg",IF(C88="Ливия","Libyan Arab Jamahiriya",))))))))))))))))))))))))))))))))))))))))))))</f>
        <v>Belgium</v>
      </c>
      <c r="G88" t="s">
        <v>224</v>
      </c>
      <c r="H88" s="8" t="str">
        <f>IF(G88="численность ВС","military strength",IF(G88="Численность сухопутных войск","Ground Forces",IF(G88="Численность подводных лодок"," The number of submarines",IF(G88="Численность крупных кораблей","The number of large ships",IF(G88="Численность кораблей","The number of ships",IF(G88="Численность истребителей","The number of fighters",IF(G88="Численность военных самолетов","The number of military aircraft",IF(G88="Численность танков","The number of tanks",IF(G88="Потери погибшими солдатами в 1 мировой","Loss of dead soldiers in 1 world",IF(G88="Общие потери в 1 мировой войне","Total losses in World War 1",IF(G88="Потери погибшими солдатами во 2 мировой","
The loss of dead soldiers in World 2",IF(G88="Общие потери во 2 мировой войне","Total losses in World War 2",IF(G88="Артиллерия","Artillery",IF(G88="Тяжелая артиллерия","
Heavy artillery",))))))))))))))</f>
        <v>Loss of dead soldiers in 1 world</v>
      </c>
      <c r="I88" s="6">
        <v>1918</v>
      </c>
      <c r="J88" s="7" t="s">
        <v>4</v>
      </c>
      <c r="K88" s="8" t="str">
        <f>IF(J88="тыс. чел","thousand people",IF(J88="ед","units",))</f>
        <v>thousand people</v>
      </c>
      <c r="L88">
        <v>58.6</v>
      </c>
      <c r="M88" t="s">
        <v>91</v>
      </c>
      <c r="N88" t="s">
        <v>170</v>
      </c>
    </row>
    <row r="89" spans="1:14" x14ac:dyDescent="0.25">
      <c r="A89" s="5" t="str">
        <f>IF(C89="Россия","RUS",IF(C89="Франция","FRA",IF(C89="Великобритания","GBR",IF(C89="Италия","ITA",IF(C89="США","USA",IF(C89="Германия","DEU",IF(C89="Китай","CHN",IF(C89="Япония","JPN",IF(C89="Польша","POL",IF(C89="СССР","SUN",IF(C89="Румыния","ROU",IF(C89="Сербия","SRB",IF(C89="Австро-Венгрия","AUT",IF(C89="Турция","TUR",IF(C89="Бельгия","BEL",IF(C89="Греция","GRC",IF(C89="Португалия","PRT",IF(C89="Черногория","MNE",IF(C89="Болгария","BGR",IF(C89="Австралия","AUS",IF(C89="Канада","CAN",IF(C89="Индия","IND",IF(C89="Новая Зеландия","NZL",IF(C89="Венгрия","HUN",IF(C89="Австрия","AUT",IF(C89="Османская Империя","TUR",IF(C89="Югославия","YUG",IF(C89="Эфиопия","ETH",IF(C89="Финляндия","FIN",IF(C89="Филипины","PHL",IF(C89="Бирма","",IF(C89="Голландия","NLD",IF(C89="Тайланд","THA",IF(C89="Албания","ALB",IF(C89="Испания","ESP",IF(C89="ЮАР","ZAF",IF(C89="Куба","CUB",IF(C89="Сингапур","SGP",IF(C89="Чехословакия","CSHH",IF(C89="Дания","DNK",IF(C89="Норвегия","NOR",IF(C89="Ирак","IRQ",IF(C89="Люксембург","LUX",IF(C89="Ливия","LBY",))))))))))))))))))))))))))))))))))))))))))))</f>
        <v>FRA</v>
      </c>
      <c r="B89" s="5" t="str">
        <f>IF(C89="Россия","RU",IF(C89="Франция","FR",IF(C89="Великобритания","GB",IF(C89="Италия","IT",IF(C89="США","US",IF(C89="Германия","DE",IF(C89="Китай","CN",IF(C89="Япония","JP",IF(C89="Польша","PL",IF(C89="СССР","SU",IF(C89="Румыния","RO",IF(C89="Сербия","RS",IF(C89="Австро-Венгрия","AT",IF(C89="Турция","TR",IF(C89="Бельгия","BE",IF(C89="Греция","GR",IF(C89="Португалия","PT",IF(C89="Черногория","ME",IF(C89="Болгария","BG",IF(C89="Австралия","AU",IF(C89="Канада","CA",IF(C89="Индия","IN",IF(C89="Новая Зеландия","NZ",IF(C89="Венгрия","HU",IF(C89="Австрия","AT",IF(C89="Османская Империя","TR",IF(C89="Югославия","YU",IF(C89="Эфиопия","ET",IF(C89="Финляндия","FI",IF(C89="Филипины","PH",IF(C89="Бирма","",IF(C89="Голландия","NL",IF(C89="Тайланд","TH",IF(C89="Албания","AL",IF(C89="Испания","ES",IF(C89="ЮАР","ZA",IF(C89="Куба","CU",IF(C89="Сингапур","SG",IF(C89="Чехословакия","CSH",IF(C89="Дания","DK",IF(C89="Норвегия","NO",IF(C89="Ирак","IQ",IF(C89="Люксембург","LU",IF(C89="Ливия","LY",))))))))))))))))))))))))))))))))))))))))))))</f>
        <v>FR</v>
      </c>
      <c r="C89" t="s">
        <v>10</v>
      </c>
      <c r="D89" s="5" t="str">
        <f>IF(C89="Россия","Russia",IF(C89="Франция","France",IF(C89="Великобритания","Great Britain",IF(C89="Италия","Italy",IF(C89="США","USA",IF(C89="Германия","Germany",IF(C89="Китай","China",IF(C89="Япония","Japan",IF(C89="Польша","Poland",IF(C89="СССР","USSR",IF(C89="Румыния","Romania",IF(C89="Сербия","Serbia",IF(C89="Австро-Венгрия","Austria-Hungary",IF(C89="Турция","Turkey",IF(C89="Бельгия","Belgium",IF(C89="Греция","Greece",IF(C89="Португалия","Portugal",IF(C89="Черногория","Montenegro",IF(C89="Болгария","Bulgaria",IF(C89="Австралия","Australia",IF(C89="Канада","Canada",IF(C89="Индия","India",IF(C89="Новая Зеландия","New Zealand",IF(C89="Венгрия","Hungary",IF(C89="Австрия","Austria",IF(C89="Османская Империя","Ottoman Empire",IF(C89="Югославия","Yugoslavia",IF(C89="Эфиопия","Ethiopia",IF(C89="Финляндия","Finland",IF(C89="Филипины","Philippines",IF(C89="Бирма","",IF(C89="Голландия","Netherlands",IF(C89="Тайланд","Thailand",IF(C89="Албания","Albania",IF(C89="Испания","Spain",IF(C89="ЮАР","South Africa",IF(C89="Куба","Cuba",IF(C89="Сингапур","Singapore",IF(C89="Чехословакия","Czechoslovakia",IF(C89="Дания","Denmark",IF(C89="Норвегия","Norway",IF(C89="Ирак","Iraq",IF(C89="Люксембург","Luxembourg",IF(C89="Ливия","Libyan Arab Jamahiriya",))))))))))))))))))))))))))))))))))))))))))))</f>
        <v>France</v>
      </c>
      <c r="G89" t="s">
        <v>224</v>
      </c>
      <c r="H89" s="8" t="str">
        <f>IF(G89="численность ВС","military strength",IF(G89="Численность сухопутных войск","Ground Forces",IF(G89="Численность подводных лодок"," The number of submarines",IF(G89="Численность крупных кораблей","The number of large ships",IF(G89="Численность кораблей","The number of ships",IF(G89="Численность истребителей","The number of fighters",IF(G89="Численность военных самолетов","The number of military aircraft",IF(G89="Численность танков","The number of tanks",IF(G89="Потери погибшими солдатами в 1 мировой","Loss of dead soldiers in 1 world",IF(G89="Общие потери в 1 мировой войне","Total losses in World War 1",IF(G89="Потери погибшими солдатами во 2 мировой","
The loss of dead soldiers in World 2",IF(G89="Общие потери во 2 мировой войне","Total losses in World War 2",IF(G89="Артиллерия","Artillery",IF(G89="Тяжелая артиллерия","
Heavy artillery",))))))))))))))</f>
        <v>Loss of dead soldiers in 1 world</v>
      </c>
      <c r="I89" s="6">
        <v>1918</v>
      </c>
      <c r="J89" s="7" t="s">
        <v>4</v>
      </c>
      <c r="K89" s="8" t="str">
        <f>IF(J89="тыс. чел","thousand people",IF(J89="ед","units",))</f>
        <v>thousand people</v>
      </c>
      <c r="L89">
        <v>1397.8</v>
      </c>
      <c r="M89" t="s">
        <v>91</v>
      </c>
      <c r="N89" t="s">
        <v>171</v>
      </c>
    </row>
    <row r="90" spans="1:14" x14ac:dyDescent="0.25">
      <c r="A90" s="5" t="str">
        <f>IF(C90="Россия","RUS",IF(C90="Франция","FRA",IF(C90="Великобритания","GBR",IF(C90="Италия","ITA",IF(C90="США","USA",IF(C90="Германия","DEU",IF(C90="Китай","CHN",IF(C90="Япония","JPN",IF(C90="Польша","POL",IF(C90="СССР","SUN",IF(C90="Румыния","ROU",IF(C90="Сербия","SRB",IF(C90="Австро-Венгрия","AUT",IF(C90="Турция","TUR",IF(C90="Бельгия","BEL",IF(C90="Греция","GRC",IF(C90="Португалия","PRT",IF(C90="Черногория","MNE",IF(C90="Болгария","BGR",IF(C90="Австралия","AUS",IF(C90="Канада","CAN",IF(C90="Индия","IND",IF(C90="Новая Зеландия","NZL",IF(C90="Венгрия","HUN",IF(C90="Австрия","AUT",IF(C90="Османская Империя","TUR",IF(C90="Югославия","YUG",IF(C90="Эфиопия","ETH",IF(C90="Финляндия","FIN",IF(C90="Филипины","PHL",IF(C90="Бирма","",IF(C90="Голландия","NLD",IF(C90="Тайланд","THA",IF(C90="Албания","ALB",IF(C90="Испания","ESP",IF(C90="ЮАР","ZAF",IF(C90="Куба","CUB",IF(C90="Сингапур","SGP",IF(C90="Чехословакия","CSHH",IF(C90="Дания","DNK",IF(C90="Норвегия","NOR",IF(C90="Ирак","IRQ",IF(C90="Люксембург","LUX",IF(C90="Ливия","LBY",))))))))))))))))))))))))))))))))))))))))))))</f>
        <v>GRC</v>
      </c>
      <c r="B90" s="5" t="str">
        <f>IF(C90="Россия","RU",IF(C90="Франция","FR",IF(C90="Великобритания","GB",IF(C90="Италия","IT",IF(C90="США","US",IF(C90="Германия","DE",IF(C90="Китай","CN",IF(C90="Япония","JP",IF(C90="Польша","PL",IF(C90="СССР","SU",IF(C90="Румыния","RO",IF(C90="Сербия","RS",IF(C90="Австро-Венгрия","AT",IF(C90="Турция","TR",IF(C90="Бельгия","BE",IF(C90="Греция","GR",IF(C90="Португалия","PT",IF(C90="Черногория","ME",IF(C90="Болгария","BG",IF(C90="Австралия","AU",IF(C90="Канада","CA",IF(C90="Индия","IN",IF(C90="Новая Зеландия","NZ",IF(C90="Венгрия","HU",IF(C90="Австрия","AT",IF(C90="Османская Империя","TR",IF(C90="Югославия","YU",IF(C90="Эфиопия","ET",IF(C90="Финляндия","FI",IF(C90="Филипины","PH",IF(C90="Бирма","",IF(C90="Голландия","NL",IF(C90="Тайланд","TH",IF(C90="Албания","AL",IF(C90="Испания","ES",IF(C90="ЮАР","ZA",IF(C90="Куба","CU",IF(C90="Сингапур","SG",IF(C90="Чехословакия","CSH",IF(C90="Дания","DK",IF(C90="Норвегия","NO",IF(C90="Ирак","IQ",IF(C90="Люксембург","LU",IF(C90="Ливия","LY",))))))))))))))))))))))))))))))))))))))))))))</f>
        <v>GR</v>
      </c>
      <c r="C90" t="s">
        <v>77</v>
      </c>
      <c r="D90" s="5" t="str">
        <f>IF(C90="Россия","Russia",IF(C90="Франция","France",IF(C90="Великобритания","Great Britain",IF(C90="Италия","Italy",IF(C90="США","USA",IF(C90="Германия","Germany",IF(C90="Китай","China",IF(C90="Япония","Japan",IF(C90="Польша","Poland",IF(C90="СССР","USSR",IF(C90="Румыния","Romania",IF(C90="Сербия","Serbia",IF(C90="Австро-Венгрия","Austria-Hungary",IF(C90="Турция","Turkey",IF(C90="Бельгия","Belgium",IF(C90="Греция","Greece",IF(C90="Португалия","Portugal",IF(C90="Черногория","Montenegro",IF(C90="Болгария","Bulgaria",IF(C90="Австралия","Australia",IF(C90="Канада","Canada",IF(C90="Индия","India",IF(C90="Новая Зеландия","New Zealand",IF(C90="Венгрия","Hungary",IF(C90="Австрия","Austria",IF(C90="Османская Империя","Ottoman Empire",IF(C90="Югославия","Yugoslavia",IF(C90="Эфиопия","Ethiopia",IF(C90="Финляндия","Finland",IF(C90="Филипины","Philippines",IF(C90="Бирма","",IF(C90="Голландия","Netherlands",IF(C90="Тайланд","Thailand",IF(C90="Албания","Albania",IF(C90="Испания","Spain",IF(C90="ЮАР","South Africa",IF(C90="Куба","Cuba",IF(C90="Сингапур","Singapore",IF(C90="Чехословакия","Czechoslovakia",IF(C90="Дания","Denmark",IF(C90="Норвегия","Norway",IF(C90="Ирак","Iraq",IF(C90="Люксембург","Luxembourg",IF(C90="Ливия","Libyan Arab Jamahiriya",))))))))))))))))))))))))))))))))))))))))))))</f>
        <v>Greece</v>
      </c>
      <c r="G90" t="s">
        <v>224</v>
      </c>
      <c r="H90" s="8" t="str">
        <f>IF(G90="численность ВС","military strength",IF(G90="Численность сухопутных войск","Ground Forces",IF(G90="Численность подводных лодок"," The number of submarines",IF(G90="Численность крупных кораблей","The number of large ships",IF(G90="Численность кораблей","The number of ships",IF(G90="Численность истребителей","The number of fighters",IF(G90="Численность военных самолетов","The number of military aircraft",IF(G90="Численность танков","The number of tanks",IF(G90="Потери погибшими солдатами в 1 мировой","Loss of dead soldiers in 1 world",IF(G90="Общие потери в 1 мировой войне","Total losses in World War 1",IF(G90="Потери погибшими солдатами во 2 мировой","
The loss of dead soldiers in World 2",IF(G90="Общие потери во 2 мировой войне","Total losses in World War 2",IF(G90="Артиллерия","Artillery",IF(G90="Тяжелая артиллерия","
Heavy artillery",))))))))))))))</f>
        <v>Loss of dead soldiers in 1 world</v>
      </c>
      <c r="I90" s="6">
        <v>1918</v>
      </c>
      <c r="J90" s="7" t="s">
        <v>4</v>
      </c>
      <c r="K90" s="8" t="str">
        <f>IF(J90="тыс. чел","thousand people",IF(J90="ед","units",))</f>
        <v>thousand people</v>
      </c>
      <c r="L90">
        <v>26</v>
      </c>
      <c r="M90" t="s">
        <v>91</v>
      </c>
      <c r="N90" t="s">
        <v>172</v>
      </c>
    </row>
    <row r="91" spans="1:14" x14ac:dyDescent="0.25">
      <c r="A91" s="5" t="str">
        <f>IF(C91="Россия","RUS",IF(C91="Франция","FRA",IF(C91="Великобритания","GBR",IF(C91="Италия","ITA",IF(C91="США","USA",IF(C91="Германия","DEU",IF(C91="Китай","CHN",IF(C91="Япония","JPN",IF(C91="Польша","POL",IF(C91="СССР","SUN",IF(C91="Румыния","ROU",IF(C91="Сербия","SRB",IF(C91="Австро-Венгрия","AUT",IF(C91="Турция","TUR",IF(C91="Бельгия","BEL",IF(C91="Греция","GRC",IF(C91="Португалия","PRT",IF(C91="Черногория","MNE",IF(C91="Болгария","BGR",IF(C91="Австралия","AUS",IF(C91="Канада","CAN",IF(C91="Индия","IND",IF(C91="Новая Зеландия","NZL",IF(C91="Венгрия","HUN",IF(C91="Австрия","AUT",IF(C91="Османская Империя","TUR",IF(C91="Югославия","YUG",IF(C91="Эфиопия","ETH",IF(C91="Финляндия","FIN",IF(C91="Филипины","PHL",IF(C91="Бирма","",IF(C91="Голландия","NLD",IF(C91="Тайланд","THA",IF(C91="Албания","ALB",IF(C91="Испания","ESP",IF(C91="ЮАР","ZAF",IF(C91="Куба","CUB",IF(C91="Сингапур","SGP",IF(C91="Чехословакия","CSHH",IF(C91="Дания","DNK",IF(C91="Норвегия","NOR",IF(C91="Ирак","IRQ",IF(C91="Люксембург","LUX",IF(C91="Ливия","LBY",))))))))))))))))))))))))))))))))))))))))))))</f>
        <v>ITA</v>
      </c>
      <c r="B91" s="5" t="str">
        <f>IF(C91="Россия","RU",IF(C91="Франция","FR",IF(C91="Великобритания","GB",IF(C91="Италия","IT",IF(C91="США","US",IF(C91="Германия","DE",IF(C91="Китай","CN",IF(C91="Япония","JP",IF(C91="Польша","PL",IF(C91="СССР","SU",IF(C91="Румыния","RO",IF(C91="Сербия","RS",IF(C91="Австро-Венгрия","AT",IF(C91="Турция","TR",IF(C91="Бельгия","BE",IF(C91="Греция","GR",IF(C91="Португалия","PT",IF(C91="Черногория","ME",IF(C91="Болгария","BG",IF(C91="Австралия","AU",IF(C91="Канада","CA",IF(C91="Индия","IN",IF(C91="Новая Зеландия","NZ",IF(C91="Венгрия","HU",IF(C91="Австрия","AT",IF(C91="Османская Империя","TR",IF(C91="Югославия","YU",IF(C91="Эфиопия","ET",IF(C91="Финляндия","FI",IF(C91="Филипины","PH",IF(C91="Бирма","",IF(C91="Голландия","NL",IF(C91="Тайланд","TH",IF(C91="Албания","AL",IF(C91="Испания","ES",IF(C91="ЮАР","ZA",IF(C91="Куба","CU",IF(C91="Сингапур","SG",IF(C91="Чехословакия","CSH",IF(C91="Дания","DK",IF(C91="Норвегия","NO",IF(C91="Ирак","IQ",IF(C91="Люксембург","LU",IF(C91="Ливия","LY",))))))))))))))))))))))))))))))))))))))))))))</f>
        <v>IT</v>
      </c>
      <c r="C91" t="s">
        <v>32</v>
      </c>
      <c r="D91" s="5" t="str">
        <f>IF(C91="Россия","Russia",IF(C91="Франция","France",IF(C91="Великобритания","Great Britain",IF(C91="Италия","Italy",IF(C91="США","USA",IF(C91="Германия","Germany",IF(C91="Китай","China",IF(C91="Япония","Japan",IF(C91="Польша","Poland",IF(C91="СССР","USSR",IF(C91="Румыния","Romania",IF(C91="Сербия","Serbia",IF(C91="Австро-Венгрия","Austria-Hungary",IF(C91="Турция","Turkey",IF(C91="Бельгия","Belgium",IF(C91="Греция","Greece",IF(C91="Португалия","Portugal",IF(C91="Черногория","Montenegro",IF(C91="Болгария","Bulgaria",IF(C91="Австралия","Australia",IF(C91="Канада","Canada",IF(C91="Индия","India",IF(C91="Новая Зеландия","New Zealand",IF(C91="Венгрия","Hungary",IF(C91="Австрия","Austria",IF(C91="Османская Империя","Ottoman Empire",IF(C91="Югославия","Yugoslavia",IF(C91="Эфиопия","Ethiopia",IF(C91="Финляндия","Finland",IF(C91="Филипины","Philippines",IF(C91="Бирма","",IF(C91="Голландия","Netherlands",IF(C91="Тайланд","Thailand",IF(C91="Албания","Albania",IF(C91="Испания","Spain",IF(C91="ЮАР","South Africa",IF(C91="Куба","Cuba",IF(C91="Сингапур","Singapore",IF(C91="Чехословакия","Czechoslovakia",IF(C91="Дания","Denmark",IF(C91="Норвегия","Norway",IF(C91="Ирак","Iraq",IF(C91="Люксембург","Luxembourg",IF(C91="Ливия","Libyan Arab Jamahiriya",))))))))))))))))))))))))))))))))))))))))))))</f>
        <v>Italy</v>
      </c>
      <c r="G91" t="s">
        <v>224</v>
      </c>
      <c r="H91" s="8" t="str">
        <f>IF(G91="численность ВС","military strength",IF(G91="Численность сухопутных войск","Ground Forces",IF(G91="Численность подводных лодок"," The number of submarines",IF(G91="Численность крупных кораблей","The number of large ships",IF(G91="Численность кораблей","The number of ships",IF(G91="Численность истребителей","The number of fighters",IF(G91="Численность военных самолетов","The number of military aircraft",IF(G91="Численность танков","The number of tanks",IF(G91="Потери погибшими солдатами в 1 мировой","Loss of dead soldiers in 1 world",IF(G91="Общие потери в 1 мировой войне","Total losses in World War 1",IF(G91="Потери погибшими солдатами во 2 мировой","
The loss of dead soldiers in World 2",IF(G91="Общие потери во 2 мировой войне","Total losses in World War 2",IF(G91="Артиллерия","Artillery",IF(G91="Тяжелая артиллерия","
Heavy artillery",))))))))))))))</f>
        <v>Loss of dead soldiers in 1 world</v>
      </c>
      <c r="I91" s="6">
        <v>1918</v>
      </c>
      <c r="J91" s="7" t="s">
        <v>4</v>
      </c>
      <c r="K91" s="8" t="str">
        <f>IF(J91="тыс. чел","thousand people",IF(J91="ед","units",))</f>
        <v>thousand people</v>
      </c>
      <c r="L91">
        <v>651</v>
      </c>
      <c r="M91" t="s">
        <v>91</v>
      </c>
      <c r="N91" t="s">
        <v>173</v>
      </c>
    </row>
    <row r="92" spans="1:14" x14ac:dyDescent="0.25">
      <c r="A92" s="5" t="str">
        <f>IF(C92="Россия","RUS",IF(C92="Франция","FRA",IF(C92="Великобритания","GBR",IF(C92="Италия","ITA",IF(C92="США","USA",IF(C92="Германия","DEU",IF(C92="Китай","CHN",IF(C92="Япония","JPN",IF(C92="Польша","POL",IF(C92="СССР","SUN",IF(C92="Румыния","ROU",IF(C92="Сербия","SRB",IF(C92="Австро-Венгрия","AUT",IF(C92="Турция","TUR",IF(C92="Бельгия","BEL",IF(C92="Греция","GRC",IF(C92="Португалия","PRT",IF(C92="Черногория","MNE",IF(C92="Болгария","BGR",IF(C92="Австралия","AUS",IF(C92="Канада","CAN",IF(C92="Индия","IND",IF(C92="Новая Зеландия","NZL",IF(C92="Венгрия","HUN",IF(C92="Австрия","AUT",IF(C92="Османская Империя","TUR",IF(C92="Югославия","YUG",IF(C92="Эфиопия","ETH",IF(C92="Финляндия","FIN",IF(C92="Филипины","PHL",IF(C92="Бирма","",IF(C92="Голландия","NLD",IF(C92="Тайланд","THA",IF(C92="Албания","ALB",IF(C92="Испания","ESP",IF(C92="ЮАР","ZAF",IF(C92="Куба","CUB",IF(C92="Сингапур","SGP",IF(C92="Чехословакия","CSHH",IF(C92="Дания","DNK",IF(C92="Норвегия","NOR",IF(C92="Ирак","IRQ",IF(C92="Люксембург","LUX",IF(C92="Ливия","LBY",))))))))))))))))))))))))))))))))))))))))))))</f>
        <v>JPN</v>
      </c>
      <c r="B92" s="5" t="str">
        <f>IF(C92="Россия","RU",IF(C92="Франция","FR",IF(C92="Великобритания","GB",IF(C92="Италия","IT",IF(C92="США","US",IF(C92="Германия","DE",IF(C92="Китай","CN",IF(C92="Япония","JP",IF(C92="Польша","PL",IF(C92="СССР","SU",IF(C92="Румыния","RO",IF(C92="Сербия","RS",IF(C92="Австро-Венгрия","AT",IF(C92="Турция","TR",IF(C92="Бельгия","BE",IF(C92="Греция","GR",IF(C92="Португалия","PT",IF(C92="Черногория","ME",IF(C92="Болгария","BG",IF(C92="Австралия","AU",IF(C92="Канада","CA",IF(C92="Индия","IN",IF(C92="Новая Зеландия","NZ",IF(C92="Венгрия","HU",IF(C92="Австрия","AT",IF(C92="Османская Империя","TR",IF(C92="Югославия","YU",IF(C92="Эфиопия","ET",IF(C92="Финляндия","FI",IF(C92="Филипины","PH",IF(C92="Бирма","",IF(C92="Голландия","NL",IF(C92="Тайланд","TH",IF(C92="Албания","AL",IF(C92="Испания","ES",IF(C92="ЮАР","ZA",IF(C92="Куба","CU",IF(C92="Сингапур","SG",IF(C92="Чехословакия","CSH",IF(C92="Дания","DK",IF(C92="Норвегия","NO",IF(C92="Ирак","IQ",IF(C92="Люксембург","LU",IF(C92="Ливия","LY",))))))))))))))))))))))))))))))))))))))))))))</f>
        <v>JP</v>
      </c>
      <c r="C92" t="s">
        <v>17</v>
      </c>
      <c r="D92" s="5" t="str">
        <f>IF(C92="Россия","Russia",IF(C92="Франция","France",IF(C92="Великобритания","Great Britain",IF(C92="Италия","Italy",IF(C92="США","USA",IF(C92="Германия","Germany",IF(C92="Китай","China",IF(C92="Япония","Japan",IF(C92="Польша","Poland",IF(C92="СССР","USSR",IF(C92="Румыния","Romania",IF(C92="Сербия","Serbia",IF(C92="Австро-Венгрия","Austria-Hungary",IF(C92="Турция","Turkey",IF(C92="Бельгия","Belgium",IF(C92="Греция","Greece",IF(C92="Португалия","Portugal",IF(C92="Черногория","Montenegro",IF(C92="Болгария","Bulgaria",IF(C92="Австралия","Australia",IF(C92="Канада","Canada",IF(C92="Индия","India",IF(C92="Новая Зеландия","New Zealand",IF(C92="Венгрия","Hungary",IF(C92="Австрия","Austria",IF(C92="Османская Империя","Ottoman Empire",IF(C92="Югославия","Yugoslavia",IF(C92="Эфиопия","Ethiopia",IF(C92="Финляндия","Finland",IF(C92="Филипины","Philippines",IF(C92="Бирма","",IF(C92="Голландия","Netherlands",IF(C92="Тайланд","Thailand",IF(C92="Албания","Albania",IF(C92="Испания","Spain",IF(C92="ЮАР","South Africa",IF(C92="Куба","Cuba",IF(C92="Сингапур","Singapore",IF(C92="Чехословакия","Czechoslovakia",IF(C92="Дания","Denmark",IF(C92="Норвегия","Norway",IF(C92="Ирак","Iraq",IF(C92="Люксембург","Luxembourg",IF(C92="Ливия","Libyan Arab Jamahiriya",))))))))))))))))))))))))))))))))))))))))))))</f>
        <v>Japan</v>
      </c>
      <c r="G92" t="s">
        <v>224</v>
      </c>
      <c r="H92" s="8" t="str">
        <f>IF(G92="численность ВС","military strength",IF(G92="Численность сухопутных войск","Ground Forces",IF(G92="Численность подводных лодок"," The number of submarines",IF(G92="Численность крупных кораблей","The number of large ships",IF(G92="Численность кораблей","The number of ships",IF(G92="Численность истребителей","The number of fighters",IF(G92="Численность военных самолетов","The number of military aircraft",IF(G92="Численность танков","The number of tanks",IF(G92="Потери погибшими солдатами в 1 мировой","Loss of dead soldiers in 1 world",IF(G92="Общие потери в 1 мировой войне","Total losses in World War 1",IF(G92="Потери погибшими солдатами во 2 мировой","
The loss of dead soldiers in World 2",IF(G92="Общие потери во 2 мировой войне","Total losses in World War 2",IF(G92="Артиллерия","Artillery",IF(G92="Тяжелая артиллерия","
Heavy artillery",))))))))))))))</f>
        <v>Loss of dead soldiers in 1 world</v>
      </c>
      <c r="I92" s="6">
        <v>1918</v>
      </c>
      <c r="J92" s="7" t="s">
        <v>4</v>
      </c>
      <c r="K92" s="8" t="str">
        <f>IF(J92="тыс. чел","thousand people",IF(J92="ед","units",))</f>
        <v>thousand people</v>
      </c>
      <c r="L92">
        <v>0.3</v>
      </c>
      <c r="M92" t="s">
        <v>91</v>
      </c>
      <c r="N92" t="s">
        <v>174</v>
      </c>
    </row>
    <row r="93" spans="1:14" x14ac:dyDescent="0.25">
      <c r="A93" s="5" t="str">
        <f>IF(C93="Россия","RUS",IF(C93="Франция","FRA",IF(C93="Великобритания","GBR",IF(C93="Италия","ITA",IF(C93="США","USA",IF(C93="Германия","DEU",IF(C93="Китай","CHN",IF(C93="Япония","JPN",IF(C93="Польша","POL",IF(C93="СССР","SUN",IF(C93="Румыния","ROU",IF(C93="Сербия","SRB",IF(C93="Австро-Венгрия","AUT",IF(C93="Турция","TUR",IF(C93="Бельгия","BEL",IF(C93="Греция","GRC",IF(C93="Португалия","PRT",IF(C93="Черногория","MNE",IF(C93="Болгария","BGR",IF(C93="Австралия","AUS",IF(C93="Канада","CAN",IF(C93="Индия","IND",IF(C93="Новая Зеландия","NZL",IF(C93="Венгрия","HUN",IF(C93="Австрия","AUT",IF(C93="Османская Империя","TUR",IF(C93="Югославия","YUG",IF(C93="Эфиопия","ETH",IF(C93="Финляндия","FIN",IF(C93="Филипины","PHL",IF(C93="Бирма","",IF(C93="Голландия","NLD",IF(C93="Тайланд","THA",IF(C93="Албания","ALB",IF(C93="Испания","ESP",IF(C93="ЮАР","ZAF",IF(C93="Куба","CUB",IF(C93="Сингапур","SGP",IF(C93="Чехословакия","CSHH",IF(C93="Дания","DNK",IF(C93="Норвегия","NOR",IF(C93="Ирак","IRQ",IF(C93="Люксембург","LUX",IF(C93="Ливия","LBY",))))))))))))))))))))))))))))))))))))))))))))</f>
        <v>MNE</v>
      </c>
      <c r="B93" s="5" t="str">
        <f>IF(C93="Россия","RU",IF(C93="Франция","FR",IF(C93="Великобритания","GB",IF(C93="Италия","IT",IF(C93="США","US",IF(C93="Германия","DE",IF(C93="Китай","CN",IF(C93="Япония","JP",IF(C93="Польша","PL",IF(C93="СССР","SU",IF(C93="Румыния","RO",IF(C93="Сербия","RS",IF(C93="Австро-Венгрия","AT",IF(C93="Турция","TR",IF(C93="Бельгия","BE",IF(C93="Греция","GR",IF(C93="Португалия","PT",IF(C93="Черногория","ME",IF(C93="Болгария","BG",IF(C93="Австралия","AU",IF(C93="Канада","CA",IF(C93="Индия","IN",IF(C93="Новая Зеландия","NZ",IF(C93="Венгрия","HU",IF(C93="Австрия","AT",IF(C93="Османская Империя","TR",IF(C93="Югославия","YU",IF(C93="Эфиопия","ET",IF(C93="Финляндия","FI",IF(C93="Филипины","PH",IF(C93="Бирма","",IF(C93="Голландия","NL",IF(C93="Тайланд","TH",IF(C93="Албания","AL",IF(C93="Испания","ES",IF(C93="ЮАР","ZA",IF(C93="Куба","CU",IF(C93="Сингапур","SG",IF(C93="Чехословакия","CSH",IF(C93="Дания","DK",IF(C93="Норвегия","NO",IF(C93="Ирак","IQ",IF(C93="Люксембург","LU",IF(C93="Ливия","LY",))))))))))))))))))))))))))))))))))))))))))))</f>
        <v>ME</v>
      </c>
      <c r="C93" t="s">
        <v>80</v>
      </c>
      <c r="D93" s="5" t="str">
        <f>IF(C93="Россия","Russia",IF(C93="Франция","France",IF(C93="Великобритания","Great Britain",IF(C93="Италия","Italy",IF(C93="США","USA",IF(C93="Германия","Germany",IF(C93="Китай","China",IF(C93="Япония","Japan",IF(C93="Польша","Poland",IF(C93="СССР","USSR",IF(C93="Румыния","Romania",IF(C93="Сербия","Serbia",IF(C93="Австро-Венгрия","Austria-Hungary",IF(C93="Турция","Turkey",IF(C93="Бельгия","Belgium",IF(C93="Греция","Greece",IF(C93="Португалия","Portugal",IF(C93="Черногория","Montenegro",IF(C93="Болгария","Bulgaria",IF(C93="Австралия","Australia",IF(C93="Канада","Canada",IF(C93="Индия","India",IF(C93="Новая Зеландия","New Zealand",IF(C93="Венгрия","Hungary",IF(C93="Австрия","Austria",IF(C93="Османская Империя","Ottoman Empire",IF(C93="Югославия","Yugoslavia",IF(C93="Эфиопия","Ethiopia",IF(C93="Финляндия","Finland",IF(C93="Филипины","Philippines",IF(C93="Бирма","",IF(C93="Голландия","Netherlands",IF(C93="Тайланд","Thailand",IF(C93="Албания","Albania",IF(C93="Испания","Spain",IF(C93="ЮАР","South Africa",IF(C93="Куба","Cuba",IF(C93="Сингапур","Singapore",IF(C93="Чехословакия","Czechoslovakia",IF(C93="Дания","Denmark",IF(C93="Норвегия","Norway",IF(C93="Ирак","Iraq",IF(C93="Люксембург","Luxembourg",IF(C93="Ливия","Libyan Arab Jamahiriya",))))))))))))))))))))))))))))))))))))))))))))</f>
        <v>Montenegro</v>
      </c>
      <c r="G93" t="s">
        <v>224</v>
      </c>
      <c r="H93" s="8" t="str">
        <f>IF(G93="численность ВС","military strength",IF(G93="Численность сухопутных войск","Ground Forces",IF(G93="Численность подводных лодок"," The number of submarines",IF(G93="Численность крупных кораблей","The number of large ships",IF(G93="Численность кораблей","The number of ships",IF(G93="Численность истребителей","The number of fighters",IF(G93="Численность военных самолетов","The number of military aircraft",IF(G93="Численность танков","The number of tanks",IF(G93="Потери погибшими солдатами в 1 мировой","Loss of dead soldiers in 1 world",IF(G93="Общие потери в 1 мировой войне","Total losses in World War 1",IF(G93="Потери погибшими солдатами во 2 мировой","
The loss of dead soldiers in World 2",IF(G93="Общие потери во 2 мировой войне","Total losses in World War 2",IF(G93="Артиллерия","Artillery",IF(G93="Тяжелая артиллерия","
Heavy artillery",))))))))))))))</f>
        <v>Loss of dead soldiers in 1 world</v>
      </c>
      <c r="I93" s="6">
        <v>1918</v>
      </c>
      <c r="J93" s="7" t="s">
        <v>4</v>
      </c>
      <c r="K93" s="8" t="str">
        <f>IF(J93="тыс. чел","thousand people",IF(J93="ед","units",))</f>
        <v>thousand people</v>
      </c>
      <c r="L93">
        <v>13.3</v>
      </c>
      <c r="M93" t="s">
        <v>91</v>
      </c>
      <c r="N93" t="s">
        <v>175</v>
      </c>
    </row>
    <row r="94" spans="1:14" x14ac:dyDescent="0.25">
      <c r="A94" s="5" t="str">
        <f>IF(C94="Россия","RUS",IF(C94="Франция","FRA",IF(C94="Великобритания","GBR",IF(C94="Италия","ITA",IF(C94="США","USA",IF(C94="Германия","DEU",IF(C94="Китай","CHN",IF(C94="Япония","JPN",IF(C94="Польша","POL",IF(C94="СССР","SUN",IF(C94="Румыния","ROU",IF(C94="Сербия","SRB",IF(C94="Австро-Венгрия","AUT",IF(C94="Турция","TUR",IF(C94="Бельгия","BEL",IF(C94="Греция","GRC",IF(C94="Португалия","PRT",IF(C94="Черногория","MNE",IF(C94="Болгария","BGR",IF(C94="Австралия","AUS",IF(C94="Канада","CAN",IF(C94="Индия","IND",IF(C94="Новая Зеландия","NZL",IF(C94="Венгрия","HUN",IF(C94="Австрия","AUT",IF(C94="Османская Империя","TUR",IF(C94="Югославия","YUG",IF(C94="Эфиопия","ETH",IF(C94="Финляндия","FIN",IF(C94="Филипины","PHL",IF(C94="Бирма","",IF(C94="Голландия","NLD",IF(C94="Тайланд","THA",IF(C94="Албания","ALB",IF(C94="Испания","ESP",IF(C94="ЮАР","ZAF",IF(C94="Куба","CUB",IF(C94="Сингапур","SGP",IF(C94="Чехословакия","CSHH",IF(C94="Дания","DNK",IF(C94="Норвегия","NOR",IF(C94="Ирак","IRQ",IF(C94="Люксембург","LUX",IF(C94="Ливия","LBY",))))))))))))))))))))))))))))))))))))))))))))</f>
        <v>PRT</v>
      </c>
      <c r="B94" s="5" t="str">
        <f>IF(C94="Россия","RU",IF(C94="Франция","FR",IF(C94="Великобритания","GB",IF(C94="Италия","IT",IF(C94="США","US",IF(C94="Германия","DE",IF(C94="Китай","CN",IF(C94="Япония","JP",IF(C94="Польша","PL",IF(C94="СССР","SU",IF(C94="Румыния","RO",IF(C94="Сербия","RS",IF(C94="Австро-Венгрия","AT",IF(C94="Турция","TR",IF(C94="Бельгия","BE",IF(C94="Греция","GR",IF(C94="Португалия","PT",IF(C94="Черногория","ME",IF(C94="Болгария","BG",IF(C94="Австралия","AU",IF(C94="Канада","CA",IF(C94="Индия","IN",IF(C94="Новая Зеландия","NZ",IF(C94="Венгрия","HU",IF(C94="Австрия","AT",IF(C94="Османская Империя","TR",IF(C94="Югославия","YU",IF(C94="Эфиопия","ET",IF(C94="Финляндия","FI",IF(C94="Филипины","PH",IF(C94="Бирма","",IF(C94="Голландия","NL",IF(C94="Тайланд","TH",IF(C94="Албания","AL",IF(C94="Испания","ES",IF(C94="ЮАР","ZA",IF(C94="Куба","CU",IF(C94="Сингапур","SG",IF(C94="Чехословакия","CSH",IF(C94="Дания","DK",IF(C94="Норвегия","NO",IF(C94="Ирак","IQ",IF(C94="Люксембург","LU",IF(C94="Ливия","LY",))))))))))))))))))))))))))))))))))))))))))))</f>
        <v>PT</v>
      </c>
      <c r="C94" t="s">
        <v>78</v>
      </c>
      <c r="D94" s="5" t="str">
        <f>IF(C94="Россия","Russia",IF(C94="Франция","France",IF(C94="Великобритания","Great Britain",IF(C94="Италия","Italy",IF(C94="США","USA",IF(C94="Германия","Germany",IF(C94="Китай","China",IF(C94="Япония","Japan",IF(C94="Польша","Poland",IF(C94="СССР","USSR",IF(C94="Румыния","Romania",IF(C94="Сербия","Serbia",IF(C94="Австро-Венгрия","Austria-Hungary",IF(C94="Турция","Turkey",IF(C94="Бельгия","Belgium",IF(C94="Греция","Greece",IF(C94="Португалия","Portugal",IF(C94="Черногория","Montenegro",IF(C94="Болгария","Bulgaria",IF(C94="Австралия","Australia",IF(C94="Канада","Canada",IF(C94="Индия","India",IF(C94="Новая Зеландия","New Zealand",IF(C94="Венгрия","Hungary",IF(C94="Австрия","Austria",IF(C94="Османская Империя","Ottoman Empire",IF(C94="Югославия","Yugoslavia",IF(C94="Эфиопия","Ethiopia",IF(C94="Финляндия","Finland",IF(C94="Филипины","Philippines",IF(C94="Бирма","",IF(C94="Голландия","Netherlands",IF(C94="Тайланд","Thailand",IF(C94="Албания","Albania",IF(C94="Испания","Spain",IF(C94="ЮАР","South Africa",IF(C94="Куба","Cuba",IF(C94="Сингапур","Singapore",IF(C94="Чехословакия","Czechoslovakia",IF(C94="Дания","Denmark",IF(C94="Норвегия","Norway",IF(C94="Ирак","Iraq",IF(C94="Люксембург","Luxembourg",IF(C94="Ливия","Libyan Arab Jamahiriya",))))))))))))))))))))))))))))))))))))))))))))</f>
        <v>Portugal</v>
      </c>
      <c r="G94" t="s">
        <v>224</v>
      </c>
      <c r="H94" s="8" t="str">
        <f>IF(G94="численность ВС","military strength",IF(G94="Численность сухопутных войск","Ground Forces",IF(G94="Численность подводных лодок"," The number of submarines",IF(G94="Численность крупных кораблей","The number of large ships",IF(G94="Численность кораблей","The number of ships",IF(G94="Численность истребителей","The number of fighters",IF(G94="Численность военных самолетов","The number of military aircraft",IF(G94="Численность танков","The number of tanks",IF(G94="Потери погибшими солдатами в 1 мировой","Loss of dead soldiers in 1 world",IF(G94="Общие потери в 1 мировой войне","Total losses in World War 1",IF(G94="Потери погибшими солдатами во 2 мировой","
The loss of dead soldiers in World 2",IF(G94="Общие потери во 2 мировой войне","Total losses in World War 2",IF(G94="Артиллерия","Artillery",IF(G94="Тяжелая артиллерия","
Heavy artillery",))))))))))))))</f>
        <v>Loss of dead soldiers in 1 world</v>
      </c>
      <c r="I94" s="6">
        <v>1918</v>
      </c>
      <c r="J94" s="7" t="s">
        <v>4</v>
      </c>
      <c r="K94" s="8" t="str">
        <f>IF(J94="тыс. чел","thousand people",IF(J94="ед","units",))</f>
        <v>thousand people</v>
      </c>
      <c r="L94">
        <v>7.2</v>
      </c>
      <c r="M94" t="s">
        <v>91</v>
      </c>
      <c r="N94" t="s">
        <v>176</v>
      </c>
    </row>
    <row r="95" spans="1:14" x14ac:dyDescent="0.25">
      <c r="A95" s="5" t="str">
        <f>IF(C95="Россия","RUS",IF(C95="Франция","FRA",IF(C95="Великобритания","GBR",IF(C95="Италия","ITA",IF(C95="США","USA",IF(C95="Германия","DEU",IF(C95="Китай","CHN",IF(C95="Япония","JPN",IF(C95="Польша","POL",IF(C95="СССР","SUN",IF(C95="Румыния","ROU",IF(C95="Сербия","SRB",IF(C95="Австро-Венгрия","AUT",IF(C95="Турция","TUR",IF(C95="Бельгия","BEL",IF(C95="Греция","GRC",IF(C95="Португалия","PRT",IF(C95="Черногория","MNE",IF(C95="Болгария","BGR",IF(C95="Австралия","AUS",IF(C95="Канада","CAN",IF(C95="Индия","IND",IF(C95="Новая Зеландия","NZL",IF(C95="Венгрия","HUN",IF(C95="Австрия","AUT",IF(C95="Османская Империя","TUR",IF(C95="Югославия","YUG",IF(C95="Эфиопия","ETH",IF(C95="Финляндия","FIN",IF(C95="Филипины","PHL",IF(C95="Бирма","",IF(C95="Голландия","NLD",IF(C95="Тайланд","THA",IF(C95="Албания","ALB",IF(C95="Испания","ESP",IF(C95="ЮАР","ZAF",IF(C95="Куба","CUB",IF(C95="Сингапур","SGP",IF(C95="Чехословакия","CSHH",IF(C95="Дания","DNK",IF(C95="Норвегия","NOR",IF(C95="Ирак","IRQ",IF(C95="Люксембург","LUX",IF(C95="Ливия","LBY",))))))))))))))))))))))))))))))))))))))))))))</f>
        <v>ROU</v>
      </c>
      <c r="B95" s="5" t="str">
        <f>IF(C95="Россия","RU",IF(C95="Франция","FR",IF(C95="Великобритания","GB",IF(C95="Италия","IT",IF(C95="США","US",IF(C95="Германия","DE",IF(C95="Китай","CN",IF(C95="Япония","JP",IF(C95="Польша","PL",IF(C95="СССР","SU",IF(C95="Румыния","RO",IF(C95="Сербия","RS",IF(C95="Австро-Венгрия","AT",IF(C95="Турция","TR",IF(C95="Бельгия","BE",IF(C95="Греция","GR",IF(C95="Португалия","PT",IF(C95="Черногория","ME",IF(C95="Болгария","BG",IF(C95="Австралия","AU",IF(C95="Канада","CA",IF(C95="Индия","IN",IF(C95="Новая Зеландия","NZ",IF(C95="Венгрия","HU",IF(C95="Австрия","AT",IF(C95="Османская Империя","TR",IF(C95="Югославия","YU",IF(C95="Эфиопия","ET",IF(C95="Финляндия","FI",IF(C95="Филипины","PH",IF(C95="Бирма","",IF(C95="Голландия","NL",IF(C95="Тайланд","TH",IF(C95="Албания","AL",IF(C95="Испания","ES",IF(C95="ЮАР","ZA",IF(C95="Куба","CU",IF(C95="Сингапур","SG",IF(C95="Чехословакия","CSH",IF(C95="Дания","DK",IF(C95="Норвегия","NO",IF(C95="Ирак","IQ",IF(C95="Люксембург","LU",IF(C95="Ливия","LY",))))))))))))))))))))))))))))))))))))))))))))</f>
        <v>RO</v>
      </c>
      <c r="C95" t="s">
        <v>79</v>
      </c>
      <c r="D95" s="5" t="str">
        <f>IF(C95="Россия","Russia",IF(C95="Франция","France",IF(C95="Великобритания","Great Britain",IF(C95="Италия","Italy",IF(C95="США","USA",IF(C95="Германия","Germany",IF(C95="Китай","China",IF(C95="Япония","Japan",IF(C95="Польша","Poland",IF(C95="СССР","USSR",IF(C95="Румыния","Romania",IF(C95="Сербия","Serbia",IF(C95="Австро-Венгрия","Austria-Hungary",IF(C95="Турция","Turkey",IF(C95="Бельгия","Belgium",IF(C95="Греция","Greece",IF(C95="Португалия","Portugal",IF(C95="Черногория","Montenegro",IF(C95="Болгария","Bulgaria",IF(C95="Австралия","Australia",IF(C95="Канада","Canada",IF(C95="Индия","India",IF(C95="Новая Зеландия","New Zealand",IF(C95="Венгрия","Hungary",IF(C95="Австрия","Austria",IF(C95="Османская Империя","Ottoman Empire",IF(C95="Югославия","Yugoslavia",IF(C95="Эфиопия","Ethiopia",IF(C95="Финляндия","Finland",IF(C95="Филипины","Philippines",IF(C95="Бирма","",IF(C95="Голландия","Netherlands",IF(C95="Тайланд","Thailand",IF(C95="Албания","Albania",IF(C95="Испания","Spain",IF(C95="ЮАР","South Africa",IF(C95="Куба","Cuba",IF(C95="Сингапур","Singapore",IF(C95="Чехословакия","Czechoslovakia",IF(C95="Дания","Denmark",IF(C95="Норвегия","Norway",IF(C95="Ирак","Iraq",IF(C95="Люксембург","Luxembourg",IF(C95="Ливия","Libyan Arab Jamahiriya",))))))))))))))))))))))))))))))))))))))))))))</f>
        <v>Romania</v>
      </c>
      <c r="G95" t="s">
        <v>224</v>
      </c>
      <c r="H95" s="8" t="str">
        <f>IF(G95="численность ВС","military strength",IF(G95="Численность сухопутных войск","Ground Forces",IF(G95="Численность подводных лодок"," The number of submarines",IF(G95="Численность крупных кораблей","The number of large ships",IF(G95="Численность кораблей","The number of ships",IF(G95="Численность истребителей","The number of fighters",IF(G95="Численность военных самолетов","The number of military aircraft",IF(G95="Численность танков","The number of tanks",IF(G95="Потери погибшими солдатами в 1 мировой","Loss of dead soldiers in 1 world",IF(G95="Общие потери в 1 мировой войне","Total losses in World War 1",IF(G95="Потери погибшими солдатами во 2 мировой","
The loss of dead soldiers in World 2",IF(G95="Общие потери во 2 мировой войне","Total losses in World War 2",IF(G95="Артиллерия","Artillery",IF(G95="Тяжелая артиллерия","
Heavy artillery",))))))))))))))</f>
        <v>Loss of dead soldiers in 1 world</v>
      </c>
      <c r="I95" s="6">
        <v>1918</v>
      </c>
      <c r="J95" s="7" t="s">
        <v>4</v>
      </c>
      <c r="K95" s="8" t="str">
        <f>IF(J95="тыс. чел","thousand people",IF(J95="ед","units",))</f>
        <v>thousand people</v>
      </c>
      <c r="L95">
        <v>335.7</v>
      </c>
      <c r="M95" t="s">
        <v>91</v>
      </c>
      <c r="N95" t="s">
        <v>177</v>
      </c>
    </row>
    <row r="96" spans="1:14" x14ac:dyDescent="0.25">
      <c r="A96" s="5" t="str">
        <f>IF(C96="Россия","RUS",IF(C96="Франция","FRA",IF(C96="Великобритания","GBR",IF(C96="Италия","ITA",IF(C96="США","USA",IF(C96="Германия","DEU",IF(C96="Китай","CHN",IF(C96="Япония","JPN",IF(C96="Польша","POL",IF(C96="СССР","SUN",IF(C96="Румыния","ROU",IF(C96="Сербия","SRB",IF(C96="Австро-Венгрия","AUT",IF(C96="Турция","TUR",IF(C96="Бельгия","BEL",IF(C96="Греция","GRC",IF(C96="Португалия","PRT",IF(C96="Черногория","MNE",IF(C96="Болгария","BGR",IF(C96="Австралия","AUS",IF(C96="Канада","CAN",IF(C96="Индия","IND",IF(C96="Новая Зеландия","NZL",IF(C96="Венгрия","HUN",IF(C96="Австрия","AUT",IF(C96="Османская Империя","TUR",IF(C96="Югославия","YUG",IF(C96="Эфиопия","ETH",IF(C96="Финляндия","FIN",IF(C96="Филипины","PHL",IF(C96="Бирма","",IF(C96="Голландия","NLD",IF(C96="Тайланд","THA",IF(C96="Албания","ALB",IF(C96="Испания","ESP",IF(C96="ЮАР","ZAF",IF(C96="Куба","CUB",IF(C96="Сингапур","SGP",IF(C96="Чехословакия","CSHH",IF(C96="Дания","DNK",IF(C96="Норвегия","NOR",IF(C96="Ирак","IRQ",IF(C96="Люксембург","LUX",IF(C96="Ливия","LBY",))))))))))))))))))))))))))))))))))))))))))))</f>
        <v>RUS</v>
      </c>
      <c r="B96" s="5" t="str">
        <f>IF(C96="Россия","RU",IF(C96="Франция","FR",IF(C96="Великобритания","GB",IF(C96="Италия","IT",IF(C96="США","US",IF(C96="Германия","DE",IF(C96="Китай","CN",IF(C96="Япония","JP",IF(C96="Польша","PL",IF(C96="СССР","SU",IF(C96="Румыния","RO",IF(C96="Сербия","RS",IF(C96="Австро-Венгрия","AT",IF(C96="Турция","TR",IF(C96="Бельгия","BE",IF(C96="Греция","GR",IF(C96="Португалия","PT",IF(C96="Черногория","ME",IF(C96="Болгария","BG",IF(C96="Австралия","AU",IF(C96="Канада","CA",IF(C96="Индия","IN",IF(C96="Новая Зеландия","NZ",IF(C96="Венгрия","HU",IF(C96="Австрия","AT",IF(C96="Османская Империя","TR",IF(C96="Югославия","YU",IF(C96="Эфиопия","ET",IF(C96="Финляндия","FI",IF(C96="Филипины","PH",IF(C96="Бирма","",IF(C96="Голландия","NL",IF(C96="Тайланд","TH",IF(C96="Албания","AL",IF(C96="Испания","ES",IF(C96="ЮАР","ZA",IF(C96="Куба","CU",IF(C96="Сингапур","SG",IF(C96="Чехословакия","CSH",IF(C96="Дания","DK",IF(C96="Норвегия","NO",IF(C96="Ирак","IQ",IF(C96="Люксембург","LU",IF(C96="Ливия","LY",))))))))))))))))))))))))))))))))))))))))))))</f>
        <v>RU</v>
      </c>
      <c r="C96" t="s">
        <v>7</v>
      </c>
      <c r="D96" s="5" t="str">
        <f>IF(C96="Россия","Russia",IF(C96="Франция","France",IF(C96="Великобритания","Great Britain",IF(C96="Италия","Italy",IF(C96="США","USA",IF(C96="Германия","Germany",IF(C96="Китай","China",IF(C96="Япония","Japan",IF(C96="Польша","Poland",IF(C96="СССР","USSR",IF(C96="Румыния","Romania",IF(C96="Сербия","Serbia",IF(C96="Австро-Венгрия","Austria-Hungary",IF(C96="Турция","Turkey",IF(C96="Бельгия","Belgium",IF(C96="Греция","Greece",IF(C96="Португалия","Portugal",IF(C96="Черногория","Montenegro",IF(C96="Болгария","Bulgaria",IF(C96="Австралия","Australia",IF(C96="Канада","Canada",IF(C96="Индия","India",IF(C96="Новая Зеландия","New Zealand",IF(C96="Венгрия","Hungary",IF(C96="Австрия","Austria",IF(C96="Османская Империя","Ottoman Empire",IF(C96="Югославия","Yugoslavia",IF(C96="Эфиопия","Ethiopia",IF(C96="Финляндия","Finland",IF(C96="Филипины","Philippines",IF(C96="Бирма","",IF(C96="Голландия","Netherlands",IF(C96="Тайланд","Thailand",IF(C96="Албания","Albania",IF(C96="Испания","Spain",IF(C96="ЮАР","South Africa",IF(C96="Куба","Cuba",IF(C96="Сингапур","Singapore",IF(C96="Чехословакия","Czechoslovakia",IF(C96="Дания","Denmark",IF(C96="Норвегия","Norway",IF(C96="Ирак","Iraq",IF(C96="Люксембург","Luxembourg",IF(C96="Ливия","Libyan Arab Jamahiriya",))))))))))))))))))))))))))))))))))))))))))))</f>
        <v>Russia</v>
      </c>
      <c r="G96" t="s">
        <v>224</v>
      </c>
      <c r="H96" s="8" t="str">
        <f>IF(G96="численность ВС","military strength",IF(G96="Численность сухопутных войск","Ground Forces",IF(G96="Численность подводных лодок"," The number of submarines",IF(G96="Численность крупных кораблей","The number of large ships",IF(G96="Численность кораблей","The number of ships",IF(G96="Численность истребителей","The number of fighters",IF(G96="Численность военных самолетов","The number of military aircraft",IF(G96="Численность танков","The number of tanks",IF(G96="Потери погибшими солдатами в 1 мировой","Loss of dead soldiers in 1 world",IF(G96="Общие потери в 1 мировой войне","Total losses in World War 1",IF(G96="Потери погибшими солдатами во 2 мировой","
The loss of dead soldiers in World 2",IF(G96="Общие потери во 2 мировой войне","Total losses in World War 2",IF(G96="Артиллерия","Artillery",IF(G96="Тяжелая артиллерия","
Heavy artillery",))))))))))))))</f>
        <v>Loss of dead soldiers in 1 world</v>
      </c>
      <c r="I96" s="6">
        <v>1918</v>
      </c>
      <c r="J96" s="7" t="s">
        <v>4</v>
      </c>
      <c r="K96" s="8" t="str">
        <f>IF(J96="тыс. чел","thousand people",IF(J96="ед","units",))</f>
        <v>thousand people</v>
      </c>
      <c r="L96">
        <v>1670</v>
      </c>
      <c r="M96" t="s">
        <v>92</v>
      </c>
      <c r="N96" t="s">
        <v>191</v>
      </c>
    </row>
    <row r="97" spans="1:14" x14ac:dyDescent="0.25">
      <c r="A97" s="5" t="str">
        <f>IF(C97="Россия","RUS",IF(C97="Франция","FRA",IF(C97="Великобритания","GBR",IF(C97="Италия","ITA",IF(C97="США","USA",IF(C97="Германия","DEU",IF(C97="Китай","CHN",IF(C97="Япония","JPN",IF(C97="Польша","POL",IF(C97="СССР","SUN",IF(C97="Румыния","ROU",IF(C97="Сербия","SRB",IF(C97="Австро-Венгрия","AUT",IF(C97="Турция","TUR",IF(C97="Бельгия","BEL",IF(C97="Греция","GRC",IF(C97="Португалия","PRT",IF(C97="Черногория","MNE",IF(C97="Болгария","BGR",IF(C97="Австралия","AUS",IF(C97="Канада","CAN",IF(C97="Индия","IND",IF(C97="Новая Зеландия","NZL",IF(C97="Венгрия","HUN",IF(C97="Австрия","AUT",IF(C97="Османская Империя","TUR",IF(C97="Югославия","YUG",IF(C97="Эфиопия","ETH",IF(C97="Финляндия","FIN",IF(C97="Филипины","PHL",IF(C97="Бирма","",IF(C97="Голландия","NLD",IF(C97="Тайланд","THA",IF(C97="Албания","ALB",IF(C97="Испания","ESP",IF(C97="ЮАР","ZAF",IF(C97="Куба","CUB",IF(C97="Сингапур","SGP",IF(C97="Чехословакия","CSHH",IF(C97="Дания","DNK",IF(C97="Норвегия","NOR",IF(C97="Ирак","IRQ",IF(C97="Люксембург","LUX",IF(C97="Ливия","LBY",))))))))))))))))))))))))))))))))))))))))))))</f>
        <v>SRB</v>
      </c>
      <c r="B97" s="5" t="str">
        <f>IF(C97="Россия","RU",IF(C97="Франция","FR",IF(C97="Великобритания","GB",IF(C97="Италия","IT",IF(C97="США","US",IF(C97="Германия","DE",IF(C97="Китай","CN",IF(C97="Япония","JP",IF(C97="Польша","PL",IF(C97="СССР","SU",IF(C97="Румыния","RO",IF(C97="Сербия","RS",IF(C97="Австро-Венгрия","AT",IF(C97="Турция","TR",IF(C97="Бельгия","BE",IF(C97="Греция","GR",IF(C97="Португалия","PT",IF(C97="Черногория","ME",IF(C97="Болгария","BG",IF(C97="Австралия","AU",IF(C97="Канада","CA",IF(C97="Индия","IN",IF(C97="Новая Зеландия","NZ",IF(C97="Венгрия","HU",IF(C97="Австрия","AT",IF(C97="Османская Империя","TR",IF(C97="Югославия","YU",IF(C97="Эфиопия","ET",IF(C97="Финляндия","FI",IF(C97="Филипины","PH",IF(C97="Бирма","",IF(C97="Голландия","NL",IF(C97="Тайланд","TH",IF(C97="Албания","AL",IF(C97="Испания","ES",IF(C97="ЮАР","ZA",IF(C97="Куба","CU",IF(C97="Сингапур","SG",IF(C97="Чехословакия","CSH",IF(C97="Дания","DK",IF(C97="Норвегия","NO",IF(C97="Ирак","IQ",IF(C97="Люксембург","LU",IF(C97="Ливия","LY",))))))))))))))))))))))))))))))))))))))))))))</f>
        <v>RS</v>
      </c>
      <c r="C97" t="s">
        <v>13</v>
      </c>
      <c r="D97" s="5" t="str">
        <f>IF(C97="Россия","Russia",IF(C97="Франция","France",IF(C97="Великобритания","Great Britain",IF(C97="Италия","Italy",IF(C97="США","USA",IF(C97="Германия","Germany",IF(C97="Китай","China",IF(C97="Япония","Japan",IF(C97="Польша","Poland",IF(C97="СССР","USSR",IF(C97="Румыния","Romania",IF(C97="Сербия","Serbia",IF(C97="Австро-Венгрия","Austria-Hungary",IF(C97="Турция","Turkey",IF(C97="Бельгия","Belgium",IF(C97="Греция","Greece",IF(C97="Португалия","Portugal",IF(C97="Черногория","Montenegro",IF(C97="Болгария","Bulgaria",IF(C97="Австралия","Australia",IF(C97="Канада","Canada",IF(C97="Индия","India",IF(C97="Новая Зеландия","New Zealand",IF(C97="Венгрия","Hungary",IF(C97="Австрия","Austria",IF(C97="Османская Империя","Ottoman Empire",IF(C97="Югославия","Yugoslavia",IF(C97="Эфиопия","Ethiopia",IF(C97="Финляндия","Finland",IF(C97="Филипины","Philippines",IF(C97="Бирма","",IF(C97="Голландия","Netherlands",IF(C97="Тайланд","Thailand",IF(C97="Албания","Albania",IF(C97="Испания","Spain",IF(C97="ЮАР","South Africa",IF(C97="Куба","Cuba",IF(C97="Сингапур","Singapore",IF(C97="Чехословакия","Czechoslovakia",IF(C97="Дания","Denmark",IF(C97="Норвегия","Norway",IF(C97="Ирак","Iraq",IF(C97="Люксембург","Luxembourg",IF(C97="Ливия","Libyan Arab Jamahiriya",))))))))))))))))))))))))))))))))))))))))))))</f>
        <v>Serbia</v>
      </c>
      <c r="G97" t="s">
        <v>224</v>
      </c>
      <c r="H97" s="8" t="str">
        <f>IF(G97="численность ВС","military strength",IF(G97="Численность сухопутных войск","Ground Forces",IF(G97="Численность подводных лодок"," The number of submarines",IF(G97="Численность крупных кораблей","The number of large ships",IF(G97="Численность кораблей","The number of ships",IF(G97="Численность истребителей","The number of fighters",IF(G97="Численность военных самолетов","The number of military aircraft",IF(G97="Численность танков","The number of tanks",IF(G97="Потери погибшими солдатами в 1 мировой","Loss of dead soldiers in 1 world",IF(G97="Общие потери в 1 мировой войне","Total losses in World War 1",IF(G97="Потери погибшими солдатами во 2 мировой","
The loss of dead soldiers in World 2",IF(G97="Общие потери во 2 мировой войне","Total losses in World War 2",IF(G97="Артиллерия","Artillery",IF(G97="Тяжелая артиллерия","
Heavy artillery",))))))))))))))</f>
        <v>Loss of dead soldiers in 1 world</v>
      </c>
      <c r="I97" s="6">
        <v>1918</v>
      </c>
      <c r="J97" s="7" t="s">
        <v>4</v>
      </c>
      <c r="K97" s="8" t="str">
        <f>IF(J97="тыс. чел","thousand people",IF(J97="ед","units",))</f>
        <v>thousand people</v>
      </c>
      <c r="L97">
        <v>450</v>
      </c>
      <c r="M97" t="s">
        <v>91</v>
      </c>
      <c r="N97" t="s">
        <v>178</v>
      </c>
    </row>
    <row r="98" spans="1:14" x14ac:dyDescent="0.25">
      <c r="A98" s="5" t="str">
        <f>IF(C98="Россия","RUS",IF(C98="Франция","FRA",IF(C98="Великобритания","GBR",IF(C98="Италия","ITA",IF(C98="США","USA",IF(C98="Германия","DEU",IF(C98="Китай","CHN",IF(C98="Япония","JPN",IF(C98="Польша","POL",IF(C98="СССР","SUN",IF(C98="Румыния","ROU",IF(C98="Сербия","SRB",IF(C98="Австро-Венгрия","AUT",IF(C98="Турция","TUR",IF(C98="Бельгия","BEL",IF(C98="Греция","GRC",IF(C98="Португалия","PRT",IF(C98="Черногория","MNE",IF(C98="Болгария","BGR",IF(C98="Австралия","AUS",IF(C98="Канада","CAN",IF(C98="Индия","IND",IF(C98="Новая Зеландия","NZL",IF(C98="Венгрия","HUN",IF(C98="Австрия","AUT",IF(C98="Османская Империя","TUR",IF(C98="Югославия","YUG",IF(C98="Эфиопия","ETH",IF(C98="Финляндия","FIN",IF(C98="Филипины","PHL",IF(C98="Бирма","",IF(C98="Голландия","NLD",IF(C98="Тайланд","THA",IF(C98="Албания","ALB",IF(C98="Испания","ESP",IF(C98="ЮАР","ZAF",IF(C98="Куба","CUB",IF(C98="Сингапур","SGP",IF(C98="Чехословакия","CSHH",IF(C98="Дания","DNK",IF(C98="Норвегия","NOR",IF(C98="Ирак","IRQ",IF(C98="Люксембург","LUX",IF(C98="Ливия","LBY",))))))))))))))))))))))))))))))))))))))))))))</f>
        <v>USA</v>
      </c>
      <c r="B98" s="5" t="str">
        <f>IF(C98="Россия","RU",IF(C98="Франция","FR",IF(C98="Великобритания","GB",IF(C98="Италия","IT",IF(C98="США","US",IF(C98="Германия","DE",IF(C98="Китай","CN",IF(C98="Япония","JP",IF(C98="Польша","PL",IF(C98="СССР","SU",IF(C98="Румыния","RO",IF(C98="Сербия","RS",IF(C98="Австро-Венгрия","AT",IF(C98="Турция","TR",IF(C98="Бельгия","BE",IF(C98="Греция","GR",IF(C98="Португалия","PT",IF(C98="Черногория","ME",IF(C98="Болгария","BG",IF(C98="Австралия","AU",IF(C98="Канада","CA",IF(C98="Индия","IN",IF(C98="Новая Зеландия","NZ",IF(C98="Венгрия","HU",IF(C98="Австрия","AT",IF(C98="Османская Империя","TR",IF(C98="Югославия","YU",IF(C98="Эфиопия","ET",IF(C98="Финляндия","FI",IF(C98="Филипины","PH",IF(C98="Бирма","",IF(C98="Голландия","NL",IF(C98="Тайланд","TH",IF(C98="Албания","AL",IF(C98="Испания","ES",IF(C98="ЮАР","ZA",IF(C98="Куба","CU",IF(C98="Сингапур","SG",IF(C98="Чехословакия","CSH",IF(C98="Дания","DK",IF(C98="Норвегия","NO",IF(C98="Ирак","IQ",IF(C98="Люксембург","LU",IF(C98="Ливия","LY",))))))))))))))))))))))))))))))))))))))))))))</f>
        <v>US</v>
      </c>
      <c r="C98" t="s">
        <v>19</v>
      </c>
      <c r="D98" s="5" t="str">
        <f>IF(C98="Россия","Russia",IF(C98="Франция","France",IF(C98="Великобритания","Great Britain",IF(C98="Италия","Italy",IF(C98="США","USA",IF(C98="Германия","Germany",IF(C98="Китай","China",IF(C98="Япония","Japan",IF(C98="Польша","Poland",IF(C98="СССР","USSR",IF(C98="Румыния","Romania",IF(C98="Сербия","Serbia",IF(C98="Австро-Венгрия","Austria-Hungary",IF(C98="Турция","Turkey",IF(C98="Бельгия","Belgium",IF(C98="Греция","Greece",IF(C98="Португалия","Portugal",IF(C98="Черногория","Montenegro",IF(C98="Болгария","Bulgaria",IF(C98="Австралия","Australia",IF(C98="Канада","Canada",IF(C98="Индия","India",IF(C98="Новая Зеландия","New Zealand",IF(C98="Венгрия","Hungary",IF(C98="Австрия","Austria",IF(C98="Османская Империя","Ottoman Empire",IF(C98="Югославия","Yugoslavia",IF(C98="Эфиопия","Ethiopia",IF(C98="Финляндия","Finland",IF(C98="Филипины","Philippines",IF(C98="Бирма","",IF(C98="Голландия","Netherlands",IF(C98="Тайланд","Thailand",IF(C98="Албания","Albania",IF(C98="Испания","Spain",IF(C98="ЮАР","South Africa",IF(C98="Куба","Cuba",IF(C98="Сингапур","Singapore",IF(C98="Чехословакия","Czechoslovakia",IF(C98="Дания","Denmark",IF(C98="Норвегия","Norway",IF(C98="Ирак","Iraq",IF(C98="Люксембург","Luxembourg",IF(C98="Ливия","Libyan Arab Jamahiriya",))))))))))))))))))))))))))))))))))))))))))))</f>
        <v>USA</v>
      </c>
      <c r="G98" t="s">
        <v>224</v>
      </c>
      <c r="H98" s="8" t="str">
        <f>IF(G98="численность ВС","military strength",IF(G98="Численность сухопутных войск","Ground Forces",IF(G98="Численность подводных лодок"," The number of submarines",IF(G98="Численность крупных кораблей","The number of large ships",IF(G98="Численность кораблей","The number of ships",IF(G98="Численность истребителей","The number of fighters",IF(G98="Численность военных самолетов","The number of military aircraft",IF(G98="Численность танков","The number of tanks",IF(G98="Потери погибшими солдатами в 1 мировой","Loss of dead soldiers in 1 world",IF(G98="Общие потери в 1 мировой войне","Total losses in World War 1",IF(G98="Потери погибшими солдатами во 2 мировой","
The loss of dead soldiers in World 2",IF(G98="Общие потери во 2 мировой войне","Total losses in World War 2",IF(G98="Артиллерия","Artillery",IF(G98="Тяжелая артиллерия","
Heavy artillery",))))))))))))))</f>
        <v>Loss of dead soldiers in 1 world</v>
      </c>
      <c r="I98" s="6">
        <v>1918</v>
      </c>
      <c r="J98" s="7" t="s">
        <v>4</v>
      </c>
      <c r="K98" s="8" t="str">
        <f>IF(J98="тыс. чел","thousand people",IF(J98="ед","units",))</f>
        <v>thousand people</v>
      </c>
      <c r="L98">
        <v>116.7</v>
      </c>
      <c r="M98" t="s">
        <v>91</v>
      </c>
      <c r="N98" t="s">
        <v>179</v>
      </c>
    </row>
    <row r="99" spans="1:14" x14ac:dyDescent="0.25">
      <c r="A99" s="5" t="str">
        <f>IF(C99="Россия","RUS",IF(C99="Франция","FRA",IF(C99="Великобритания","GBR",IF(C99="Италия","ITA",IF(C99="США","USA",IF(C99="Германия","DEU",IF(C99="Китай","CHN",IF(C99="Япония","JPN",IF(C99="Польша","POL",IF(C99="СССР","SUN",IF(C99="Румыния","ROU",IF(C99="Сербия","SRB",IF(C99="Австро-Венгрия","AUT",IF(C99="Турция","TUR",IF(C99="Бельгия","BEL",IF(C99="Греция","GRC",IF(C99="Португалия","PRT",IF(C99="Черногория","MNE",IF(C99="Болгария","BGR",IF(C99="Австралия","AUS",IF(C99="Канада","CAN",IF(C99="Индия","IND",IF(C99="Новая Зеландия","NZL",IF(C99="Венгрия","HUN",IF(C99="Австрия","AUT",IF(C99="Османская Империя","TUR",IF(C99="Югославия","YUG",IF(C99="Эфиопия","ETH",IF(C99="Финляндия","FIN",IF(C99="Филипины","PHL",IF(C99="Бирма","",IF(C99="Голландия","NLD",IF(C99="Тайланд","THA",IF(C99="Албания","ALB",IF(C99="Испания","ESP",IF(C99="ЮАР","ZAF",IF(C99="Куба","CUB",IF(C99="Сингапур","SGP",IF(C99="Чехословакия","CSHH",IF(C99="Дания","DNK",IF(C99="Норвегия","NOR",IF(C99="Ирак","IRQ",IF(C99="Люксембург","LUX",IF(C99="Ливия","LBY",))))))))))))))))))))))))))))))))))))))))))))</f>
        <v>AUT</v>
      </c>
      <c r="B99" s="5" t="str">
        <f>IF(C99="Россия","RU",IF(C99="Франция","FR",IF(C99="Великобритания","GB",IF(C99="Италия","IT",IF(C99="США","US",IF(C99="Германия","DE",IF(C99="Китай","CN",IF(C99="Япония","JP",IF(C99="Польша","PL",IF(C99="СССР","SU",IF(C99="Румыния","RO",IF(C99="Сербия","RS",IF(C99="Австро-Венгрия","AT",IF(C99="Турция","TR",IF(C99="Бельгия","BE",IF(C99="Греция","GR",IF(C99="Португалия","PT",IF(C99="Черногория","ME",IF(C99="Болгария","BG",IF(C99="Австралия","AU",IF(C99="Канада","CA",IF(C99="Индия","IN",IF(C99="Новая Зеландия","NZ",IF(C99="Венгрия","HU",IF(C99="Австрия","AT",IF(C99="Османская Империя","TR",IF(C99="Югославия","YU",IF(C99="Эфиопия","ET",IF(C99="Финляндия","FI",IF(C99="Филипины","PH",IF(C99="Бирма","",IF(C99="Голландия","NL",IF(C99="Тайланд","TH",IF(C99="Албания","AL",IF(C99="Испания","ES",IF(C99="ЮАР","ZA",IF(C99="Куба","CU",IF(C99="Сингапур","SG",IF(C99="Чехословакия","CSH",IF(C99="Дания","DK",IF(C99="Норвегия","NO",IF(C99="Ирак","IQ",IF(C99="Люксембург","LU",IF(C99="Ливия","LY",))))))))))))))))))))))))))))))))))))))))))))</f>
        <v>AT</v>
      </c>
      <c r="C99" t="s">
        <v>15</v>
      </c>
      <c r="D99" s="5" t="str">
        <f>IF(C99="Россия","Russia",IF(C99="Франция","France",IF(C99="Великобритания","Great Britain",IF(C99="Италия","Italy",IF(C99="США","USA",IF(C99="Германия","Germany",IF(C99="Китай","China",IF(C99="Япония","Japan",IF(C99="Польша","Poland",IF(C99="СССР","USSR",IF(C99="Румыния","Romania",IF(C99="Сербия","Serbia",IF(C99="Австро-Венгрия","Austria-Hungary",IF(C99="Турция","Turkey",IF(C99="Бельгия","Belgium",IF(C99="Греция","Greece",IF(C99="Португалия","Portugal",IF(C99="Черногория","Montenegro",IF(C99="Болгария","Bulgaria",IF(C99="Австралия","Australia",IF(C99="Канада","Canada",IF(C99="Индия","India",IF(C99="Новая Зеландия","New Zealand",IF(C99="Венгрия","Hungary",IF(C99="Австрия","Austria",IF(C99="Османская Империя","Ottoman Empire",IF(C99="Югославия","Yugoslavia",IF(C99="Эфиопия","Ethiopia",IF(C99="Финляндия","Finland",IF(C99="Филипины","Philippines",IF(C99="Бирма","",IF(C99="Голландия","Netherlands",IF(C99="Тайланд","Thailand",IF(C99="Албания","Albania",IF(C99="Испания","Spain",IF(C99="ЮАР","South Africa",IF(C99="Куба","Cuba",IF(C99="Сингапур","Singapore",IF(C99="Чехословакия","Czechoslovakia",IF(C99="Дания","Denmark",IF(C99="Норвегия","Norway",IF(C99="Ирак","Iraq",IF(C99="Люксембург","Luxembourg",IF(C99="Ливия","Libyan Arab Jamahiriya",))))))))))))))))))))))))))))))))))))))))))))</f>
        <v>Austria-Hungary</v>
      </c>
      <c r="G99" t="s">
        <v>224</v>
      </c>
      <c r="H99" s="8" t="str">
        <f>IF(G99="численность ВС","military strength",IF(G99="Численность сухопутных войск","Ground Forces",IF(G99="Численность подводных лодок"," The number of submarines",IF(G99="Численность крупных кораблей","The number of large ships",IF(G99="Численность кораблей","The number of ships",IF(G99="Численность истребителей","The number of fighters",IF(G99="Численность военных самолетов","The number of military aircraft",IF(G99="Численность танков","The number of tanks",IF(G99="Потери погибшими солдатами в 1 мировой","Loss of dead soldiers in 1 world",IF(G99="Общие потери в 1 мировой войне","Total losses in World War 1",IF(G99="Потери погибшими солдатами во 2 мировой","
The loss of dead soldiers in World 2",IF(G99="Общие потери во 2 мировой войне","Total losses in World War 2",IF(G99="Артиллерия","Artillery",IF(G99="Тяжелая артиллерия","
Heavy artillery",))))))))))))))</f>
        <v>Loss of dead soldiers in 1 world</v>
      </c>
      <c r="I99" s="6">
        <v>1918</v>
      </c>
      <c r="J99" s="7" t="s">
        <v>4</v>
      </c>
      <c r="K99" s="8" t="str">
        <f>IF(J99="тыс. чел","thousand people",IF(J99="ед","units",))</f>
        <v>thousand people</v>
      </c>
      <c r="L99">
        <v>1494</v>
      </c>
      <c r="M99" t="s">
        <v>91</v>
      </c>
      <c r="N99" t="s">
        <v>180</v>
      </c>
    </row>
    <row r="100" spans="1:14" x14ac:dyDescent="0.25">
      <c r="A100" s="5" t="str">
        <f>IF(C100="Россия","RUS",IF(C100="Франция","FRA",IF(C100="Великобритания","GBR",IF(C100="Италия","ITA",IF(C100="США","USA",IF(C100="Германия","DEU",IF(C100="Китай","CHN",IF(C100="Япония","JPN",IF(C100="Польша","POL",IF(C100="СССР","SUN",IF(C100="Румыния","ROU",IF(C100="Сербия","SRB",IF(C100="Австро-Венгрия","AUT",IF(C100="Турция","TUR",IF(C100="Бельгия","BEL",IF(C100="Греция","GRC",IF(C100="Португалия","PRT",IF(C100="Черногория","MNE",IF(C100="Болгария","BGR",IF(C100="Австралия","AUS",IF(C100="Канада","CAN",IF(C100="Индия","IND",IF(C100="Новая Зеландия","NZL",IF(C100="Венгрия","HUN",IF(C100="Австрия","AUT",IF(C100="Османская Империя","TUR",IF(C100="Югославия","YUG",IF(C100="Эфиопия","ETH",IF(C100="Финляндия","FIN",IF(C100="Филипины","PHL",IF(C100="Бирма","",IF(C100="Голландия","NLD",IF(C100="Тайланд","THA",IF(C100="Албания","ALB",IF(C100="Испания","ESP",IF(C100="ЮАР","ZAF",IF(C100="Куба","CUB",IF(C100="Сингапур","SGP",IF(C100="Чехословакия","CSHH",IF(C100="Дания","DNK",IF(C100="Норвегия","NOR",IF(C100="Ирак","IRQ",IF(C100="Люксембург","LUX",IF(C100="Ливия","LBY",))))))))))))))))))))))))))))))))))))))))))))</f>
        <v>BGR</v>
      </c>
      <c r="B100" s="5" t="str">
        <f>IF(C100="Россия","RU",IF(C100="Франция","FR",IF(C100="Великобритания","GB",IF(C100="Италия","IT",IF(C100="США","US",IF(C100="Германия","DE",IF(C100="Китай","CN",IF(C100="Япония","JP",IF(C100="Польша","PL",IF(C100="СССР","SU",IF(C100="Румыния","RO",IF(C100="Сербия","RS",IF(C100="Австро-Венгрия","AT",IF(C100="Турция","TR",IF(C100="Бельгия","BE",IF(C100="Греция","GR",IF(C100="Португалия","PT",IF(C100="Черногория","ME",IF(C100="Болгария","BG",IF(C100="Австралия","AU",IF(C100="Канада","CA",IF(C100="Индия","IN",IF(C100="Новая Зеландия","NZ",IF(C100="Венгрия","HU",IF(C100="Австрия","AT",IF(C100="Османская Империя","TR",IF(C100="Югославия","YU",IF(C100="Эфиопия","ET",IF(C100="Финляндия","FI",IF(C100="Филипины","PH",IF(C100="Бирма","",IF(C100="Голландия","NL",IF(C100="Тайланд","TH",IF(C100="Албания","AL",IF(C100="Испания","ES",IF(C100="ЮАР","ZA",IF(C100="Куба","CU",IF(C100="Сингапур","SG",IF(C100="Чехословакия","CSH",IF(C100="Дания","DK",IF(C100="Норвегия","NO",IF(C100="Ирак","IQ",IF(C100="Люксембург","LU",IF(C100="Ливия","LY",))))))))))))))))))))))))))))))))))))))))))))</f>
        <v>BG</v>
      </c>
      <c r="C100" t="s">
        <v>75</v>
      </c>
      <c r="D100" s="5" t="str">
        <f>IF(C100="Россия","Russia",IF(C100="Франция","France",IF(C100="Великобритания","Great Britain",IF(C100="Италия","Italy",IF(C100="США","USA",IF(C100="Германия","Germany",IF(C100="Китай","China",IF(C100="Япония","Japan",IF(C100="Польша","Poland",IF(C100="СССР","USSR",IF(C100="Румыния","Romania",IF(C100="Сербия","Serbia",IF(C100="Австро-Венгрия","Austria-Hungary",IF(C100="Турция","Turkey",IF(C100="Бельгия","Belgium",IF(C100="Греция","Greece",IF(C100="Португалия","Portugal",IF(C100="Черногория","Montenegro",IF(C100="Болгария","Bulgaria",IF(C100="Австралия","Australia",IF(C100="Канада","Canada",IF(C100="Индия","India",IF(C100="Новая Зеландия","New Zealand",IF(C100="Венгрия","Hungary",IF(C100="Австрия","Austria",IF(C100="Османская Империя","Ottoman Empire",IF(C100="Югославия","Yugoslavia",IF(C100="Эфиопия","Ethiopia",IF(C100="Финляндия","Finland",IF(C100="Филипины","Philippines",IF(C100="Бирма","",IF(C100="Голландия","Netherlands",IF(C100="Тайланд","Thailand",IF(C100="Албания","Albania",IF(C100="Испания","Spain",IF(C100="ЮАР","South Africa",IF(C100="Куба","Cuba",IF(C100="Сингапур","Singapore",IF(C100="Чехословакия","Czechoslovakia",IF(C100="Дания","Denmark",IF(C100="Норвегия","Norway",IF(C100="Ирак","Iraq",IF(C100="Люксембург","Luxembourg",IF(C100="Ливия","Libyan Arab Jamahiriya",))))))))))))))))))))))))))))))))))))))))))))</f>
        <v>Bulgaria</v>
      </c>
      <c r="G100" t="s">
        <v>224</v>
      </c>
      <c r="H100" s="8" t="str">
        <f>IF(G100="численность ВС","military strength",IF(G100="Численность сухопутных войск","Ground Forces",IF(G100="Численность подводных лодок"," The number of submarines",IF(G100="Численность крупных кораблей","The number of large ships",IF(G100="Численность кораблей","The number of ships",IF(G100="Численность истребителей","The number of fighters",IF(G100="Численность военных самолетов","The number of military aircraft",IF(G100="Численность танков","The number of tanks",IF(G100="Потери погибшими солдатами в 1 мировой","Loss of dead soldiers in 1 world",IF(G100="Общие потери в 1 мировой войне","Total losses in World War 1",IF(G100="Потери погибшими солдатами во 2 мировой","
The loss of dead soldiers in World 2",IF(G100="Общие потери во 2 мировой войне","Total losses in World War 2",IF(G100="Артиллерия","Artillery",IF(G100="Тяжелая артиллерия","
Heavy artillery",))))))))))))))</f>
        <v>Loss of dead soldiers in 1 world</v>
      </c>
      <c r="I100" s="6">
        <v>1918</v>
      </c>
      <c r="J100" s="7" t="s">
        <v>4</v>
      </c>
      <c r="K100" s="8" t="str">
        <f>IF(J100="тыс. чел","thousand people",IF(J100="ед","units",))</f>
        <v>thousand people</v>
      </c>
      <c r="L100">
        <v>87.5</v>
      </c>
      <c r="M100" t="s">
        <v>91</v>
      </c>
      <c r="N100" t="s">
        <v>174</v>
      </c>
    </row>
    <row r="101" spans="1:14" x14ac:dyDescent="0.25">
      <c r="A101" s="5" t="str">
        <f>IF(C101="Россия","RUS",IF(C101="Франция","FRA",IF(C101="Великобритания","GBR",IF(C101="Италия","ITA",IF(C101="США","USA",IF(C101="Германия","DEU",IF(C101="Китай","CHN",IF(C101="Япония","JPN",IF(C101="Польша","POL",IF(C101="СССР","SUN",IF(C101="Румыния","ROU",IF(C101="Сербия","SRB",IF(C101="Австро-Венгрия","AUT",IF(C101="Турция","TUR",IF(C101="Бельгия","BEL",IF(C101="Греция","GRC",IF(C101="Португалия","PRT",IF(C101="Черногория","MNE",IF(C101="Болгария","BGR",IF(C101="Австралия","AUS",IF(C101="Канада","CAN",IF(C101="Индия","IND",IF(C101="Новая Зеландия","NZL",IF(C101="Венгрия","HUN",IF(C101="Австрия","AUT",IF(C101="Османская Империя","TUR",IF(C101="Югославия","YUG",IF(C101="Эфиопия","ETH",IF(C101="Финляндия","FIN",IF(C101="Филипины","PHL",IF(C101="Бирма","",IF(C101="Голландия","NLD",IF(C101="Тайланд","THA",IF(C101="Албания","ALB",IF(C101="Испания","ESP",IF(C101="ЮАР","ZAF",IF(C101="Куба","CUB",IF(C101="Сингапур","SGP",IF(C101="Чехословакия","CSHH",IF(C101="Дания","DNK",IF(C101="Норвегия","NOR",IF(C101="Ирак","IRQ",IF(C101="Люксембург","LUX",IF(C101="Ливия","LBY",))))))))))))))))))))))))))))))))))))))))))))</f>
        <v>DEU</v>
      </c>
      <c r="B101" s="5" t="str">
        <f>IF(C101="Россия","RU",IF(C101="Франция","FR",IF(C101="Великобритания","GB",IF(C101="Италия","IT",IF(C101="США","US",IF(C101="Германия","DE",IF(C101="Китай","CN",IF(C101="Япония","JP",IF(C101="Польша","PL",IF(C101="СССР","SU",IF(C101="Румыния","RO",IF(C101="Сербия","RS",IF(C101="Австро-Венгрия","AT",IF(C101="Турция","TR",IF(C101="Бельгия","BE",IF(C101="Греция","GR",IF(C101="Португалия","PT",IF(C101="Черногория","ME",IF(C101="Болгария","BG",IF(C101="Австралия","AU",IF(C101="Канада","CA",IF(C101="Индия","IN",IF(C101="Новая Зеландия","NZ",IF(C101="Венгрия","HU",IF(C101="Австрия","AT",IF(C101="Османская Империя","TR",IF(C101="Югославия","YU",IF(C101="Эфиопия","ET",IF(C101="Финляндия","FI",IF(C101="Филипины","PH",IF(C101="Бирма","",IF(C101="Голландия","NL",IF(C101="Тайланд","TH",IF(C101="Албания","AL",IF(C101="Испания","ES",IF(C101="ЮАР","ZA",IF(C101="Куба","CU",IF(C101="Сингапур","SG",IF(C101="Чехословакия","CSH",IF(C101="Дания","DK",IF(C101="Норвегия","NO",IF(C101="Ирак","IQ",IF(C101="Люксембург","LU",IF(C101="Ливия","LY",))))))))))))))))))))))))))))))))))))))))))))</f>
        <v>DE</v>
      </c>
      <c r="C101" t="s">
        <v>14</v>
      </c>
      <c r="D101" s="5" t="str">
        <f>IF(C101="Россия","Russia",IF(C101="Франция","France",IF(C101="Великобритания","Great Britain",IF(C101="Италия","Italy",IF(C101="США","USA",IF(C101="Германия","Germany",IF(C101="Китай","China",IF(C101="Япония","Japan",IF(C101="Польша","Poland",IF(C101="СССР","USSR",IF(C101="Румыния","Romania",IF(C101="Сербия","Serbia",IF(C101="Австро-Венгрия","Austria-Hungary",IF(C101="Турция","Turkey",IF(C101="Бельгия","Belgium",IF(C101="Греция","Greece",IF(C101="Португалия","Portugal",IF(C101="Черногория","Montenegro",IF(C101="Болгария","Bulgaria",IF(C101="Австралия","Australia",IF(C101="Канада","Canada",IF(C101="Индия","India",IF(C101="Новая Зеландия","New Zealand",IF(C101="Венгрия","Hungary",IF(C101="Австрия","Austria",IF(C101="Османская Империя","Ottoman Empire",IF(C101="Югославия","Yugoslavia",IF(C101="Эфиопия","Ethiopia",IF(C101="Финляндия","Finland",IF(C101="Филипины","Philippines",IF(C101="Бирма","",IF(C101="Голландия","Netherlands",IF(C101="Тайланд","Thailand",IF(C101="Албания","Albania",IF(C101="Испания","Spain",IF(C101="ЮАР","South Africa",IF(C101="Куба","Cuba",IF(C101="Сингапур","Singapore",IF(C101="Чехословакия","Czechoslovakia",IF(C101="Дания","Denmark",IF(C101="Норвегия","Norway",IF(C101="Ирак","Iraq",IF(C101="Люксембург","Luxembourg",IF(C101="Ливия","Libyan Arab Jamahiriya",))))))))))))))))))))))))))))))))))))))))))))</f>
        <v>Germany</v>
      </c>
      <c r="G101" t="s">
        <v>224</v>
      </c>
      <c r="H101" s="8" t="str">
        <f>IF(G101="численность ВС","military strength",IF(G101="Численность сухопутных войск","Ground Forces",IF(G101="Численность подводных лодок"," The number of submarines",IF(G101="Численность крупных кораблей","The number of large ships",IF(G101="Численность кораблей","The number of ships",IF(G101="Численность истребителей","The number of fighters",IF(G101="Численность военных самолетов","The number of military aircraft",IF(G101="Численность танков","The number of tanks",IF(G101="Потери погибшими солдатами в 1 мировой","Loss of dead soldiers in 1 world",IF(G101="Общие потери в 1 мировой войне","Total losses in World War 1",IF(G101="Потери погибшими солдатами во 2 мировой","
The loss of dead soldiers in World 2",IF(G101="Общие потери во 2 мировой войне","Total losses in World War 2",IF(G101="Артиллерия","Artillery",IF(G101="Тяжелая артиллерия","
Heavy artillery",))))))))))))))</f>
        <v>Loss of dead soldiers in 1 world</v>
      </c>
      <c r="I101" s="6">
        <v>1918</v>
      </c>
      <c r="J101" s="7" t="s">
        <v>4</v>
      </c>
      <c r="K101" s="8" t="str">
        <f>IF(J101="тыс. чел","thousand people",IF(J101="ед","units",))</f>
        <v>thousand people</v>
      </c>
      <c r="L101">
        <v>2037</v>
      </c>
      <c r="M101" t="s">
        <v>91</v>
      </c>
      <c r="N101" t="s">
        <v>181</v>
      </c>
    </row>
    <row r="102" spans="1:14" x14ac:dyDescent="0.25">
      <c r="A102" s="5" t="str">
        <f>IF(C102="Россия","RUS",IF(C102="Франция","FRA",IF(C102="Великобритания","GBR",IF(C102="Италия","ITA",IF(C102="США","USA",IF(C102="Германия","DEU",IF(C102="Китай","CHN",IF(C102="Япония","JPN",IF(C102="Польша","POL",IF(C102="СССР","SUN",IF(C102="Румыния","ROU",IF(C102="Сербия","SRB",IF(C102="Австро-Венгрия","AUT",IF(C102="Турция","TUR",IF(C102="Бельгия","BEL",IF(C102="Греция","GRC",IF(C102="Португалия","PRT",IF(C102="Черногория","MNE",IF(C102="Болгария","BGR",IF(C102="Австралия","AUS",IF(C102="Канада","CAN",IF(C102="Индия","IND",IF(C102="Новая Зеландия","NZL",IF(C102="Венгрия","HUN",IF(C102="Австрия","AUT",IF(C102="Османская Империя","TUR",IF(C102="Югославия","YUG",IF(C102="Эфиопия","ETH",IF(C102="Финляндия","FIN",IF(C102="Филипины","PHL",IF(C102="Бирма","",IF(C102="Голландия","NLD",IF(C102="Тайланд","THA",IF(C102="Албания","ALB",IF(C102="Испания","ESP",IF(C102="ЮАР","ZAF",IF(C102="Куба","CUB",IF(C102="Сингапур","SGP",IF(C102="Чехословакия","CSHH",IF(C102="Дания","DNK",IF(C102="Норвегия","NOR",IF(C102="Ирак","IRQ",IF(C102="Люксембург","LUX",IF(C102="Ливия","LBY",))))))))))))))))))))))))))))))))))))))))))))</f>
        <v>TUR</v>
      </c>
      <c r="B102" s="5" t="str">
        <f>IF(C102="Россия","RU",IF(C102="Франция","FR",IF(C102="Великобритания","GB",IF(C102="Италия","IT",IF(C102="США","US",IF(C102="Германия","DE",IF(C102="Китай","CN",IF(C102="Япония","JP",IF(C102="Польша","PL",IF(C102="СССР","SU",IF(C102="Румыния","RO",IF(C102="Сербия","RS",IF(C102="Австро-Венгрия","AT",IF(C102="Турция","TR",IF(C102="Бельгия","BE",IF(C102="Греция","GR",IF(C102="Португалия","PT",IF(C102="Черногория","ME",IF(C102="Болгария","BG",IF(C102="Австралия","AU",IF(C102="Канада","CA",IF(C102="Индия","IN",IF(C102="Новая Зеландия","NZ",IF(C102="Венгрия","HU",IF(C102="Австрия","AT",IF(C102="Османская Империя","TR",IF(C102="Югославия","YU",IF(C102="Эфиопия","ET",IF(C102="Финляндия","FI",IF(C102="Филипины","PH",IF(C102="Бирма","",IF(C102="Голландия","NL",IF(C102="Тайланд","TH",IF(C102="Албания","AL",IF(C102="Испания","ES",IF(C102="ЮАР","ZA",IF(C102="Куба","CU",IF(C102="Сингапур","SG",IF(C102="Чехословакия","CSH",IF(C102="Дания","DK",IF(C102="Норвегия","NO",IF(C102="Ирак","IQ",IF(C102="Люксембург","LU",IF(C102="Ливия","LY",))))))))))))))))))))))))))))))))))))))))))))</f>
        <v>TR</v>
      </c>
      <c r="C102" t="s">
        <v>201</v>
      </c>
      <c r="D102" s="5" t="str">
        <f>IF(C102="Россия","Russia",IF(C102="Франция","France",IF(C102="Великобритания","Great Britain",IF(C102="Италия","Italy",IF(C102="США","USA",IF(C102="Германия","Germany",IF(C102="Китай","China",IF(C102="Япония","Japan",IF(C102="Польша","Poland",IF(C102="СССР","USSR",IF(C102="Румыния","Romania",IF(C102="Сербия","Serbia",IF(C102="Австро-Венгрия","Austria-Hungary",IF(C102="Турция","Turkey",IF(C102="Бельгия","Belgium",IF(C102="Греция","Greece",IF(C102="Португалия","Portugal",IF(C102="Черногория","Montenegro",IF(C102="Болгария","Bulgaria",IF(C102="Австралия","Australia",IF(C102="Канада","Canada",IF(C102="Индия","India",IF(C102="Новая Зеландия","New Zealand",IF(C102="Венгрия","Hungary",IF(C102="Австрия","Austria",IF(C102="Османская Империя","Ottoman Empire",IF(C102="Югославия","Yugoslavia",IF(C102="Эфиопия","Ethiopia",IF(C102="Финляндия","Finland",IF(C102="Филипины","Philippines",IF(C102="Бирма","",IF(C102="Голландия","Netherlands",IF(C102="Тайланд","Thailand",IF(C102="Албания","Albania",IF(C102="Испания","Spain",IF(C102="ЮАР","South Africa",IF(C102="Куба","Cuba",IF(C102="Сингапур","Singapore",IF(C102="Чехословакия","Czechoslovakia",IF(C102="Дания","Denmark",IF(C102="Норвегия","Norway",IF(C102="Ирак","Iraq",IF(C102="Люксембург","Luxembourg",IF(C102="Ливия","Libyan Arab Jamahiriya",))))))))))))))))))))))))))))))))))))))))))))</f>
        <v>Ottoman Empire</v>
      </c>
      <c r="G102" t="s">
        <v>224</v>
      </c>
      <c r="H102" s="8" t="str">
        <f>IF(G102="численность ВС","military strength",IF(G102="Численность сухопутных войск","Ground Forces",IF(G102="Численность подводных лодок"," The number of submarines",IF(G102="Численность крупных кораблей","The number of large ships",IF(G102="Численность кораблей","The number of ships",IF(G102="Численность истребителей","The number of fighters",IF(G102="Численность военных самолетов","The number of military aircraft",IF(G102="Численность танков","The number of tanks",IF(G102="Потери погибшими солдатами в 1 мировой","Loss of dead soldiers in 1 world",IF(G102="Общие потери в 1 мировой войне","Total losses in World War 1",IF(G102="Потери погибшими солдатами во 2 мировой","
The loss of dead soldiers in World 2",IF(G102="Общие потери во 2 мировой войне","Total losses in World War 2",IF(G102="Артиллерия","Artillery",IF(G102="Тяжелая артиллерия","
Heavy artillery",))))))))))))))</f>
        <v>Loss of dead soldiers in 1 world</v>
      </c>
      <c r="I102" s="6">
        <v>1918</v>
      </c>
      <c r="J102" s="7" t="s">
        <v>4</v>
      </c>
      <c r="K102" s="8" t="str">
        <f>IF(J102="тыс. чел","thousand people",IF(J102="ед","units",))</f>
        <v>thousand people</v>
      </c>
      <c r="L102">
        <v>771.8</v>
      </c>
      <c r="M102" t="s">
        <v>91</v>
      </c>
      <c r="N102" t="s">
        <v>182</v>
      </c>
    </row>
    <row r="103" spans="1:14" x14ac:dyDescent="0.25">
      <c r="A103" s="5" t="str">
        <f>IF(C103="Россия","RUS",IF(C103="Франция","FRA",IF(C103="Великобритания","GBR",IF(C103="Италия","ITA",IF(C103="США","USA",IF(C103="Германия","DEU",IF(C103="Китай","CHN",IF(C103="Япония","JPN",IF(C103="Польша","POL",IF(C103="СССР","SUN",IF(C103="Румыния","ROU",IF(C103="Сербия","SRB",IF(C103="Австро-Венгрия","AUT",IF(C103="Турция","TUR",IF(C103="Бельгия","BEL",IF(C103="Греция","GRC",IF(C103="Португалия","PRT",IF(C103="Черногория","MNE",IF(C103="Болгария","BGR",IF(C103="Австралия","AUS",IF(C103="Канада","CAN",IF(C103="Индия","IND",IF(C103="Новая Зеландия","NZL",IF(C103="Венгрия","HUN",IF(C103="Австрия","AUT",IF(C103="Османская Империя","TUR",IF(C103="Югославия","YUG",IF(C103="Эфиопия","ETH",IF(C103="Финляндия","FIN",IF(C103="Филипины","PHL",IF(C103="Бирма","",IF(C103="Голландия","NLD",IF(C103="Тайланд","THA",IF(C103="Албания","ALB",IF(C103="Испания","ESP",IF(C103="ЮАР","ZAF",IF(C103="Куба","CUB",IF(C103="Сингапур","SGP",IF(C103="Чехословакия","CSHH",IF(C103="Дания","DNK",IF(C103="Норвегия","NOR",IF(C103="Ирак","IRQ",IF(C103="Люксембург","LUX",IF(C103="Ливия","LBY",))))))))))))))))))))))))))))))))))))))))))))</f>
        <v>SUN</v>
      </c>
      <c r="B103" s="5" t="str">
        <f>IF(C103="Россия","RU",IF(C103="Франция","FR",IF(C103="Великобритания","GB",IF(C103="Италия","IT",IF(C103="США","US",IF(C103="Германия","DE",IF(C103="Китай","CN",IF(C103="Япония","JP",IF(C103="Польша","PL",IF(C103="СССР","SU",IF(C103="Румыния","RO",IF(C103="Сербия","RS",IF(C103="Австро-Венгрия","AT",IF(C103="Турция","TR",IF(C103="Бельгия","BE",IF(C103="Греция","GR",IF(C103="Португалия","PT",IF(C103="Черногория","ME",IF(C103="Болгария","BG",IF(C103="Австралия","AU",IF(C103="Канада","CA",IF(C103="Индия","IN",IF(C103="Новая Зеландия","NZ",IF(C103="Венгрия","HU",IF(C103="Австрия","AT",IF(C103="Османская Империя","TR",IF(C103="Югославия","YU",IF(C103="Эфиопия","ET",IF(C103="Финляндия","FI",IF(C103="Филипины","PH",IF(C103="Бирма","",IF(C103="Голландия","NL",IF(C103="Тайланд","TH",IF(C103="Албания","AL",IF(C103="Испания","ES",IF(C103="ЮАР","ZA",IF(C103="Куба","CU",IF(C103="Сингапур","SG",IF(C103="Чехословакия","CSH",IF(C103="Дания","DK",IF(C103="Норвегия","NO",IF(C103="Ирак","IQ",IF(C103="Люксембург","LU",IF(C103="Ливия","LY",))))))))))))))))))))))))))))))))))))))))))))</f>
        <v>SU</v>
      </c>
      <c r="C103" t="s">
        <v>20</v>
      </c>
      <c r="D103" s="5" t="str">
        <f>IF(C103="Россия","Russia",IF(C103="Франция","France",IF(C103="Великобритания","Great Britain",IF(C103="Италия","Italy",IF(C103="США","USA",IF(C103="Германия","Germany",IF(C103="Китай","China",IF(C103="Япония","Japan",IF(C103="Польша","Poland",IF(C103="СССР","USSR",IF(C103="Румыния","Romania",IF(C103="Сербия","Serbia",IF(C103="Австро-Венгрия","Austria-Hungary",IF(C103="Турция","Turkey",IF(C103="Бельгия","Belgium",IF(C103="Греция","Greece",IF(C103="Португалия","Portugal",IF(C103="Черногория","Montenegro",IF(C103="Болгария","Bulgaria",IF(C103="Австралия","Australia",IF(C103="Канада","Canada",IF(C103="Индия","India",IF(C103="Новая Зеландия","New Zealand",IF(C103="Венгрия","Hungary",IF(C103="Австрия","Austria",IF(C103="Османская Империя","Ottoman Empire",IF(C103="Югославия","Yugoslavia",IF(C103="Эфиопия","Ethiopia",IF(C103="Финляндия","Finland",IF(C103="Филипины","Philippines",IF(C103="Бирма","",IF(C103="Голландия","Netherlands",IF(C103="Тайланд","Thailand",IF(C103="Албания","Albania",IF(C103="Испания","Spain",IF(C103="ЮАР","South Africa",IF(C103="Куба","Cuba",IF(C103="Сингапур","Singapore",IF(C103="Чехословакия","Czechoslovakia",IF(C103="Дания","Denmark",IF(C103="Норвегия","Norway",IF(C103="Ирак","Iraq",IF(C103="Люксембург","Luxembourg",IF(C103="Ливия","Libyan Arab Jamahiriya",))))))))))))))))))))))))))))))))))))))))))))</f>
        <v>USSR</v>
      </c>
      <c r="G103" t="s">
        <v>226</v>
      </c>
      <c r="H103" s="8" t="str">
        <f>IF(G103="численность ВС","military strength",IF(G103="Численность сухопутных войск","Ground Forces",IF(G103="Численность подводных лодок"," The number of submarines",IF(G103="Численность крупных кораблей","The number of large ships",IF(G103="Численность кораблей","The number of ships",IF(G103="Численность истребителей","The number of fighters",IF(G103="Численность военных самолетов","The number of military aircraft",IF(G103="Численность танков","The number of tanks",IF(G103="Потери погибшими солдатами в 1 мировой","Loss of dead soldiers in 1 world",IF(G103="Общие потери в 1 мировой войне","Total losses in World War 1",IF(G103="Потери погибшими солдатами во 2 мировой","
The loss of dead soldiers in World 2",IF(G103="Общие потери во 2 мировой войне","Total losses in World War 2",IF(G103="Артиллерия","Artillery",IF(G103="Тяжелая артиллерия","
Heavy artillery",))))))))))))))</f>
        <v xml:space="preserve">
The loss of dead soldiers in World 2</v>
      </c>
      <c r="I103" s="6">
        <v>1945</v>
      </c>
      <c r="J103" s="7" t="s">
        <v>4</v>
      </c>
      <c r="K103" s="8" t="str">
        <f>IF(J103="тыс. чел","thousand people",IF(J103="ед","units",))</f>
        <v>thousand people</v>
      </c>
      <c r="L103">
        <v>10992</v>
      </c>
      <c r="M103" t="s">
        <v>93</v>
      </c>
      <c r="N103" t="s">
        <v>183</v>
      </c>
    </row>
    <row r="104" spans="1:14" x14ac:dyDescent="0.25">
      <c r="A104" s="5" t="str">
        <f>IF(C104="Россия","RUS",IF(C104="Франция","FRA",IF(C104="Великобритания","GBR",IF(C104="Италия","ITA",IF(C104="США","USA",IF(C104="Германия","DEU",IF(C104="Китай","CHN",IF(C104="Япония","JPN",IF(C104="Польша","POL",IF(C104="СССР","SUN",IF(C104="Румыния","ROU",IF(C104="Сербия","SRB",IF(C104="Австро-Венгрия","AUT",IF(C104="Турция","TUR",IF(C104="Бельгия","BEL",IF(C104="Греция","GRC",IF(C104="Португалия","PRT",IF(C104="Черногория","MNE",IF(C104="Болгария","BGR",IF(C104="Австралия","AUS",IF(C104="Канада","CAN",IF(C104="Индия","IND",IF(C104="Новая Зеландия","NZL",IF(C104="Венгрия","HUN",IF(C104="Австрия","AUT",IF(C104="Османская Империя","TUR",IF(C104="Югославия","YUG",IF(C104="Эфиопия","ETH",IF(C104="Финляндия","FIN",IF(C104="Филипины","PHL",IF(C104="Бирма","",IF(C104="Голландия","NLD",IF(C104="Тайланд","THA",IF(C104="Албания","ALB",IF(C104="Испания","ESP",IF(C104="ЮАР","ZAF",IF(C104="Куба","CUB",IF(C104="Сингапур","SGP",IF(C104="Чехословакия","CSHH",IF(C104="Дания","DNK",IF(C104="Норвегия","NOR",IF(C104="Ирак","IRQ",IF(C104="Люксембург","LUX",IF(C104="Ливия","LBY",))))))))))))))))))))))))))))))))))))))))))))</f>
        <v>DEU</v>
      </c>
      <c r="B104" s="5" t="str">
        <f>IF(C104="Россия","RU",IF(C104="Франция","FR",IF(C104="Великобритания","GB",IF(C104="Италия","IT",IF(C104="США","US",IF(C104="Германия","DE",IF(C104="Китай","CN",IF(C104="Япония","JP",IF(C104="Польша","PL",IF(C104="СССР","SU",IF(C104="Румыния","RO",IF(C104="Сербия","RS",IF(C104="Австро-Венгрия","AT",IF(C104="Турция","TR",IF(C104="Бельгия","BE",IF(C104="Греция","GR",IF(C104="Португалия","PT",IF(C104="Черногория","ME",IF(C104="Болгария","BG",IF(C104="Австралия","AU",IF(C104="Канада","CA",IF(C104="Индия","IN",IF(C104="Новая Зеландия","NZ",IF(C104="Венгрия","HU",IF(C104="Австрия","AT",IF(C104="Османская Империя","TR",IF(C104="Югославия","YU",IF(C104="Эфиопия","ET",IF(C104="Финляндия","FI",IF(C104="Филипины","PH",IF(C104="Бирма","",IF(C104="Голландия","NL",IF(C104="Тайланд","TH",IF(C104="Албания","AL",IF(C104="Испания","ES",IF(C104="ЮАР","ZA",IF(C104="Куба","CU",IF(C104="Сингапур","SG",IF(C104="Чехословакия","CSH",IF(C104="Дания","DK",IF(C104="Норвегия","NO",IF(C104="Ирак","IQ",IF(C104="Люксембург","LU",IF(C104="Ливия","LY",))))))))))))))))))))))))))))))))))))))))))))</f>
        <v>DE</v>
      </c>
      <c r="C104" t="s">
        <v>14</v>
      </c>
      <c r="D104" s="5" t="str">
        <f>IF(C104="Россия","Russia",IF(C104="Франция","France",IF(C104="Великобритания","Great Britain",IF(C104="Италия","Italy",IF(C104="США","USA",IF(C104="Германия","Germany",IF(C104="Китай","China",IF(C104="Япония","Japan",IF(C104="Польша","Poland",IF(C104="СССР","USSR",IF(C104="Румыния","Romania",IF(C104="Сербия","Serbia",IF(C104="Австро-Венгрия","Austria-Hungary",IF(C104="Турция","Turkey",IF(C104="Бельгия","Belgium",IF(C104="Греция","Greece",IF(C104="Португалия","Portugal",IF(C104="Черногория","Montenegro",IF(C104="Болгария","Bulgaria",IF(C104="Австралия","Australia",IF(C104="Канада","Canada",IF(C104="Индия","India",IF(C104="Новая Зеландия","New Zealand",IF(C104="Венгрия","Hungary",IF(C104="Австрия","Austria",IF(C104="Османская Империя","Ottoman Empire",IF(C104="Югославия","Yugoslavia",IF(C104="Эфиопия","Ethiopia",IF(C104="Финляндия","Finland",IF(C104="Филипины","Philippines",IF(C104="Бирма","",IF(C104="Голландия","Netherlands",IF(C104="Тайланд","Thailand",IF(C104="Албания","Albania",IF(C104="Испания","Spain",IF(C104="ЮАР","South Africa",IF(C104="Куба","Cuba",IF(C104="Сингапур","Singapore",IF(C104="Чехословакия","Czechoslovakia",IF(C104="Дания","Denmark",IF(C104="Норвегия","Norway",IF(C104="Ирак","Iraq",IF(C104="Люксембург","Luxembourg",IF(C104="Ливия","Libyan Arab Jamahiriya",))))))))))))))))))))))))))))))))))))))))))))</f>
        <v>Germany</v>
      </c>
      <c r="G104" t="s">
        <v>226</v>
      </c>
      <c r="H104" s="8" t="str">
        <f>IF(G104="численность ВС","military strength",IF(G104="Численность сухопутных войск","Ground Forces",IF(G104="Численность подводных лодок"," The number of submarines",IF(G104="Численность крупных кораблей","The number of large ships",IF(G104="Численность кораблей","The number of ships",IF(G104="Численность истребителей","The number of fighters",IF(G104="Численность военных самолетов","The number of military aircraft",IF(G104="Численность танков","The number of tanks",IF(G104="Потери погибшими солдатами в 1 мировой","Loss of dead soldiers in 1 world",IF(G104="Общие потери в 1 мировой войне","Total losses in World War 1",IF(G104="Потери погибшими солдатами во 2 мировой","
The loss of dead soldiers in World 2",IF(G104="Общие потери во 2 мировой войне","Total losses in World War 2",IF(G104="Артиллерия","Artillery",IF(G104="Тяжелая артиллерия","
Heavy artillery",))))))))))))))</f>
        <v xml:space="preserve">
The loss of dead soldiers in World 2</v>
      </c>
      <c r="I104" s="6">
        <v>1945</v>
      </c>
      <c r="J104" s="7" t="s">
        <v>4</v>
      </c>
      <c r="K104" s="8" t="str">
        <f>IF(J104="тыс. чел","thousand people",IF(J104="ед","units",))</f>
        <v>thousand people</v>
      </c>
      <c r="L104">
        <v>5318</v>
      </c>
      <c r="M104" t="s">
        <v>94</v>
      </c>
      <c r="N104" t="s">
        <v>184</v>
      </c>
    </row>
    <row r="105" spans="1:14" x14ac:dyDescent="0.25">
      <c r="A105" s="5" t="str">
        <f>IF(C105="Россия","RUS",IF(C105="Франция","FRA",IF(C105="Великобритания","GBR",IF(C105="Италия","ITA",IF(C105="США","USA",IF(C105="Германия","DEU",IF(C105="Китай","CHN",IF(C105="Япония","JPN",IF(C105="Польша","POL",IF(C105="СССР","SUN",IF(C105="Румыния","ROU",IF(C105="Сербия","SRB",IF(C105="Австро-Венгрия","AUT",IF(C105="Турция","TUR",IF(C105="Бельгия","BEL",IF(C105="Греция","GRC",IF(C105="Португалия","PRT",IF(C105="Черногория","MNE",IF(C105="Болгария","BGR",IF(C105="Австралия","AUS",IF(C105="Канада","CAN",IF(C105="Индия","IND",IF(C105="Новая Зеландия","NZL",IF(C105="Венгрия","HUN",IF(C105="Австрия","AUT",IF(C105="Османская Империя","TUR",IF(C105="Югославия","YUG",IF(C105="Эфиопия","ETH",IF(C105="Финляндия","FIN",IF(C105="Филипины","PHL",IF(C105="Бирма","",IF(C105="Голландия","NLD",IF(C105="Тайланд","THA",IF(C105="Албания","ALB",IF(C105="Испания","ESP",IF(C105="ЮАР","ZAF",IF(C105="Куба","CUB",IF(C105="Сингапур","SGP",IF(C105="Чехословакия","CSHH",IF(C105="Дания","DNK",IF(C105="Норвегия","NOR",IF(C105="Ирак","IRQ",IF(C105="Люксембург","LUX",IF(C105="Ливия","LBY",))))))))))))))))))))))))))))))))))))))))))))</f>
        <v>CHN</v>
      </c>
      <c r="B105" s="5" t="str">
        <f>IF(C105="Россия","RU",IF(C105="Франция","FR",IF(C105="Великобритания","GB",IF(C105="Италия","IT",IF(C105="США","US",IF(C105="Германия","DE",IF(C105="Китай","CN",IF(C105="Япония","JP",IF(C105="Польша","PL",IF(C105="СССР","SU",IF(C105="Румыния","RO",IF(C105="Сербия","RS",IF(C105="Австро-Венгрия","AT",IF(C105="Турция","TR",IF(C105="Бельгия","BE",IF(C105="Греция","GR",IF(C105="Португалия","PT",IF(C105="Черногория","ME",IF(C105="Болгария","BG",IF(C105="Австралия","AU",IF(C105="Канада","CA",IF(C105="Индия","IN",IF(C105="Новая Зеландия","NZ",IF(C105="Венгрия","HU",IF(C105="Австрия","AT",IF(C105="Османская Империя","TR",IF(C105="Югославия","YU",IF(C105="Эфиопия","ET",IF(C105="Финляндия","FI",IF(C105="Филипины","PH",IF(C105="Бирма","",IF(C105="Голландия","NL",IF(C105="Тайланд","TH",IF(C105="Албания","AL",IF(C105="Испания","ES",IF(C105="ЮАР","ZA",IF(C105="Куба","CU",IF(C105="Сингапур","SG",IF(C105="Чехословакия","CSH",IF(C105="Дания","DK",IF(C105="Норвегия","NO",IF(C105="Ирак","IQ",IF(C105="Люксембург","LU",IF(C105="Ливия","LY",))))))))))))))))))))))))))))))))))))))))))))</f>
        <v>CN</v>
      </c>
      <c r="C105" t="s">
        <v>21</v>
      </c>
      <c r="D105" s="5" t="str">
        <f>IF(C105="Россия","Russia",IF(C105="Франция","France",IF(C105="Великобритания","Great Britain",IF(C105="Италия","Italy",IF(C105="США","USA",IF(C105="Германия","Germany",IF(C105="Китай","China",IF(C105="Япония","Japan",IF(C105="Польша","Poland",IF(C105="СССР","USSR",IF(C105="Румыния","Romania",IF(C105="Сербия","Serbia",IF(C105="Австро-Венгрия","Austria-Hungary",IF(C105="Турция","Turkey",IF(C105="Бельгия","Belgium",IF(C105="Греция","Greece",IF(C105="Португалия","Portugal",IF(C105="Черногория","Montenegro",IF(C105="Болгария","Bulgaria",IF(C105="Австралия","Australia",IF(C105="Канада","Canada",IF(C105="Индия","India",IF(C105="Новая Зеландия","New Zealand",IF(C105="Венгрия","Hungary",IF(C105="Австрия","Austria",IF(C105="Османская Империя","Ottoman Empire",IF(C105="Югославия","Yugoslavia",IF(C105="Эфиопия","Ethiopia",IF(C105="Финляндия","Finland",IF(C105="Филипины","Philippines",IF(C105="Бирма","",IF(C105="Голландия","Netherlands",IF(C105="Тайланд","Thailand",IF(C105="Албания","Albania",IF(C105="Испания","Spain",IF(C105="ЮАР","South Africa",IF(C105="Куба","Cuba",IF(C105="Сингапур","Singapore",IF(C105="Чехословакия","Czechoslovakia",IF(C105="Дания","Denmark",IF(C105="Норвегия","Norway",IF(C105="Ирак","Iraq",IF(C105="Люксембург","Luxembourg",IF(C105="Ливия","Libyan Arab Jamahiriya",))))))))))))))))))))))))))))))))))))))))))))</f>
        <v>China</v>
      </c>
      <c r="G105" t="s">
        <v>226</v>
      </c>
      <c r="H105" s="8" t="str">
        <f>IF(G105="численность ВС","military strength",IF(G105="Численность сухопутных войск","Ground Forces",IF(G105="Численность подводных лодок"," The number of submarines",IF(G105="Численность крупных кораблей","The number of large ships",IF(G105="Численность кораблей","The number of ships",IF(G105="Численность истребителей","The number of fighters",IF(G105="Численность военных самолетов","The number of military aircraft",IF(G105="Численность танков","The number of tanks",IF(G105="Потери погибшими солдатами в 1 мировой","Loss of dead soldiers in 1 world",IF(G105="Общие потери в 1 мировой войне","Total losses in World War 1",IF(G105="Потери погибшими солдатами во 2 мировой","
The loss of dead soldiers in World 2",IF(G105="Общие потери во 2 мировой войне","Total losses in World War 2",IF(G105="Артиллерия","Artillery",IF(G105="Тяжелая артиллерия","
Heavy artillery",))))))))))))))</f>
        <v xml:space="preserve">
The loss of dead soldiers in World 2</v>
      </c>
      <c r="I105" s="6">
        <v>1945</v>
      </c>
      <c r="J105" s="7" t="s">
        <v>4</v>
      </c>
      <c r="K105" s="8" t="str">
        <f>IF(J105="тыс. чел","thousand people",IF(J105="ед","units",))</f>
        <v>thousand people</v>
      </c>
      <c r="L105">
        <v>3800</v>
      </c>
      <c r="M105" t="s">
        <v>95</v>
      </c>
      <c r="N105" t="s">
        <v>185</v>
      </c>
    </row>
    <row r="106" spans="1:14" x14ac:dyDescent="0.25">
      <c r="A106" s="5" t="str">
        <f>IF(C106="Россия","RUS",IF(C106="Франция","FRA",IF(C106="Великобритания","GBR",IF(C106="Италия","ITA",IF(C106="США","USA",IF(C106="Германия","DEU",IF(C106="Китай","CHN",IF(C106="Япония","JPN",IF(C106="Польша","POL",IF(C106="СССР","SUN",IF(C106="Румыния","ROU",IF(C106="Сербия","SRB",IF(C106="Австро-Венгрия","AUT",IF(C106="Турция","TUR",IF(C106="Бельгия","BEL",IF(C106="Греция","GRC",IF(C106="Португалия","PRT",IF(C106="Черногория","MNE",IF(C106="Болгария","BGR",IF(C106="Австралия","AUS",IF(C106="Канада","CAN",IF(C106="Индия","IND",IF(C106="Новая Зеландия","NZL",IF(C106="Венгрия","HUN",IF(C106="Австрия","AUT",IF(C106="Османская Империя","TUR",IF(C106="Югославия","YUG",IF(C106="Эфиопия","ETH",IF(C106="Финляндия","FIN",IF(C106="Филипины","PHL",IF(C106="Бирма","",IF(C106="Голландия","NLD",IF(C106="Тайланд","THA",IF(C106="Албания","ALB",IF(C106="Испания","ESP",IF(C106="ЮАР","ZAF",IF(C106="Куба","CUB",IF(C106="Сингапур","SGP",IF(C106="Чехословакия","CSHH",IF(C106="Дания","DNK",IF(C106="Норвегия","NOR",IF(C106="Ирак","IRQ",IF(C106="Люксембург","LUX",IF(C106="Ливия","LBY",))))))))))))))))))))))))))))))))))))))))))))</f>
        <v>JPN</v>
      </c>
      <c r="B106" s="5" t="str">
        <f>IF(C106="Россия","RU",IF(C106="Франция","FR",IF(C106="Великобритания","GB",IF(C106="Италия","IT",IF(C106="США","US",IF(C106="Германия","DE",IF(C106="Китай","CN",IF(C106="Япония","JP",IF(C106="Польша","PL",IF(C106="СССР","SU",IF(C106="Румыния","RO",IF(C106="Сербия","RS",IF(C106="Австро-Венгрия","AT",IF(C106="Турция","TR",IF(C106="Бельгия","BE",IF(C106="Греция","GR",IF(C106="Португалия","PT",IF(C106="Черногория","ME",IF(C106="Болгария","BG",IF(C106="Австралия","AU",IF(C106="Канада","CA",IF(C106="Индия","IN",IF(C106="Новая Зеландия","NZ",IF(C106="Венгрия","HU",IF(C106="Австрия","AT",IF(C106="Османская Империя","TR",IF(C106="Югославия","YU",IF(C106="Эфиопия","ET",IF(C106="Финляндия","FI",IF(C106="Филипины","PH",IF(C106="Бирма","",IF(C106="Голландия","NL",IF(C106="Тайланд","TH",IF(C106="Албания","AL",IF(C106="Испания","ES",IF(C106="ЮАР","ZA",IF(C106="Куба","CU",IF(C106="Сингапур","SG",IF(C106="Чехословакия","CSH",IF(C106="Дания","DK",IF(C106="Норвегия","NO",IF(C106="Ирак","IQ",IF(C106="Люксембург","LU",IF(C106="Ливия","LY",))))))))))))))))))))))))))))))))))))))))))))</f>
        <v>JP</v>
      </c>
      <c r="C106" t="s">
        <v>17</v>
      </c>
      <c r="D106" s="5" t="str">
        <f>IF(C106="Россия","Russia",IF(C106="Франция","France",IF(C106="Великобритания","Great Britain",IF(C106="Италия","Italy",IF(C106="США","USA",IF(C106="Германия","Germany",IF(C106="Китай","China",IF(C106="Япония","Japan",IF(C106="Польша","Poland",IF(C106="СССР","USSR",IF(C106="Румыния","Romania",IF(C106="Сербия","Serbia",IF(C106="Австро-Венгрия","Austria-Hungary",IF(C106="Турция","Turkey",IF(C106="Бельгия","Belgium",IF(C106="Греция","Greece",IF(C106="Португалия","Portugal",IF(C106="Черногория","Montenegro",IF(C106="Болгария","Bulgaria",IF(C106="Австралия","Australia",IF(C106="Канада","Canada",IF(C106="Индия","India",IF(C106="Новая Зеландия","New Zealand",IF(C106="Венгрия","Hungary",IF(C106="Австрия","Austria",IF(C106="Османская Империя","Ottoman Empire",IF(C106="Югославия","Yugoslavia",IF(C106="Эфиопия","Ethiopia",IF(C106="Финляндия","Finland",IF(C106="Филипины","Philippines",IF(C106="Бирма","",IF(C106="Голландия","Netherlands",IF(C106="Тайланд","Thailand",IF(C106="Албания","Albania",IF(C106="Испания","Spain",IF(C106="ЮАР","South Africa",IF(C106="Куба","Cuba",IF(C106="Сингапур","Singapore",IF(C106="Чехословакия","Czechoslovakia",IF(C106="Дания","Denmark",IF(C106="Норвегия","Norway",IF(C106="Ирак","Iraq",IF(C106="Люксембург","Luxembourg",IF(C106="Ливия","Libyan Arab Jamahiriya",))))))))))))))))))))))))))))))))))))))))))))</f>
        <v>Japan</v>
      </c>
      <c r="G106" t="s">
        <v>226</v>
      </c>
      <c r="H106" s="8" t="str">
        <f>IF(G106="численность ВС","military strength",IF(G106="Численность сухопутных войск","Ground Forces",IF(G106="Численность подводных лодок"," The number of submarines",IF(G106="Численность крупных кораблей","The number of large ships",IF(G106="Численность кораблей","The number of ships",IF(G106="Численность истребителей","The number of fighters",IF(G106="Численность военных самолетов","The number of military aircraft",IF(G106="Численность танков","The number of tanks",IF(G106="Потери погибшими солдатами в 1 мировой","Loss of dead soldiers in 1 world",IF(G106="Общие потери в 1 мировой войне","Total losses in World War 1",IF(G106="Потери погибшими солдатами во 2 мировой","
The loss of dead soldiers in World 2",IF(G106="Общие потери во 2 мировой войне","Total losses in World War 2",IF(G106="Артиллерия","Artillery",IF(G106="Тяжелая артиллерия","
Heavy artillery",))))))))))))))</f>
        <v xml:space="preserve">
The loss of dead soldiers in World 2</v>
      </c>
      <c r="I106" s="6">
        <v>1945</v>
      </c>
      <c r="J106" s="7" t="s">
        <v>4</v>
      </c>
      <c r="K106" s="8" t="str">
        <f>IF(J106="тыс. чел","thousand people",IF(J106="ед","units",))</f>
        <v>thousand people</v>
      </c>
      <c r="L106">
        <v>1858</v>
      </c>
      <c r="M106" t="s">
        <v>96</v>
      </c>
      <c r="N106" t="s">
        <v>186</v>
      </c>
    </row>
    <row r="107" spans="1:14" x14ac:dyDescent="0.25">
      <c r="A107" s="5" t="str">
        <f>IF(C107="Россия","RUS",IF(C107="Франция","FRA",IF(C107="Великобритания","GBR",IF(C107="Италия","ITA",IF(C107="США","USA",IF(C107="Германия","DEU",IF(C107="Китай","CHN",IF(C107="Япония","JPN",IF(C107="Польша","POL",IF(C107="СССР","SUN",IF(C107="Румыния","ROU",IF(C107="Сербия","SRB",IF(C107="Австро-Венгрия","AUT",IF(C107="Турция","TUR",IF(C107="Бельгия","BEL",IF(C107="Греция","GRC",IF(C107="Португалия","PRT",IF(C107="Черногория","MNE",IF(C107="Болгария","BGR",IF(C107="Австралия","AUS",IF(C107="Канада","CAN",IF(C107="Индия","IND",IF(C107="Новая Зеландия","NZL",IF(C107="Венгрия","HUN",IF(C107="Австрия","AUT",IF(C107="Османская Империя","TUR",IF(C107="Югославия","YUG",IF(C107="Эфиопия","ETH",IF(C107="Финляндия","FIN",IF(C107="Филипины","PHL",IF(C107="Бирма","",IF(C107="Голландия","NLD",IF(C107="Тайланд","THA",IF(C107="Албания","ALB",IF(C107="Испания","ESP",IF(C107="ЮАР","ZAF",IF(C107="Куба","CUB",IF(C107="Сингапур","SGP",IF(C107="Чехословакия","CSHH",IF(C107="Дания","DNK",IF(C107="Норвегия","NOR",IF(C107="Ирак","IRQ",IF(C107="Люксембург","LUX",IF(C107="Ливия","LBY",))))))))))))))))))))))))))))))))))))))))))))</f>
        <v>ROU</v>
      </c>
      <c r="B107" s="5" t="str">
        <f>IF(C107="Россия","RU",IF(C107="Франция","FR",IF(C107="Великобритания","GB",IF(C107="Италия","IT",IF(C107="США","US",IF(C107="Германия","DE",IF(C107="Китай","CN",IF(C107="Япония","JP",IF(C107="Польша","PL",IF(C107="СССР","SU",IF(C107="Румыния","RO",IF(C107="Сербия","RS",IF(C107="Австро-Венгрия","AT",IF(C107="Турция","TR",IF(C107="Бельгия","BE",IF(C107="Греция","GR",IF(C107="Португалия","PT",IF(C107="Черногория","ME",IF(C107="Болгария","BG",IF(C107="Австралия","AU",IF(C107="Канада","CA",IF(C107="Индия","IN",IF(C107="Новая Зеландия","NZ",IF(C107="Венгрия","HU",IF(C107="Австрия","AT",IF(C107="Османская Империя","TR",IF(C107="Югославия","YU",IF(C107="Эфиопия","ET",IF(C107="Финляндия","FI",IF(C107="Филипины","PH",IF(C107="Бирма","",IF(C107="Голландия","NL",IF(C107="Тайланд","TH",IF(C107="Албания","AL",IF(C107="Испания","ES",IF(C107="ЮАР","ZA",IF(C107="Куба","CU",IF(C107="Сингапур","SG",IF(C107="Чехословакия","CSH",IF(C107="Дания","DK",IF(C107="Норвегия","NO",IF(C107="Ирак","IQ",IF(C107="Люксембург","LU",IF(C107="Ливия","LY",))))))))))))))))))))))))))))))))))))))))))))</f>
        <v>RO</v>
      </c>
      <c r="C107" t="s">
        <v>79</v>
      </c>
      <c r="D107" s="5" t="str">
        <f>IF(C107="Россия","Russia",IF(C107="Франция","France",IF(C107="Великобритания","Great Britain",IF(C107="Италия","Italy",IF(C107="США","USA",IF(C107="Германия","Germany",IF(C107="Китай","China",IF(C107="Япония","Japan",IF(C107="Польша","Poland",IF(C107="СССР","USSR",IF(C107="Румыния","Romania",IF(C107="Сербия","Serbia",IF(C107="Австро-Венгрия","Austria-Hungary",IF(C107="Турция","Turkey",IF(C107="Бельгия","Belgium",IF(C107="Греция","Greece",IF(C107="Португалия","Portugal",IF(C107="Черногория","Montenegro",IF(C107="Болгария","Bulgaria",IF(C107="Австралия","Australia",IF(C107="Канада","Canada",IF(C107="Индия","India",IF(C107="Новая Зеландия","New Zealand",IF(C107="Венгрия","Hungary",IF(C107="Австрия","Austria",IF(C107="Османская Империя","Ottoman Empire",IF(C107="Югославия","Yugoslavia",IF(C107="Эфиопия","Ethiopia",IF(C107="Финляндия","Finland",IF(C107="Филипины","Philippines",IF(C107="Бирма","",IF(C107="Голландия","Netherlands",IF(C107="Тайланд","Thailand",IF(C107="Албания","Albania",IF(C107="Испания","Spain",IF(C107="ЮАР","South Africa",IF(C107="Куба","Cuba",IF(C107="Сингапур","Singapore",IF(C107="Чехословакия","Czechoslovakia",IF(C107="Дания","Denmark",IF(C107="Норвегия","Norway",IF(C107="Ирак","Iraq",IF(C107="Люксембург","Luxembourg",IF(C107="Ливия","Libyan Arab Jamahiriya",))))))))))))))))))))))))))))))))))))))))))))</f>
        <v>Romania</v>
      </c>
      <c r="G107" t="s">
        <v>226</v>
      </c>
      <c r="H107" s="8" t="str">
        <f>IF(G107="численность ВС","military strength",IF(G107="Численность сухопутных войск","Ground Forces",IF(G107="Численность подводных лодок"," The number of submarines",IF(G107="Численность крупных кораблей","The number of large ships",IF(G107="Численность кораблей","The number of ships",IF(G107="Численность истребителей","The number of fighters",IF(G107="Численность военных самолетов","The number of military aircraft",IF(G107="Численность танков","The number of tanks",IF(G107="Потери погибшими солдатами в 1 мировой","Loss of dead soldiers in 1 world",IF(G107="Общие потери в 1 мировой войне","Total losses in World War 1",IF(G107="Потери погибшими солдатами во 2 мировой","
The loss of dead soldiers in World 2",IF(G107="Общие потери во 2 мировой войне","Total losses in World War 2",IF(G107="Артиллерия","Artillery",IF(G107="Тяжелая артиллерия","
Heavy artillery",))))))))))))))</f>
        <v xml:space="preserve">
The loss of dead soldiers in World 2</v>
      </c>
      <c r="I107" s="6">
        <v>1945</v>
      </c>
      <c r="J107" s="7" t="s">
        <v>4</v>
      </c>
      <c r="K107" s="8" t="str">
        <f>IF(J107="тыс. чел","thousand people",IF(J107="ед","units",))</f>
        <v>thousand people</v>
      </c>
      <c r="L107">
        <v>676</v>
      </c>
      <c r="M107" t="s">
        <v>97</v>
      </c>
    </row>
    <row r="108" spans="1:14" x14ac:dyDescent="0.25">
      <c r="A108" s="5" t="str">
        <f>IF(C108="Россия","RUS",IF(C108="Франция","FRA",IF(C108="Великобритания","GBR",IF(C108="Италия","ITA",IF(C108="США","USA",IF(C108="Германия","DEU",IF(C108="Китай","CHN",IF(C108="Япония","JPN",IF(C108="Польша","POL",IF(C108="СССР","SUN",IF(C108="Румыния","ROU",IF(C108="Сербия","SRB",IF(C108="Австро-Венгрия","AUT",IF(C108="Турция","TUR",IF(C108="Бельгия","BEL",IF(C108="Греция","GRC",IF(C108="Португалия","PRT",IF(C108="Черногория","MNE",IF(C108="Болгария","BGR",IF(C108="Австралия","AUS",IF(C108="Канада","CAN",IF(C108="Индия","IND",IF(C108="Новая Зеландия","NZL",IF(C108="Венгрия","HUN",IF(C108="Австрия","AUT",IF(C108="Османская Империя","TUR",IF(C108="Югославия","YUG",IF(C108="Эфиопия","ETH",IF(C108="Финляндия","FIN",IF(C108="Филипины","PHL",IF(C108="Бирма","",IF(C108="Голландия","NLD",IF(C108="Тайланд","THA",IF(C108="Албания","ALB",IF(C108="Испания","ESP",IF(C108="ЮАР","ZAF",IF(C108="Куба","CUB",IF(C108="Сингапур","SGP",IF(C108="Чехословакия","CSHH",IF(C108="Дания","DNK",IF(C108="Норвегия","NOR",IF(C108="Ирак","IRQ",IF(C108="Люксембург","LUX",IF(C108="Ливия","LBY",))))))))))))))))))))))))))))))))))))))))))))</f>
        <v>POL</v>
      </c>
      <c r="B108" s="5" t="str">
        <f>IF(C108="Россия","RU",IF(C108="Франция","FR",IF(C108="Великобритания","GB",IF(C108="Италия","IT",IF(C108="США","US",IF(C108="Германия","DE",IF(C108="Китай","CN",IF(C108="Япония","JP",IF(C108="Польша","PL",IF(C108="СССР","SU",IF(C108="Румыния","RO",IF(C108="Сербия","RS",IF(C108="Австро-Венгрия","AT",IF(C108="Турция","TR",IF(C108="Бельгия","BE",IF(C108="Греция","GR",IF(C108="Португалия","PT",IF(C108="Черногория","ME",IF(C108="Болгария","BG",IF(C108="Австралия","AU",IF(C108="Канада","CA",IF(C108="Индия","IN",IF(C108="Новая Зеландия","NZ",IF(C108="Венгрия","HU",IF(C108="Австрия","AT",IF(C108="Османская Империя","TR",IF(C108="Югославия","YU",IF(C108="Эфиопия","ET",IF(C108="Финляндия","FI",IF(C108="Филипины","PH",IF(C108="Бирма","",IF(C108="Голландия","NL",IF(C108="Тайланд","TH",IF(C108="Албания","AL",IF(C108="Испания","ES",IF(C108="ЮАР","ZA",IF(C108="Куба","CU",IF(C108="Сингапур","SG",IF(C108="Чехословакия","CSH",IF(C108="Дания","DK",IF(C108="Норвегия","NO",IF(C108="Ирак","IQ",IF(C108="Люксембург","LU",IF(C108="Ливия","LY",))))))))))))))))))))))))))))))))))))))))))))</f>
        <v>PL</v>
      </c>
      <c r="C108" t="s">
        <v>25</v>
      </c>
      <c r="D108" s="5" t="str">
        <f>IF(C108="Россия","Russia",IF(C108="Франция","France",IF(C108="Великобритания","Great Britain",IF(C108="Италия","Italy",IF(C108="США","USA",IF(C108="Германия","Germany",IF(C108="Китай","China",IF(C108="Япония","Japan",IF(C108="Польша","Poland",IF(C108="СССР","USSR",IF(C108="Румыния","Romania",IF(C108="Сербия","Serbia",IF(C108="Австро-Венгрия","Austria-Hungary",IF(C108="Турция","Turkey",IF(C108="Бельгия","Belgium",IF(C108="Греция","Greece",IF(C108="Португалия","Portugal",IF(C108="Черногория","Montenegro",IF(C108="Болгария","Bulgaria",IF(C108="Австралия","Australia",IF(C108="Канада","Canada",IF(C108="Индия","India",IF(C108="Новая Зеландия","New Zealand",IF(C108="Венгрия","Hungary",IF(C108="Австрия","Austria",IF(C108="Османская Империя","Ottoman Empire",IF(C108="Югославия","Yugoslavia",IF(C108="Эфиопия","Ethiopia",IF(C108="Финляндия","Finland",IF(C108="Филипины","Philippines",IF(C108="Бирма","",IF(C108="Голландия","Netherlands",IF(C108="Тайланд","Thailand",IF(C108="Албания","Albania",IF(C108="Испания","Spain",IF(C108="ЮАР","South Africa",IF(C108="Куба","Cuba",IF(C108="Сингапур","Singapore",IF(C108="Чехословакия","Czechoslovakia",IF(C108="Дания","Denmark",IF(C108="Норвегия","Norway",IF(C108="Ирак","Iraq",IF(C108="Люксембург","Luxembourg",IF(C108="Ливия","Libyan Arab Jamahiriya",))))))))))))))))))))))))))))))))))))))))))))</f>
        <v>Poland</v>
      </c>
      <c r="G108" t="s">
        <v>226</v>
      </c>
      <c r="H108" s="8" t="str">
        <f>IF(G108="численность ВС","military strength",IF(G108="Численность сухопутных войск","Ground Forces",IF(G108="Численность подводных лодок"," The number of submarines",IF(G108="Численность крупных кораблей","The number of large ships",IF(G108="Численность кораблей","The number of ships",IF(G108="Численность истребителей","The number of fighters",IF(G108="Численность военных самолетов","The number of military aircraft",IF(G108="Численность танков","The number of tanks",IF(G108="Потери погибшими солдатами в 1 мировой","Loss of dead soldiers in 1 world",IF(G108="Общие потери в 1 мировой войне","Total losses in World War 1",IF(G108="Потери погибшими солдатами во 2 мировой","
The loss of dead soldiers in World 2",IF(G108="Общие потери во 2 мировой войне","Total losses in World War 2",IF(G108="Артиллерия","Artillery",IF(G108="Тяжелая артиллерия","
Heavy artillery",))))))))))))))</f>
        <v xml:space="preserve">
The loss of dead soldiers in World 2</v>
      </c>
      <c r="I108" s="6">
        <v>1945</v>
      </c>
      <c r="J108" s="7" t="s">
        <v>4</v>
      </c>
      <c r="K108" s="8" t="str">
        <f>IF(J108="тыс. чел","thousand people",IF(J108="ед","units",))</f>
        <v>thousand people</v>
      </c>
      <c r="L108">
        <v>575</v>
      </c>
      <c r="M108" t="s">
        <v>98</v>
      </c>
    </row>
    <row r="109" spans="1:14" x14ac:dyDescent="0.25">
      <c r="A109" s="5" t="str">
        <f>IF(C109="Россия","RUS",IF(C109="Франция","FRA",IF(C109="Великобритания","GBR",IF(C109="Италия","ITA",IF(C109="США","USA",IF(C109="Германия","DEU",IF(C109="Китай","CHN",IF(C109="Япония","JPN",IF(C109="Польша","POL",IF(C109="СССР","SUN",IF(C109="Румыния","ROU",IF(C109="Сербия","SRB",IF(C109="Австро-Венгрия","AUT",IF(C109="Турция","TUR",IF(C109="Бельгия","BEL",IF(C109="Греция","GRC",IF(C109="Португалия","PRT",IF(C109="Черногория","MNE",IF(C109="Болгария","BGR",IF(C109="Австралия","AUS",IF(C109="Канада","CAN",IF(C109="Индия","IND",IF(C109="Новая Зеландия","NZL",IF(C109="Венгрия","HUN",IF(C109="Австрия","AUT",IF(C109="Османская Империя","TUR",IF(C109="Югославия","YUG",IF(C109="Эфиопия","ETH",IF(C109="Финляндия","FIN",IF(C109="Филипины","PHL",IF(C109="Бирма","",IF(C109="Голландия","NLD",IF(C109="Тайланд","THA",IF(C109="Албания","ALB",IF(C109="Испания","ESP",IF(C109="ЮАР","ZAF",IF(C109="Куба","CUB",IF(C109="Сингапур","SGP",IF(C109="Чехословакия","CSHH",IF(C109="Дания","DNK",IF(C109="Норвегия","NOR",IF(C109="Ирак","IRQ",IF(C109="Люксембург","LUX",IF(C109="Ливия","LBY",))))))))))))))))))))))))))))))))))))))))))))</f>
        <v>GBR</v>
      </c>
      <c r="B109" s="5" t="str">
        <f>IF(C109="Россия","RU",IF(C109="Франция","FR",IF(C109="Великобритания","GB",IF(C109="Италия","IT",IF(C109="США","US",IF(C109="Германия","DE",IF(C109="Китай","CN",IF(C109="Япония","JP",IF(C109="Польша","PL",IF(C109="СССР","SU",IF(C109="Румыния","RO",IF(C109="Сербия","RS",IF(C109="Австро-Венгрия","AT",IF(C109="Турция","TR",IF(C109="Бельгия","BE",IF(C109="Греция","GR",IF(C109="Португалия","PT",IF(C109="Черногория","ME",IF(C109="Болгария","BG",IF(C109="Австралия","AU",IF(C109="Канада","CA",IF(C109="Индия","IN",IF(C109="Новая Зеландия","NZ",IF(C109="Венгрия","HU",IF(C109="Австрия","AT",IF(C109="Османская Империя","TR",IF(C109="Югославия","YU",IF(C109="Эфиопия","ET",IF(C109="Финляндия","FI",IF(C109="Филипины","PH",IF(C109="Бирма","",IF(C109="Голландия","NL",IF(C109="Тайланд","TH",IF(C109="Албания","AL",IF(C109="Испания","ES",IF(C109="ЮАР","ZA",IF(C109="Куба","CU",IF(C109="Сингапур","SG",IF(C109="Чехословакия","CSH",IF(C109="Дания","DK",IF(C109="Норвегия","NO",IF(C109="Ирак","IQ",IF(C109="Люксембург","LU",IF(C109="Ливия","LY",))))))))))))))))))))))))))))))))))))))))))))</f>
        <v>GB</v>
      </c>
      <c r="C109" t="s">
        <v>23</v>
      </c>
      <c r="D109" s="5" t="str">
        <f>IF(C109="Россия","Russia",IF(C109="Франция","France",IF(C109="Великобритания","Great Britain",IF(C109="Италия","Italy",IF(C109="США","USA",IF(C109="Германия","Germany",IF(C109="Китай","China",IF(C109="Япония","Japan",IF(C109="Польша","Poland",IF(C109="СССР","USSR",IF(C109="Румыния","Romania",IF(C109="Сербия","Serbia",IF(C109="Австро-Венгрия","Austria-Hungary",IF(C109="Турция","Turkey",IF(C109="Бельгия","Belgium",IF(C109="Греция","Greece",IF(C109="Португалия","Portugal",IF(C109="Черногория","Montenegro",IF(C109="Болгария","Bulgaria",IF(C109="Австралия","Australia",IF(C109="Канада","Canada",IF(C109="Индия","India",IF(C109="Новая Зеландия","New Zealand",IF(C109="Венгрия","Hungary",IF(C109="Австрия","Austria",IF(C109="Османская Империя","Ottoman Empire",IF(C109="Югославия","Yugoslavia",IF(C109="Эфиопия","Ethiopia",IF(C109="Финляндия","Finland",IF(C109="Филипины","Philippines",IF(C109="Бирма","",IF(C109="Голландия","Netherlands",IF(C109="Тайланд","Thailand",IF(C109="Албания","Albania",IF(C109="Испания","Spain",IF(C109="ЮАР","South Africa",IF(C109="Куба","Cuba",IF(C109="Сингапур","Singapore",IF(C109="Чехословакия","Czechoslovakia",IF(C109="Дания","Denmark",IF(C109="Норвегия","Norway",IF(C109="Ирак","Iraq",IF(C109="Люксембург","Luxembourg",IF(C109="Ливия","Libyan Arab Jamahiriya",))))))))))))))))))))))))))))))))))))))))))))</f>
        <v>Great Britain</v>
      </c>
      <c r="G109" t="s">
        <v>226</v>
      </c>
      <c r="H109" s="8" t="str">
        <f>IF(G109="численность ВС","military strength",IF(G109="Численность сухопутных войск","Ground Forces",IF(G109="Численность подводных лодок"," The number of submarines",IF(G109="Численность крупных кораблей","The number of large ships",IF(G109="Численность кораблей","The number of ships",IF(G109="Численность истребителей","The number of fighters",IF(G109="Численность военных самолетов","The number of military aircraft",IF(G109="Численность танков","The number of tanks",IF(G109="Потери погибшими солдатами в 1 мировой","Loss of dead soldiers in 1 world",IF(G109="Общие потери в 1 мировой войне","Total losses in World War 1",IF(G109="Потери погибшими солдатами во 2 мировой","
The loss of dead soldiers in World 2",IF(G109="Общие потери во 2 мировой войне","Total losses in World War 2",IF(G109="Артиллерия","Artillery",IF(G109="Тяжелая артиллерия","
Heavy artillery",))))))))))))))</f>
        <v xml:space="preserve">
The loss of dead soldiers in World 2</v>
      </c>
      <c r="I109" s="6">
        <v>1945</v>
      </c>
      <c r="J109" s="7" t="s">
        <v>4</v>
      </c>
      <c r="K109" s="8" t="str">
        <f>IF(J109="тыс. чел","thousand people",IF(J109="ед","units",))</f>
        <v>thousand people</v>
      </c>
      <c r="L109">
        <v>286.2</v>
      </c>
      <c r="M109" t="s">
        <v>99</v>
      </c>
    </row>
    <row r="110" spans="1:14" x14ac:dyDescent="0.25">
      <c r="A110" s="5" t="str">
        <f>IF(C110="Россия","RUS",IF(C110="Франция","FRA",IF(C110="Великобритания","GBR",IF(C110="Италия","ITA",IF(C110="США","USA",IF(C110="Германия","DEU",IF(C110="Китай","CHN",IF(C110="Япония","JPN",IF(C110="Польша","POL",IF(C110="СССР","SUN",IF(C110="Румыния","ROU",IF(C110="Сербия","SRB",IF(C110="Австро-Венгрия","AUT",IF(C110="Турция","TUR",IF(C110="Бельгия","BEL",IF(C110="Греция","GRC",IF(C110="Португалия","PRT",IF(C110="Черногория","MNE",IF(C110="Болгария","BGR",IF(C110="Австралия","AUS",IF(C110="Канада","CAN",IF(C110="Индия","IND",IF(C110="Новая Зеландия","NZL",IF(C110="Венгрия","HUN",IF(C110="Австрия","AUT",IF(C110="Османская Империя","TUR",IF(C110="Югославия","YUG",IF(C110="Эфиопия","ETH",IF(C110="Финляндия","FIN",IF(C110="Филипины","PHL",IF(C110="Бирма","",IF(C110="Голландия","NLD",IF(C110="Тайланд","THA",IF(C110="Албания","ALB",IF(C110="Испания","ESP",IF(C110="ЮАР","ZAF",IF(C110="Куба","CUB",IF(C110="Сингапур","SGP",IF(C110="Чехословакия","CSHH",IF(C110="Дания","DNK",IF(C110="Норвегия","NOR",IF(C110="Ирак","IRQ",IF(C110="Люксембург","LUX",IF(C110="Ливия","LBY",))))))))))))))))))))))))))))))))))))))))))))</f>
        <v>USA</v>
      </c>
      <c r="B110" s="5" t="str">
        <f>IF(C110="Россия","RU",IF(C110="Франция","FR",IF(C110="Великобритания","GB",IF(C110="Италия","IT",IF(C110="США","US",IF(C110="Германия","DE",IF(C110="Китай","CN",IF(C110="Япония","JP",IF(C110="Польша","PL",IF(C110="СССР","SU",IF(C110="Румыния","RO",IF(C110="Сербия","RS",IF(C110="Австро-Венгрия","AT",IF(C110="Турция","TR",IF(C110="Бельгия","BE",IF(C110="Греция","GR",IF(C110="Португалия","PT",IF(C110="Черногория","ME",IF(C110="Болгария","BG",IF(C110="Австралия","AU",IF(C110="Канада","CA",IF(C110="Индия","IN",IF(C110="Новая Зеландия","NZ",IF(C110="Венгрия","HU",IF(C110="Австрия","AT",IF(C110="Османская Империя","TR",IF(C110="Югославия","YU",IF(C110="Эфиопия","ET",IF(C110="Финляндия","FI",IF(C110="Филипины","PH",IF(C110="Бирма","",IF(C110="Голландия","NL",IF(C110="Тайланд","TH",IF(C110="Албания","AL",IF(C110="Испания","ES",IF(C110="ЮАР","ZA",IF(C110="Куба","CU",IF(C110="Сингапур","SG",IF(C110="Чехословакия","CSH",IF(C110="Дания","DK",IF(C110="Норвегия","NO",IF(C110="Ирак","IQ",IF(C110="Люксембург","LU",IF(C110="Ливия","LY",))))))))))))))))))))))))))))))))))))))))))))</f>
        <v>US</v>
      </c>
      <c r="C110" t="s">
        <v>19</v>
      </c>
      <c r="D110" s="5" t="str">
        <f>IF(C110="Россия","Russia",IF(C110="Франция","France",IF(C110="Великобритания","Great Britain",IF(C110="Италия","Italy",IF(C110="США","USA",IF(C110="Германия","Germany",IF(C110="Китай","China",IF(C110="Япония","Japan",IF(C110="Польша","Poland",IF(C110="СССР","USSR",IF(C110="Румыния","Romania",IF(C110="Сербия","Serbia",IF(C110="Австро-Венгрия","Austria-Hungary",IF(C110="Турция","Turkey",IF(C110="Бельгия","Belgium",IF(C110="Греция","Greece",IF(C110="Португалия","Portugal",IF(C110="Черногория","Montenegro",IF(C110="Болгария","Bulgaria",IF(C110="Австралия","Australia",IF(C110="Канада","Canada",IF(C110="Индия","India",IF(C110="Новая Зеландия","New Zealand",IF(C110="Венгрия","Hungary",IF(C110="Австрия","Austria",IF(C110="Османская Империя","Ottoman Empire",IF(C110="Югославия","Yugoslavia",IF(C110="Эфиопия","Ethiopia",IF(C110="Финляндия","Finland",IF(C110="Филипины","Philippines",IF(C110="Бирма","",IF(C110="Голландия","Netherlands",IF(C110="Тайланд","Thailand",IF(C110="Албания","Albania",IF(C110="Испания","Spain",IF(C110="ЮАР","South Africa",IF(C110="Куба","Cuba",IF(C110="Сингапур","Singapore",IF(C110="Чехословакия","Czechoslovakia",IF(C110="Дания","Denmark",IF(C110="Норвегия","Norway",IF(C110="Ирак","Iraq",IF(C110="Люксембург","Luxembourg",IF(C110="Ливия","Libyan Arab Jamahiriya",))))))))))))))))))))))))))))))))))))))))))))</f>
        <v>USA</v>
      </c>
      <c r="G110" t="s">
        <v>226</v>
      </c>
      <c r="H110" s="8" t="str">
        <f>IF(G110="численность ВС","military strength",IF(G110="Численность сухопутных войск","Ground Forces",IF(G110="Численность подводных лодок"," The number of submarines",IF(G110="Численность крупных кораблей","The number of large ships",IF(G110="Численность кораблей","The number of ships",IF(G110="Численность истребителей","The number of fighters",IF(G110="Численность военных самолетов","The number of military aircraft",IF(G110="Численность танков","The number of tanks",IF(G110="Потери погибшими солдатами в 1 мировой","Loss of dead soldiers in 1 world",IF(G110="Общие потери в 1 мировой войне","Total losses in World War 1",IF(G110="Потери погибшими солдатами во 2 мировой","
The loss of dead soldiers in World 2",IF(G110="Общие потери во 2 мировой войне","Total losses in World War 2",IF(G110="Артиллерия","Artillery",IF(G110="Тяжелая артиллерия","
Heavy artillery",))))))))))))))</f>
        <v xml:space="preserve">
The loss of dead soldiers in World 2</v>
      </c>
      <c r="I110" s="6">
        <v>1945</v>
      </c>
      <c r="J110" s="7" t="s">
        <v>4</v>
      </c>
      <c r="K110" s="8" t="str">
        <f>IF(J110="тыс. чел","thousand people",IF(J110="ед","units",))</f>
        <v>thousand people</v>
      </c>
      <c r="L110">
        <v>405.4</v>
      </c>
      <c r="M110" t="s">
        <v>100</v>
      </c>
      <c r="N110" t="s">
        <v>187</v>
      </c>
    </row>
    <row r="111" spans="1:14" x14ac:dyDescent="0.25">
      <c r="A111" s="5" t="str">
        <f>IF(C111="Россия","RUS",IF(C111="Франция","FRA",IF(C111="Великобритания","GBR",IF(C111="Италия","ITA",IF(C111="США","USA",IF(C111="Германия","DEU",IF(C111="Китай","CHN",IF(C111="Япония","JPN",IF(C111="Польша","POL",IF(C111="СССР","SUN",IF(C111="Румыния","ROU",IF(C111="Сербия","SRB",IF(C111="Австро-Венгрия","AUT",IF(C111="Турция","TUR",IF(C111="Бельгия","BEL",IF(C111="Греция","GRC",IF(C111="Португалия","PRT",IF(C111="Черногория","MNE",IF(C111="Болгария","BGR",IF(C111="Австралия","AUS",IF(C111="Канада","CAN",IF(C111="Индия","IND",IF(C111="Новая Зеландия","NZL",IF(C111="Венгрия","HUN",IF(C111="Австрия","AUT",IF(C111="Османская Империя","TUR",IF(C111="Югославия","YUG",IF(C111="Эфиопия","ETH",IF(C111="Финляндия","FIN",IF(C111="Филипины","PHL",IF(C111="Бирма","",IF(C111="Голландия","NLD",IF(C111="Тайланд","THA",IF(C111="Албания","ALB",IF(C111="Испания","ESP",IF(C111="ЮАР","ZAF",IF(C111="Куба","CUB",IF(C111="Сингапур","SGP",IF(C111="Чехословакия","CSHH",IF(C111="Дания","DNK",IF(C111="Норвегия","NOR",IF(C111="Ирак","IRQ",IF(C111="Люксембург","LUX",IF(C111="Ливия","LBY",))))))))))))))))))))))))))))))))))))))))))))</f>
        <v>ITA</v>
      </c>
      <c r="B111" s="5" t="str">
        <f>IF(C111="Россия","RU",IF(C111="Франция","FR",IF(C111="Великобритания","GB",IF(C111="Италия","IT",IF(C111="США","US",IF(C111="Германия","DE",IF(C111="Китай","CN",IF(C111="Япония","JP",IF(C111="Польша","PL",IF(C111="СССР","SU",IF(C111="Румыния","RO",IF(C111="Сербия","RS",IF(C111="Австро-Венгрия","AT",IF(C111="Турция","TR",IF(C111="Бельгия","BE",IF(C111="Греция","GR",IF(C111="Португалия","PT",IF(C111="Черногория","ME",IF(C111="Болгария","BG",IF(C111="Австралия","AU",IF(C111="Канада","CA",IF(C111="Индия","IN",IF(C111="Новая Зеландия","NZ",IF(C111="Венгрия","HU",IF(C111="Австрия","AT",IF(C111="Османская Империя","TR",IF(C111="Югославия","YU",IF(C111="Эфиопия","ET",IF(C111="Финляндия","FI",IF(C111="Филипины","PH",IF(C111="Бирма","",IF(C111="Голландия","NL",IF(C111="Тайланд","TH",IF(C111="Албания","AL",IF(C111="Испания","ES",IF(C111="ЮАР","ZA",IF(C111="Куба","CU",IF(C111="Сингапур","SG",IF(C111="Чехословакия","CSH",IF(C111="Дания","DK",IF(C111="Норвегия","NO",IF(C111="Ирак","IQ",IF(C111="Люксембург","LU",IF(C111="Ливия","LY",))))))))))))))))))))))))))))))))))))))))))))</f>
        <v>IT</v>
      </c>
      <c r="C111" t="s">
        <v>32</v>
      </c>
      <c r="D111" s="5" t="str">
        <f>IF(C111="Россия","Russia",IF(C111="Франция","France",IF(C111="Великобритания","Great Britain",IF(C111="Италия","Italy",IF(C111="США","USA",IF(C111="Германия","Germany",IF(C111="Китай","China",IF(C111="Япония","Japan",IF(C111="Польша","Poland",IF(C111="СССР","USSR",IF(C111="Румыния","Romania",IF(C111="Сербия","Serbia",IF(C111="Австро-Венгрия","Austria-Hungary",IF(C111="Турция","Turkey",IF(C111="Бельгия","Belgium",IF(C111="Греция","Greece",IF(C111="Португалия","Portugal",IF(C111="Черногория","Montenegro",IF(C111="Болгария","Bulgaria",IF(C111="Австралия","Australia",IF(C111="Канада","Canada",IF(C111="Индия","India",IF(C111="Новая Зеландия","New Zealand",IF(C111="Венгрия","Hungary",IF(C111="Австрия","Austria",IF(C111="Османская Империя","Ottoman Empire",IF(C111="Югославия","Yugoslavia",IF(C111="Эфиопия","Ethiopia",IF(C111="Финляндия","Finland",IF(C111="Филипины","Philippines",IF(C111="Бирма","",IF(C111="Голландия","Netherlands",IF(C111="Тайланд","Thailand",IF(C111="Албания","Albania",IF(C111="Испания","Spain",IF(C111="ЮАР","South Africa",IF(C111="Куба","Cuba",IF(C111="Сингапур","Singapore",IF(C111="Чехословакия","Czechoslovakia",IF(C111="Дания","Denmark",IF(C111="Норвегия","Norway",IF(C111="Ирак","Iraq",IF(C111="Люксембург","Luxembourg",IF(C111="Ливия","Libyan Arab Jamahiriya",))))))))))))))))))))))))))))))))))))))))))))</f>
        <v>Italy</v>
      </c>
      <c r="G111" t="s">
        <v>226</v>
      </c>
      <c r="H111" s="8" t="str">
        <f>IF(G111="численность ВС","military strength",IF(G111="Численность сухопутных войск","Ground Forces",IF(G111="Численность подводных лодок"," The number of submarines",IF(G111="Численность крупных кораблей","The number of large ships",IF(G111="Численность кораблей","The number of ships",IF(G111="Численность истребителей","The number of fighters",IF(G111="Численность военных самолетов","The number of military aircraft",IF(G111="Численность танков","The number of tanks",IF(G111="Потери погибшими солдатами в 1 мировой","Loss of dead soldiers in 1 world",IF(G111="Общие потери в 1 мировой войне","Total losses in World War 1",IF(G111="Потери погибшими солдатами во 2 мировой","
The loss of dead soldiers in World 2",IF(G111="Общие потери во 2 мировой войне","Total losses in World War 2",IF(G111="Артиллерия","Artillery",IF(G111="Тяжелая артиллерия","
Heavy artillery",))))))))))))))</f>
        <v xml:space="preserve">
The loss of dead soldiers in World 2</v>
      </c>
      <c r="I111" s="6">
        <v>1945</v>
      </c>
      <c r="J111" s="7" t="s">
        <v>4</v>
      </c>
      <c r="K111" s="8" t="str">
        <f>IF(J111="тыс. чел","thousand people",IF(J111="ед","units",))</f>
        <v>thousand people</v>
      </c>
      <c r="L111">
        <v>374</v>
      </c>
      <c r="M111" t="s">
        <v>101</v>
      </c>
    </row>
    <row r="112" spans="1:14" x14ac:dyDescent="0.25">
      <c r="A112" s="5" t="str">
        <f>IF(C112="Россия","RUS",IF(C112="Франция","FRA",IF(C112="Великобритания","GBR",IF(C112="Италия","ITA",IF(C112="США","USA",IF(C112="Германия","DEU",IF(C112="Китай","CHN",IF(C112="Япония","JPN",IF(C112="Польша","POL",IF(C112="СССР","SUN",IF(C112="Румыния","ROU",IF(C112="Сербия","SRB",IF(C112="Австро-Венгрия","AUT",IF(C112="Турция","TUR",IF(C112="Бельгия","BEL",IF(C112="Греция","GRC",IF(C112="Португалия","PRT",IF(C112="Черногория","MNE",IF(C112="Болгария","BGR",IF(C112="Австралия","AUS",IF(C112="Канада","CAN",IF(C112="Индия","IND",IF(C112="Новая Зеландия","NZL",IF(C112="Венгрия","HUN",IF(C112="Австрия","AUT",IF(C112="Османская Империя","TUR",IF(C112="Югославия","YUG",IF(C112="Эфиопия","ETH",IF(C112="Финляндия","FIN",IF(C112="Филипины","PHL",IF(C112="Бирма","",IF(C112="Голландия","NLD",IF(C112="Тайланд","THA",IF(C112="Албания","ALB",IF(C112="Испания","ESP",IF(C112="ЮАР","ZAF",IF(C112="Куба","CUB",IF(C112="Сингапур","SGP",IF(C112="Чехословакия","CSHH",IF(C112="Дания","DNK",IF(C112="Норвегия","NOR",IF(C112="Ирак","IRQ",IF(C112="Люксембург","LUX",IF(C112="Ливия","LBY",))))))))))))))))))))))))))))))))))))))))))))</f>
        <v>HUN</v>
      </c>
      <c r="B112" s="5" t="str">
        <f>IF(C112="Россия","RU",IF(C112="Франция","FR",IF(C112="Великобритания","GB",IF(C112="Италия","IT",IF(C112="США","US",IF(C112="Германия","DE",IF(C112="Китай","CN",IF(C112="Япония","JP",IF(C112="Польша","PL",IF(C112="СССР","SU",IF(C112="Румыния","RO",IF(C112="Сербия","RS",IF(C112="Австро-Венгрия","AT",IF(C112="Турция","TR",IF(C112="Бельгия","BE",IF(C112="Греция","GR",IF(C112="Португалия","PT",IF(C112="Черногория","ME",IF(C112="Болгария","BG",IF(C112="Австралия","AU",IF(C112="Канада","CA",IF(C112="Индия","IN",IF(C112="Новая Зеландия","NZ",IF(C112="Венгрия","HU",IF(C112="Австрия","AT",IF(C112="Османская Империя","TR",IF(C112="Югославия","YU",IF(C112="Эфиопия","ET",IF(C112="Финляндия","FI",IF(C112="Филипины","PH",IF(C112="Бирма","",IF(C112="Голландия","NL",IF(C112="Тайланд","TH",IF(C112="Албания","AL",IF(C112="Испания","ES",IF(C112="ЮАР","ZA",IF(C112="Куба","CU",IF(C112="Сингапур","SG",IF(C112="Чехословакия","CSH",IF(C112="Дания","DK",IF(C112="Норвегия","NO",IF(C112="Ирак","IQ",IF(C112="Люксембург","LU",IF(C112="Ливия","LY",))))))))))))))))))))))))))))))))))))))))))))</f>
        <v>HU</v>
      </c>
      <c r="C112" t="s">
        <v>202</v>
      </c>
      <c r="D112" s="5" t="str">
        <f>IF(C112="Россия","Russia",IF(C112="Франция","France",IF(C112="Великобритания","Great Britain",IF(C112="Италия","Italy",IF(C112="США","USA",IF(C112="Германия","Germany",IF(C112="Китай","China",IF(C112="Япония","Japan",IF(C112="Польша","Poland",IF(C112="СССР","USSR",IF(C112="Румыния","Romania",IF(C112="Сербия","Serbia",IF(C112="Австро-Венгрия","Austria-Hungary",IF(C112="Турция","Turkey",IF(C112="Бельгия","Belgium",IF(C112="Греция","Greece",IF(C112="Португалия","Portugal",IF(C112="Черногория","Montenegro",IF(C112="Болгария","Bulgaria",IF(C112="Австралия","Australia",IF(C112="Канада","Canada",IF(C112="Индия","India",IF(C112="Новая Зеландия","New Zealand",IF(C112="Венгрия","Hungary",IF(C112="Австрия","Austria",IF(C112="Османская Империя","Ottoman Empire",IF(C112="Югославия","Yugoslavia",IF(C112="Эфиопия","Ethiopia",IF(C112="Финляндия","Finland",IF(C112="Филипины","Philippines",IF(C112="Бирма","",IF(C112="Голландия","Netherlands",IF(C112="Тайланд","Thailand",IF(C112="Албания","Albania",IF(C112="Испания","Spain",IF(C112="ЮАР","South Africa",IF(C112="Куба","Cuba",IF(C112="Сингапур","Singapore",IF(C112="Чехословакия","Czechoslovakia",IF(C112="Дания","Denmark",IF(C112="Норвегия","Norway",IF(C112="Ирак","Iraq",IF(C112="Люксембург","Luxembourg",IF(C112="Ливия","Libyan Arab Jamahiriya",))))))))))))))))))))))))))))))))))))))))))))</f>
        <v>Hungary</v>
      </c>
      <c r="G112" t="s">
        <v>226</v>
      </c>
      <c r="H112" s="8" t="str">
        <f>IF(G112="численность ВС","military strength",IF(G112="Численность сухопутных войск","Ground Forces",IF(G112="Численность подводных лодок"," The number of submarines",IF(G112="Численность крупных кораблей","The number of large ships",IF(G112="Численность кораблей","The number of ships",IF(G112="Численность истребителей","The number of fighters",IF(G112="Численность военных самолетов","The number of military aircraft",IF(G112="Численность танков","The number of tanks",IF(G112="Потери погибшими солдатами в 1 мировой","Loss of dead soldiers in 1 world",IF(G112="Общие потери в 1 мировой войне","Total losses in World War 1",IF(G112="Потери погибшими солдатами во 2 мировой","
The loss of dead soldiers in World 2",IF(G112="Общие потери во 2 мировой войне","Total losses in World War 2",IF(G112="Артиллерия","Artillery",IF(G112="Тяжелая артиллерия","
Heavy artillery",))))))))))))))</f>
        <v xml:space="preserve">
The loss of dead soldiers in World 2</v>
      </c>
      <c r="I112" s="6">
        <v>1945</v>
      </c>
      <c r="J112" s="7" t="s">
        <v>4</v>
      </c>
      <c r="K112" s="8" t="str">
        <f>IF(J112="тыс. чел","thousand people",IF(J112="ед","units",))</f>
        <v>thousand people</v>
      </c>
      <c r="L112">
        <v>300</v>
      </c>
      <c r="M112" t="s">
        <v>102</v>
      </c>
    </row>
    <row r="113" spans="1:14" x14ac:dyDescent="0.25">
      <c r="A113" s="5" t="str">
        <f>IF(C113="Россия","RUS",IF(C113="Франция","FRA",IF(C113="Великобритания","GBR",IF(C113="Италия","ITA",IF(C113="США","USA",IF(C113="Германия","DEU",IF(C113="Китай","CHN",IF(C113="Япония","JPN",IF(C113="Польша","POL",IF(C113="СССР","SUN",IF(C113="Румыния","ROU",IF(C113="Сербия","SRB",IF(C113="Австро-Венгрия","AUT",IF(C113="Турция","TUR",IF(C113="Бельгия","BEL",IF(C113="Греция","GRC",IF(C113="Португалия","PRT",IF(C113="Черногория","MNE",IF(C113="Болгария","BGR",IF(C113="Австралия","AUS",IF(C113="Канада","CAN",IF(C113="Индия","IND",IF(C113="Новая Зеландия","NZL",IF(C113="Венгрия","HUN",IF(C113="Австрия","AUT",IF(C113="Османская Империя","TUR",IF(C113="Югославия","YUG",IF(C113="Эфиопия","ETH",IF(C113="Финляндия","FIN",IF(C113="Филипины","PHL",IF(C113="Бирма","",IF(C113="Голландия","NLD",IF(C113="Тайланд","THA",IF(C113="Албания","ALB",IF(C113="Испания","ESP",IF(C113="ЮАР","ZAF",IF(C113="Куба","CUB",IF(C113="Сингапур","SGP",IF(C113="Чехословакия","CSHH",IF(C113="Дания","DNK",IF(C113="Норвегия","NOR",IF(C113="Ирак","IRQ",IF(C113="Люксембург","LUX",IF(C113="Ливия","LBY",))))))))))))))))))))))))))))))))))))))))))))</f>
        <v>AUT</v>
      </c>
      <c r="B113" s="5" t="str">
        <f>IF(C113="Россия","RU",IF(C113="Франция","FR",IF(C113="Великобритания","GB",IF(C113="Италия","IT",IF(C113="США","US",IF(C113="Германия","DE",IF(C113="Китай","CN",IF(C113="Япония","JP",IF(C113="Польша","PL",IF(C113="СССР","SU",IF(C113="Румыния","RO",IF(C113="Сербия","RS",IF(C113="Австро-Венгрия","AT",IF(C113="Турция","TR",IF(C113="Бельгия","BE",IF(C113="Греция","GR",IF(C113="Португалия","PT",IF(C113="Черногория","ME",IF(C113="Болгария","BG",IF(C113="Австралия","AU",IF(C113="Канада","CA",IF(C113="Индия","IN",IF(C113="Новая Зеландия","NZ",IF(C113="Венгрия","HU",IF(C113="Австрия","AT",IF(C113="Османская Империя","TR",IF(C113="Югославия","YU",IF(C113="Эфиопия","ET",IF(C113="Финляндия","FI",IF(C113="Филипины","PH",IF(C113="Бирма","",IF(C113="Голландия","NL",IF(C113="Тайланд","TH",IF(C113="Албания","AL",IF(C113="Испания","ES",IF(C113="ЮАР","ZA",IF(C113="Куба","CU",IF(C113="Сингапур","SG",IF(C113="Чехословакия","CSH",IF(C113="Дания","DK",IF(C113="Норвегия","NO",IF(C113="Ирак","IQ",IF(C113="Люксембург","LU",IF(C113="Ливия","LY",))))))))))))))))))))))))))))))))))))))))))))</f>
        <v>AT</v>
      </c>
      <c r="C113" t="s">
        <v>203</v>
      </c>
      <c r="D113" s="5" t="str">
        <f>IF(C113="Россия","Russia",IF(C113="Франция","France",IF(C113="Великобритания","Great Britain",IF(C113="Италия","Italy",IF(C113="США","USA",IF(C113="Германия","Germany",IF(C113="Китай","China",IF(C113="Япония","Japan",IF(C113="Польша","Poland",IF(C113="СССР","USSR",IF(C113="Румыния","Romania",IF(C113="Сербия","Serbia",IF(C113="Австро-Венгрия","Austria-Hungary",IF(C113="Турция","Turkey",IF(C113="Бельгия","Belgium",IF(C113="Греция","Greece",IF(C113="Португалия","Portugal",IF(C113="Черногория","Montenegro",IF(C113="Болгария","Bulgaria",IF(C113="Австралия","Australia",IF(C113="Канада","Canada",IF(C113="Индия","India",IF(C113="Новая Зеландия","New Zealand",IF(C113="Венгрия","Hungary",IF(C113="Австрия","Austria",IF(C113="Османская Империя","Ottoman Empire",IF(C113="Югославия","Yugoslavia",IF(C113="Эфиопия","Ethiopia",IF(C113="Финляндия","Finland",IF(C113="Филипины","Philippines",IF(C113="Бирма","",IF(C113="Голландия","Netherlands",IF(C113="Тайланд","Thailand",IF(C113="Албания","Albania",IF(C113="Испания","Spain",IF(C113="ЮАР","South Africa",IF(C113="Куба","Cuba",IF(C113="Сингапур","Singapore",IF(C113="Чехословакия","Czechoslovakia",IF(C113="Дания","Denmark",IF(C113="Норвегия","Norway",IF(C113="Ирак","Iraq",IF(C113="Люксембург","Luxembourg",IF(C113="Ливия","Libyan Arab Jamahiriya",))))))))))))))))))))))))))))))))))))))))))))</f>
        <v>Austria</v>
      </c>
      <c r="G113" t="s">
        <v>226</v>
      </c>
      <c r="H113" s="8" t="str">
        <f>IF(G113="численность ВС","military strength",IF(G113="Численность сухопутных войск","Ground Forces",IF(G113="Численность подводных лодок"," The number of submarines",IF(G113="Численность крупных кораблей","The number of large ships",IF(G113="Численность кораблей","The number of ships",IF(G113="Численность истребителей","The number of fighters",IF(G113="Численность военных самолетов","The number of military aircraft",IF(G113="Численность танков","The number of tanks",IF(G113="Потери погибшими солдатами в 1 мировой","Loss of dead soldiers in 1 world",IF(G113="Общие потери в 1 мировой войне","Total losses in World War 1",IF(G113="Потери погибшими солдатами во 2 мировой","
The loss of dead soldiers in World 2",IF(G113="Общие потери во 2 мировой войне","Total losses in World War 2",IF(G113="Артиллерия","Artillery",IF(G113="Тяжелая артиллерия","
Heavy artillery",))))))))))))))</f>
        <v xml:space="preserve">
The loss of dead soldiers in World 2</v>
      </c>
      <c r="I113" s="6">
        <v>1945</v>
      </c>
      <c r="J113" s="7" t="s">
        <v>4</v>
      </c>
      <c r="K113" s="8" t="str">
        <f>IF(J113="тыс. чел","thousand people",IF(J113="ед","units",))</f>
        <v>thousand people</v>
      </c>
      <c r="L113">
        <v>280</v>
      </c>
      <c r="M113" t="s">
        <v>103</v>
      </c>
    </row>
    <row r="114" spans="1:14" x14ac:dyDescent="0.25">
      <c r="A114" s="5" t="str">
        <f>IF(C114="Россия","RUS",IF(C114="Франция","FRA",IF(C114="Великобритания","GBR",IF(C114="Италия","ITA",IF(C114="США","USA",IF(C114="Германия","DEU",IF(C114="Китай","CHN",IF(C114="Япония","JPN",IF(C114="Польша","POL",IF(C114="СССР","SUN",IF(C114="Румыния","ROU",IF(C114="Сербия","SRB",IF(C114="Австро-Венгрия","AUT",IF(C114="Турция","TUR",IF(C114="Бельгия","BEL",IF(C114="Греция","GRC",IF(C114="Португалия","PRT",IF(C114="Черногория","MNE",IF(C114="Болгария","BGR",IF(C114="Австралия","AUS",IF(C114="Канада","CAN",IF(C114="Индия","IND",IF(C114="Новая Зеландия","NZL",IF(C114="Венгрия","HUN",IF(C114="Австрия","AUT",IF(C114="Османская Империя","TUR",IF(C114="Югославия","YUG",IF(C114="Эфиопия","ETH",IF(C114="Финляндия","FIN",IF(C114="Филипины","PHL",IF(C114="Бирма","",IF(C114="Голландия","NLD",IF(C114="Тайланд","THA",IF(C114="Албания","ALB",IF(C114="Испания","ESP",IF(C114="ЮАР","ZAF",IF(C114="Куба","CUB",IF(C114="Сингапур","SGP",IF(C114="Чехословакия","CSHH",IF(C114="Дания","DNK",IF(C114="Норвегия","NOR",IF(C114="Ирак","IRQ",IF(C114="Люксембург","LUX",IF(C114="Ливия","LBY",))))))))))))))))))))))))))))))))))))))))))))</f>
        <v>YUG</v>
      </c>
      <c r="B114" s="5" t="str">
        <f>IF(C114="Россия","RU",IF(C114="Франция","FR",IF(C114="Великобритания","GB",IF(C114="Италия","IT",IF(C114="США","US",IF(C114="Германия","DE",IF(C114="Китай","CN",IF(C114="Япония","JP",IF(C114="Польша","PL",IF(C114="СССР","SU",IF(C114="Румыния","RO",IF(C114="Сербия","RS",IF(C114="Австро-Венгрия","AT",IF(C114="Турция","TR",IF(C114="Бельгия","BE",IF(C114="Греция","GR",IF(C114="Португалия","PT",IF(C114="Черногория","ME",IF(C114="Болгария","BG",IF(C114="Австралия","AU",IF(C114="Канада","CA",IF(C114="Индия","IN",IF(C114="Новая Зеландия","NZ",IF(C114="Венгрия","HU",IF(C114="Австрия","AT",IF(C114="Османская Империя","TR",IF(C114="Югославия","YU",IF(C114="Эфиопия","ET",IF(C114="Финляндия","FI",IF(C114="Филипины","PH",IF(C114="Бирма","",IF(C114="Голландия","NL",IF(C114="Тайланд","TH",IF(C114="Албания","AL",IF(C114="Испания","ES",IF(C114="ЮАР","ZA",IF(C114="Куба","CU",IF(C114="Сингапур","SG",IF(C114="Чехословакия","CSH",IF(C114="Дания","DK",IF(C114="Норвегия","NO",IF(C114="Ирак","IQ",IF(C114="Люксембург","LU",IF(C114="Ливия","LY",))))))))))))))))))))))))))))))))))))))))))))</f>
        <v>YU</v>
      </c>
      <c r="C114" t="s">
        <v>204</v>
      </c>
      <c r="D114" s="5" t="str">
        <f>IF(C114="Россия","Russia",IF(C114="Франция","France",IF(C114="Великобритания","Great Britain",IF(C114="Италия","Italy",IF(C114="США","USA",IF(C114="Германия","Germany",IF(C114="Китай","China",IF(C114="Япония","Japan",IF(C114="Польша","Poland",IF(C114="СССР","USSR",IF(C114="Румыния","Romania",IF(C114="Сербия","Serbia",IF(C114="Австро-Венгрия","Austria-Hungary",IF(C114="Турция","Turkey",IF(C114="Бельгия","Belgium",IF(C114="Греция","Greece",IF(C114="Португалия","Portugal",IF(C114="Черногория","Montenegro",IF(C114="Болгария","Bulgaria",IF(C114="Австралия","Australia",IF(C114="Канада","Canada",IF(C114="Индия","India",IF(C114="Новая Зеландия","New Zealand",IF(C114="Венгрия","Hungary",IF(C114="Австрия","Austria",IF(C114="Османская Империя","Ottoman Empire",IF(C114="Югославия","Yugoslavia",IF(C114="Эфиопия","Ethiopia",IF(C114="Финляндия","Finland",IF(C114="Филипины","Philippines",IF(C114="Бирма","",IF(C114="Голландия","Netherlands",IF(C114="Тайланд","Thailand",IF(C114="Албания","Albania",IF(C114="Испания","Spain",IF(C114="ЮАР","South Africa",IF(C114="Куба","Cuba",IF(C114="Сингапур","Singapore",IF(C114="Чехословакия","Czechoslovakia",IF(C114="Дания","Denmark",IF(C114="Норвегия","Norway",IF(C114="Ирак","Iraq",IF(C114="Люксембург","Luxembourg",IF(C114="Ливия","Libyan Arab Jamahiriya",))))))))))))))))))))))))))))))))))))))))))))</f>
        <v>Yugoslavia</v>
      </c>
      <c r="G114" t="s">
        <v>226</v>
      </c>
      <c r="H114" s="8" t="str">
        <f>IF(G114="численность ВС","military strength",IF(G114="Численность сухопутных войск","Ground Forces",IF(G114="Численность подводных лодок"," The number of submarines",IF(G114="Численность крупных кораблей","The number of large ships",IF(G114="Численность кораблей","The number of ships",IF(G114="Численность истребителей","The number of fighters",IF(G114="Численность военных самолетов","The number of military aircraft",IF(G114="Численность танков","The number of tanks",IF(G114="Потери погибшими солдатами в 1 мировой","Loss of dead soldiers in 1 world",IF(G114="Общие потери в 1 мировой войне","Total losses in World War 1",IF(G114="Потери погибшими солдатами во 2 мировой","
The loss of dead soldiers in World 2",IF(G114="Общие потери во 2 мировой войне","Total losses in World War 2",IF(G114="Артиллерия","Artillery",IF(G114="Тяжелая артиллерия","
Heavy artillery",))))))))))))))</f>
        <v xml:space="preserve">
The loss of dead soldiers in World 2</v>
      </c>
      <c r="I114" s="6">
        <v>1945</v>
      </c>
      <c r="J114" s="7" t="s">
        <v>4</v>
      </c>
      <c r="K114" s="8" t="str">
        <f>IF(J114="тыс. чел","thousand people",IF(J114="ед","units",))</f>
        <v>thousand people</v>
      </c>
      <c r="L114">
        <v>277</v>
      </c>
      <c r="M114" t="s">
        <v>104</v>
      </c>
    </row>
    <row r="115" spans="1:14" x14ac:dyDescent="0.25">
      <c r="A115" s="5" t="str">
        <f>IF(C115="Россия","RUS",IF(C115="Франция","FRA",IF(C115="Великобритания","GBR",IF(C115="Италия","ITA",IF(C115="США","USA",IF(C115="Германия","DEU",IF(C115="Китай","CHN",IF(C115="Япония","JPN",IF(C115="Польша","POL",IF(C115="СССР","SUN",IF(C115="Румыния","ROU",IF(C115="Сербия","SRB",IF(C115="Австро-Венгрия","AUT",IF(C115="Турция","TUR",IF(C115="Бельгия","BEL",IF(C115="Греция","GRC",IF(C115="Португалия","PRT",IF(C115="Черногория","MNE",IF(C115="Болгария","BGR",IF(C115="Австралия","AUS",IF(C115="Канада","CAN",IF(C115="Индия","IND",IF(C115="Новая Зеландия","NZL",IF(C115="Венгрия","HUN",IF(C115="Австрия","AUT",IF(C115="Османская Империя","TUR",IF(C115="Югославия","YUG",IF(C115="Эфиопия","ETH",IF(C115="Финляндия","FIN",IF(C115="Филипины","PHL",IF(C115="Бирма","",IF(C115="Голландия","NLD",IF(C115="Тайланд","THA",IF(C115="Албания","ALB",IF(C115="Испания","ESP",IF(C115="ЮАР","ZAF",IF(C115="Куба","CUB",IF(C115="Сингапур","SGP",IF(C115="Чехословакия","CSHH",IF(C115="Дания","DNK",IF(C115="Норвегия","NOR",IF(C115="Ирак","IRQ",IF(C115="Люксембург","LUX",IF(C115="Ливия","LBY",))))))))))))))))))))))))))))))))))))))))))))</f>
        <v>FRA</v>
      </c>
      <c r="B115" s="5" t="str">
        <f>IF(C115="Россия","RU",IF(C115="Франция","FR",IF(C115="Великобритания","GB",IF(C115="Италия","IT",IF(C115="США","US",IF(C115="Германия","DE",IF(C115="Китай","CN",IF(C115="Япония","JP",IF(C115="Польша","PL",IF(C115="СССР","SU",IF(C115="Румыния","RO",IF(C115="Сербия","RS",IF(C115="Австро-Венгрия","AT",IF(C115="Турция","TR",IF(C115="Бельгия","BE",IF(C115="Греция","GR",IF(C115="Португалия","PT",IF(C115="Черногория","ME",IF(C115="Болгария","BG",IF(C115="Австралия","AU",IF(C115="Канада","CA",IF(C115="Индия","IN",IF(C115="Новая Зеландия","NZ",IF(C115="Венгрия","HU",IF(C115="Австрия","AT",IF(C115="Османская Империя","TR",IF(C115="Югославия","YU",IF(C115="Эфиопия","ET",IF(C115="Финляндия","FI",IF(C115="Филипины","PH",IF(C115="Бирма","",IF(C115="Голландия","NL",IF(C115="Тайланд","TH",IF(C115="Албания","AL",IF(C115="Испания","ES",IF(C115="ЮАР","ZA",IF(C115="Куба","CU",IF(C115="Сингапур","SG",IF(C115="Чехословакия","CSH",IF(C115="Дания","DK",IF(C115="Норвегия","NO",IF(C115="Ирак","IQ",IF(C115="Люксембург","LU",IF(C115="Ливия","LY",))))))))))))))))))))))))))))))))))))))))))))</f>
        <v>FR</v>
      </c>
      <c r="C115" t="s">
        <v>10</v>
      </c>
      <c r="D115" s="5" t="str">
        <f>IF(C115="Россия","Russia",IF(C115="Франция","France",IF(C115="Великобритания","Great Britain",IF(C115="Италия","Italy",IF(C115="США","USA",IF(C115="Германия","Germany",IF(C115="Китай","China",IF(C115="Япония","Japan",IF(C115="Польша","Poland",IF(C115="СССР","USSR",IF(C115="Румыния","Romania",IF(C115="Сербия","Serbia",IF(C115="Австро-Венгрия","Austria-Hungary",IF(C115="Турция","Turkey",IF(C115="Бельгия","Belgium",IF(C115="Греция","Greece",IF(C115="Португалия","Portugal",IF(C115="Черногория","Montenegro",IF(C115="Болгария","Bulgaria",IF(C115="Австралия","Australia",IF(C115="Канада","Canada",IF(C115="Индия","India",IF(C115="Новая Зеландия","New Zealand",IF(C115="Венгрия","Hungary",IF(C115="Австрия","Austria",IF(C115="Османская Империя","Ottoman Empire",IF(C115="Югославия","Yugoslavia",IF(C115="Эфиопия","Ethiopia",IF(C115="Финляндия","Finland",IF(C115="Филипины","Philippines",IF(C115="Бирма","",IF(C115="Голландия","Netherlands",IF(C115="Тайланд","Thailand",IF(C115="Албания","Albania",IF(C115="Испания","Spain",IF(C115="ЮАР","South Africa",IF(C115="Куба","Cuba",IF(C115="Сингапур","Singapore",IF(C115="Чехословакия","Czechoslovakia",IF(C115="Дания","Denmark",IF(C115="Норвегия","Norway",IF(C115="Ирак","Iraq",IF(C115="Люксембург","Luxembourg",IF(C115="Ливия","Libyan Arab Jamahiriya",))))))))))))))))))))))))))))))))))))))))))))</f>
        <v>France</v>
      </c>
      <c r="G115" t="s">
        <v>226</v>
      </c>
      <c r="H115" s="8" t="str">
        <f>IF(G115="численность ВС","military strength",IF(G115="Численность сухопутных войск","Ground Forces",IF(G115="Численность подводных лодок"," The number of submarines",IF(G115="Численность крупных кораблей","The number of large ships",IF(G115="Численность кораблей","The number of ships",IF(G115="Численность истребителей","The number of fighters",IF(G115="Численность военных самолетов","The number of military aircraft",IF(G115="Численность танков","The number of tanks",IF(G115="Потери погибшими солдатами в 1 мировой","Loss of dead soldiers in 1 world",IF(G115="Общие потери в 1 мировой войне","Total losses in World War 1",IF(G115="Потери погибшими солдатами во 2 мировой","
The loss of dead soldiers in World 2",IF(G115="Общие потери во 2 мировой войне","Total losses in World War 2",IF(G115="Артиллерия","Artillery",IF(G115="Тяжелая артиллерия","
Heavy artillery",))))))))))))))</f>
        <v xml:space="preserve">
The loss of dead soldiers in World 2</v>
      </c>
      <c r="I115" s="6">
        <v>1945</v>
      </c>
      <c r="J115" s="7" t="s">
        <v>4</v>
      </c>
      <c r="K115" s="8" t="str">
        <f>IF(J115="тыс. чел","thousand people",IF(J115="ед","units",))</f>
        <v>thousand people</v>
      </c>
      <c r="L115">
        <v>253</v>
      </c>
      <c r="M115" t="s">
        <v>105</v>
      </c>
    </row>
    <row r="116" spans="1:14" x14ac:dyDescent="0.25">
      <c r="A116" s="5" t="str">
        <f>IF(C116="Россия","RUS",IF(C116="Франция","FRA",IF(C116="Великобритания","GBR",IF(C116="Италия","ITA",IF(C116="США","USA",IF(C116="Германия","DEU",IF(C116="Китай","CHN",IF(C116="Япония","JPN",IF(C116="Польша","POL",IF(C116="СССР","SUN",IF(C116="Румыния","ROU",IF(C116="Сербия","SRB",IF(C116="Австро-Венгрия","AUT",IF(C116="Турция","TUR",IF(C116="Бельгия","BEL",IF(C116="Греция","GRC",IF(C116="Португалия","PRT",IF(C116="Черногория","MNE",IF(C116="Болгария","BGR",IF(C116="Австралия","AUS",IF(C116="Канада","CAN",IF(C116="Индия","IND",IF(C116="Новая Зеландия","NZL",IF(C116="Венгрия","HUN",IF(C116="Австрия","AUT",IF(C116="Османская Империя","TUR",IF(C116="Югославия","YUG",IF(C116="Эфиопия","ETH",IF(C116="Финляндия","FIN",IF(C116="Филипины","PHL",IF(C116="Бирма","",IF(C116="Голландия","NLD",IF(C116="Тайланд","THA",IF(C116="Албания","ALB",IF(C116="Испания","ESP",IF(C116="ЮАР","ZAF",IF(C116="Куба","CUB",IF(C116="Сингапур","SGP",IF(C116="Чехословакия","CSHH",IF(C116="Дания","DNK",IF(C116="Норвегия","NOR",IF(C116="Ирак","IRQ",IF(C116="Люксембург","LUX",IF(C116="Ливия","LBY",))))))))))))))))))))))))))))))))))))))))))))</f>
        <v>ETH</v>
      </c>
      <c r="B116" s="5" t="str">
        <f>IF(C116="Россия","RU",IF(C116="Франция","FR",IF(C116="Великобритания","GB",IF(C116="Италия","IT",IF(C116="США","US",IF(C116="Германия","DE",IF(C116="Китай","CN",IF(C116="Япония","JP",IF(C116="Польша","PL",IF(C116="СССР","SU",IF(C116="Румыния","RO",IF(C116="Сербия","RS",IF(C116="Австро-Венгрия","AT",IF(C116="Турция","TR",IF(C116="Бельгия","BE",IF(C116="Греция","GR",IF(C116="Португалия","PT",IF(C116="Черногория","ME",IF(C116="Болгария","BG",IF(C116="Австралия","AU",IF(C116="Канада","CA",IF(C116="Индия","IN",IF(C116="Новая Зеландия","NZ",IF(C116="Венгрия","HU",IF(C116="Австрия","AT",IF(C116="Османская Империя","TR",IF(C116="Югославия","YU",IF(C116="Эфиопия","ET",IF(C116="Финляндия","FI",IF(C116="Филипины","PH",IF(C116="Бирма","",IF(C116="Голландия","NL",IF(C116="Тайланд","TH",IF(C116="Албания","AL",IF(C116="Испания","ES",IF(C116="ЮАР","ZA",IF(C116="Куба","CU",IF(C116="Сингапур","SG",IF(C116="Чехословакия","CSH",IF(C116="Дания","DK",IF(C116="Норвегия","NO",IF(C116="Ирак","IQ",IF(C116="Люксембург","LU",IF(C116="Ливия","LY",))))))))))))))))))))))))))))))))))))))))))))</f>
        <v>ET</v>
      </c>
      <c r="C116" t="s">
        <v>205</v>
      </c>
      <c r="D116" s="5" t="str">
        <f>IF(C116="Россия","Russia",IF(C116="Франция","France",IF(C116="Великобритания","Great Britain",IF(C116="Италия","Italy",IF(C116="США","USA",IF(C116="Германия","Germany",IF(C116="Китай","China",IF(C116="Япония","Japan",IF(C116="Польша","Poland",IF(C116="СССР","USSR",IF(C116="Румыния","Romania",IF(C116="Сербия","Serbia",IF(C116="Австро-Венгрия","Austria-Hungary",IF(C116="Турция","Turkey",IF(C116="Бельгия","Belgium",IF(C116="Греция","Greece",IF(C116="Португалия","Portugal",IF(C116="Черногория","Montenegro",IF(C116="Болгария","Bulgaria",IF(C116="Австралия","Australia",IF(C116="Канада","Canada",IF(C116="Индия","India",IF(C116="Новая Зеландия","New Zealand",IF(C116="Венгрия","Hungary",IF(C116="Австрия","Austria",IF(C116="Османская Империя","Ottoman Empire",IF(C116="Югославия","Yugoslavia",IF(C116="Эфиопия","Ethiopia",IF(C116="Финляндия","Finland",IF(C116="Филипины","Philippines",IF(C116="Бирма","",IF(C116="Голландия","Netherlands",IF(C116="Тайланд","Thailand",IF(C116="Албания","Albania",IF(C116="Испания","Spain",IF(C116="ЮАР","South Africa",IF(C116="Куба","Cuba",IF(C116="Сингапур","Singapore",IF(C116="Чехословакия","Czechoslovakia",IF(C116="Дания","Denmark",IF(C116="Норвегия","Norway",IF(C116="Ирак","Iraq",IF(C116="Люксембург","Luxembourg",IF(C116="Ливия","Libyan Arab Jamahiriya",))))))))))))))))))))))))))))))))))))))))))))</f>
        <v>Ethiopia</v>
      </c>
      <c r="G116" t="s">
        <v>226</v>
      </c>
      <c r="H116" s="8" t="str">
        <f>IF(G116="численность ВС","military strength",IF(G116="Численность сухопутных войск","Ground Forces",IF(G116="Численность подводных лодок"," The number of submarines",IF(G116="Численность крупных кораблей","The number of large ships",IF(G116="Численность кораблей","The number of ships",IF(G116="Численность истребителей","The number of fighters",IF(G116="Численность военных самолетов","The number of military aircraft",IF(G116="Численность танков","The number of tanks",IF(G116="Потери погибшими солдатами в 1 мировой","Loss of dead soldiers in 1 world",IF(G116="Общие потери в 1 мировой войне","Total losses in World War 1",IF(G116="Потери погибшими солдатами во 2 мировой","
The loss of dead soldiers in World 2",IF(G116="Общие потери во 2 мировой войне","Total losses in World War 2",IF(G116="Артиллерия","Artillery",IF(G116="Тяжелая артиллерия","
Heavy artillery",))))))))))))))</f>
        <v xml:space="preserve">
The loss of dead soldiers in World 2</v>
      </c>
      <c r="I116" s="6">
        <v>1945</v>
      </c>
      <c r="J116" s="7" t="s">
        <v>4</v>
      </c>
      <c r="K116" s="8" t="str">
        <f>IF(J116="тыс. чел","thousand people",IF(J116="ед","units",))</f>
        <v>thousand people</v>
      </c>
      <c r="L116">
        <v>15</v>
      </c>
      <c r="M116" t="s">
        <v>106</v>
      </c>
      <c r="N116" t="s">
        <v>192</v>
      </c>
    </row>
    <row r="117" spans="1:14" x14ac:dyDescent="0.25">
      <c r="A117" s="5" t="str">
        <f>IF(C117="Россия","RUS",IF(C117="Франция","FRA",IF(C117="Великобритания","GBR",IF(C117="Италия","ITA",IF(C117="США","USA",IF(C117="Германия","DEU",IF(C117="Китай","CHN",IF(C117="Япония","JPN",IF(C117="Польша","POL",IF(C117="СССР","SUN",IF(C117="Румыния","ROU",IF(C117="Сербия","SRB",IF(C117="Австро-Венгрия","AUT",IF(C117="Турция","TUR",IF(C117="Бельгия","BEL",IF(C117="Греция","GRC",IF(C117="Португалия","PRT",IF(C117="Черногория","MNE",IF(C117="Болгария","BGR",IF(C117="Австралия","AUS",IF(C117="Канада","CAN",IF(C117="Индия","IND",IF(C117="Новая Зеландия","NZL",IF(C117="Венгрия","HUN",IF(C117="Австрия","AUT",IF(C117="Османская Империя","TUR",IF(C117="Югославия","YUG",IF(C117="Эфиопия","ETH",IF(C117="Финляндия","FIN",IF(C117="Филипины","PHL",IF(C117="Бирма","",IF(C117="Голландия","NLD",IF(C117="Тайланд","THA",IF(C117="Албания","ALB",IF(C117="Испания","ESP",IF(C117="ЮАР","ZAF",IF(C117="Куба","CUB",IF(C117="Сингапур","SGP",IF(C117="Чехословакия","CSHH",IF(C117="Дания","DNK",IF(C117="Норвегия","NOR",IF(C117="Ирак","IRQ",IF(C117="Люксембург","LUX",IF(C117="Ливия","LBY",))))))))))))))))))))))))))))))))))))))))))))</f>
        <v>FIN</v>
      </c>
      <c r="B117" s="5" t="str">
        <f>IF(C117="Россия","RU",IF(C117="Франция","FR",IF(C117="Великобритания","GB",IF(C117="Италия","IT",IF(C117="США","US",IF(C117="Германия","DE",IF(C117="Китай","CN",IF(C117="Япония","JP",IF(C117="Польша","PL",IF(C117="СССР","SU",IF(C117="Румыния","RO",IF(C117="Сербия","RS",IF(C117="Австро-Венгрия","AT",IF(C117="Турция","TR",IF(C117="Бельгия","BE",IF(C117="Греция","GR",IF(C117="Португалия","PT",IF(C117="Черногория","ME",IF(C117="Болгария","BG",IF(C117="Австралия","AU",IF(C117="Канада","CA",IF(C117="Индия","IN",IF(C117="Новая Зеландия","NZ",IF(C117="Венгрия","HU",IF(C117="Австрия","AT",IF(C117="Османская Империя","TR",IF(C117="Югославия","YU",IF(C117="Эфиопия","ET",IF(C117="Финляндия","FI",IF(C117="Филипины","PH",IF(C117="Бирма","",IF(C117="Голландия","NL",IF(C117="Тайланд","TH",IF(C117="Албания","AL",IF(C117="Испания","ES",IF(C117="ЮАР","ZA",IF(C117="Куба","CU",IF(C117="Сингапур","SG",IF(C117="Чехословакия","CSH",IF(C117="Дания","DK",IF(C117="Норвегия","NO",IF(C117="Ирак","IQ",IF(C117="Люксембург","LU",IF(C117="Ливия","LY",))))))))))))))))))))))))))))))))))))))))))))</f>
        <v>FI</v>
      </c>
      <c r="C117" t="s">
        <v>206</v>
      </c>
      <c r="D117" s="5" t="str">
        <f>IF(C117="Россия","Russia",IF(C117="Франция","France",IF(C117="Великобритания","Great Britain",IF(C117="Италия","Italy",IF(C117="США","USA",IF(C117="Германия","Germany",IF(C117="Китай","China",IF(C117="Япония","Japan",IF(C117="Польша","Poland",IF(C117="СССР","USSR",IF(C117="Румыния","Romania",IF(C117="Сербия","Serbia",IF(C117="Австро-Венгрия","Austria-Hungary",IF(C117="Турция","Turkey",IF(C117="Бельгия","Belgium",IF(C117="Греция","Greece",IF(C117="Португалия","Portugal",IF(C117="Черногория","Montenegro",IF(C117="Болгария","Bulgaria",IF(C117="Австралия","Australia",IF(C117="Канада","Canada",IF(C117="Индия","India",IF(C117="Новая Зеландия","New Zealand",IF(C117="Венгрия","Hungary",IF(C117="Австрия","Austria",IF(C117="Османская Империя","Ottoman Empire",IF(C117="Югославия","Yugoslavia",IF(C117="Эфиопия","Ethiopia",IF(C117="Финляндия","Finland",IF(C117="Филипины","Philippines",IF(C117="Бирма","",IF(C117="Голландия","Netherlands",IF(C117="Тайланд","Thailand",IF(C117="Албания","Albania",IF(C117="Испания","Spain",IF(C117="ЮАР","South Africa",IF(C117="Куба","Cuba",IF(C117="Сингапур","Singapore",IF(C117="Чехословакия","Czechoslovakia",IF(C117="Дания","Denmark",IF(C117="Норвегия","Norway",IF(C117="Ирак","Iraq",IF(C117="Люксембург","Luxembourg",IF(C117="Ливия","Libyan Arab Jamahiriya",))))))))))))))))))))))))))))))))))))))))))))</f>
        <v>Finland</v>
      </c>
      <c r="G117" t="s">
        <v>226</v>
      </c>
      <c r="H117" s="8" t="str">
        <f>IF(G117="численность ВС","military strength",IF(G117="Численность сухопутных войск","Ground Forces",IF(G117="Численность подводных лодок"," The number of submarines",IF(G117="Численность крупных кораблей","The number of large ships",IF(G117="Численность кораблей","The number of ships",IF(G117="Численность истребителей","The number of fighters",IF(G117="Численность военных самолетов","The number of military aircraft",IF(G117="Численность танков","The number of tanks",IF(G117="Потери погибшими солдатами в 1 мировой","Loss of dead soldiers in 1 world",IF(G117="Общие потери в 1 мировой войне","Total losses in World War 1",IF(G117="Потери погибшими солдатами во 2 мировой","
The loss of dead soldiers in World 2",IF(G117="Общие потери во 2 мировой войне","Total losses in World War 2",IF(G117="Артиллерия","Artillery",IF(G117="Тяжелая артиллерия","
Heavy artillery",))))))))))))))</f>
        <v xml:space="preserve">
The loss of dead soldiers in World 2</v>
      </c>
      <c r="I117" s="6">
        <v>1945</v>
      </c>
      <c r="J117" s="7" t="s">
        <v>4</v>
      </c>
      <c r="K117" s="8" t="str">
        <f>IF(J117="тыс. чел","thousand people",IF(J117="ед","units",))</f>
        <v>thousand people</v>
      </c>
      <c r="L117">
        <v>82</v>
      </c>
      <c r="M117" t="s">
        <v>107</v>
      </c>
    </row>
    <row r="118" spans="1:14" x14ac:dyDescent="0.25">
      <c r="A118" s="5" t="str">
        <f>IF(C118="Россия","RUS",IF(C118="Франция","FRA",IF(C118="Великобритания","GBR",IF(C118="Италия","ITA",IF(C118="США","USA",IF(C118="Германия","DEU",IF(C118="Китай","CHN",IF(C118="Япония","JPN",IF(C118="Польша","POL",IF(C118="СССР","SUN",IF(C118="Румыния","ROU",IF(C118="Сербия","SRB",IF(C118="Австро-Венгрия","AUT",IF(C118="Турция","TUR",IF(C118="Бельгия","BEL",IF(C118="Греция","GRC",IF(C118="Португалия","PRT",IF(C118="Черногория","MNE",IF(C118="Болгария","BGR",IF(C118="Австралия","AUS",IF(C118="Канада","CAN",IF(C118="Индия","IND",IF(C118="Новая Зеландия","NZL",IF(C118="Венгрия","HUN",IF(C118="Австрия","AUT",IF(C118="Османская Империя","TUR",IF(C118="Югославия","YUG",IF(C118="Эфиопия","ETH",IF(C118="Финляндия","FIN",IF(C118="Филипины","PHL",IF(C118="Бирма","",IF(C118="Голландия","NLD",IF(C118="Тайланд","THA",IF(C118="Албания","ALB",IF(C118="Испания","ESP",IF(C118="ЮАР","ZAF",IF(C118="Куба","CUB",IF(C118="Сингапур","SGP",IF(C118="Чехословакия","CSHH",IF(C118="Дания","DNK",IF(C118="Норвегия","NOR",IF(C118="Ирак","IRQ",IF(C118="Люксембург","LUX",IF(C118="Ливия","LBY",))))))))))))))))))))))))))))))))))))))))))))</f>
        <v>GRC</v>
      </c>
      <c r="B118" s="5" t="str">
        <f>IF(C118="Россия","RU",IF(C118="Франция","FR",IF(C118="Великобритания","GB",IF(C118="Италия","IT",IF(C118="США","US",IF(C118="Германия","DE",IF(C118="Китай","CN",IF(C118="Япония","JP",IF(C118="Польша","PL",IF(C118="СССР","SU",IF(C118="Румыния","RO",IF(C118="Сербия","RS",IF(C118="Австро-Венгрия","AT",IF(C118="Турция","TR",IF(C118="Бельгия","BE",IF(C118="Греция","GR",IF(C118="Португалия","PT",IF(C118="Черногория","ME",IF(C118="Болгария","BG",IF(C118="Австралия","AU",IF(C118="Канада","CA",IF(C118="Индия","IN",IF(C118="Новая Зеландия","NZ",IF(C118="Венгрия","HU",IF(C118="Австрия","AT",IF(C118="Османская Империя","TR",IF(C118="Югославия","YU",IF(C118="Эфиопия","ET",IF(C118="Финляндия","FI",IF(C118="Филипины","PH",IF(C118="Бирма","",IF(C118="Голландия","NL",IF(C118="Тайланд","TH",IF(C118="Албания","AL",IF(C118="Испания","ES",IF(C118="ЮАР","ZA",IF(C118="Куба","CU",IF(C118="Сингапур","SG",IF(C118="Чехословакия","CSH",IF(C118="Дания","DK",IF(C118="Норвегия","NO",IF(C118="Ирак","IQ",IF(C118="Люксембург","LU",IF(C118="Ливия","LY",))))))))))))))))))))))))))))))))))))))))))))</f>
        <v>GR</v>
      </c>
      <c r="C118" t="s">
        <v>77</v>
      </c>
      <c r="D118" s="5" t="str">
        <f>IF(C118="Россия","Russia",IF(C118="Франция","France",IF(C118="Великобритания","Great Britain",IF(C118="Италия","Italy",IF(C118="США","USA",IF(C118="Германия","Germany",IF(C118="Китай","China",IF(C118="Япония","Japan",IF(C118="Польша","Poland",IF(C118="СССР","USSR",IF(C118="Румыния","Romania",IF(C118="Сербия","Serbia",IF(C118="Австро-Венгрия","Austria-Hungary",IF(C118="Турция","Turkey",IF(C118="Бельгия","Belgium",IF(C118="Греция","Greece",IF(C118="Португалия","Portugal",IF(C118="Черногория","Montenegro",IF(C118="Болгария","Bulgaria",IF(C118="Австралия","Australia",IF(C118="Канада","Canada",IF(C118="Индия","India",IF(C118="Новая Зеландия","New Zealand",IF(C118="Венгрия","Hungary",IF(C118="Австрия","Austria",IF(C118="Османская Империя","Ottoman Empire",IF(C118="Югославия","Yugoslavia",IF(C118="Эфиопия","Ethiopia",IF(C118="Финляндия","Finland",IF(C118="Филипины","Philippines",IF(C118="Бирма","",IF(C118="Голландия","Netherlands",IF(C118="Тайланд","Thailand",IF(C118="Албания","Albania",IF(C118="Испания","Spain",IF(C118="ЮАР","South Africa",IF(C118="Куба","Cuba",IF(C118="Сингапур","Singapore",IF(C118="Чехословакия","Czechoslovakia",IF(C118="Дания","Denmark",IF(C118="Норвегия","Norway",IF(C118="Ирак","Iraq",IF(C118="Люксембург","Luxembourg",IF(C118="Ливия","Libyan Arab Jamahiriya",))))))))))))))))))))))))))))))))))))))))))))</f>
        <v>Greece</v>
      </c>
      <c r="G118" t="s">
        <v>226</v>
      </c>
      <c r="H118" s="8" t="str">
        <f>IF(G118="численность ВС","military strength",IF(G118="Численность сухопутных войск","Ground Forces",IF(G118="Численность подводных лодок"," The number of submarines",IF(G118="Численность крупных кораблей","The number of large ships",IF(G118="Численность кораблей","The number of ships",IF(G118="Численность истребителей","The number of fighters",IF(G118="Численность военных самолетов","The number of military aircraft",IF(G118="Численность танков","The number of tanks",IF(G118="Потери погибшими солдатами в 1 мировой","Loss of dead soldiers in 1 world",IF(G118="Общие потери в 1 мировой войне","Total losses in World War 1",IF(G118="Потери погибшими солдатами во 2 мировой","
The loss of dead soldiers in World 2",IF(G118="Общие потери во 2 мировой войне","Total losses in World War 2",IF(G118="Артиллерия","Artillery",IF(G118="Тяжелая артиллерия","
Heavy artillery",))))))))))))))</f>
        <v xml:space="preserve">
The loss of dead soldiers in World 2</v>
      </c>
      <c r="I118" s="6">
        <v>1945</v>
      </c>
      <c r="J118" s="7" t="s">
        <v>4</v>
      </c>
      <c r="K118" s="8" t="str">
        <f>IF(J118="тыс. чел","thousand people",IF(J118="ед","units",))</f>
        <v>thousand people</v>
      </c>
      <c r="L118">
        <v>60</v>
      </c>
      <c r="M118" t="s">
        <v>108</v>
      </c>
    </row>
    <row r="119" spans="1:14" x14ac:dyDescent="0.25">
      <c r="A119" s="5" t="str">
        <f>IF(C119="Россия","RUS",IF(C119="Франция","FRA",IF(C119="Великобритания","GBR",IF(C119="Италия","ITA",IF(C119="США","USA",IF(C119="Германия","DEU",IF(C119="Китай","CHN",IF(C119="Япония","JPN",IF(C119="Польша","POL",IF(C119="СССР","SUN",IF(C119="Румыния","ROU",IF(C119="Сербия","SRB",IF(C119="Австро-Венгрия","AUT",IF(C119="Турция","TUR",IF(C119="Бельгия","BEL",IF(C119="Греция","GRC",IF(C119="Португалия","PRT",IF(C119="Черногория","MNE",IF(C119="Болгария","BGR",IF(C119="Австралия","AUS",IF(C119="Канада","CAN",IF(C119="Индия","IND",IF(C119="Новая Зеландия","NZL",IF(C119="Венгрия","HUN",IF(C119="Австрия","AUT",IF(C119="Османская Империя","TUR",IF(C119="Югославия","YUG",IF(C119="Эфиопия","ETH",IF(C119="Финляндия","FIN",IF(C119="Филипины","PHL",IF(C119="Бирма","",IF(C119="Голландия","NLD",IF(C119="Тайланд","THA",IF(C119="Албания","ALB",IF(C119="Испания","ESP",IF(C119="ЮАР","ZAF",IF(C119="Куба","CUB",IF(C119="Сингапур","SGP",IF(C119="Чехословакия","CSHH",IF(C119="Дания","DNK",IF(C119="Норвегия","NOR",IF(C119="Ирак","IRQ",IF(C119="Люксембург","LUX",IF(C119="Ливия","LBY",))))))))))))))))))))))))))))))))))))))))))))</f>
        <v>PHL</v>
      </c>
      <c r="B119" s="5" t="str">
        <f>IF(C119="Россия","RU",IF(C119="Франция","FR",IF(C119="Великобритания","GB",IF(C119="Италия","IT",IF(C119="США","US",IF(C119="Германия","DE",IF(C119="Китай","CN",IF(C119="Япония","JP",IF(C119="Польша","PL",IF(C119="СССР","SU",IF(C119="Румыния","RO",IF(C119="Сербия","RS",IF(C119="Австро-Венгрия","AT",IF(C119="Турция","TR",IF(C119="Бельгия","BE",IF(C119="Греция","GR",IF(C119="Португалия","PT",IF(C119="Черногория","ME",IF(C119="Болгария","BG",IF(C119="Австралия","AU",IF(C119="Канада","CA",IF(C119="Индия","IN",IF(C119="Новая Зеландия","NZ",IF(C119="Венгрия","HU",IF(C119="Австрия","AT",IF(C119="Османская Империя","TR",IF(C119="Югославия","YU",IF(C119="Эфиопия","ET",IF(C119="Финляндия","FI",IF(C119="Филипины","PH",IF(C119="Бирма","",IF(C119="Голландия","NL",IF(C119="Тайланд","TH",IF(C119="Албания","AL",IF(C119="Испания","ES",IF(C119="ЮАР","ZA",IF(C119="Куба","CU",IF(C119="Сингапур","SG",IF(C119="Чехословакия","CSH",IF(C119="Дания","DK",IF(C119="Норвегия","NO",IF(C119="Ирак","IQ",IF(C119="Люксембург","LU",IF(C119="Ливия","LY",))))))))))))))))))))))))))))))))))))))))))))</f>
        <v>PH</v>
      </c>
      <c r="C119" t="s">
        <v>207</v>
      </c>
      <c r="D119" s="5" t="str">
        <f>IF(C119="Россия","Russia",IF(C119="Франция","France",IF(C119="Великобритания","Great Britain",IF(C119="Италия","Italy",IF(C119="США","USA",IF(C119="Германия","Germany",IF(C119="Китай","China",IF(C119="Япония","Japan",IF(C119="Польша","Poland",IF(C119="СССР","USSR",IF(C119="Румыния","Romania",IF(C119="Сербия","Serbia",IF(C119="Австро-Венгрия","Austria-Hungary",IF(C119="Турция","Turkey",IF(C119="Бельгия","Belgium",IF(C119="Греция","Greece",IF(C119="Португалия","Portugal",IF(C119="Черногория","Montenegro",IF(C119="Болгария","Bulgaria",IF(C119="Австралия","Australia",IF(C119="Канада","Canada",IF(C119="Индия","India",IF(C119="Новая Зеландия","New Zealand",IF(C119="Венгрия","Hungary",IF(C119="Австрия","Austria",IF(C119="Османская Империя","Ottoman Empire",IF(C119="Югославия","Yugoslavia",IF(C119="Эфиопия","Ethiopia",IF(C119="Финляндия","Finland",IF(C119="Филипины","Philippines",IF(C119="Бирма","",IF(C119="Голландия","Netherlands",IF(C119="Тайланд","Thailand",IF(C119="Албания","Albania",IF(C119="Испания","Spain",IF(C119="ЮАР","South Africa",IF(C119="Куба","Cuba",IF(C119="Сингапур","Singapore",IF(C119="Чехословакия","Czechoslovakia",IF(C119="Дания","Denmark",IF(C119="Норвегия","Norway",IF(C119="Ирак","Iraq",IF(C119="Люксембург","Luxembourg",IF(C119="Ливия","Libyan Arab Jamahiriya",))))))))))))))))))))))))))))))))))))))))))))</f>
        <v>Philippines</v>
      </c>
      <c r="G119" t="s">
        <v>226</v>
      </c>
      <c r="H119" s="8" t="str">
        <f>IF(G119="численность ВС","military strength",IF(G119="Численность сухопутных войск","Ground Forces",IF(G119="Численность подводных лодок"," The number of submarines",IF(G119="Численность крупных кораблей","The number of large ships",IF(G119="Численность кораблей","The number of ships",IF(G119="Численность истребителей","The number of fighters",IF(G119="Численность военных самолетов","The number of military aircraft",IF(G119="Численность танков","The number of tanks",IF(G119="Потери погибшими солдатами в 1 мировой","Loss of dead soldiers in 1 world",IF(G119="Общие потери в 1 мировой войне","Total losses in World War 1",IF(G119="Потери погибшими солдатами во 2 мировой","
The loss of dead soldiers in World 2",IF(G119="Общие потери во 2 мировой войне","Total losses in World War 2",IF(G119="Артиллерия","Artillery",IF(G119="Тяжелая артиллерия","
Heavy artillery",))))))))))))))</f>
        <v xml:space="preserve">
The loss of dead soldiers in World 2</v>
      </c>
      <c r="I119" s="6">
        <v>1945</v>
      </c>
      <c r="J119" s="7" t="s">
        <v>4</v>
      </c>
      <c r="K119" s="8" t="str">
        <f>IF(J119="тыс. чел","thousand people",IF(J119="ед","units",))</f>
        <v>thousand people</v>
      </c>
      <c r="L119">
        <v>57</v>
      </c>
      <c r="M119" t="s">
        <v>106</v>
      </c>
    </row>
    <row r="120" spans="1:14" x14ac:dyDescent="0.25">
      <c r="A120" s="5" t="str">
        <f>IF(C120="Россия","RUS",IF(C120="Франция","FRA",IF(C120="Великобритания","GBR",IF(C120="Италия","ITA",IF(C120="США","USA",IF(C120="Германия","DEU",IF(C120="Китай","CHN",IF(C120="Япония","JPN",IF(C120="Польша","POL",IF(C120="СССР","SUN",IF(C120="Румыния","ROU",IF(C120="Сербия","SRB",IF(C120="Австро-Венгрия","AUT",IF(C120="Турция","TUR",IF(C120="Бельгия","BEL",IF(C120="Греция","GRC",IF(C120="Португалия","PRT",IF(C120="Черногория","MNE",IF(C120="Болгария","BGR",IF(C120="Австралия","AUS",IF(C120="Канада","CAN",IF(C120="Индия","IND",IF(C120="Новая Зеландия","NZL",IF(C120="Венгрия","HUN",IF(C120="Австрия","AUT",IF(C120="Османская Империя","TUR",IF(C120="Югославия","YUG",IF(C120="Эфиопия","ETH",IF(C120="Финляндия","FIN",IF(C120="Филипины","PHL",IF(C120="Бирма","",IF(C120="Голландия","NLD",IF(C120="Тайланд","THA",IF(C120="Албания","ALB",IF(C120="Испания","ESP",IF(C120="ЮАР","ZAF",IF(C120="Куба","CUB",IF(C120="Сингапур","SGP",IF(C120="Чехословакия","CSHH",IF(C120="Дания","DNK",IF(C120="Норвегия","NOR",IF(C120="Ирак","IRQ",IF(C120="Люксембург","LUX",IF(C120="Ливия","LBY",))))))))))))))))))))))))))))))))))))))))))))</f>
        <v>CAN</v>
      </c>
      <c r="B120" s="5" t="str">
        <f>IF(C120="Россия","RU",IF(C120="Франция","FR",IF(C120="Великобритания","GB",IF(C120="Италия","IT",IF(C120="США","US",IF(C120="Германия","DE",IF(C120="Китай","CN",IF(C120="Япония","JP",IF(C120="Польша","PL",IF(C120="СССР","SU",IF(C120="Румыния","RO",IF(C120="Сербия","RS",IF(C120="Австро-Венгрия","AT",IF(C120="Турция","TR",IF(C120="Бельгия","BE",IF(C120="Греция","GR",IF(C120="Португалия","PT",IF(C120="Черногория","ME",IF(C120="Болгария","BG",IF(C120="Австралия","AU",IF(C120="Канада","CA",IF(C120="Индия","IN",IF(C120="Новая Зеландия","NZ",IF(C120="Венгрия","HU",IF(C120="Австрия","AT",IF(C120="Османская Империя","TR",IF(C120="Югославия","YU",IF(C120="Эфиопия","ET",IF(C120="Финляндия","FI",IF(C120="Филипины","PH",IF(C120="Бирма","",IF(C120="Голландия","NL",IF(C120="Тайланд","TH",IF(C120="Албания","AL",IF(C120="Испания","ES",IF(C120="ЮАР","ZA",IF(C120="Куба","CU",IF(C120="Сингапур","SG",IF(C120="Чехословакия","CSH",IF(C120="Дания","DK",IF(C120="Норвегия","NO",IF(C120="Ирак","IQ",IF(C120="Люксембург","LU",IF(C120="Ливия","LY",))))))))))))))))))))))))))))))))))))))))))))</f>
        <v>CA</v>
      </c>
      <c r="C120" t="s">
        <v>198</v>
      </c>
      <c r="D120" s="5" t="str">
        <f>IF(C120="Россия","Russia",IF(C120="Франция","France",IF(C120="Великобритания","Great Britain",IF(C120="Италия","Italy",IF(C120="США","USA",IF(C120="Германия","Germany",IF(C120="Китай","China",IF(C120="Япония","Japan",IF(C120="Польша","Poland",IF(C120="СССР","USSR",IF(C120="Румыния","Romania",IF(C120="Сербия","Serbia",IF(C120="Австро-Венгрия","Austria-Hungary",IF(C120="Турция","Turkey",IF(C120="Бельгия","Belgium",IF(C120="Греция","Greece",IF(C120="Португалия","Portugal",IF(C120="Черногория","Montenegro",IF(C120="Болгария","Bulgaria",IF(C120="Австралия","Australia",IF(C120="Канада","Canada",IF(C120="Индия","India",IF(C120="Новая Зеландия","New Zealand",IF(C120="Венгрия","Hungary",IF(C120="Австрия","Austria",IF(C120="Османская Империя","Ottoman Empire",IF(C120="Югославия","Yugoslavia",IF(C120="Эфиопия","Ethiopia",IF(C120="Финляндия","Finland",IF(C120="Филипины","Philippines",IF(C120="Бирма","",IF(C120="Голландия","Netherlands",IF(C120="Тайланд","Thailand",IF(C120="Албания","Albania",IF(C120="Испания","Spain",IF(C120="ЮАР","South Africa",IF(C120="Куба","Cuba",IF(C120="Сингапур","Singapore",IF(C120="Чехословакия","Czechoslovakia",IF(C120="Дания","Denmark",IF(C120="Норвегия","Norway",IF(C120="Ирак","Iraq",IF(C120="Люксембург","Luxembourg",IF(C120="Ливия","Libyan Arab Jamahiriya",))))))))))))))))))))))))))))))))))))))))))))</f>
        <v>Canada</v>
      </c>
      <c r="G120" t="s">
        <v>226</v>
      </c>
      <c r="H120" s="8" t="str">
        <f>IF(G120="численность ВС","military strength",IF(G120="Численность сухопутных войск","Ground Forces",IF(G120="Численность подводных лодок"," The number of submarines",IF(G120="Численность крупных кораблей","The number of large ships",IF(G120="Численность кораблей","The number of ships",IF(G120="Численность истребителей","The number of fighters",IF(G120="Численность военных самолетов","The number of military aircraft",IF(G120="Численность танков","The number of tanks",IF(G120="Потери погибшими солдатами в 1 мировой","Loss of dead soldiers in 1 world",IF(G120="Общие потери в 1 мировой войне","Total losses in World War 1",IF(G120="Потери погибшими солдатами во 2 мировой","
The loss of dead soldiers in World 2",IF(G120="Общие потери во 2 мировой войне","Total losses in World War 2",IF(G120="Артиллерия","Artillery",IF(G120="Тяжелая артиллерия","
Heavy artillery",))))))))))))))</f>
        <v xml:space="preserve">
The loss of dead soldiers in World 2</v>
      </c>
      <c r="I120" s="6">
        <v>1945</v>
      </c>
      <c r="J120" s="7" t="s">
        <v>4</v>
      </c>
      <c r="K120" s="8" t="str">
        <f>IF(J120="тыс. чел","thousand people",IF(J120="ед","units",))</f>
        <v>thousand people</v>
      </c>
      <c r="L120">
        <v>39.299999999999997</v>
      </c>
      <c r="M120" t="s">
        <v>109</v>
      </c>
    </row>
    <row r="121" spans="1:14" x14ac:dyDescent="0.25">
      <c r="A121" s="5" t="str">
        <f>IF(C121="Россия","RUS",IF(C121="Франция","FRA",IF(C121="Великобритания","GBR",IF(C121="Италия","ITA",IF(C121="США","USA",IF(C121="Германия","DEU",IF(C121="Китай","CHN",IF(C121="Япония","JPN",IF(C121="Польша","POL",IF(C121="СССР","SUN",IF(C121="Румыния","ROU",IF(C121="Сербия","SRB",IF(C121="Австро-Венгрия","AUT",IF(C121="Турция","TUR",IF(C121="Бельгия","BEL",IF(C121="Греция","GRC",IF(C121="Португалия","PRT",IF(C121="Черногория","MNE",IF(C121="Болгария","BGR",IF(C121="Австралия","AUS",IF(C121="Канада","CAN",IF(C121="Индия","IND",IF(C121="Новая Зеландия","NZL",IF(C121="Венгрия","HUN",IF(C121="Австрия","AUT",IF(C121="Османская Империя","TUR",IF(C121="Югославия","YUG",IF(C121="Эфиопия","ETH",IF(C121="Финляндия","FIN",IF(C121="Филипины","PHL",IF(C121="Бирма","",IF(C121="Голландия","NLD",IF(C121="Тайланд","THA",IF(C121="Албания","ALB",IF(C121="Испания","ESP",IF(C121="ЮАР","ZAF",IF(C121="Куба","CUB",IF(C121="Сингапур","SGP",IF(C121="Чехословакия","CSHH",IF(C121="Дания","DNK",IF(C121="Норвегия","NOR",IF(C121="Ирак","IRQ",IF(C121="Люксембург","LUX",IF(C121="Ливия","LBY",))))))))))))))))))))))))))))))))))))))))))))</f>
        <v>NLD</v>
      </c>
      <c r="B121" s="5" t="str">
        <f>IF(C121="Россия","RU",IF(C121="Франция","FR",IF(C121="Великобритания","GB",IF(C121="Италия","IT",IF(C121="США","US",IF(C121="Германия","DE",IF(C121="Китай","CN",IF(C121="Япония","JP",IF(C121="Польша","PL",IF(C121="СССР","SU",IF(C121="Румыния","RO",IF(C121="Сербия","RS",IF(C121="Австро-Венгрия","AT",IF(C121="Турция","TR",IF(C121="Бельгия","BE",IF(C121="Греция","GR",IF(C121="Португалия","PT",IF(C121="Черногория","ME",IF(C121="Болгария","BG",IF(C121="Австралия","AU",IF(C121="Канада","CA",IF(C121="Индия","IN",IF(C121="Новая Зеландия","NZ",IF(C121="Венгрия","HU",IF(C121="Австрия","AT",IF(C121="Османская Империя","TR",IF(C121="Югославия","YU",IF(C121="Эфиопия","ET",IF(C121="Финляндия","FI",IF(C121="Филипины","PH",IF(C121="Бирма","",IF(C121="Голландия","NL",IF(C121="Тайланд","TH",IF(C121="Албания","AL",IF(C121="Испания","ES",IF(C121="ЮАР","ZA",IF(C121="Куба","CU",IF(C121="Сингапур","SG",IF(C121="Чехословакия","CSH",IF(C121="Дания","DK",IF(C121="Норвегия","NO",IF(C121="Ирак","IQ",IF(C121="Люксембург","LU",IF(C121="Ливия","LY",))))))))))))))))))))))))))))))))))))))))))))</f>
        <v>NL</v>
      </c>
      <c r="C121" t="s">
        <v>208</v>
      </c>
      <c r="D121" s="5" t="str">
        <f>IF(C121="Россия","Russia",IF(C121="Франция","France",IF(C121="Великобритания","Great Britain",IF(C121="Италия","Italy",IF(C121="США","USA",IF(C121="Германия","Germany",IF(C121="Китай","China",IF(C121="Япония","Japan",IF(C121="Польша","Poland",IF(C121="СССР","USSR",IF(C121="Румыния","Romania",IF(C121="Сербия","Serbia",IF(C121="Австро-Венгрия","Austria-Hungary",IF(C121="Турция","Turkey",IF(C121="Бельгия","Belgium",IF(C121="Греция","Greece",IF(C121="Португалия","Portugal",IF(C121="Черногория","Montenegro",IF(C121="Болгария","Bulgaria",IF(C121="Австралия","Australia",IF(C121="Канада","Canada",IF(C121="Индия","India",IF(C121="Новая Зеландия","New Zealand",IF(C121="Венгрия","Hungary",IF(C121="Австрия","Austria",IF(C121="Османская Империя","Ottoman Empire",IF(C121="Югославия","Yugoslavia",IF(C121="Эфиопия","Ethiopia",IF(C121="Финляндия","Finland",IF(C121="Филипины","Philippines",IF(C121="Бирма","",IF(C121="Голландия","Netherlands",IF(C121="Тайланд","Thailand",IF(C121="Албания","Albania",IF(C121="Испания","Spain",IF(C121="ЮАР","South Africa",IF(C121="Куба","Cuba",IF(C121="Сингапур","Singapore",IF(C121="Чехословакия","Czechoslovakia",IF(C121="Дания","Denmark",IF(C121="Норвегия","Norway",IF(C121="Ирак","Iraq",IF(C121="Люксембург","Luxembourg",IF(C121="Ливия","Libyan Arab Jamahiriya",))))))))))))))))))))))))))))))))))))))))))))</f>
        <v>Netherlands</v>
      </c>
      <c r="G121" t="s">
        <v>226</v>
      </c>
      <c r="H121" s="8" t="str">
        <f>IF(G121="численность ВС","military strength",IF(G121="Численность сухопутных войск","Ground Forces",IF(G121="Численность подводных лодок"," The number of submarines",IF(G121="Численность крупных кораблей","The number of large ships",IF(G121="Численность кораблей","The number of ships",IF(G121="Численность истребителей","The number of fighters",IF(G121="Численность военных самолетов","The number of military aircraft",IF(G121="Численность танков","The number of tanks",IF(G121="Потери погибшими солдатами в 1 мировой","Loss of dead soldiers in 1 world",IF(G121="Общие потери в 1 мировой войне","Total losses in World War 1",IF(G121="Потери погибшими солдатами во 2 мировой","
The loss of dead soldiers in World 2",IF(G121="Общие потери во 2 мировой войне","Total losses in World War 2",IF(G121="Артиллерия","Artillery",IF(G121="Тяжелая артиллерия","
Heavy artillery",))))))))))))))</f>
        <v xml:space="preserve">
The loss of dead soldiers in World 2</v>
      </c>
      <c r="I121" s="6">
        <v>1945</v>
      </c>
      <c r="J121" s="7" t="s">
        <v>4</v>
      </c>
      <c r="K121" s="8" t="str">
        <f>IF(J121="тыс. чел","thousand people",IF(J121="ед","units",))</f>
        <v>thousand people</v>
      </c>
      <c r="L121">
        <v>38</v>
      </c>
      <c r="M121" t="s">
        <v>110</v>
      </c>
    </row>
    <row r="122" spans="1:14" x14ac:dyDescent="0.25">
      <c r="A122" s="5" t="str">
        <f>IF(C122="Россия","RUS",IF(C122="Франция","FRA",IF(C122="Великобритания","GBR",IF(C122="Италия","ITA",IF(C122="США","USA",IF(C122="Германия","DEU",IF(C122="Китай","CHN",IF(C122="Япония","JPN",IF(C122="Польша","POL",IF(C122="СССР","SUN",IF(C122="Румыния","ROU",IF(C122="Сербия","SRB",IF(C122="Австро-Венгрия","AUT",IF(C122="Турция","TUR",IF(C122="Бельгия","BEL",IF(C122="Греция","GRC",IF(C122="Португалия","PRT",IF(C122="Черногория","MNE",IF(C122="Болгария","BGR",IF(C122="Австралия","AUS",IF(C122="Канада","CAN",IF(C122="Индия","IND",IF(C122="Новая Зеландия","NZL",IF(C122="Венгрия","HUN",IF(C122="Австрия","AUT",IF(C122="Османская Империя","TUR",IF(C122="Югославия","YUG",IF(C122="Эфиопия","ETH",IF(C122="Финляндия","FIN",IF(C122="Филипины","PHL",IF(C122="Бирма","",IF(C122="Голландия","NLD",IF(C122="Тайланд","THA",IF(C122="Албания","ALB",IF(C122="Испания","ESP",IF(C122="ЮАР","ZAF",IF(C122="Куба","CUB",IF(C122="Сингапур","SGP",IF(C122="Чехословакия","CSHH",IF(C122="Дания","DNK",IF(C122="Норвегия","NOR",IF(C122="Ирак","IRQ",IF(C122="Люксембург","LUX",IF(C122="Ливия","LBY",))))))))))))))))))))))))))))))))))))))))))))</f>
        <v>IND</v>
      </c>
      <c r="B122" s="5" t="str">
        <f>IF(C122="Россия","RU",IF(C122="Франция","FR",IF(C122="Великобритания","GB",IF(C122="Италия","IT",IF(C122="США","US",IF(C122="Германия","DE",IF(C122="Китай","CN",IF(C122="Япония","JP",IF(C122="Польша","PL",IF(C122="СССР","SU",IF(C122="Румыния","RO",IF(C122="Сербия","RS",IF(C122="Австро-Венгрия","AT",IF(C122="Турция","TR",IF(C122="Бельгия","BE",IF(C122="Греция","GR",IF(C122="Португалия","PT",IF(C122="Черногория","ME",IF(C122="Болгария","BG",IF(C122="Австралия","AU",IF(C122="Канада","CA",IF(C122="Индия","IN",IF(C122="Новая Зеландия","NZ",IF(C122="Венгрия","HU",IF(C122="Австрия","AT",IF(C122="Османская Империя","TR",IF(C122="Югославия","YU",IF(C122="Эфиопия","ET",IF(C122="Финляндия","FI",IF(C122="Филипины","PH",IF(C122="Бирма","",IF(C122="Голландия","NL",IF(C122="Тайланд","TH",IF(C122="Албания","AL",IF(C122="Испания","ES",IF(C122="ЮАР","ZA",IF(C122="Куба","CU",IF(C122="Сингапур","SG",IF(C122="Чехословакия","CSH",IF(C122="Дания","DK",IF(C122="Норвегия","NO",IF(C122="Ирак","IQ",IF(C122="Люксембург","LU",IF(C122="Ливия","LY",))))))))))))))))))))))))))))))))))))))))))))</f>
        <v>IN</v>
      </c>
      <c r="C122" t="s">
        <v>199</v>
      </c>
      <c r="D122" s="5" t="str">
        <f>IF(C122="Россия","Russia",IF(C122="Франция","France",IF(C122="Великобритания","Great Britain",IF(C122="Италия","Italy",IF(C122="США","USA",IF(C122="Германия","Germany",IF(C122="Китай","China",IF(C122="Япония","Japan",IF(C122="Польша","Poland",IF(C122="СССР","USSR",IF(C122="Румыния","Romania",IF(C122="Сербия","Serbia",IF(C122="Австро-Венгрия","Austria-Hungary",IF(C122="Турция","Turkey",IF(C122="Бельгия","Belgium",IF(C122="Греция","Greece",IF(C122="Португалия","Portugal",IF(C122="Черногория","Montenegro",IF(C122="Болгария","Bulgaria",IF(C122="Австралия","Australia",IF(C122="Канада","Canada",IF(C122="Индия","India",IF(C122="Новая Зеландия","New Zealand",IF(C122="Венгрия","Hungary",IF(C122="Австрия","Austria",IF(C122="Османская Империя","Ottoman Empire",IF(C122="Югославия","Yugoslavia",IF(C122="Эфиопия","Ethiopia",IF(C122="Финляндия","Finland",IF(C122="Филипины","Philippines",IF(C122="Бирма","",IF(C122="Голландия","Netherlands",IF(C122="Тайланд","Thailand",IF(C122="Албания","Albania",IF(C122="Испания","Spain",IF(C122="ЮАР","South Africa",IF(C122="Куба","Cuba",IF(C122="Сингапур","Singapore",IF(C122="Чехословакия","Czechoslovakia",IF(C122="Дания","Denmark",IF(C122="Норвегия","Norway",IF(C122="Ирак","Iraq",IF(C122="Люксембург","Luxembourg",IF(C122="Ливия","Libyan Arab Jamahiriya",))))))))))))))))))))))))))))))))))))))))))))</f>
        <v>India</v>
      </c>
      <c r="G122" t="s">
        <v>226</v>
      </c>
      <c r="H122" s="8" t="str">
        <f>IF(G122="численность ВС","military strength",IF(G122="Численность сухопутных войск","Ground Forces",IF(G122="Численность подводных лодок"," The number of submarines",IF(G122="Численность крупных кораблей","The number of large ships",IF(G122="Численность кораблей","The number of ships",IF(G122="Численность истребителей","The number of fighters",IF(G122="Численность военных самолетов","The number of military aircraft",IF(G122="Численность танков","The number of tanks",IF(G122="Потери погибшими солдатами в 1 мировой","Loss of dead soldiers in 1 world",IF(G122="Общие потери в 1 мировой войне","Total losses in World War 1",IF(G122="Потери погибшими солдатами во 2 мировой","
The loss of dead soldiers in World 2",IF(G122="Общие потери во 2 мировой войне","Total losses in World War 2",IF(G122="Артиллерия","Artillery",IF(G122="Тяжелая артиллерия","
Heavy artillery",))))))))))))))</f>
        <v xml:space="preserve">
The loss of dead soldiers in World 2</v>
      </c>
      <c r="I122" s="6">
        <v>1945</v>
      </c>
      <c r="J122" s="7" t="s">
        <v>4</v>
      </c>
      <c r="K122" s="8" t="str">
        <f>IF(J122="тыс. чел","thousand people",IF(J122="ед","units",))</f>
        <v>thousand people</v>
      </c>
      <c r="L122">
        <v>36.299999999999997</v>
      </c>
      <c r="M122" t="s">
        <v>111</v>
      </c>
    </row>
    <row r="123" spans="1:14" x14ac:dyDescent="0.25">
      <c r="A123" s="5" t="str">
        <f>IF(C123="Россия","RUS",IF(C123="Франция","FRA",IF(C123="Великобритания","GBR",IF(C123="Италия","ITA",IF(C123="США","USA",IF(C123="Германия","DEU",IF(C123="Китай","CHN",IF(C123="Япония","JPN",IF(C123="Польша","POL",IF(C123="СССР","SUN",IF(C123="Румыния","ROU",IF(C123="Сербия","SRB",IF(C123="Австро-Венгрия","AUT",IF(C123="Турция","TUR",IF(C123="Бельгия","BEL",IF(C123="Греция","GRC",IF(C123="Португалия","PRT",IF(C123="Черногория","MNE",IF(C123="Болгария","BGR",IF(C123="Австралия","AUS",IF(C123="Канада","CAN",IF(C123="Индия","IND",IF(C123="Новая Зеландия","NZL",IF(C123="Венгрия","HUN",IF(C123="Австрия","AUT",IF(C123="Османская Империя","TUR",IF(C123="Югославия","YUG",IF(C123="Эфиопия","ETH",IF(C123="Финляндия","FIN",IF(C123="Филипины","PHL",IF(C123="Бирма","",IF(C123="Голландия","NLD",IF(C123="Тайланд","THA",IF(C123="Албания","ALB",IF(C123="Испания","ESP",IF(C123="ЮАР","ZAF",IF(C123="Куба","CUB",IF(C123="Сингапур","SGP",IF(C123="Чехословакия","CSHH",IF(C123="Дания","DNK",IF(C123="Норвегия","NOR",IF(C123="Ирак","IRQ",IF(C123="Люксембург","LUX",IF(C123="Ливия","LBY",))))))))))))))))))))))))))))))))))))))))))))</f>
        <v>AUS</v>
      </c>
      <c r="B123" s="5" t="str">
        <f>IF(C123="Россия","RU",IF(C123="Франция","FR",IF(C123="Великобритания","GB",IF(C123="Италия","IT",IF(C123="США","US",IF(C123="Германия","DE",IF(C123="Китай","CN",IF(C123="Япония","JP",IF(C123="Польша","PL",IF(C123="СССР","SU",IF(C123="Румыния","RO",IF(C123="Сербия","RS",IF(C123="Австро-Венгрия","AT",IF(C123="Турция","TR",IF(C123="Бельгия","BE",IF(C123="Греция","GR",IF(C123="Португалия","PT",IF(C123="Черногория","ME",IF(C123="Болгария","BG",IF(C123="Австралия","AU",IF(C123="Канада","CA",IF(C123="Индия","IN",IF(C123="Новая Зеландия","NZ",IF(C123="Венгрия","HU",IF(C123="Австрия","AT",IF(C123="Османская Империя","TR",IF(C123="Югославия","YU",IF(C123="Эфиопия","ET",IF(C123="Финляндия","FI",IF(C123="Филипины","PH",IF(C123="Бирма","",IF(C123="Голландия","NL",IF(C123="Тайланд","TH",IF(C123="Албания","AL",IF(C123="Испания","ES",IF(C123="ЮАР","ZA",IF(C123="Куба","CU",IF(C123="Сингапур","SG",IF(C123="Чехословакия","CSH",IF(C123="Дания","DK",IF(C123="Норвегия","NO",IF(C123="Ирак","IQ",IF(C123="Люксембург","LU",IF(C123="Ливия","LY",))))))))))))))))))))))))))))))))))))))))))))</f>
        <v>AU</v>
      </c>
      <c r="C123" t="s">
        <v>197</v>
      </c>
      <c r="D123" s="5" t="str">
        <f>IF(C123="Россия","Russia",IF(C123="Франция","France",IF(C123="Великобритания","Great Britain",IF(C123="Италия","Italy",IF(C123="США","USA",IF(C123="Германия","Germany",IF(C123="Китай","China",IF(C123="Япония","Japan",IF(C123="Польша","Poland",IF(C123="СССР","USSR",IF(C123="Румыния","Romania",IF(C123="Сербия","Serbia",IF(C123="Австро-Венгрия","Austria-Hungary",IF(C123="Турция","Turkey",IF(C123="Бельгия","Belgium",IF(C123="Греция","Greece",IF(C123="Португалия","Portugal",IF(C123="Черногория","Montenegro",IF(C123="Болгария","Bulgaria",IF(C123="Австралия","Australia",IF(C123="Канада","Canada",IF(C123="Индия","India",IF(C123="Новая Зеландия","New Zealand",IF(C123="Венгрия","Hungary",IF(C123="Австрия","Austria",IF(C123="Османская Империя","Ottoman Empire",IF(C123="Югославия","Yugoslavia",IF(C123="Эфиопия","Ethiopia",IF(C123="Финляндия","Finland",IF(C123="Филипины","Philippines",IF(C123="Бирма","",IF(C123="Голландия","Netherlands",IF(C123="Тайланд","Thailand",IF(C123="Албания","Albania",IF(C123="Испания","Spain",IF(C123="ЮАР","South Africa",IF(C123="Куба","Cuba",IF(C123="Сингапур","Singapore",IF(C123="Чехословакия","Czechoslovakia",IF(C123="Дания","Denmark",IF(C123="Норвегия","Norway",IF(C123="Ирак","Iraq",IF(C123="Люксембург","Luxembourg",IF(C123="Ливия","Libyan Arab Jamahiriya",))))))))))))))))))))))))))))))))))))))))))))</f>
        <v>Australia</v>
      </c>
      <c r="G123" t="s">
        <v>226</v>
      </c>
      <c r="H123" s="8" t="str">
        <f>IF(G123="численность ВС","military strength",IF(G123="Численность сухопутных войск","Ground Forces",IF(G123="Численность подводных лодок"," The number of submarines",IF(G123="Численность крупных кораблей","The number of large ships",IF(G123="Численность кораблей","The number of ships",IF(G123="Численность истребителей","The number of fighters",IF(G123="Численность военных самолетов","The number of military aircraft",IF(G123="Численность танков","The number of tanks",IF(G123="Потери погибшими солдатами в 1 мировой","Loss of dead soldiers in 1 world",IF(G123="Общие потери в 1 мировой войне","Total losses in World War 1",IF(G123="Потери погибшими солдатами во 2 мировой","
The loss of dead soldiers in World 2",IF(G123="Общие потери во 2 мировой войне","Total losses in World War 2",IF(G123="Артиллерия","Artillery",IF(G123="Тяжелая артиллерия","
Heavy artillery",))))))))))))))</f>
        <v xml:space="preserve">
The loss of dead soldiers in World 2</v>
      </c>
      <c r="I123" s="6">
        <v>1945</v>
      </c>
      <c r="J123" s="7" t="s">
        <v>4</v>
      </c>
      <c r="K123" s="8" t="str">
        <f>IF(J123="тыс. чел","thousand people",IF(J123="ед","units",))</f>
        <v>thousand people</v>
      </c>
      <c r="L123">
        <v>23.4</v>
      </c>
      <c r="M123" t="s">
        <v>112</v>
      </c>
    </row>
    <row r="124" spans="1:14" x14ac:dyDescent="0.25">
      <c r="A124" s="5" t="str">
        <f>IF(C124="Россия","RUS",IF(C124="Франция","FRA",IF(C124="Великобритания","GBR",IF(C124="Италия","ITA",IF(C124="США","USA",IF(C124="Германия","DEU",IF(C124="Китай","CHN",IF(C124="Япония","JPN",IF(C124="Польша","POL",IF(C124="СССР","SUN",IF(C124="Румыния","ROU",IF(C124="Сербия","SRB",IF(C124="Австро-Венгрия","AUT",IF(C124="Турция","TUR",IF(C124="Бельгия","BEL",IF(C124="Греция","GRC",IF(C124="Португалия","PRT",IF(C124="Черногория","MNE",IF(C124="Болгария","BGR",IF(C124="Австралия","AUS",IF(C124="Канада","CAN",IF(C124="Индия","IND",IF(C124="Новая Зеландия","NZL",IF(C124="Венгрия","HUN",IF(C124="Австрия","AUT",IF(C124="Османская Империя","TUR",IF(C124="Югославия","YUG",IF(C124="Эфиопия","ETH",IF(C124="Финляндия","FIN",IF(C124="Филипины","PHL",IF(C124="Бирма","",IF(C124="Голландия","NLD",IF(C124="Тайланд","THA",IF(C124="Албания","ALB",IF(C124="Испания","ESP",IF(C124="ЮАР","ZAF",IF(C124="Куба","CUB",IF(C124="Сингапур","SGP",IF(C124="Чехословакия","CSHH",IF(C124="Дания","DNK",IF(C124="Норвегия","NOR",IF(C124="Ирак","IRQ",IF(C124="Люксембург","LUX",IF(C124="Ливия","LBY",))))))))))))))))))))))))))))))))))))))))))))</f>
        <v>BEL</v>
      </c>
      <c r="B124" s="5" t="str">
        <f>IF(C124="Россия","RU",IF(C124="Франция","FR",IF(C124="Великобритания","GB",IF(C124="Италия","IT",IF(C124="США","US",IF(C124="Германия","DE",IF(C124="Китай","CN",IF(C124="Япония","JP",IF(C124="Польша","PL",IF(C124="СССР","SU",IF(C124="Румыния","RO",IF(C124="Сербия","RS",IF(C124="Австро-Венгрия","AT",IF(C124="Турция","TR",IF(C124="Бельгия","BE",IF(C124="Греция","GR",IF(C124="Португалия","PT",IF(C124="Черногория","ME",IF(C124="Болгария","BG",IF(C124="Австралия","AU",IF(C124="Канада","CA",IF(C124="Индия","IN",IF(C124="Новая Зеландия","NZ",IF(C124="Венгрия","HU",IF(C124="Австрия","AT",IF(C124="Османская Империя","TR",IF(C124="Югославия","YU",IF(C124="Эфиопия","ET",IF(C124="Финляндия","FI",IF(C124="Филипины","PH",IF(C124="Бирма","",IF(C124="Голландия","NL",IF(C124="Тайланд","TH",IF(C124="Албания","AL",IF(C124="Испания","ES",IF(C124="ЮАР","ZA",IF(C124="Куба","CU",IF(C124="Сингапур","SG",IF(C124="Чехословакия","CSH",IF(C124="Дания","DK",IF(C124="Норвегия","NO",IF(C124="Ирак","IQ",IF(C124="Люксембург","LU",IF(C124="Ливия","LY",))))))))))))))))))))))))))))))))))))))))))))</f>
        <v>BE</v>
      </c>
      <c r="C124" t="s">
        <v>12</v>
      </c>
      <c r="D124" s="5" t="str">
        <f>IF(C124="Россия","Russia",IF(C124="Франция","France",IF(C124="Великобритания","Great Britain",IF(C124="Италия","Italy",IF(C124="США","USA",IF(C124="Германия","Germany",IF(C124="Китай","China",IF(C124="Япония","Japan",IF(C124="Польша","Poland",IF(C124="СССР","USSR",IF(C124="Румыния","Romania",IF(C124="Сербия","Serbia",IF(C124="Австро-Венгрия","Austria-Hungary",IF(C124="Турция","Turkey",IF(C124="Бельгия","Belgium",IF(C124="Греция","Greece",IF(C124="Португалия","Portugal",IF(C124="Черногория","Montenegro",IF(C124="Болгария","Bulgaria",IF(C124="Австралия","Australia",IF(C124="Канада","Canada",IF(C124="Индия","India",IF(C124="Новая Зеландия","New Zealand",IF(C124="Венгрия","Hungary",IF(C124="Австрия","Austria",IF(C124="Османская Империя","Ottoman Empire",IF(C124="Югославия","Yugoslavia",IF(C124="Эфиопия","Ethiopia",IF(C124="Финляндия","Finland",IF(C124="Филипины","Philippines",IF(C124="Бирма","",IF(C124="Голландия","Netherlands",IF(C124="Тайланд","Thailand",IF(C124="Албания","Albania",IF(C124="Испания","Spain",IF(C124="ЮАР","South Africa",IF(C124="Куба","Cuba",IF(C124="Сингапур","Singapore",IF(C124="Чехословакия","Czechoslovakia",IF(C124="Дания","Denmark",IF(C124="Норвегия","Norway",IF(C124="Ирак","Iraq",IF(C124="Люксембург","Luxembourg",IF(C124="Ливия","Libyan Arab Jamahiriya",))))))))))))))))))))))))))))))))))))))))))))</f>
        <v>Belgium</v>
      </c>
      <c r="G124" t="s">
        <v>226</v>
      </c>
      <c r="H124" s="8" t="str">
        <f>IF(G124="численность ВС","military strength",IF(G124="Численность сухопутных войск","Ground Forces",IF(G124="Численность подводных лодок"," The number of submarines",IF(G124="Численность крупных кораблей","The number of large ships",IF(G124="Численность кораблей","The number of ships",IF(G124="Численность истребителей","The number of fighters",IF(G124="Численность военных самолетов","The number of military aircraft",IF(G124="Численность танков","The number of tanks",IF(G124="Потери погибшими солдатами в 1 мировой","Loss of dead soldiers in 1 world",IF(G124="Общие потери в 1 мировой войне","Total losses in World War 1",IF(G124="Потери погибшими солдатами во 2 мировой","
The loss of dead soldiers in World 2",IF(G124="Общие потери во 2 мировой войне","Total losses in World War 2",IF(G124="Артиллерия","Artillery",IF(G124="Тяжелая артиллерия","
Heavy artillery",))))))))))))))</f>
        <v xml:space="preserve">
The loss of dead soldiers in World 2</v>
      </c>
      <c r="I124" s="6">
        <v>1945</v>
      </c>
      <c r="J124" s="7" t="s">
        <v>4</v>
      </c>
      <c r="K124" s="8" t="str">
        <f>IF(J124="тыс. чел","thousand people",IF(J124="ед","units",))</f>
        <v>thousand people</v>
      </c>
      <c r="L124">
        <v>12.5</v>
      </c>
      <c r="M124" t="s">
        <v>113</v>
      </c>
    </row>
    <row r="125" spans="1:14" x14ac:dyDescent="0.25">
      <c r="A125" s="5" t="str">
        <f>IF(C125="Россия","RUS",IF(C125="Франция","FRA",IF(C125="Великобритания","GBR",IF(C125="Италия","ITA",IF(C125="США","USA",IF(C125="Германия","DEU",IF(C125="Китай","CHN",IF(C125="Япония","JPN",IF(C125="Польша","POL",IF(C125="СССР","SUN",IF(C125="Румыния","ROU",IF(C125="Сербия","SRB",IF(C125="Австро-Венгрия","AUT",IF(C125="Турция","TUR",IF(C125="Бельгия","BEL",IF(C125="Греция","GRC",IF(C125="Португалия","PRT",IF(C125="Черногория","MNE",IF(C125="Болгария","BGR",IF(C125="Австралия","AUS",IF(C125="Канада","CAN",IF(C125="Индия","IND",IF(C125="Новая Зеландия","NZL",IF(C125="Венгрия","HUN",IF(C125="Австрия","AUT",IF(C125="Османская Империя","TUR",IF(C125="Югославия","YUG",IF(C125="Эфиопия","ETH",IF(C125="Финляндия","FIN",IF(C125="Филипины","PHL",IF(C125="Бирма","",IF(C125="Голландия","NLD",IF(C125="Тайланд","THA",IF(C125="Албания","ALB",IF(C125="Испания","ESP",IF(C125="ЮАР","ZAF",IF(C125="Куба","CUB",IF(C125="Сингапур","SGP",IF(C125="Чехословакия","CSHH",IF(C125="Дания","DNK",IF(C125="Норвегия","NOR",IF(C125="Ирак","IRQ",IF(C125="Люксембург","LUX",IF(C125="Ливия","LBY",))))))))))))))))))))))))))))))))))))))))))))</f>
        <v>THA</v>
      </c>
      <c r="B125" s="5" t="str">
        <f>IF(C125="Россия","RU",IF(C125="Франция","FR",IF(C125="Великобритания","GB",IF(C125="Италия","IT",IF(C125="США","US",IF(C125="Германия","DE",IF(C125="Китай","CN",IF(C125="Япония","JP",IF(C125="Польша","PL",IF(C125="СССР","SU",IF(C125="Румыния","RO",IF(C125="Сербия","RS",IF(C125="Австро-Венгрия","AT",IF(C125="Турция","TR",IF(C125="Бельгия","BE",IF(C125="Греция","GR",IF(C125="Португалия","PT",IF(C125="Черногория","ME",IF(C125="Болгария","BG",IF(C125="Австралия","AU",IF(C125="Канада","CA",IF(C125="Индия","IN",IF(C125="Новая Зеландия","NZ",IF(C125="Венгрия","HU",IF(C125="Австрия","AT",IF(C125="Османская Империя","TR",IF(C125="Югославия","YU",IF(C125="Эфиопия","ET",IF(C125="Финляндия","FI",IF(C125="Филипины","PH",IF(C125="Бирма","",IF(C125="Голландия","NL",IF(C125="Тайланд","TH",IF(C125="Албания","AL",IF(C125="Испания","ES",IF(C125="ЮАР","ZA",IF(C125="Куба","CU",IF(C125="Сингапур","SG",IF(C125="Чехословакия","CSH",IF(C125="Дания","DK",IF(C125="Норвегия","NO",IF(C125="Ирак","IQ",IF(C125="Люксембург","LU",IF(C125="Ливия","LY",))))))))))))))))))))))))))))))))))))))))))))</f>
        <v>TH</v>
      </c>
      <c r="C125" t="s">
        <v>209</v>
      </c>
      <c r="D125" s="5" t="str">
        <f>IF(C125="Россия","Russia",IF(C125="Франция","France",IF(C125="Великобритания","Great Britain",IF(C125="Италия","Italy",IF(C125="США","USA",IF(C125="Германия","Germany",IF(C125="Китай","China",IF(C125="Япония","Japan",IF(C125="Польша","Poland",IF(C125="СССР","USSR",IF(C125="Румыния","Romania",IF(C125="Сербия","Serbia",IF(C125="Австро-Венгрия","Austria-Hungary",IF(C125="Турция","Turkey",IF(C125="Бельгия","Belgium",IF(C125="Греция","Greece",IF(C125="Португалия","Portugal",IF(C125="Черногория","Montenegro",IF(C125="Болгария","Bulgaria",IF(C125="Австралия","Australia",IF(C125="Канада","Canada",IF(C125="Индия","India",IF(C125="Новая Зеландия","New Zealand",IF(C125="Венгрия","Hungary",IF(C125="Австрия","Austria",IF(C125="Османская Империя","Ottoman Empire",IF(C125="Югославия","Yugoslavia",IF(C125="Эфиопия","Ethiopia",IF(C125="Финляндия","Finland",IF(C125="Филипины","Philippines",IF(C125="Бирма","",IF(C125="Голландия","Netherlands",IF(C125="Тайланд","Thailand",IF(C125="Албания","Albania",IF(C125="Испания","Spain",IF(C125="ЮАР","South Africa",IF(C125="Куба","Cuba",IF(C125="Сингапур","Singapore",IF(C125="Чехословакия","Czechoslovakia",IF(C125="Дания","Denmark",IF(C125="Норвегия","Norway",IF(C125="Ирак","Iraq",IF(C125="Люксембург","Luxembourg",IF(C125="Ливия","Libyan Arab Jamahiriya",))))))))))))))))))))))))))))))))))))))))))))</f>
        <v>Thailand</v>
      </c>
      <c r="G125" t="s">
        <v>226</v>
      </c>
      <c r="H125" s="8" t="str">
        <f>IF(G125="численность ВС","military strength",IF(G125="Численность сухопутных войск","Ground Forces",IF(G125="Численность подводных лодок"," The number of submarines",IF(G125="Численность крупных кораблей","The number of large ships",IF(G125="Численность кораблей","The number of ships",IF(G125="Численность истребителей","The number of fighters",IF(G125="Численность военных самолетов","The number of military aircraft",IF(G125="Численность танков","The number of tanks",IF(G125="Потери погибшими солдатами в 1 мировой","Loss of dead soldiers in 1 world",IF(G125="Общие потери в 1 мировой войне","Total losses in World War 1",IF(G125="Потери погибшими солдатами во 2 мировой","
The loss of dead soldiers in World 2",IF(G125="Общие потери во 2 мировой войне","Total losses in World War 2",IF(G125="Артиллерия","Artillery",IF(G125="Тяжелая артиллерия","
Heavy artillery",))))))))))))))</f>
        <v xml:space="preserve">
The loss of dead soldiers in World 2</v>
      </c>
      <c r="I125" s="6">
        <v>1945</v>
      </c>
      <c r="J125" s="7" t="s">
        <v>4</v>
      </c>
      <c r="K125" s="8" t="str">
        <f>IF(J125="тыс. чел","thousand people",IF(J125="ед","units",))</f>
        <v>thousand people</v>
      </c>
      <c r="L125">
        <v>5.6</v>
      </c>
      <c r="M125" t="s">
        <v>114</v>
      </c>
    </row>
    <row r="126" spans="1:14" x14ac:dyDescent="0.25">
      <c r="A126" s="5" t="str">
        <f>IF(C126="Россия","RUS",IF(C126="Франция","FRA",IF(C126="Великобритания","GBR",IF(C126="Италия","ITA",IF(C126="США","USA",IF(C126="Германия","DEU",IF(C126="Китай","CHN",IF(C126="Япония","JPN",IF(C126="Польша","POL",IF(C126="СССР","SUN",IF(C126="Румыния","ROU",IF(C126="Сербия","SRB",IF(C126="Австро-Венгрия","AUT",IF(C126="Турция","TUR",IF(C126="Бельгия","BEL",IF(C126="Греция","GRC",IF(C126="Португалия","PRT",IF(C126="Черногория","MNE",IF(C126="Болгария","BGR",IF(C126="Австралия","AUS",IF(C126="Канада","CAN",IF(C126="Индия","IND",IF(C126="Новая Зеландия","NZL",IF(C126="Венгрия","HUN",IF(C126="Австрия","AUT",IF(C126="Османская Империя","TUR",IF(C126="Югославия","YUG",IF(C126="Эфиопия","ETH",IF(C126="Финляндия","FIN",IF(C126="Филипины","PHL",IF(C126="Бирма","",IF(C126="Голландия","NLD",IF(C126="Тайланд","THA",IF(C126="Албания","ALB",IF(C126="Испания","ESP",IF(C126="ЮАР","ZAF",IF(C126="Куба","CUB",IF(C126="Сингапур","SGP",IF(C126="Чехословакия","CSHH",IF(C126="Дания","DNK",IF(C126="Норвегия","NOR",IF(C126="Ирак","IRQ",IF(C126="Люксембург","LUX",IF(C126="Ливия","LBY",))))))))))))))))))))))))))))))))))))))))))))</f>
        <v>BGR</v>
      </c>
      <c r="B126" s="5" t="str">
        <f>IF(C126="Россия","RU",IF(C126="Франция","FR",IF(C126="Великобритания","GB",IF(C126="Италия","IT",IF(C126="США","US",IF(C126="Германия","DE",IF(C126="Китай","CN",IF(C126="Япония","JP",IF(C126="Польша","PL",IF(C126="СССР","SU",IF(C126="Румыния","RO",IF(C126="Сербия","RS",IF(C126="Австро-Венгрия","AT",IF(C126="Турция","TR",IF(C126="Бельгия","BE",IF(C126="Греция","GR",IF(C126="Португалия","PT",IF(C126="Черногория","ME",IF(C126="Болгария","BG",IF(C126="Австралия","AU",IF(C126="Канада","CA",IF(C126="Индия","IN",IF(C126="Новая Зеландия","NZ",IF(C126="Венгрия","HU",IF(C126="Австрия","AT",IF(C126="Османская Империя","TR",IF(C126="Югославия","YU",IF(C126="Эфиопия","ET",IF(C126="Финляндия","FI",IF(C126="Филипины","PH",IF(C126="Бирма","",IF(C126="Голландия","NL",IF(C126="Тайланд","TH",IF(C126="Албания","AL",IF(C126="Испания","ES",IF(C126="ЮАР","ZA",IF(C126="Куба","CU",IF(C126="Сингапур","SG",IF(C126="Чехословакия","CSH",IF(C126="Дания","DK",IF(C126="Норвегия","NO",IF(C126="Ирак","IQ",IF(C126="Люксембург","LU",IF(C126="Ливия","LY",))))))))))))))))))))))))))))))))))))))))))))</f>
        <v>BG</v>
      </c>
      <c r="C126" t="s">
        <v>75</v>
      </c>
      <c r="D126" s="5" t="str">
        <f>IF(C126="Россия","Russia",IF(C126="Франция","France",IF(C126="Великобритания","Great Britain",IF(C126="Италия","Italy",IF(C126="США","USA",IF(C126="Германия","Germany",IF(C126="Китай","China",IF(C126="Япония","Japan",IF(C126="Польша","Poland",IF(C126="СССР","USSR",IF(C126="Румыния","Romania",IF(C126="Сербия","Serbia",IF(C126="Австро-Венгрия","Austria-Hungary",IF(C126="Турция","Turkey",IF(C126="Бельгия","Belgium",IF(C126="Греция","Greece",IF(C126="Португалия","Portugal",IF(C126="Черногория","Montenegro",IF(C126="Болгария","Bulgaria",IF(C126="Австралия","Australia",IF(C126="Канада","Canada",IF(C126="Индия","India",IF(C126="Новая Зеландия","New Zealand",IF(C126="Венгрия","Hungary",IF(C126="Австрия","Austria",IF(C126="Османская Империя","Ottoman Empire",IF(C126="Югославия","Yugoslavia",IF(C126="Эфиопия","Ethiopia",IF(C126="Финляндия","Finland",IF(C126="Филипины","Philippines",IF(C126="Бирма","",IF(C126="Голландия","Netherlands",IF(C126="Тайланд","Thailand",IF(C126="Албания","Albania",IF(C126="Испания","Spain",IF(C126="ЮАР","South Africa",IF(C126="Куба","Cuba",IF(C126="Сингапур","Singapore",IF(C126="Чехословакия","Czechoslovakia",IF(C126="Дания","Denmark",IF(C126="Норвегия","Norway",IF(C126="Ирак","Iraq",IF(C126="Люксембург","Luxembourg",IF(C126="Ливия","Libyan Arab Jamahiriya",))))))))))))))))))))))))))))))))))))))))))))</f>
        <v>Bulgaria</v>
      </c>
      <c r="G126" t="s">
        <v>226</v>
      </c>
      <c r="H126" s="8" t="str">
        <f>IF(G126="численность ВС","military strength",IF(G126="Численность сухопутных войск","Ground Forces",IF(G126="Численность подводных лодок"," The number of submarines",IF(G126="Численность крупных кораблей","The number of large ships",IF(G126="Численность кораблей","The number of ships",IF(G126="Численность истребителей","The number of fighters",IF(G126="Численность военных самолетов","The number of military aircraft",IF(G126="Численность танков","The number of tanks",IF(G126="Потери погибшими солдатами в 1 мировой","Loss of dead soldiers in 1 world",IF(G126="Общие потери в 1 мировой войне","Total losses in World War 1",IF(G126="Потери погибшими солдатами во 2 мировой","
The loss of dead soldiers in World 2",IF(G126="Общие потери во 2 мировой войне","Total losses in World War 2",IF(G126="Артиллерия","Artillery",IF(G126="Тяжелая артиллерия","
Heavy artillery",))))))))))))))</f>
        <v xml:space="preserve">
The loss of dead soldiers in World 2</v>
      </c>
      <c r="I126" s="6">
        <v>1945</v>
      </c>
      <c r="J126" s="7" t="s">
        <v>4</v>
      </c>
      <c r="K126" s="8" t="str">
        <f>IF(J126="тыс. чел","thousand people",IF(J126="ед","units",))</f>
        <v>thousand people</v>
      </c>
      <c r="L126">
        <v>22</v>
      </c>
      <c r="M126" t="s">
        <v>115</v>
      </c>
    </row>
    <row r="127" spans="1:14" x14ac:dyDescent="0.25">
      <c r="A127" s="5" t="str">
        <f>IF(C127="Россия","RUS",IF(C127="Франция","FRA",IF(C127="Великобритания","GBR",IF(C127="Италия","ITA",IF(C127="США","USA",IF(C127="Германия","DEU",IF(C127="Китай","CHN",IF(C127="Япония","JPN",IF(C127="Польша","POL",IF(C127="СССР","SUN",IF(C127="Румыния","ROU",IF(C127="Сербия","SRB",IF(C127="Австро-Венгрия","AUT",IF(C127="Турция","TUR",IF(C127="Бельгия","BEL",IF(C127="Греция","GRC",IF(C127="Португалия","PRT",IF(C127="Черногория","MNE",IF(C127="Болгария","BGR",IF(C127="Австралия","AUS",IF(C127="Канада","CAN",IF(C127="Индия","IND",IF(C127="Новая Зеландия","NZL",IF(C127="Венгрия","HUN",IF(C127="Австрия","AUT",IF(C127="Османская Империя","TUR",IF(C127="Югославия","YUG",IF(C127="Эфиопия","ETH",IF(C127="Финляндия","FIN",IF(C127="Филипины","PHL",IF(C127="Бирма","",IF(C127="Голландия","NLD",IF(C127="Тайланд","THA",IF(C127="Албания","ALB",IF(C127="Испания","ESP",IF(C127="ЮАР","ZAF",IF(C127="Куба","CUB",IF(C127="Сингапур","SGP",IF(C127="Чехословакия","CSHH",IF(C127="Дания","DNK",IF(C127="Норвегия","NOR",IF(C127="Ирак","IRQ",IF(C127="Люксембург","LUX",IF(C127="Ливия","LBY",))))))))))))))))))))))))))))))))))))))))))))</f>
        <v/>
      </c>
      <c r="B127" s="5" t="str">
        <f>IF(C127="Россия","RU",IF(C127="Франция","FR",IF(C127="Великобритания","GB",IF(C127="Италия","IT",IF(C127="США","US",IF(C127="Германия","DE",IF(C127="Китай","CN",IF(C127="Япония","JP",IF(C127="Польша","PL",IF(C127="СССР","SU",IF(C127="Румыния","RO",IF(C127="Сербия","RS",IF(C127="Австро-Венгрия","AT",IF(C127="Турция","TR",IF(C127="Бельгия","BE",IF(C127="Греция","GR",IF(C127="Португалия","PT",IF(C127="Черногория","ME",IF(C127="Болгария","BG",IF(C127="Австралия","AU",IF(C127="Канада","CA",IF(C127="Индия","IN",IF(C127="Новая Зеландия","NZ",IF(C127="Венгрия","HU",IF(C127="Австрия","AT",IF(C127="Османская Империя","TR",IF(C127="Югославия","YU",IF(C127="Эфиопия","ET",IF(C127="Финляндия","FI",IF(C127="Филипины","PH",IF(C127="Бирма","",IF(C127="Голландия","NL",IF(C127="Тайланд","TH",IF(C127="Албания","AL",IF(C127="Испания","ES",IF(C127="ЮАР","ZA",IF(C127="Куба","CU",IF(C127="Сингапур","SG",IF(C127="Чехословакия","CSH",IF(C127="Дания","DK",IF(C127="Норвегия","NO",IF(C127="Ирак","IQ",IF(C127="Люксембург","LU",IF(C127="Ливия","LY",))))))))))))))))))))))))))))))))))))))))))))</f>
        <v/>
      </c>
      <c r="C127" t="s">
        <v>210</v>
      </c>
      <c r="D127" s="5" t="str">
        <f>IF(C127="Россия","Russia",IF(C127="Франция","France",IF(C127="Великобритания","Great Britain",IF(C127="Италия","Italy",IF(C127="США","USA",IF(C127="Германия","Germany",IF(C127="Китай","China",IF(C127="Япония","Japan",IF(C127="Польша","Poland",IF(C127="СССР","USSR",IF(C127="Румыния","Romania",IF(C127="Сербия","Serbia",IF(C127="Австро-Венгрия","Austria-Hungary",IF(C127="Турция","Turkey",IF(C127="Бельгия","Belgium",IF(C127="Греция","Greece",IF(C127="Португалия","Portugal",IF(C127="Черногория","Montenegro",IF(C127="Болгария","Bulgaria",IF(C127="Австралия","Australia",IF(C127="Канада","Canada",IF(C127="Индия","India",IF(C127="Новая Зеландия","New Zealand",IF(C127="Венгрия","Hungary",IF(C127="Австрия","Austria",IF(C127="Османская Империя","Ottoman Empire",IF(C127="Югославия","Yugoslavia",IF(C127="Эфиопия","Ethiopia",IF(C127="Финляндия","Finland",IF(C127="Филипины","Philippines",IF(C127="Бирма","",IF(C127="Голландия","Netherlands",IF(C127="Тайланд","Thailand",IF(C127="Албания","Albania",IF(C127="Испания","Spain",IF(C127="ЮАР","South Africa",IF(C127="Куба","Cuba",IF(C127="Сингапур","Singapore",IF(C127="Чехословакия","Czechoslovakia",IF(C127="Дания","Denmark",IF(C127="Норвегия","Norway",IF(C127="Ирак","Iraq",IF(C127="Люксембург","Luxembourg",IF(C127="Ливия","Libyan Arab Jamahiriya",))))))))))))))))))))))))))))))))))))))))))))</f>
        <v/>
      </c>
      <c r="G127" t="s">
        <v>226</v>
      </c>
      <c r="H127" s="8" t="str">
        <f>IF(G127="численность ВС","military strength",IF(G127="Численность сухопутных войск","Ground Forces",IF(G127="Численность подводных лодок"," The number of submarines",IF(G127="Численность крупных кораблей","The number of large ships",IF(G127="Численность кораблей","The number of ships",IF(G127="Численность истребителей","The number of fighters",IF(G127="Численность военных самолетов","The number of military aircraft",IF(G127="Численность танков","The number of tanks",IF(G127="Потери погибшими солдатами в 1 мировой","Loss of dead soldiers in 1 world",IF(G127="Общие потери в 1 мировой войне","Total losses in World War 1",IF(G127="Потери погибшими солдатами во 2 мировой","
The loss of dead soldiers in World 2",IF(G127="Общие потери во 2 мировой войне","Total losses in World War 2",IF(G127="Артиллерия","Artillery",IF(G127="Тяжелая артиллерия","
Heavy artillery",))))))))))))))</f>
        <v xml:space="preserve">
The loss of dead soldiers in World 2</v>
      </c>
      <c r="I127" s="6">
        <v>1945</v>
      </c>
      <c r="J127" s="7" t="s">
        <v>4</v>
      </c>
      <c r="K127" s="8" t="str">
        <f>IF(J127="тыс. чел","thousand people",IF(J127="ед","units",))</f>
        <v>thousand people</v>
      </c>
      <c r="L127">
        <v>30</v>
      </c>
      <c r="M127" t="s">
        <v>116</v>
      </c>
    </row>
    <row r="128" spans="1:14" x14ac:dyDescent="0.25">
      <c r="A128" s="5" t="str">
        <f>IF(C128="Россия","RUS",IF(C128="Франция","FRA",IF(C128="Великобритания","GBR",IF(C128="Италия","ITA",IF(C128="США","USA",IF(C128="Германия","DEU",IF(C128="Китай","CHN",IF(C128="Япония","JPN",IF(C128="Польша","POL",IF(C128="СССР","SUN",IF(C128="Румыния","ROU",IF(C128="Сербия","SRB",IF(C128="Австро-Венгрия","AUT",IF(C128="Турция","TUR",IF(C128="Бельгия","BEL",IF(C128="Греция","GRC",IF(C128="Португалия","PRT",IF(C128="Черногория","MNE",IF(C128="Болгария","BGR",IF(C128="Австралия","AUS",IF(C128="Канада","CAN",IF(C128="Индия","IND",IF(C128="Новая Зеландия","NZL",IF(C128="Венгрия","HUN",IF(C128="Австрия","AUT",IF(C128="Османская Империя","TUR",IF(C128="Югославия","YUG",IF(C128="Эфиопия","ETH",IF(C128="Финляндия","FIN",IF(C128="Филипины","PHL",IF(C128="Бирма","",IF(C128="Голландия","NLD",IF(C128="Тайланд","THA",IF(C128="Албания","ALB",IF(C128="Испания","ESP",IF(C128="ЮАР","ZAF",IF(C128="Куба","CUB",IF(C128="Сингапур","SGP",IF(C128="Чехословакия","CSHH",IF(C128="Дания","DNK",IF(C128="Норвегия","NOR",IF(C128="Ирак","IRQ",IF(C128="Люксембург","LUX",IF(C128="Ливия","LBY",))))))))))))))))))))))))))))))))))))))))))))</f>
        <v>ALB</v>
      </c>
      <c r="B128" s="5" t="str">
        <f>IF(C128="Россия","RU",IF(C128="Франция","FR",IF(C128="Великобритания","GB",IF(C128="Италия","IT",IF(C128="США","US",IF(C128="Германия","DE",IF(C128="Китай","CN",IF(C128="Япония","JP",IF(C128="Польша","PL",IF(C128="СССР","SU",IF(C128="Румыния","RO",IF(C128="Сербия","RS",IF(C128="Австро-Венгрия","AT",IF(C128="Турция","TR",IF(C128="Бельгия","BE",IF(C128="Греция","GR",IF(C128="Португалия","PT",IF(C128="Черногория","ME",IF(C128="Болгария","BG",IF(C128="Австралия","AU",IF(C128="Канада","CA",IF(C128="Индия","IN",IF(C128="Новая Зеландия","NZ",IF(C128="Венгрия","HU",IF(C128="Австрия","AT",IF(C128="Османская Империя","TR",IF(C128="Югославия","YU",IF(C128="Эфиопия","ET",IF(C128="Финляндия","FI",IF(C128="Филипины","PH",IF(C128="Бирма","",IF(C128="Голландия","NL",IF(C128="Тайланд","TH",IF(C128="Албания","AL",IF(C128="Испания","ES",IF(C128="ЮАР","ZA",IF(C128="Куба","CU",IF(C128="Сингапур","SG",IF(C128="Чехословакия","CSH",IF(C128="Дания","DK",IF(C128="Норвегия","NO",IF(C128="Ирак","IQ",IF(C128="Люксембург","LU",IF(C128="Ливия","LY",))))))))))))))))))))))))))))))))))))))))))))</f>
        <v>AL</v>
      </c>
      <c r="C128" t="s">
        <v>211</v>
      </c>
      <c r="D128" s="5" t="str">
        <f>IF(C128="Россия","Russia",IF(C128="Франция","France",IF(C128="Великобритания","Great Britain",IF(C128="Италия","Italy",IF(C128="США","USA",IF(C128="Германия","Germany",IF(C128="Китай","China",IF(C128="Япония","Japan",IF(C128="Польша","Poland",IF(C128="СССР","USSR",IF(C128="Румыния","Romania",IF(C128="Сербия","Serbia",IF(C128="Австро-Венгрия","Austria-Hungary",IF(C128="Турция","Turkey",IF(C128="Бельгия","Belgium",IF(C128="Греция","Greece",IF(C128="Португалия","Portugal",IF(C128="Черногория","Montenegro",IF(C128="Болгария","Bulgaria",IF(C128="Австралия","Australia",IF(C128="Канада","Canada",IF(C128="Индия","India",IF(C128="Новая Зеландия","New Zealand",IF(C128="Венгрия","Hungary",IF(C128="Австрия","Austria",IF(C128="Османская Империя","Ottoman Empire",IF(C128="Югославия","Yugoslavia",IF(C128="Эфиопия","Ethiopia",IF(C128="Финляндия","Finland",IF(C128="Филипины","Philippines",IF(C128="Бирма","",IF(C128="Голландия","Netherlands",IF(C128="Тайланд","Thailand",IF(C128="Албания","Albania",IF(C128="Испания","Spain",IF(C128="ЮАР","South Africa",IF(C128="Куба","Cuba",IF(C128="Сингапур","Singapore",IF(C128="Чехословакия","Czechoslovakia",IF(C128="Дания","Denmark",IF(C128="Норвегия","Norway",IF(C128="Ирак","Iraq",IF(C128="Люксембург","Luxembourg",IF(C128="Ливия","Libyan Arab Jamahiriya",))))))))))))))))))))))))))))))))))))))))))))</f>
        <v>Albania</v>
      </c>
      <c r="G128" t="s">
        <v>226</v>
      </c>
      <c r="H128" s="8" t="str">
        <f>IF(G128="численность ВС","military strength",IF(G128="Численность сухопутных войск","Ground Forces",IF(G128="Численность подводных лодок"," The number of submarines",IF(G128="Численность крупных кораблей","The number of large ships",IF(G128="Численность кораблей","The number of ships",IF(G128="Численность истребителей","The number of fighters",IF(G128="Численность военных самолетов","The number of military aircraft",IF(G128="Численность танков","The number of tanks",IF(G128="Потери погибшими солдатами в 1 мировой","Loss of dead soldiers in 1 world",IF(G128="Общие потери в 1 мировой войне","Total losses in World War 1",IF(G128="Потери погибшими солдатами во 2 мировой","
The loss of dead soldiers in World 2",IF(G128="Общие потери во 2 мировой войне","Total losses in World War 2",IF(G128="Артиллерия","Artillery",IF(G128="Тяжелая артиллерия","
Heavy artillery",))))))))))))))</f>
        <v xml:space="preserve">
The loss of dead soldiers in World 2</v>
      </c>
      <c r="I128" s="6">
        <v>1945</v>
      </c>
      <c r="J128" s="7" t="s">
        <v>4</v>
      </c>
      <c r="K128" s="8" t="str">
        <f>IF(J128="тыс. чел","thousand people",IF(J128="ед","units",))</f>
        <v>thousand people</v>
      </c>
      <c r="L128">
        <v>28</v>
      </c>
      <c r="M128" t="s">
        <v>117</v>
      </c>
    </row>
    <row r="129" spans="1:14" x14ac:dyDescent="0.25">
      <c r="A129" s="5" t="str">
        <f>IF(C129="Россия","RUS",IF(C129="Франция","FRA",IF(C129="Великобритания","GBR",IF(C129="Италия","ITA",IF(C129="США","USA",IF(C129="Германия","DEU",IF(C129="Китай","CHN",IF(C129="Япония","JPN",IF(C129="Польша","POL",IF(C129="СССР","SUN",IF(C129="Румыния","ROU",IF(C129="Сербия","SRB",IF(C129="Австро-Венгрия","AUT",IF(C129="Турция","TUR",IF(C129="Бельгия","BEL",IF(C129="Греция","GRC",IF(C129="Португалия","PRT",IF(C129="Черногория","MNE",IF(C129="Болгария","BGR",IF(C129="Австралия","AUS",IF(C129="Канада","CAN",IF(C129="Индия","IND",IF(C129="Новая Зеландия","NZL",IF(C129="Венгрия","HUN",IF(C129="Австрия","AUT",IF(C129="Османская Империя","TUR",IF(C129="Югославия","YUG",IF(C129="Эфиопия","ETH",IF(C129="Финляндия","FIN",IF(C129="Филипины","PHL",IF(C129="Бирма","",IF(C129="Голландия","NLD",IF(C129="Тайланд","THA",IF(C129="Албания","ALB",IF(C129="Испания","ESP",IF(C129="ЮАР","ZAF",IF(C129="Куба","CUB",IF(C129="Сингапур","SGP",IF(C129="Чехословакия","CSHH",IF(C129="Дания","DNK",IF(C129="Норвегия","NOR",IF(C129="Ирак","IRQ",IF(C129="Люксембург","LUX",IF(C129="Ливия","LBY",))))))))))))))))))))))))))))))))))))))))))))</f>
        <v>ESP</v>
      </c>
      <c r="B129" s="5" t="str">
        <f>IF(C129="Россия","RU",IF(C129="Франция","FR",IF(C129="Великобритания","GB",IF(C129="Италия","IT",IF(C129="США","US",IF(C129="Германия","DE",IF(C129="Китай","CN",IF(C129="Япония","JP",IF(C129="Польша","PL",IF(C129="СССР","SU",IF(C129="Румыния","RO",IF(C129="Сербия","RS",IF(C129="Австро-Венгрия","AT",IF(C129="Турция","TR",IF(C129="Бельгия","BE",IF(C129="Греция","GR",IF(C129="Португалия","PT",IF(C129="Черногория","ME",IF(C129="Болгария","BG",IF(C129="Австралия","AU",IF(C129="Канада","CA",IF(C129="Индия","IN",IF(C129="Новая Зеландия","NZ",IF(C129="Венгрия","HU",IF(C129="Австрия","AT",IF(C129="Османская Империя","TR",IF(C129="Югославия","YU",IF(C129="Эфиопия","ET",IF(C129="Финляндия","FI",IF(C129="Филипины","PH",IF(C129="Бирма","",IF(C129="Голландия","NL",IF(C129="Тайланд","TH",IF(C129="Албания","AL",IF(C129="Испания","ES",IF(C129="ЮАР","ZA",IF(C129="Куба","CU",IF(C129="Сингапур","SG",IF(C129="Чехословакия","CSH",IF(C129="Дания","DK",IF(C129="Норвегия","NO",IF(C129="Ирак","IQ",IF(C129="Люксембург","LU",IF(C129="Ливия","LY",))))))))))))))))))))))))))))))))))))))))))))</f>
        <v>ES</v>
      </c>
      <c r="C129" t="s">
        <v>212</v>
      </c>
      <c r="D129" s="5" t="str">
        <f>IF(C129="Россия","Russia",IF(C129="Франция","France",IF(C129="Великобритания","Great Britain",IF(C129="Италия","Italy",IF(C129="США","USA",IF(C129="Германия","Germany",IF(C129="Китай","China",IF(C129="Япония","Japan",IF(C129="Польша","Poland",IF(C129="СССР","USSR",IF(C129="Румыния","Romania",IF(C129="Сербия","Serbia",IF(C129="Австро-Венгрия","Austria-Hungary",IF(C129="Турция","Turkey",IF(C129="Бельгия","Belgium",IF(C129="Греция","Greece",IF(C129="Португалия","Portugal",IF(C129="Черногория","Montenegro",IF(C129="Болгария","Bulgaria",IF(C129="Австралия","Australia",IF(C129="Канада","Canada",IF(C129="Индия","India",IF(C129="Новая Зеландия","New Zealand",IF(C129="Венгрия","Hungary",IF(C129="Австрия","Austria",IF(C129="Османская Империя","Ottoman Empire",IF(C129="Югославия","Yugoslavia",IF(C129="Эфиопия","Ethiopia",IF(C129="Финляндия","Finland",IF(C129="Филипины","Philippines",IF(C129="Бирма","",IF(C129="Голландия","Netherlands",IF(C129="Тайланд","Thailand",IF(C129="Албания","Albania",IF(C129="Испания","Spain",IF(C129="ЮАР","South Africa",IF(C129="Куба","Cuba",IF(C129="Сингапур","Singapore",IF(C129="Чехословакия","Czechoslovakia",IF(C129="Дания","Denmark",IF(C129="Норвегия","Norway",IF(C129="Ирак","Iraq",IF(C129="Люксембург","Luxembourg",IF(C129="Ливия","Libyan Arab Jamahiriya",))))))))))))))))))))))))))))))))))))))))))))</f>
        <v>Spain</v>
      </c>
      <c r="G129" t="s">
        <v>226</v>
      </c>
      <c r="H129" s="8" t="str">
        <f>IF(G129="численность ВС","military strength",IF(G129="Численность сухопутных войск","Ground Forces",IF(G129="Численность подводных лодок"," The number of submarines",IF(G129="Численность крупных кораблей","The number of large ships",IF(G129="Численность кораблей","The number of ships",IF(G129="Численность истребителей","The number of fighters",IF(G129="Численность военных самолетов","The number of military aircraft",IF(G129="Численность танков","The number of tanks",IF(G129="Потери погибшими солдатами в 1 мировой","Loss of dead soldiers in 1 world",IF(G129="Общие потери в 1 мировой войне","Total losses in World War 1",IF(G129="Потери погибшими солдатами во 2 мировой","
The loss of dead soldiers in World 2",IF(G129="Общие потери во 2 мировой войне","Total losses in World War 2",IF(G129="Артиллерия","Artillery",IF(G129="Тяжелая артиллерия","
Heavy artillery",))))))))))))))</f>
        <v xml:space="preserve">
The loss of dead soldiers in World 2</v>
      </c>
      <c r="I129" s="6">
        <v>1945</v>
      </c>
      <c r="J129" s="7" t="s">
        <v>4</v>
      </c>
      <c r="K129" s="8" t="str">
        <f>IF(J129="тыс. чел","thousand people",IF(J129="ед","units",))</f>
        <v>thousand people</v>
      </c>
      <c r="L129">
        <v>15.07</v>
      </c>
      <c r="M129" t="s">
        <v>118</v>
      </c>
    </row>
    <row r="130" spans="1:14" x14ac:dyDescent="0.25">
      <c r="A130" s="5" t="str">
        <f>IF(C130="Россия","RUS",IF(C130="Франция","FRA",IF(C130="Великобритания","GBR",IF(C130="Италия","ITA",IF(C130="США","USA",IF(C130="Германия","DEU",IF(C130="Китай","CHN",IF(C130="Япония","JPN",IF(C130="Польша","POL",IF(C130="СССР","SUN",IF(C130="Румыния","ROU",IF(C130="Сербия","SRB",IF(C130="Австро-Венгрия","AUT",IF(C130="Турция","TUR",IF(C130="Бельгия","BEL",IF(C130="Греция","GRC",IF(C130="Португалия","PRT",IF(C130="Черногория","MNE",IF(C130="Болгария","BGR",IF(C130="Австралия","AUS",IF(C130="Канада","CAN",IF(C130="Индия","IND",IF(C130="Новая Зеландия","NZL",IF(C130="Венгрия","HUN",IF(C130="Австрия","AUT",IF(C130="Османская Империя","TUR",IF(C130="Югославия","YUG",IF(C130="Эфиопия","ETH",IF(C130="Финляндия","FIN",IF(C130="Филипины","PHL",IF(C130="Бирма","",IF(C130="Голландия","NLD",IF(C130="Тайланд","THA",IF(C130="Албания","ALB",IF(C130="Испания","ESP",IF(C130="ЮАР","ZAF",IF(C130="Куба","CUB",IF(C130="Сингапур","SGP",IF(C130="Чехословакия","CSHH",IF(C130="Дания","DNK",IF(C130="Норвегия","NOR",IF(C130="Ирак","IRQ",IF(C130="Люксембург","LUX",IF(C130="Ливия","LBY",))))))))))))))))))))))))))))))))))))))))))))</f>
        <v>ZAF</v>
      </c>
      <c r="B130" s="5" t="str">
        <f>IF(C130="Россия","RU",IF(C130="Франция","FR",IF(C130="Великобритания","GB",IF(C130="Италия","IT",IF(C130="США","US",IF(C130="Германия","DE",IF(C130="Китай","CN",IF(C130="Япония","JP",IF(C130="Польша","PL",IF(C130="СССР","SU",IF(C130="Румыния","RO",IF(C130="Сербия","RS",IF(C130="Австро-Венгрия","AT",IF(C130="Турция","TR",IF(C130="Бельгия","BE",IF(C130="Греция","GR",IF(C130="Португалия","PT",IF(C130="Черногория","ME",IF(C130="Болгария","BG",IF(C130="Австралия","AU",IF(C130="Канада","CA",IF(C130="Индия","IN",IF(C130="Новая Зеландия","NZ",IF(C130="Венгрия","HU",IF(C130="Австрия","AT",IF(C130="Османская Империя","TR",IF(C130="Югославия","YU",IF(C130="Эфиопия","ET",IF(C130="Финляндия","FI",IF(C130="Филипины","PH",IF(C130="Бирма","",IF(C130="Голландия","NL",IF(C130="Тайланд","TH",IF(C130="Албания","AL",IF(C130="Испания","ES",IF(C130="ЮАР","ZA",IF(C130="Куба","CU",IF(C130="Сингапур","SG",IF(C130="Чехословакия","CSH",IF(C130="Дания","DK",IF(C130="Норвегия","NO",IF(C130="Ирак","IQ",IF(C130="Люксембург","LU",IF(C130="Ливия","LY",))))))))))))))))))))))))))))))))))))))))))))</f>
        <v>ZA</v>
      </c>
      <c r="C130" t="s">
        <v>213</v>
      </c>
      <c r="D130" s="5" t="str">
        <f>IF(C130="Россия","Russia",IF(C130="Франция","France",IF(C130="Великобритания","Great Britain",IF(C130="Италия","Italy",IF(C130="США","USA",IF(C130="Германия","Germany",IF(C130="Китай","China",IF(C130="Япония","Japan",IF(C130="Польша","Poland",IF(C130="СССР","USSR",IF(C130="Румыния","Romania",IF(C130="Сербия","Serbia",IF(C130="Австро-Венгрия","Austria-Hungary",IF(C130="Турция","Turkey",IF(C130="Бельгия","Belgium",IF(C130="Греция","Greece",IF(C130="Португалия","Portugal",IF(C130="Черногория","Montenegro",IF(C130="Болгария","Bulgaria",IF(C130="Австралия","Australia",IF(C130="Канада","Canada",IF(C130="Индия","India",IF(C130="Новая Зеландия","New Zealand",IF(C130="Венгрия","Hungary",IF(C130="Австрия","Austria",IF(C130="Османская Империя","Ottoman Empire",IF(C130="Югославия","Yugoslavia",IF(C130="Эфиопия","Ethiopia",IF(C130="Финляндия","Finland",IF(C130="Филипины","Philippines",IF(C130="Бирма","",IF(C130="Голландия","Netherlands",IF(C130="Тайланд","Thailand",IF(C130="Албания","Albania",IF(C130="Испания","Spain",IF(C130="ЮАР","South Africa",IF(C130="Куба","Cuba",IF(C130="Сингапур","Singapore",IF(C130="Чехословакия","Czechoslovakia",IF(C130="Дания","Denmark",IF(C130="Норвегия","Norway",IF(C130="Ирак","Iraq",IF(C130="Люксембург","Luxembourg",IF(C130="Ливия","Libyan Arab Jamahiriya",))))))))))))))))))))))))))))))))))))))))))))</f>
        <v>South Africa</v>
      </c>
      <c r="G130" t="s">
        <v>226</v>
      </c>
      <c r="H130" s="8" t="str">
        <f>IF(G130="численность ВС","military strength",IF(G130="Численность сухопутных войск","Ground Forces",IF(G130="Численность подводных лодок"," The number of submarines",IF(G130="Численность крупных кораблей","The number of large ships",IF(G130="Численность кораблей","The number of ships",IF(G130="Численность истребителей","The number of fighters",IF(G130="Численность военных самолетов","The number of military aircraft",IF(G130="Численность танков","The number of tanks",IF(G130="Потери погибшими солдатами в 1 мировой","Loss of dead soldiers in 1 world",IF(G130="Общие потери в 1 мировой войне","Total losses in World War 1",IF(G130="Потери погибшими солдатами во 2 мировой","
The loss of dead soldiers in World 2",IF(G130="Общие потери во 2 мировой войне","Total losses in World War 2",IF(G130="Артиллерия","Artillery",IF(G130="Тяжелая артиллерия","
Heavy artillery",))))))))))))))</f>
        <v xml:space="preserve">
The loss of dead soldiers in World 2</v>
      </c>
      <c r="I130" s="6">
        <v>1945</v>
      </c>
      <c r="J130" s="7" t="s">
        <v>4</v>
      </c>
      <c r="K130" s="8" t="str">
        <f>IF(J130="тыс. чел","thousand people",IF(J130="ед","units",))</f>
        <v>thousand people</v>
      </c>
      <c r="L130">
        <v>8.6809999999999992</v>
      </c>
      <c r="M130" t="s">
        <v>119</v>
      </c>
    </row>
    <row r="131" spans="1:14" x14ac:dyDescent="0.25">
      <c r="A131" s="5" t="str">
        <f>IF(C131="Россия","RUS",IF(C131="Франция","FRA",IF(C131="Великобритания","GBR",IF(C131="Италия","ITA",IF(C131="США","USA",IF(C131="Германия","DEU",IF(C131="Китай","CHN",IF(C131="Япония","JPN",IF(C131="Польша","POL",IF(C131="СССР","SUN",IF(C131="Румыния","ROU",IF(C131="Сербия","SRB",IF(C131="Австро-Венгрия","AUT",IF(C131="Турция","TUR",IF(C131="Бельгия","BEL",IF(C131="Греция","GRC",IF(C131="Португалия","PRT",IF(C131="Черногория","MNE",IF(C131="Болгария","BGR",IF(C131="Австралия","AUS",IF(C131="Канада","CAN",IF(C131="Индия","IND",IF(C131="Новая Зеландия","NZL",IF(C131="Венгрия","HUN",IF(C131="Австрия","AUT",IF(C131="Османская Империя","TUR",IF(C131="Югославия","YUG",IF(C131="Эфиопия","ETH",IF(C131="Финляндия","FIN",IF(C131="Филипины","PHL",IF(C131="Бирма","",IF(C131="Голландия","NLD",IF(C131="Тайланд","THA",IF(C131="Албания","ALB",IF(C131="Испания","ESP",IF(C131="ЮАР","ZAF",IF(C131="Куба","CUB",IF(C131="Сингапур","SGP",IF(C131="Чехословакия","CSHH",IF(C131="Дания","DNK",IF(C131="Норвегия","NOR",IF(C131="Ирак","IRQ",IF(C131="Люксембург","LUX",IF(C131="Ливия","LBY",))))))))))))))))))))))))))))))))))))))))))))</f>
        <v>CUB</v>
      </c>
      <c r="B131" s="5" t="str">
        <f>IF(C131="Россия","RU",IF(C131="Франция","FR",IF(C131="Великобритания","GB",IF(C131="Италия","IT",IF(C131="США","US",IF(C131="Германия","DE",IF(C131="Китай","CN",IF(C131="Япония","JP",IF(C131="Польша","PL",IF(C131="СССР","SU",IF(C131="Румыния","RO",IF(C131="Сербия","RS",IF(C131="Австро-Венгрия","AT",IF(C131="Турция","TR",IF(C131="Бельгия","BE",IF(C131="Греция","GR",IF(C131="Португалия","PT",IF(C131="Черногория","ME",IF(C131="Болгария","BG",IF(C131="Австралия","AU",IF(C131="Канада","CA",IF(C131="Индия","IN",IF(C131="Новая Зеландия","NZ",IF(C131="Венгрия","HU",IF(C131="Австрия","AT",IF(C131="Османская Империя","TR",IF(C131="Югославия","YU",IF(C131="Эфиопия","ET",IF(C131="Финляндия","FI",IF(C131="Филипины","PH",IF(C131="Бирма","",IF(C131="Голландия","NL",IF(C131="Тайланд","TH",IF(C131="Албания","AL",IF(C131="Испания","ES",IF(C131="ЮАР","ZA",IF(C131="Куба","CU",IF(C131="Сингапур","SG",IF(C131="Чехословакия","CSH",IF(C131="Дания","DK",IF(C131="Норвегия","NO",IF(C131="Ирак","IQ",IF(C131="Люксембург","LU",IF(C131="Ливия","LY",))))))))))))))))))))))))))))))))))))))))))))</f>
        <v>CU</v>
      </c>
      <c r="C131" t="s">
        <v>214</v>
      </c>
      <c r="D131" s="5" t="str">
        <f>IF(C131="Россия","Russia",IF(C131="Франция","France",IF(C131="Великобритания","Great Britain",IF(C131="Италия","Italy",IF(C131="США","USA",IF(C131="Германия","Germany",IF(C131="Китай","China",IF(C131="Япония","Japan",IF(C131="Польша","Poland",IF(C131="СССР","USSR",IF(C131="Румыния","Romania",IF(C131="Сербия","Serbia",IF(C131="Австро-Венгрия","Austria-Hungary",IF(C131="Турция","Turkey",IF(C131="Бельгия","Belgium",IF(C131="Греция","Greece",IF(C131="Португалия","Portugal",IF(C131="Черногория","Montenegro",IF(C131="Болгария","Bulgaria",IF(C131="Австралия","Australia",IF(C131="Канада","Canada",IF(C131="Индия","India",IF(C131="Новая Зеландия","New Zealand",IF(C131="Венгрия","Hungary",IF(C131="Австрия","Austria",IF(C131="Османская Империя","Ottoman Empire",IF(C131="Югославия","Yugoslavia",IF(C131="Эфиопия","Ethiopia",IF(C131="Финляндия","Finland",IF(C131="Филипины","Philippines",IF(C131="Бирма","",IF(C131="Голландия","Netherlands",IF(C131="Тайланд","Thailand",IF(C131="Албания","Albania",IF(C131="Испания","Spain",IF(C131="ЮАР","South Africa",IF(C131="Куба","Cuba",IF(C131="Сингапур","Singapore",IF(C131="Чехословакия","Czechoslovakia",IF(C131="Дания","Denmark",IF(C131="Норвегия","Norway",IF(C131="Ирак","Iraq",IF(C131="Люксембург","Luxembourg",IF(C131="Ливия","Libyan Arab Jamahiriya",))))))))))))))))))))))))))))))))))))))))))))</f>
        <v>Cuba</v>
      </c>
      <c r="G131" t="s">
        <v>226</v>
      </c>
      <c r="H131" s="8" t="str">
        <f>IF(G131="численность ВС","military strength",IF(G131="Численность сухопутных войск","Ground Forces",IF(G131="Численность подводных лодок"," The number of submarines",IF(G131="Численность крупных кораблей","The number of large ships",IF(G131="Численность кораблей","The number of ships",IF(G131="Численность истребителей","The number of fighters",IF(G131="Численность военных самолетов","The number of military aircraft",IF(G131="Численность танков","The number of tanks",IF(G131="Потери погибшими солдатами в 1 мировой","Loss of dead soldiers in 1 world",IF(G131="Общие потери в 1 мировой войне","Total losses in World War 1",IF(G131="Потери погибшими солдатами во 2 мировой","
The loss of dead soldiers in World 2",IF(G131="Общие потери во 2 мировой войне","Total losses in World War 2",IF(G131="Артиллерия","Artillery",IF(G131="Тяжелая артиллерия","
Heavy artillery",))))))))))))))</f>
        <v xml:space="preserve">
The loss of dead soldiers in World 2</v>
      </c>
      <c r="I131" s="6">
        <v>1945</v>
      </c>
      <c r="J131" s="7" t="s">
        <v>4</v>
      </c>
      <c r="K131" s="8" t="str">
        <f>IF(J131="тыс. чел","thousand people",IF(J131="ед","units",))</f>
        <v>thousand people</v>
      </c>
      <c r="L131">
        <v>0</v>
      </c>
      <c r="M131" t="s">
        <v>120</v>
      </c>
    </row>
    <row r="132" spans="1:14" x14ac:dyDescent="0.25">
      <c r="A132" s="5" t="str">
        <f>IF(C132="Россия","RUS",IF(C132="Франция","FRA",IF(C132="Великобритания","GBR",IF(C132="Италия","ITA",IF(C132="США","USA",IF(C132="Германия","DEU",IF(C132="Китай","CHN",IF(C132="Япония","JPN",IF(C132="Польша","POL",IF(C132="СССР","SUN",IF(C132="Румыния","ROU",IF(C132="Сербия","SRB",IF(C132="Австро-Венгрия","AUT",IF(C132="Турция","TUR",IF(C132="Бельгия","BEL",IF(C132="Греция","GRC",IF(C132="Португалия","PRT",IF(C132="Черногория","MNE",IF(C132="Болгария","BGR",IF(C132="Австралия","AUS",IF(C132="Канада","CAN",IF(C132="Индия","IND",IF(C132="Новая Зеландия","NZL",IF(C132="Венгрия","HUN",IF(C132="Австрия","AUT",IF(C132="Османская Империя","TUR",IF(C132="Югославия","YUG",IF(C132="Эфиопия","ETH",IF(C132="Финляндия","FIN",IF(C132="Филипины","PHL",IF(C132="Бирма","",IF(C132="Голландия","NLD",IF(C132="Тайланд","THA",IF(C132="Албания","ALB",IF(C132="Испания","ESP",IF(C132="ЮАР","ZAF",IF(C132="Куба","CUB",IF(C132="Сингапур","SGP",IF(C132="Чехословакия","CSHH",IF(C132="Дания","DNK",IF(C132="Норвегия","NOR",IF(C132="Ирак","IRQ",IF(C132="Люксембург","LUX",IF(C132="Ливия","LBY",))))))))))))))))))))))))))))))))))))))))))))</f>
        <v>SGP</v>
      </c>
      <c r="B132" s="5" t="str">
        <f>IF(C132="Россия","RU",IF(C132="Франция","FR",IF(C132="Великобритания","GB",IF(C132="Италия","IT",IF(C132="США","US",IF(C132="Германия","DE",IF(C132="Китай","CN",IF(C132="Япония","JP",IF(C132="Польша","PL",IF(C132="СССР","SU",IF(C132="Румыния","RO",IF(C132="Сербия","RS",IF(C132="Австро-Венгрия","AT",IF(C132="Турция","TR",IF(C132="Бельгия","BE",IF(C132="Греция","GR",IF(C132="Португалия","PT",IF(C132="Черногория","ME",IF(C132="Болгария","BG",IF(C132="Австралия","AU",IF(C132="Канада","CA",IF(C132="Индия","IN",IF(C132="Новая Зеландия","NZ",IF(C132="Венгрия","HU",IF(C132="Австрия","AT",IF(C132="Османская Империя","TR",IF(C132="Югославия","YU",IF(C132="Эфиопия","ET",IF(C132="Финляндия","FI",IF(C132="Филипины","PH",IF(C132="Бирма","",IF(C132="Голландия","NL",IF(C132="Тайланд","TH",IF(C132="Албания","AL",IF(C132="Испания","ES",IF(C132="ЮАР","ZA",IF(C132="Куба","CU",IF(C132="Сингапур","SG",IF(C132="Чехословакия","CSH",IF(C132="Дания","DK",IF(C132="Норвегия","NO",IF(C132="Ирак","IQ",IF(C132="Люксембург","LU",IF(C132="Ливия","LY",))))))))))))))))))))))))))))))))))))))))))))</f>
        <v>SG</v>
      </c>
      <c r="C132" t="s">
        <v>215</v>
      </c>
      <c r="D132" s="5" t="str">
        <f>IF(C132="Россия","Russia",IF(C132="Франция","France",IF(C132="Великобритания","Great Britain",IF(C132="Италия","Italy",IF(C132="США","USA",IF(C132="Германия","Germany",IF(C132="Китай","China",IF(C132="Япония","Japan",IF(C132="Польша","Poland",IF(C132="СССР","USSR",IF(C132="Румыния","Romania",IF(C132="Сербия","Serbia",IF(C132="Австро-Венгрия","Austria-Hungary",IF(C132="Турция","Turkey",IF(C132="Бельгия","Belgium",IF(C132="Греция","Greece",IF(C132="Португалия","Portugal",IF(C132="Черногория","Montenegro",IF(C132="Болгария","Bulgaria",IF(C132="Австралия","Australia",IF(C132="Канада","Canada",IF(C132="Индия","India",IF(C132="Новая Зеландия","New Zealand",IF(C132="Венгрия","Hungary",IF(C132="Австрия","Austria",IF(C132="Османская Империя","Ottoman Empire",IF(C132="Югославия","Yugoslavia",IF(C132="Эфиопия","Ethiopia",IF(C132="Финляндия","Finland",IF(C132="Филипины","Philippines",IF(C132="Бирма","",IF(C132="Голландия","Netherlands",IF(C132="Тайланд","Thailand",IF(C132="Албания","Albania",IF(C132="Испания","Spain",IF(C132="ЮАР","South Africa",IF(C132="Куба","Cuba",IF(C132="Сингапур","Singapore",IF(C132="Чехословакия","Czechoslovakia",IF(C132="Дания","Denmark",IF(C132="Норвегия","Norway",IF(C132="Ирак","Iraq",IF(C132="Люксембург","Luxembourg",IF(C132="Ливия","Libyan Arab Jamahiriya",))))))))))))))))))))))))))))))))))))))))))))</f>
        <v>Singapore</v>
      </c>
      <c r="G132" t="s">
        <v>226</v>
      </c>
      <c r="H132" s="8" t="str">
        <f>IF(G132="численность ВС","military strength",IF(G132="Численность сухопутных войск","Ground Forces",IF(G132="Численность подводных лодок"," The number of submarines",IF(G132="Численность крупных кораблей","The number of large ships",IF(G132="Численность кораблей","The number of ships",IF(G132="Численность истребителей","The number of fighters",IF(G132="Численность военных самолетов","The number of military aircraft",IF(G132="Численность танков","The number of tanks",IF(G132="Потери погибшими солдатами в 1 мировой","Loss of dead soldiers in 1 world",IF(G132="Общие потери в 1 мировой войне","Total losses in World War 1",IF(G132="Потери погибшими солдатами во 2 мировой","
The loss of dead soldiers in World 2",IF(G132="Общие потери во 2 мировой войне","Total losses in World War 2",IF(G132="Артиллерия","Artillery",IF(G132="Тяжелая артиллерия","
Heavy artillery",))))))))))))))</f>
        <v xml:space="preserve">
The loss of dead soldiers in World 2</v>
      </c>
      <c r="I132" s="6">
        <v>1945</v>
      </c>
      <c r="J132" s="7" t="s">
        <v>4</v>
      </c>
      <c r="K132" s="8" t="str">
        <f>IF(J132="тыс. чел","thousand people",IF(J132="ед","units",))</f>
        <v>thousand people</v>
      </c>
      <c r="L132">
        <v>0</v>
      </c>
      <c r="M132" t="s">
        <v>121</v>
      </c>
    </row>
    <row r="133" spans="1:14" x14ac:dyDescent="0.25">
      <c r="A133" s="5" t="str">
        <f>IF(C133="Россия","RUS",IF(C133="Франция","FRA",IF(C133="Великобритания","GBR",IF(C133="Италия","ITA",IF(C133="США","USA",IF(C133="Германия","DEU",IF(C133="Китай","CHN",IF(C133="Япония","JPN",IF(C133="Польша","POL",IF(C133="СССР","SUN",IF(C133="Румыния","ROU",IF(C133="Сербия","SRB",IF(C133="Австро-Венгрия","AUT",IF(C133="Турция","TUR",IF(C133="Бельгия","BEL",IF(C133="Греция","GRC",IF(C133="Португалия","PRT",IF(C133="Черногория","MNE",IF(C133="Болгария","BGR",IF(C133="Австралия","AUS",IF(C133="Канада","CAN",IF(C133="Индия","IND",IF(C133="Новая Зеландия","NZL",IF(C133="Венгрия","HUN",IF(C133="Австрия","AUT",IF(C133="Османская Империя","TUR",IF(C133="Югославия","YUG",IF(C133="Эфиопия","ETH",IF(C133="Финляндия","FIN",IF(C133="Филипины","PHL",IF(C133="Бирма","",IF(C133="Голландия","NLD",IF(C133="Тайланд","THA",IF(C133="Албания","ALB",IF(C133="Испания","ESP",IF(C133="ЮАР","ZAF",IF(C133="Куба","CUB",IF(C133="Сингапур","SGP",IF(C133="Чехословакия","CSHH",IF(C133="Дания","DNK",IF(C133="Норвегия","NOR",IF(C133="Ирак","IRQ",IF(C133="Люксембург","LUX",IF(C133="Ливия","LBY",))))))))))))))))))))))))))))))))))))))))))))</f>
        <v>CSHH</v>
      </c>
      <c r="B133" s="5" t="str">
        <f>IF(C133="Россия","RU",IF(C133="Франция","FR",IF(C133="Великобритания","GB",IF(C133="Италия","IT",IF(C133="США","US",IF(C133="Германия","DE",IF(C133="Китай","CN",IF(C133="Япония","JP",IF(C133="Польша","PL",IF(C133="СССР","SU",IF(C133="Румыния","RO",IF(C133="Сербия","RS",IF(C133="Австро-Венгрия","AT",IF(C133="Турция","TR",IF(C133="Бельгия","BE",IF(C133="Греция","GR",IF(C133="Португалия","PT",IF(C133="Черногория","ME",IF(C133="Болгария","BG",IF(C133="Австралия","AU",IF(C133="Канада","CA",IF(C133="Индия","IN",IF(C133="Новая Зеландия","NZ",IF(C133="Венгрия","HU",IF(C133="Австрия","AT",IF(C133="Османская Империя","TR",IF(C133="Югославия","YU",IF(C133="Эфиопия","ET",IF(C133="Финляндия","FI",IF(C133="Филипины","PH",IF(C133="Бирма","",IF(C133="Голландия","NL",IF(C133="Тайланд","TH",IF(C133="Албания","AL",IF(C133="Испания","ES",IF(C133="ЮАР","ZA",IF(C133="Куба","CU",IF(C133="Сингапур","SG",IF(C133="Чехословакия","CSH",IF(C133="Дания","DK",IF(C133="Норвегия","NO",IF(C133="Ирак","IQ",IF(C133="Люксембург","LU",IF(C133="Ливия","LY",))))))))))))))))))))))))))))))))))))))))))))</f>
        <v>CSH</v>
      </c>
      <c r="C133" t="s">
        <v>216</v>
      </c>
      <c r="D133" s="5" t="str">
        <f>IF(C133="Россия","Russia",IF(C133="Франция","France",IF(C133="Великобритания","Great Britain",IF(C133="Италия","Italy",IF(C133="США","USA",IF(C133="Германия","Germany",IF(C133="Китай","China",IF(C133="Япония","Japan",IF(C133="Польша","Poland",IF(C133="СССР","USSR",IF(C133="Румыния","Romania",IF(C133="Сербия","Serbia",IF(C133="Австро-Венгрия","Austria-Hungary",IF(C133="Турция","Turkey",IF(C133="Бельгия","Belgium",IF(C133="Греция","Greece",IF(C133="Португалия","Portugal",IF(C133="Черногория","Montenegro",IF(C133="Болгария","Bulgaria",IF(C133="Австралия","Australia",IF(C133="Канада","Canada",IF(C133="Индия","India",IF(C133="Новая Зеландия","New Zealand",IF(C133="Венгрия","Hungary",IF(C133="Австрия","Austria",IF(C133="Османская Империя","Ottoman Empire",IF(C133="Югославия","Yugoslavia",IF(C133="Эфиопия","Ethiopia",IF(C133="Финляндия","Finland",IF(C133="Филипины","Philippines",IF(C133="Бирма","",IF(C133="Голландия","Netherlands",IF(C133="Тайланд","Thailand",IF(C133="Албания","Albania",IF(C133="Испания","Spain",IF(C133="ЮАР","South Africa",IF(C133="Куба","Cuba",IF(C133="Сингапур","Singapore",IF(C133="Чехословакия","Czechoslovakia",IF(C133="Дания","Denmark",IF(C133="Норвегия","Norway",IF(C133="Ирак","Iraq",IF(C133="Люксембург","Luxembourg",IF(C133="Ливия","Libyan Arab Jamahiriya",))))))))))))))))))))))))))))))))))))))))))))</f>
        <v>Czechoslovakia</v>
      </c>
      <c r="G133" t="s">
        <v>226</v>
      </c>
      <c r="H133" s="8" t="str">
        <f>IF(G133="численность ВС","military strength",IF(G133="Численность сухопутных войск","Ground Forces",IF(G133="Численность подводных лодок"," The number of submarines",IF(G133="Численность крупных кораблей","The number of large ships",IF(G133="Численность кораблей","The number of ships",IF(G133="Численность истребителей","The number of fighters",IF(G133="Численность военных самолетов","The number of military aircraft",IF(G133="Численность танков","The number of tanks",IF(G133="Потери погибшими солдатами в 1 мировой","Loss of dead soldiers in 1 world",IF(G133="Общие потери в 1 мировой войне","Total losses in World War 1",IF(G133="Потери погибшими солдатами во 2 мировой","
The loss of dead soldiers in World 2",IF(G133="Общие потери во 2 мировой войне","Total losses in World War 2",IF(G133="Артиллерия","Artillery",IF(G133="Тяжелая артиллерия","
Heavy artillery",))))))))))))))</f>
        <v xml:space="preserve">
The loss of dead soldiers in World 2</v>
      </c>
      <c r="I133" s="6">
        <v>1945</v>
      </c>
      <c r="J133" s="7" t="s">
        <v>4</v>
      </c>
      <c r="K133" s="8" t="str">
        <f>IF(J133="тыс. чел","thousand people",IF(J133="ед","units",))</f>
        <v>thousand people</v>
      </c>
      <c r="L133">
        <v>35</v>
      </c>
      <c r="M133" t="s">
        <v>122</v>
      </c>
      <c r="N133" t="s">
        <v>193</v>
      </c>
    </row>
    <row r="134" spans="1:14" x14ac:dyDescent="0.25">
      <c r="A134" s="5" t="str">
        <f>IF(C134="Россия","RUS",IF(C134="Франция","FRA",IF(C134="Великобритания","GBR",IF(C134="Италия","ITA",IF(C134="США","USA",IF(C134="Германия","DEU",IF(C134="Китай","CHN",IF(C134="Япония","JPN",IF(C134="Польша","POL",IF(C134="СССР","SUN",IF(C134="Румыния","ROU",IF(C134="Сербия","SRB",IF(C134="Австро-Венгрия","AUT",IF(C134="Турция","TUR",IF(C134="Бельгия","BEL",IF(C134="Греция","GRC",IF(C134="Португалия","PRT",IF(C134="Черногория","MNE",IF(C134="Болгария","BGR",IF(C134="Австралия","AUS",IF(C134="Канада","CAN",IF(C134="Индия","IND",IF(C134="Новая Зеландия","NZL",IF(C134="Венгрия","HUN",IF(C134="Австрия","AUT",IF(C134="Османская Империя","TUR",IF(C134="Югославия","YUG",IF(C134="Эфиопия","ETH",IF(C134="Финляндия","FIN",IF(C134="Филипины","PHL",IF(C134="Бирма","",IF(C134="Голландия","NLD",IF(C134="Тайланд","THA",IF(C134="Албания","ALB",IF(C134="Испания","ESP",IF(C134="ЮАР","ZAF",IF(C134="Куба","CUB",IF(C134="Сингапур","SGP",IF(C134="Чехословакия","CSHH",IF(C134="Дания","DNK",IF(C134="Норвегия","NOR",IF(C134="Ирак","IRQ",IF(C134="Люксембург","LUX",IF(C134="Ливия","LBY",))))))))))))))))))))))))))))))))))))))))))))</f>
        <v>DNK</v>
      </c>
      <c r="B134" s="5" t="str">
        <f>IF(C134="Россия","RU",IF(C134="Франция","FR",IF(C134="Великобритания","GB",IF(C134="Италия","IT",IF(C134="США","US",IF(C134="Германия","DE",IF(C134="Китай","CN",IF(C134="Япония","JP",IF(C134="Польша","PL",IF(C134="СССР","SU",IF(C134="Румыния","RO",IF(C134="Сербия","RS",IF(C134="Австро-Венгрия","AT",IF(C134="Турция","TR",IF(C134="Бельгия","BE",IF(C134="Греция","GR",IF(C134="Португалия","PT",IF(C134="Черногория","ME",IF(C134="Болгария","BG",IF(C134="Австралия","AU",IF(C134="Канада","CA",IF(C134="Индия","IN",IF(C134="Новая Зеландия","NZ",IF(C134="Венгрия","HU",IF(C134="Австрия","AT",IF(C134="Османская Империя","TR",IF(C134="Югославия","YU",IF(C134="Эфиопия","ET",IF(C134="Финляндия","FI",IF(C134="Филипины","PH",IF(C134="Бирма","",IF(C134="Голландия","NL",IF(C134="Тайланд","TH",IF(C134="Албания","AL",IF(C134="Испания","ES",IF(C134="ЮАР","ZA",IF(C134="Куба","CU",IF(C134="Сингапур","SG",IF(C134="Чехословакия","CSH",IF(C134="Дания","DK",IF(C134="Норвегия","NO",IF(C134="Ирак","IQ",IF(C134="Люксембург","LU",IF(C134="Ливия","LY",))))))))))))))))))))))))))))))))))))))))))))</f>
        <v>DK</v>
      </c>
      <c r="C134" t="s">
        <v>217</v>
      </c>
      <c r="D134" s="5" t="str">
        <f>IF(C134="Россия","Russia",IF(C134="Франция","France",IF(C134="Великобритания","Great Britain",IF(C134="Италия","Italy",IF(C134="США","USA",IF(C134="Германия","Germany",IF(C134="Китай","China",IF(C134="Япония","Japan",IF(C134="Польша","Poland",IF(C134="СССР","USSR",IF(C134="Румыния","Romania",IF(C134="Сербия","Serbia",IF(C134="Австро-Венгрия","Austria-Hungary",IF(C134="Турция","Turkey",IF(C134="Бельгия","Belgium",IF(C134="Греция","Greece",IF(C134="Португалия","Portugal",IF(C134="Черногория","Montenegro",IF(C134="Болгария","Bulgaria",IF(C134="Австралия","Australia",IF(C134="Канада","Canada",IF(C134="Индия","India",IF(C134="Новая Зеландия","New Zealand",IF(C134="Венгрия","Hungary",IF(C134="Австрия","Austria",IF(C134="Османская Империя","Ottoman Empire",IF(C134="Югославия","Yugoslavia",IF(C134="Эфиопия","Ethiopia",IF(C134="Финляндия","Finland",IF(C134="Филипины","Philippines",IF(C134="Бирма","",IF(C134="Голландия","Netherlands",IF(C134="Тайланд","Thailand",IF(C134="Албания","Albania",IF(C134="Испания","Spain",IF(C134="ЮАР","South Africa",IF(C134="Куба","Cuba",IF(C134="Сингапур","Singapore",IF(C134="Чехословакия","Czechoslovakia",IF(C134="Дания","Denmark",IF(C134="Норвегия","Norway",IF(C134="Ирак","Iraq",IF(C134="Люксембург","Luxembourg",IF(C134="Ливия","Libyan Arab Jamahiriya",))))))))))))))))))))))))))))))))))))))))))))</f>
        <v>Denmark</v>
      </c>
      <c r="G134" t="s">
        <v>226</v>
      </c>
      <c r="H134" s="8" t="str">
        <f>IF(G134="численность ВС","military strength",IF(G134="Численность сухопутных войск","Ground Forces",IF(G134="Численность подводных лодок"," The number of submarines",IF(G134="Численность крупных кораблей","The number of large ships",IF(G134="Численность кораблей","The number of ships",IF(G134="Численность истребителей","The number of fighters",IF(G134="Численность военных самолетов","The number of military aircraft",IF(G134="Численность танков","The number of tanks",IF(G134="Потери погибшими солдатами в 1 мировой","Loss of dead soldiers in 1 world",IF(G134="Общие потери в 1 мировой войне","Total losses in World War 1",IF(G134="Потери погибшими солдатами во 2 мировой","
The loss of dead soldiers in World 2",IF(G134="Общие потери во 2 мировой войне","Total losses in World War 2",IF(G134="Артиллерия","Artillery",IF(G134="Тяжелая артиллерия","
Heavy artillery",))))))))))))))</f>
        <v xml:space="preserve">
The loss of dead soldiers in World 2</v>
      </c>
      <c r="I134" s="6">
        <v>1945</v>
      </c>
      <c r="J134" s="7" t="s">
        <v>4</v>
      </c>
      <c r="K134" s="8" t="str">
        <f>IF(J134="тыс. чел","thousand people",IF(J134="ед","units",))</f>
        <v>thousand people</v>
      </c>
      <c r="L134">
        <v>1.54</v>
      </c>
      <c r="M134" t="s">
        <v>123</v>
      </c>
    </row>
    <row r="135" spans="1:14" x14ac:dyDescent="0.25">
      <c r="A135" s="5" t="str">
        <f>IF(C135="Россия","RUS",IF(C135="Франция","FRA",IF(C135="Великобритания","GBR",IF(C135="Италия","ITA",IF(C135="США","USA",IF(C135="Германия","DEU",IF(C135="Китай","CHN",IF(C135="Япония","JPN",IF(C135="Польша","POL",IF(C135="СССР","SUN",IF(C135="Румыния","ROU",IF(C135="Сербия","SRB",IF(C135="Австро-Венгрия","AUT",IF(C135="Турция","TUR",IF(C135="Бельгия","BEL",IF(C135="Греция","GRC",IF(C135="Португалия","PRT",IF(C135="Черногория","MNE",IF(C135="Болгария","BGR",IF(C135="Австралия","AUS",IF(C135="Канада","CAN",IF(C135="Индия","IND",IF(C135="Новая Зеландия","NZL",IF(C135="Венгрия","HUN",IF(C135="Австрия","AUT",IF(C135="Османская Империя","TUR",IF(C135="Югославия","YUG",IF(C135="Эфиопия","ETH",IF(C135="Финляндия","FIN",IF(C135="Филипины","PHL",IF(C135="Бирма","",IF(C135="Голландия","NLD",IF(C135="Тайланд","THA",IF(C135="Албания","ALB",IF(C135="Испания","ESP",IF(C135="ЮАР","ZAF",IF(C135="Куба","CUB",IF(C135="Сингапур","SGP",IF(C135="Чехословакия","CSHH",IF(C135="Дания","DNK",IF(C135="Норвегия","NOR",IF(C135="Ирак","IRQ",IF(C135="Люксембург","LUX",IF(C135="Ливия","LBY",))))))))))))))))))))))))))))))))))))))))))))</f>
        <v>NOR</v>
      </c>
      <c r="B135" s="5" t="str">
        <f>IF(C135="Россия","RU",IF(C135="Франция","FR",IF(C135="Великобритания","GB",IF(C135="Италия","IT",IF(C135="США","US",IF(C135="Германия","DE",IF(C135="Китай","CN",IF(C135="Япония","JP",IF(C135="Польша","PL",IF(C135="СССР","SU",IF(C135="Румыния","RO",IF(C135="Сербия","RS",IF(C135="Австро-Венгрия","AT",IF(C135="Турция","TR",IF(C135="Бельгия","BE",IF(C135="Греция","GR",IF(C135="Португалия","PT",IF(C135="Черногория","ME",IF(C135="Болгария","BG",IF(C135="Австралия","AU",IF(C135="Канада","CA",IF(C135="Индия","IN",IF(C135="Новая Зеландия","NZ",IF(C135="Венгрия","HU",IF(C135="Австрия","AT",IF(C135="Османская Империя","TR",IF(C135="Югославия","YU",IF(C135="Эфиопия","ET",IF(C135="Финляндия","FI",IF(C135="Филипины","PH",IF(C135="Бирма","",IF(C135="Голландия","NL",IF(C135="Тайланд","TH",IF(C135="Албания","AL",IF(C135="Испания","ES",IF(C135="ЮАР","ZA",IF(C135="Куба","CU",IF(C135="Сингапур","SG",IF(C135="Чехословакия","CSH",IF(C135="Дания","DK",IF(C135="Норвегия","NO",IF(C135="Ирак","IQ",IF(C135="Люксембург","LU",IF(C135="Ливия","LY",))))))))))))))))))))))))))))))))))))))))))))</f>
        <v>NO</v>
      </c>
      <c r="C135" t="s">
        <v>218</v>
      </c>
      <c r="D135" s="5" t="str">
        <f>IF(C135="Россия","Russia",IF(C135="Франция","France",IF(C135="Великобритания","Great Britain",IF(C135="Италия","Italy",IF(C135="США","USA",IF(C135="Германия","Germany",IF(C135="Китай","China",IF(C135="Япония","Japan",IF(C135="Польша","Poland",IF(C135="СССР","USSR",IF(C135="Румыния","Romania",IF(C135="Сербия","Serbia",IF(C135="Австро-Венгрия","Austria-Hungary",IF(C135="Турция","Turkey",IF(C135="Бельгия","Belgium",IF(C135="Греция","Greece",IF(C135="Португалия","Portugal",IF(C135="Черногория","Montenegro",IF(C135="Болгария","Bulgaria",IF(C135="Австралия","Australia",IF(C135="Канада","Canada",IF(C135="Индия","India",IF(C135="Новая Зеландия","New Zealand",IF(C135="Венгрия","Hungary",IF(C135="Австрия","Austria",IF(C135="Османская Империя","Ottoman Empire",IF(C135="Югославия","Yugoslavia",IF(C135="Эфиопия","Ethiopia",IF(C135="Финляндия","Finland",IF(C135="Филипины","Philippines",IF(C135="Бирма","",IF(C135="Голландия","Netherlands",IF(C135="Тайланд","Thailand",IF(C135="Албания","Albania",IF(C135="Испания","Spain",IF(C135="ЮАР","South Africa",IF(C135="Куба","Cuba",IF(C135="Сингапур","Singapore",IF(C135="Чехословакия","Czechoslovakia",IF(C135="Дания","Denmark",IF(C135="Норвегия","Norway",IF(C135="Ирак","Iraq",IF(C135="Люксембург","Luxembourg",IF(C135="Ливия","Libyan Arab Jamahiriya",))))))))))))))))))))))))))))))))))))))))))))</f>
        <v>Norway</v>
      </c>
      <c r="G135" t="s">
        <v>226</v>
      </c>
      <c r="H135" s="8" t="str">
        <f>IF(G135="численность ВС","military strength",IF(G135="Численность сухопутных войск","Ground Forces",IF(G135="Численность подводных лодок"," The number of submarines",IF(G135="Численность крупных кораблей","The number of large ships",IF(G135="Численность кораблей","The number of ships",IF(G135="Численность истребителей","The number of fighters",IF(G135="Численность военных самолетов","The number of military aircraft",IF(G135="Численность танков","The number of tanks",IF(G135="Потери погибшими солдатами в 1 мировой","Loss of dead soldiers in 1 world",IF(G135="Общие потери в 1 мировой войне","Total losses in World War 1",IF(G135="Потери погибшими солдатами во 2 мировой","
The loss of dead soldiers in World 2",IF(G135="Общие потери во 2 мировой войне","Total losses in World War 2",IF(G135="Артиллерия","Artillery",IF(G135="Тяжелая артиллерия","
Heavy artillery",))))))))))))))</f>
        <v xml:space="preserve">
The loss of dead soldiers in World 2</v>
      </c>
      <c r="I135" s="6">
        <v>1945</v>
      </c>
      <c r="J135" s="7" t="s">
        <v>4</v>
      </c>
      <c r="K135" s="8" t="str">
        <f>IF(J135="тыс. чел","thousand people",IF(J135="ед","units",))</f>
        <v>thousand people</v>
      </c>
      <c r="L135">
        <v>7.8</v>
      </c>
      <c r="M135" t="s">
        <v>124</v>
      </c>
    </row>
    <row r="136" spans="1:14" x14ac:dyDescent="0.25">
      <c r="A136" s="5" t="str">
        <f>IF(C136="Россия","RUS",IF(C136="Франция","FRA",IF(C136="Великобритания","GBR",IF(C136="Италия","ITA",IF(C136="США","USA",IF(C136="Германия","DEU",IF(C136="Китай","CHN",IF(C136="Япония","JPN",IF(C136="Польша","POL",IF(C136="СССР","SUN",IF(C136="Румыния","ROU",IF(C136="Сербия","SRB",IF(C136="Австро-Венгрия","AUT",IF(C136="Турция","TUR",IF(C136="Бельгия","BEL",IF(C136="Греция","GRC",IF(C136="Португалия","PRT",IF(C136="Черногория","MNE",IF(C136="Болгария","BGR",IF(C136="Австралия","AUS",IF(C136="Канада","CAN",IF(C136="Индия","IND",IF(C136="Новая Зеландия","NZL",IF(C136="Венгрия","HUN",IF(C136="Австрия","AUT",IF(C136="Османская Империя","TUR",IF(C136="Югославия","YUG",IF(C136="Эфиопия","ETH",IF(C136="Финляндия","FIN",IF(C136="Филипины","PHL",IF(C136="Бирма","",IF(C136="Голландия","NLD",IF(C136="Тайланд","THA",IF(C136="Албания","ALB",IF(C136="Испания","ESP",IF(C136="ЮАР","ZAF",IF(C136="Куба","CUB",IF(C136="Сингапур","SGP",IF(C136="Чехословакия","CSHH",IF(C136="Дания","DNK",IF(C136="Норвегия","NOR",IF(C136="Ирак","IRQ",IF(C136="Люксембург","LUX",IF(C136="Ливия","LBY",))))))))))))))))))))))))))))))))))))))))))))</f>
        <v>NZL</v>
      </c>
      <c r="B136" s="5" t="str">
        <f>IF(C136="Россия","RU",IF(C136="Франция","FR",IF(C136="Великобритания","GB",IF(C136="Италия","IT",IF(C136="США","US",IF(C136="Германия","DE",IF(C136="Китай","CN",IF(C136="Япония","JP",IF(C136="Польша","PL",IF(C136="СССР","SU",IF(C136="Румыния","RO",IF(C136="Сербия","RS",IF(C136="Австро-Венгрия","AT",IF(C136="Турция","TR",IF(C136="Бельгия","BE",IF(C136="Греция","GR",IF(C136="Португалия","PT",IF(C136="Черногория","ME",IF(C136="Болгария","BG",IF(C136="Австралия","AU",IF(C136="Канада","CA",IF(C136="Индия","IN",IF(C136="Новая Зеландия","NZ",IF(C136="Венгрия","HU",IF(C136="Австрия","AT",IF(C136="Османская Империя","TR",IF(C136="Югославия","YU",IF(C136="Эфиопия","ET",IF(C136="Финляндия","FI",IF(C136="Филипины","PH",IF(C136="Бирма","",IF(C136="Голландия","NL",IF(C136="Тайланд","TH",IF(C136="Албания","AL",IF(C136="Испания","ES",IF(C136="ЮАР","ZA",IF(C136="Куба","CU",IF(C136="Сингапур","SG",IF(C136="Чехословакия","CSH",IF(C136="Дания","DK",IF(C136="Норвегия","NO",IF(C136="Ирак","IQ",IF(C136="Люксембург","LU",IF(C136="Ливия","LY",))))))))))))))))))))))))))))))))))))))))))))</f>
        <v>NZ</v>
      </c>
      <c r="C136" t="s">
        <v>219</v>
      </c>
      <c r="D136" s="5" t="str">
        <f>IF(C136="Россия","Russia",IF(C136="Франция","France",IF(C136="Великобритания","Great Britain",IF(C136="Италия","Italy",IF(C136="США","USA",IF(C136="Германия","Germany",IF(C136="Китай","China",IF(C136="Япония","Japan",IF(C136="Польша","Poland",IF(C136="СССР","USSR",IF(C136="Румыния","Romania",IF(C136="Сербия","Serbia",IF(C136="Австро-Венгрия","Austria-Hungary",IF(C136="Турция","Turkey",IF(C136="Бельгия","Belgium",IF(C136="Греция","Greece",IF(C136="Португалия","Portugal",IF(C136="Черногория","Montenegro",IF(C136="Болгария","Bulgaria",IF(C136="Австралия","Australia",IF(C136="Канада","Canada",IF(C136="Индия","India",IF(C136="Новая Зеландия","New Zealand",IF(C136="Венгрия","Hungary",IF(C136="Австрия","Austria",IF(C136="Османская Империя","Ottoman Empire",IF(C136="Югославия","Yugoslavia",IF(C136="Эфиопия","Ethiopia",IF(C136="Финляндия","Finland",IF(C136="Филипины","Philippines",IF(C136="Бирма","",IF(C136="Голландия","Netherlands",IF(C136="Тайланд","Thailand",IF(C136="Албания","Albania",IF(C136="Испания","Spain",IF(C136="ЮАР","South Africa",IF(C136="Куба","Cuba",IF(C136="Сингапур","Singapore",IF(C136="Чехословакия","Czechoslovakia",IF(C136="Дания","Denmark",IF(C136="Норвегия","Norway",IF(C136="Ирак","Iraq",IF(C136="Люксембург","Luxembourg",IF(C136="Ливия","Libyan Arab Jamahiriya",))))))))))))))))))))))))))))))))))))))))))))</f>
        <v>New Zealand</v>
      </c>
      <c r="G136" t="s">
        <v>226</v>
      </c>
      <c r="H136" s="8" t="str">
        <f>IF(G136="численность ВС","military strength",IF(G136="Численность сухопутных войск","Ground Forces",IF(G136="Численность подводных лодок"," The number of submarines",IF(G136="Численность крупных кораблей","The number of large ships",IF(G136="Численность кораблей","The number of ships",IF(G136="Численность истребителей","The number of fighters",IF(G136="Численность военных самолетов","The number of military aircraft",IF(G136="Численность танков","The number of tanks",IF(G136="Потери погибшими солдатами в 1 мировой","Loss of dead soldiers in 1 world",IF(G136="Общие потери в 1 мировой войне","Total losses in World War 1",IF(G136="Потери погибшими солдатами во 2 мировой","
The loss of dead soldiers in World 2",IF(G136="Общие потери во 2 мировой войне","Total losses in World War 2",IF(G136="Артиллерия","Artillery",IF(G136="Тяжелая артиллерия","
Heavy artillery",))))))))))))))</f>
        <v xml:space="preserve">
The loss of dead soldiers in World 2</v>
      </c>
      <c r="I136" s="6">
        <v>1945</v>
      </c>
      <c r="J136" s="7" t="s">
        <v>4</v>
      </c>
      <c r="K136" s="8" t="str">
        <f>IF(J136="тыс. чел","thousand people",IF(J136="ед","units",))</f>
        <v>thousand people</v>
      </c>
      <c r="L136">
        <v>11.625</v>
      </c>
      <c r="M136" t="s">
        <v>125</v>
      </c>
    </row>
    <row r="137" spans="1:14" x14ac:dyDescent="0.25">
      <c r="A137" s="5" t="str">
        <f>IF(C137="Россия","RUS",IF(C137="Франция","FRA",IF(C137="Великобритания","GBR",IF(C137="Италия","ITA",IF(C137="США","USA",IF(C137="Германия","DEU",IF(C137="Китай","CHN",IF(C137="Япония","JPN",IF(C137="Польша","POL",IF(C137="СССР","SUN",IF(C137="Румыния","ROU",IF(C137="Сербия","SRB",IF(C137="Австро-Венгрия","AUT",IF(C137="Турция","TUR",IF(C137="Бельгия","BEL",IF(C137="Греция","GRC",IF(C137="Португалия","PRT",IF(C137="Черногория","MNE",IF(C137="Болгария","BGR",IF(C137="Австралия","AUS",IF(C137="Канада","CAN",IF(C137="Индия","IND",IF(C137="Новая Зеландия","NZL",IF(C137="Венгрия","HUN",IF(C137="Австрия","AUT",IF(C137="Османская Империя","TUR",IF(C137="Югославия","YUG",IF(C137="Эфиопия","ETH",IF(C137="Финляндия","FIN",IF(C137="Филипины","PHL",IF(C137="Бирма","",IF(C137="Голландия","NLD",IF(C137="Тайланд","THA",IF(C137="Албания","ALB",IF(C137="Испания","ESP",IF(C137="ЮАР","ZAF",IF(C137="Куба","CUB",IF(C137="Сингапур","SGP",IF(C137="Чехословакия","CSHH",IF(C137="Дания","DNK",IF(C137="Норвегия","NOR",IF(C137="Ирак","IRQ",IF(C137="Люксембург","LUX",IF(C137="Ливия","LBY",))))))))))))))))))))))))))))))))))))))))))))</f>
        <v>IRQ</v>
      </c>
      <c r="B137" s="5" t="str">
        <f>IF(C137="Россия","RU",IF(C137="Франция","FR",IF(C137="Великобритания","GB",IF(C137="Италия","IT",IF(C137="США","US",IF(C137="Германия","DE",IF(C137="Китай","CN",IF(C137="Япония","JP",IF(C137="Польша","PL",IF(C137="СССР","SU",IF(C137="Румыния","RO",IF(C137="Сербия","RS",IF(C137="Австро-Венгрия","AT",IF(C137="Турция","TR",IF(C137="Бельгия","BE",IF(C137="Греция","GR",IF(C137="Португалия","PT",IF(C137="Черногория","ME",IF(C137="Болгария","BG",IF(C137="Австралия","AU",IF(C137="Канада","CA",IF(C137="Индия","IN",IF(C137="Новая Зеландия","NZ",IF(C137="Венгрия","HU",IF(C137="Австрия","AT",IF(C137="Османская Империя","TR",IF(C137="Югославия","YU",IF(C137="Эфиопия","ET",IF(C137="Финляндия","FI",IF(C137="Филипины","PH",IF(C137="Бирма","",IF(C137="Голландия","NL",IF(C137="Тайланд","TH",IF(C137="Албания","AL",IF(C137="Испания","ES",IF(C137="ЮАР","ZA",IF(C137="Куба","CU",IF(C137="Сингапур","SG",IF(C137="Чехословакия","CSH",IF(C137="Дания","DK",IF(C137="Норвегия","NO",IF(C137="Ирак","IQ",IF(C137="Люксембург","LU",IF(C137="Ливия","LY",))))))))))))))))))))))))))))))))))))))))))))</f>
        <v>IQ</v>
      </c>
      <c r="C137" t="s">
        <v>220</v>
      </c>
      <c r="D137" s="5" t="str">
        <f>IF(C137="Россия","Russia",IF(C137="Франция","France",IF(C137="Великобритания","Great Britain",IF(C137="Италия","Italy",IF(C137="США","USA",IF(C137="Германия","Germany",IF(C137="Китай","China",IF(C137="Япония","Japan",IF(C137="Польша","Poland",IF(C137="СССР","USSR",IF(C137="Румыния","Romania",IF(C137="Сербия","Serbia",IF(C137="Австро-Венгрия","Austria-Hungary",IF(C137="Турция","Turkey",IF(C137="Бельгия","Belgium",IF(C137="Греция","Greece",IF(C137="Португалия","Portugal",IF(C137="Черногория","Montenegro",IF(C137="Болгария","Bulgaria",IF(C137="Австралия","Australia",IF(C137="Канада","Canada",IF(C137="Индия","India",IF(C137="Новая Зеландия","New Zealand",IF(C137="Венгрия","Hungary",IF(C137="Австрия","Austria",IF(C137="Османская Империя","Ottoman Empire",IF(C137="Югославия","Yugoslavia",IF(C137="Эфиопия","Ethiopia",IF(C137="Финляндия","Finland",IF(C137="Филипины","Philippines",IF(C137="Бирма","",IF(C137="Голландия","Netherlands",IF(C137="Тайланд","Thailand",IF(C137="Албания","Albania",IF(C137="Испания","Spain",IF(C137="ЮАР","South Africa",IF(C137="Куба","Cuba",IF(C137="Сингапур","Singapore",IF(C137="Чехословакия","Czechoslovakia",IF(C137="Дания","Denmark",IF(C137="Норвегия","Norway",IF(C137="Ирак","Iraq",IF(C137="Люксембург","Luxembourg",IF(C137="Ливия","Libyan Arab Jamahiriya",))))))))))))))))))))))))))))))))))))))))))))</f>
        <v>Iraq</v>
      </c>
      <c r="G137" t="s">
        <v>226</v>
      </c>
      <c r="H137" s="8" t="str">
        <f>IF(G137="численность ВС","military strength",IF(G137="Численность сухопутных войск","Ground Forces",IF(G137="Численность подводных лодок"," The number of submarines",IF(G137="Численность крупных кораблей","The number of large ships",IF(G137="Численность кораблей","The number of ships",IF(G137="Численность истребителей","The number of fighters",IF(G137="Численность военных самолетов","The number of military aircraft",IF(G137="Численность танков","The number of tanks",IF(G137="Потери погибшими солдатами в 1 мировой","Loss of dead soldiers in 1 world",IF(G137="Общие потери в 1 мировой войне","Total losses in World War 1",IF(G137="Потери погибшими солдатами во 2 мировой","
The loss of dead soldiers in World 2",IF(G137="Общие потери во 2 мировой войне","Total losses in World War 2",IF(G137="Артиллерия","Artillery",IF(G137="Тяжелая артиллерия","
Heavy artillery",))))))))))))))</f>
        <v xml:space="preserve">
The loss of dead soldiers in World 2</v>
      </c>
      <c r="I137" s="6">
        <v>1945</v>
      </c>
      <c r="J137" s="7" t="s">
        <v>4</v>
      </c>
      <c r="K137" s="8" t="str">
        <f>IF(J137="тыс. чел","thousand people",IF(J137="ед","units",))</f>
        <v>thousand people</v>
      </c>
      <c r="L137">
        <v>1</v>
      </c>
      <c r="M137" t="s">
        <v>126</v>
      </c>
    </row>
    <row r="138" spans="1:14" x14ac:dyDescent="0.25">
      <c r="A138" s="5" t="str">
        <f>IF(C138="Россия","RUS",IF(C138="Франция","FRA",IF(C138="Великобритания","GBR",IF(C138="Италия","ITA",IF(C138="США","USA",IF(C138="Германия","DEU",IF(C138="Китай","CHN",IF(C138="Япония","JPN",IF(C138="Польша","POL",IF(C138="СССР","SUN",IF(C138="Румыния","ROU",IF(C138="Сербия","SRB",IF(C138="Австро-Венгрия","AUT",IF(C138="Турция","TUR",IF(C138="Бельгия","BEL",IF(C138="Греция","GRC",IF(C138="Португалия","PRT",IF(C138="Черногория","MNE",IF(C138="Болгария","BGR",IF(C138="Австралия","AUS",IF(C138="Канада","CAN",IF(C138="Индия","IND",IF(C138="Новая Зеландия","NZL",IF(C138="Венгрия","HUN",IF(C138="Австрия","AUT",IF(C138="Османская Империя","TUR",IF(C138="Югославия","YUG",IF(C138="Эфиопия","ETH",IF(C138="Финляндия","FIN",IF(C138="Филипины","PHL",IF(C138="Бирма","",IF(C138="Голландия","NLD",IF(C138="Тайланд","THA",IF(C138="Албания","ALB",IF(C138="Испания","ESP",IF(C138="ЮАР","ZAF",IF(C138="Куба","CUB",IF(C138="Сингапур","SGP",IF(C138="Чехословакия","CSHH",IF(C138="Дания","DNK",IF(C138="Норвегия","NOR",IF(C138="Ирак","IRQ",IF(C138="Люксембург","LUX",IF(C138="Ливия","LBY",))))))))))))))))))))))))))))))))))))))))))))</f>
        <v>LUX</v>
      </c>
      <c r="B138" s="5" t="str">
        <f>IF(C138="Россия","RU",IF(C138="Франция","FR",IF(C138="Великобритания","GB",IF(C138="Италия","IT",IF(C138="США","US",IF(C138="Германия","DE",IF(C138="Китай","CN",IF(C138="Япония","JP",IF(C138="Польша","PL",IF(C138="СССР","SU",IF(C138="Румыния","RO",IF(C138="Сербия","RS",IF(C138="Австро-Венгрия","AT",IF(C138="Турция","TR",IF(C138="Бельгия","BE",IF(C138="Греция","GR",IF(C138="Португалия","PT",IF(C138="Черногория","ME",IF(C138="Болгария","BG",IF(C138="Австралия","AU",IF(C138="Канада","CA",IF(C138="Индия","IN",IF(C138="Новая Зеландия","NZ",IF(C138="Венгрия","HU",IF(C138="Австрия","AT",IF(C138="Османская Империя","TR",IF(C138="Югославия","YU",IF(C138="Эфиопия","ET",IF(C138="Финляндия","FI",IF(C138="Филипины","PH",IF(C138="Бирма","",IF(C138="Голландия","NL",IF(C138="Тайланд","TH",IF(C138="Албания","AL",IF(C138="Испания","ES",IF(C138="ЮАР","ZA",IF(C138="Куба","CU",IF(C138="Сингапур","SG",IF(C138="Чехословакия","CSH",IF(C138="Дания","DK",IF(C138="Норвегия","NO",IF(C138="Ирак","IQ",IF(C138="Люксембург","LU",IF(C138="Ливия","LY",))))))))))))))))))))))))))))))))))))))))))))</f>
        <v>LU</v>
      </c>
      <c r="C138" t="s">
        <v>221</v>
      </c>
      <c r="D138" s="5" t="str">
        <f>IF(C138="Россия","Russia",IF(C138="Франция","France",IF(C138="Великобритания","Great Britain",IF(C138="Италия","Italy",IF(C138="США","USA",IF(C138="Германия","Germany",IF(C138="Китай","China",IF(C138="Япония","Japan",IF(C138="Польша","Poland",IF(C138="СССР","USSR",IF(C138="Румыния","Romania",IF(C138="Сербия","Serbia",IF(C138="Австро-Венгрия","Austria-Hungary",IF(C138="Турция","Turkey",IF(C138="Бельгия","Belgium",IF(C138="Греция","Greece",IF(C138="Португалия","Portugal",IF(C138="Черногория","Montenegro",IF(C138="Болгария","Bulgaria",IF(C138="Австралия","Australia",IF(C138="Канада","Canada",IF(C138="Индия","India",IF(C138="Новая Зеландия","New Zealand",IF(C138="Венгрия","Hungary",IF(C138="Австрия","Austria",IF(C138="Османская Империя","Ottoman Empire",IF(C138="Югославия","Yugoslavia",IF(C138="Эфиопия","Ethiopia",IF(C138="Финляндия","Finland",IF(C138="Филипины","Philippines",IF(C138="Бирма","",IF(C138="Голландия","Netherlands",IF(C138="Тайланд","Thailand",IF(C138="Албания","Albania",IF(C138="Испания","Spain",IF(C138="ЮАР","South Africa",IF(C138="Куба","Cuba",IF(C138="Сингапур","Singapore",IF(C138="Чехословакия","Czechoslovakia",IF(C138="Дания","Denmark",IF(C138="Норвегия","Norway",IF(C138="Ирак","Iraq",IF(C138="Люксембург","Luxembourg",IF(C138="Ливия","Libyan Arab Jamahiriya",))))))))))))))))))))))))))))))))))))))))))))</f>
        <v>Luxembourg</v>
      </c>
      <c r="G138" t="s">
        <v>226</v>
      </c>
      <c r="H138" s="8" t="str">
        <f>IF(G138="численность ВС","military strength",IF(G138="Численность сухопутных войск","Ground Forces",IF(G138="Численность подводных лодок"," The number of submarines",IF(G138="Численность крупных кораблей","The number of large ships",IF(G138="Численность кораблей","The number of ships",IF(G138="Численность истребителей","The number of fighters",IF(G138="Численность военных самолетов","The number of military aircraft",IF(G138="Численность танков","The number of tanks",IF(G138="Потери погибшими солдатами в 1 мировой","Loss of dead soldiers in 1 world",IF(G138="Общие потери в 1 мировой войне","Total losses in World War 1",IF(G138="Потери погибшими солдатами во 2 мировой","
The loss of dead soldiers in World 2",IF(G138="Общие потери во 2 мировой войне","Total losses in World War 2",IF(G138="Артиллерия","Artillery",IF(G138="Тяжелая артиллерия","
Heavy artillery",))))))))))))))</f>
        <v xml:space="preserve">
The loss of dead soldiers in World 2</v>
      </c>
      <c r="I138" s="6">
        <v>1945</v>
      </c>
      <c r="J138" s="7" t="s">
        <v>4</v>
      </c>
      <c r="K138" s="8" t="str">
        <f>IF(J138="тыс. чел","thousand people",IF(J138="ед","units",))</f>
        <v>thousand people</v>
      </c>
      <c r="L138">
        <v>2.2000000000000002</v>
      </c>
      <c r="M138" t="s">
        <v>127</v>
      </c>
    </row>
    <row r="139" spans="1:14" x14ac:dyDescent="0.25">
      <c r="A139" s="5" t="str">
        <f>IF(C139="Россия","RUS",IF(C139="Франция","FRA",IF(C139="Великобритания","GBR",IF(C139="Италия","ITA",IF(C139="США","USA",IF(C139="Германия","DEU",IF(C139="Китай","CHN",IF(C139="Япония","JPN",IF(C139="Польша","POL",IF(C139="СССР","SUN",IF(C139="Румыния","ROU",IF(C139="Сербия","SRB",IF(C139="Австро-Венгрия","AUT",IF(C139="Турция","TUR",IF(C139="Бельгия","BEL",IF(C139="Греция","GRC",IF(C139="Португалия","PRT",IF(C139="Черногория","MNE",IF(C139="Болгария","BGR",IF(C139="Австралия","AUS",IF(C139="Канада","CAN",IF(C139="Индия","IND",IF(C139="Новая Зеландия","NZL",IF(C139="Венгрия","HUN",IF(C139="Австрия","AUT",IF(C139="Османская Империя","TUR",IF(C139="Югославия","YUG",IF(C139="Эфиопия","ETH",IF(C139="Финляндия","FIN",IF(C139="Филипины","PHL",IF(C139="Бирма","",IF(C139="Голландия","NLD",IF(C139="Тайланд","THA",IF(C139="Албания","ALB",IF(C139="Испания","ESP",IF(C139="ЮАР","ZAF",IF(C139="Куба","CUB",IF(C139="Сингапур","SGP",IF(C139="Чехословакия","CSHH",IF(C139="Дания","DNK",IF(C139="Норвегия","NOR",IF(C139="Ирак","IRQ",IF(C139="Люксембург","LUX",IF(C139="Ливия","LBY",))))))))))))))))))))))))))))))))))))))))))))</f>
        <v>RUS</v>
      </c>
      <c r="B139" s="5" t="str">
        <f>IF(C139="Россия","RU",IF(C139="Франция","FR",IF(C139="Великобритания","GB",IF(C139="Италия","IT",IF(C139="США","US",IF(C139="Германия","DE",IF(C139="Китай","CN",IF(C139="Япония","JP",IF(C139="Польша","PL",IF(C139="СССР","SU",IF(C139="Румыния","RO",IF(C139="Сербия","RS",IF(C139="Австро-Венгрия","AT",IF(C139="Турция","TR",IF(C139="Бельгия","BE",IF(C139="Греция","GR",IF(C139="Португалия","PT",IF(C139="Черногория","ME",IF(C139="Болгария","BG",IF(C139="Австралия","AU",IF(C139="Канада","CA",IF(C139="Индия","IN",IF(C139="Новая Зеландия","NZ",IF(C139="Венгрия","HU",IF(C139="Австрия","AT",IF(C139="Османская Империя","TR",IF(C139="Югославия","YU",IF(C139="Эфиопия","ET",IF(C139="Финляндия","FI",IF(C139="Филипины","PH",IF(C139="Бирма","",IF(C139="Голландия","NL",IF(C139="Тайланд","TH",IF(C139="Албания","AL",IF(C139="Испания","ES",IF(C139="ЮАР","ZA",IF(C139="Куба","CU",IF(C139="Сингапур","SG",IF(C139="Чехословакия","CSH",IF(C139="Дания","DK",IF(C139="Норвегия","NO",IF(C139="Ирак","IQ",IF(C139="Люксембург","LU",IF(C139="Ливия","LY",))))))))))))))))))))))))))))))))))))))))))))</f>
        <v>RU</v>
      </c>
      <c r="C139" t="s">
        <v>7</v>
      </c>
      <c r="D139" s="5" t="str">
        <f>IF(C139="Россия","Russia",IF(C139="Франция","France",IF(C139="Великобритания","Great Britain",IF(C139="Италия","Italy",IF(C139="США","USA",IF(C139="Германия","Germany",IF(C139="Китай","China",IF(C139="Япония","Japan",IF(C139="Польша","Poland",IF(C139="СССР","USSR",IF(C139="Румыния","Romania",IF(C139="Сербия","Serbia",IF(C139="Австро-Венгрия","Austria-Hungary",IF(C139="Турция","Turkey",IF(C139="Бельгия","Belgium",IF(C139="Греция","Greece",IF(C139="Португалия","Portugal",IF(C139="Черногория","Montenegro",IF(C139="Болгария","Bulgaria",IF(C139="Австралия","Australia",IF(C139="Канада","Canada",IF(C139="Индия","India",IF(C139="Новая Зеландия","New Zealand",IF(C139="Венгрия","Hungary",IF(C139="Австрия","Austria",IF(C139="Османская Империя","Ottoman Empire",IF(C139="Югославия","Yugoslavia",IF(C139="Эфиопия","Ethiopia",IF(C139="Финляндия","Finland",IF(C139="Филипины","Philippines",IF(C139="Бирма","",IF(C139="Голландия","Netherlands",IF(C139="Тайланд","Thailand",IF(C139="Албания","Albania",IF(C139="Испания","Spain",IF(C139="ЮАР","South Africa",IF(C139="Куба","Cuba",IF(C139="Сингапур","Singapore",IF(C139="Чехословакия","Czechoslovakia",IF(C139="Дания","Denmark",IF(C139="Норвегия","Norway",IF(C139="Ирак","Iraq",IF(C139="Люксембург","Luxembourg",IF(C139="Ливия","Libyan Arab Jamahiriya",))))))))))))))))))))))))))))))))))))))))))))</f>
        <v>Russia</v>
      </c>
      <c r="G139" t="s">
        <v>229</v>
      </c>
      <c r="H139" s="8" t="str">
        <f>IF(G139="численность ВС","military strength",IF(G139="Численность сухопутных войск","Ground Forces",IF(G139="Численность подводных лодок"," The number of submarines",IF(G139="Численность крупных кораблей","The number of large ships",IF(G139="Численность кораблей","The number of ships",IF(G139="Численность истребителей","The number of fighters",IF(G139="Численность военных самолетов","The number of military aircraft",IF(G139="Численность танков","The number of tanks",IF(G139="Потери погибшими солдатами в 1 мировой","Loss of dead soldiers in 1 world",IF(G139="Общие потери в 1 мировой войне","Total losses in World War 1",IF(G139="Потери погибшими солдатами во 2 мировой","
The loss of dead soldiers in World 2",IF(G139="Общие потери во 2 мировой войне","Total losses in World War 2",IF(G139="Артиллерия","Artillery",IF(G139="Тяжелая артиллерия","
Heavy artillery",))))))))))))))</f>
        <v xml:space="preserve">
Heavy artillery</v>
      </c>
      <c r="I139" s="6">
        <v>1914</v>
      </c>
      <c r="J139" s="7" t="s">
        <v>37</v>
      </c>
      <c r="K139" s="8" t="str">
        <f>IF(J139="тыс. чел","thousand people",IF(J139="ед","units",))</f>
        <v>units</v>
      </c>
      <c r="L139">
        <v>240</v>
      </c>
      <c r="M139" t="s">
        <v>146</v>
      </c>
      <c r="N139" t="s">
        <v>188</v>
      </c>
    </row>
    <row r="140" spans="1:14" x14ac:dyDescent="0.25">
      <c r="A140" s="5" t="str">
        <f>IF(C140="Россия","RUS",IF(C140="Франция","FRA",IF(C140="Великобритания","GBR",IF(C140="Италия","ITA",IF(C140="США","USA",IF(C140="Германия","DEU",IF(C140="Китай","CHN",IF(C140="Япония","JPN",IF(C140="Польша","POL",IF(C140="СССР","SUN",IF(C140="Румыния","ROU",IF(C140="Сербия","SRB",IF(C140="Австро-Венгрия","AUT",IF(C140="Турция","TUR",IF(C140="Бельгия","BEL",IF(C140="Греция","GRC",IF(C140="Португалия","PRT",IF(C140="Черногория","MNE",IF(C140="Болгария","BGR",IF(C140="Австралия","AUS",IF(C140="Канада","CAN",IF(C140="Индия","IND",IF(C140="Новая Зеландия","NZL",IF(C140="Венгрия","HUN",IF(C140="Австрия","AUT",IF(C140="Османская Империя","TUR",IF(C140="Югославия","YUG",IF(C140="Эфиопия","ETH",IF(C140="Финляндия","FIN",IF(C140="Филипины","PHL",IF(C140="Бирма","",IF(C140="Голландия","NLD",IF(C140="Тайланд","THA",IF(C140="Албания","ALB",IF(C140="Испания","ESP",IF(C140="ЮАР","ZAF",IF(C140="Куба","CUB",IF(C140="Сингапур","SGP",IF(C140="Чехословакия","CSHH",IF(C140="Дания","DNK",IF(C140="Норвегия","NOR",IF(C140="Ирак","IRQ",IF(C140="Люксембург","LUX",IF(C140="Ливия","LBY",))))))))))))))))))))))))))))))))))))))))))))</f>
        <v>GBR</v>
      </c>
      <c r="B140" s="5" t="str">
        <f>IF(C140="Россия","RU",IF(C140="Франция","FR",IF(C140="Великобритания","GB",IF(C140="Италия","IT",IF(C140="США","US",IF(C140="Германия","DE",IF(C140="Китай","CN",IF(C140="Япония","JP",IF(C140="Польша","PL",IF(C140="СССР","SU",IF(C140="Румыния","RO",IF(C140="Сербия","RS",IF(C140="Австро-Венгрия","AT",IF(C140="Турция","TR",IF(C140="Бельгия","BE",IF(C140="Греция","GR",IF(C140="Португалия","PT",IF(C140="Черногория","ME",IF(C140="Болгария","BG",IF(C140="Австралия","AU",IF(C140="Канада","CA",IF(C140="Индия","IN",IF(C140="Новая Зеландия","NZ",IF(C140="Венгрия","HU",IF(C140="Австрия","AT",IF(C140="Османская Империя","TR",IF(C140="Югославия","YU",IF(C140="Эфиопия","ET",IF(C140="Финляндия","FI",IF(C140="Филипины","PH",IF(C140="Бирма","",IF(C140="Голландия","NL",IF(C140="Тайланд","TH",IF(C140="Албания","AL",IF(C140="Испания","ES",IF(C140="ЮАР","ZA",IF(C140="Куба","CU",IF(C140="Сингапур","SG",IF(C140="Чехословакия","CSH",IF(C140="Дания","DK",IF(C140="Норвегия","NO",IF(C140="Ирак","IQ",IF(C140="Люксембург","LU",IF(C140="Ливия","LY",))))))))))))))))))))))))))))))))))))))))))))</f>
        <v>GB</v>
      </c>
      <c r="C140" t="s">
        <v>23</v>
      </c>
      <c r="D140" s="5" t="str">
        <f>IF(C140="Россия","Russia",IF(C140="Франция","France",IF(C140="Великобритания","Great Britain",IF(C140="Италия","Italy",IF(C140="США","USA",IF(C140="Германия","Germany",IF(C140="Китай","China",IF(C140="Япония","Japan",IF(C140="Польша","Poland",IF(C140="СССР","USSR",IF(C140="Румыния","Romania",IF(C140="Сербия","Serbia",IF(C140="Австро-Венгрия","Austria-Hungary",IF(C140="Турция","Turkey",IF(C140="Бельгия","Belgium",IF(C140="Греция","Greece",IF(C140="Португалия","Portugal",IF(C140="Черногория","Montenegro",IF(C140="Болгария","Bulgaria",IF(C140="Австралия","Australia",IF(C140="Канада","Canada",IF(C140="Индия","India",IF(C140="Новая Зеландия","New Zealand",IF(C140="Венгрия","Hungary",IF(C140="Австрия","Austria",IF(C140="Османская Империя","Ottoman Empire",IF(C140="Югославия","Yugoslavia",IF(C140="Эфиопия","Ethiopia",IF(C140="Финляндия","Finland",IF(C140="Филипины","Philippines",IF(C140="Бирма","",IF(C140="Голландия","Netherlands",IF(C140="Тайланд","Thailand",IF(C140="Албания","Albania",IF(C140="Испания","Spain",IF(C140="ЮАР","South Africa",IF(C140="Куба","Cuba",IF(C140="Сингапур","Singapore",IF(C140="Чехословакия","Czechoslovakia",IF(C140="Дания","Denmark",IF(C140="Норвегия","Norway",IF(C140="Ирак","Iraq",IF(C140="Люксембург","Luxembourg",IF(C140="Ливия","Libyan Arab Jamahiriya",))))))))))))))))))))))))))))))))))))))))))))</f>
        <v>Great Britain</v>
      </c>
      <c r="G140" t="s">
        <v>229</v>
      </c>
      <c r="H140" s="8" t="str">
        <f>IF(G140="численность ВС","military strength",IF(G140="Численность сухопутных войск","Ground Forces",IF(G140="Численность подводных лодок"," The number of submarines",IF(G140="Численность крупных кораблей","The number of large ships",IF(G140="Численность кораблей","The number of ships",IF(G140="Численность истребителей","The number of fighters",IF(G140="Численность военных самолетов","The number of military aircraft",IF(G140="Численность танков","The number of tanks",IF(G140="Потери погибшими солдатами в 1 мировой","Loss of dead soldiers in 1 world",IF(G140="Общие потери в 1 мировой войне","Total losses in World War 1",IF(G140="Потери погибшими солдатами во 2 мировой","
The loss of dead soldiers in World 2",IF(G140="Общие потери во 2 мировой войне","Total losses in World War 2",IF(G140="Артиллерия","Artillery",IF(G140="Тяжелая артиллерия","
Heavy artillery",))))))))))))))</f>
        <v xml:space="preserve">
Heavy artillery</v>
      </c>
      <c r="I140" s="6">
        <v>1914</v>
      </c>
      <c r="J140" s="7" t="s">
        <v>37</v>
      </c>
      <c r="K140" s="8" t="str">
        <f>IF(J140="тыс. чел","thousand people",IF(J140="ед","units",))</f>
        <v>units</v>
      </c>
      <c r="L140">
        <v>500</v>
      </c>
      <c r="M140" t="s">
        <v>147</v>
      </c>
      <c r="N140" t="s">
        <v>188</v>
      </c>
    </row>
    <row r="141" spans="1:14" x14ac:dyDescent="0.25">
      <c r="A141" s="5" t="str">
        <f>IF(C141="Россия","RUS",IF(C141="Франция","FRA",IF(C141="Великобритания","GBR",IF(C141="Италия","ITA",IF(C141="США","USA",IF(C141="Германия","DEU",IF(C141="Китай","CHN",IF(C141="Япония","JPN",IF(C141="Польша","POL",IF(C141="СССР","SUN",IF(C141="Румыния","ROU",IF(C141="Сербия","SRB",IF(C141="Австро-Венгрия","AUT",IF(C141="Турция","TUR",IF(C141="Бельгия","BEL",IF(C141="Греция","GRC",IF(C141="Португалия","PRT",IF(C141="Черногория","MNE",IF(C141="Болгария","BGR",IF(C141="Австралия","AUS",IF(C141="Канада","CAN",IF(C141="Индия","IND",IF(C141="Новая Зеландия","NZL",IF(C141="Венгрия","HUN",IF(C141="Австрия","AUT",IF(C141="Османская Империя","TUR",IF(C141="Югославия","YUG",IF(C141="Эфиопия","ETH",IF(C141="Финляндия","FIN",IF(C141="Филипины","PHL",IF(C141="Бирма","",IF(C141="Голландия","NLD",IF(C141="Тайланд","THA",IF(C141="Албания","ALB",IF(C141="Испания","ESP",IF(C141="ЮАР","ZAF",IF(C141="Куба","CUB",IF(C141="Сингапур","SGP",IF(C141="Чехословакия","CSHH",IF(C141="Дания","DNK",IF(C141="Норвегия","NOR",IF(C141="Ирак","IRQ",IF(C141="Люксембург","LUX",IF(C141="Ливия","LBY",))))))))))))))))))))))))))))))))))))))))))))</f>
        <v>FRA</v>
      </c>
      <c r="B141" s="5" t="str">
        <f>IF(C141="Россия","RU",IF(C141="Франция","FR",IF(C141="Великобритания","GB",IF(C141="Италия","IT",IF(C141="США","US",IF(C141="Германия","DE",IF(C141="Китай","CN",IF(C141="Япония","JP",IF(C141="Польша","PL",IF(C141="СССР","SU",IF(C141="Румыния","RO",IF(C141="Сербия","RS",IF(C141="Австро-Венгрия","AT",IF(C141="Турция","TR",IF(C141="Бельгия","BE",IF(C141="Греция","GR",IF(C141="Португалия","PT",IF(C141="Черногория","ME",IF(C141="Болгария","BG",IF(C141="Австралия","AU",IF(C141="Канада","CA",IF(C141="Индия","IN",IF(C141="Новая Зеландия","NZ",IF(C141="Венгрия","HU",IF(C141="Австрия","AT",IF(C141="Османская Империя","TR",IF(C141="Югославия","YU",IF(C141="Эфиопия","ET",IF(C141="Финляндия","FI",IF(C141="Филипины","PH",IF(C141="Бирма","",IF(C141="Голландия","NL",IF(C141="Тайланд","TH",IF(C141="Албания","AL",IF(C141="Испания","ES",IF(C141="ЮАР","ZA",IF(C141="Куба","CU",IF(C141="Сингапур","SG",IF(C141="Чехословакия","CSH",IF(C141="Дания","DK",IF(C141="Норвегия","NO",IF(C141="Ирак","IQ",IF(C141="Люксембург","LU",IF(C141="Ливия","LY",))))))))))))))))))))))))))))))))))))))))))))</f>
        <v>FR</v>
      </c>
      <c r="C141" t="s">
        <v>10</v>
      </c>
      <c r="D141" s="5" t="str">
        <f>IF(C141="Россия","Russia",IF(C141="Франция","France",IF(C141="Великобритания","Great Britain",IF(C141="Италия","Italy",IF(C141="США","USA",IF(C141="Германия","Germany",IF(C141="Китай","China",IF(C141="Япония","Japan",IF(C141="Польша","Poland",IF(C141="СССР","USSR",IF(C141="Румыния","Romania",IF(C141="Сербия","Serbia",IF(C141="Австро-Венгрия","Austria-Hungary",IF(C141="Турция","Turkey",IF(C141="Бельгия","Belgium",IF(C141="Греция","Greece",IF(C141="Португалия","Portugal",IF(C141="Черногория","Montenegro",IF(C141="Болгария","Bulgaria",IF(C141="Австралия","Australia",IF(C141="Канада","Canada",IF(C141="Индия","India",IF(C141="Новая Зеландия","New Zealand",IF(C141="Венгрия","Hungary",IF(C141="Австрия","Austria",IF(C141="Османская Империя","Ottoman Empire",IF(C141="Югославия","Yugoslavia",IF(C141="Эфиопия","Ethiopia",IF(C141="Финляндия","Finland",IF(C141="Филипины","Philippines",IF(C141="Бирма","",IF(C141="Голландия","Netherlands",IF(C141="Тайланд","Thailand",IF(C141="Албания","Albania",IF(C141="Испания","Spain",IF(C141="ЮАР","South Africa",IF(C141="Куба","Cuba",IF(C141="Сингапур","Singapore",IF(C141="Чехословакия","Czechoslovakia",IF(C141="Дания","Denmark",IF(C141="Норвегия","Norway",IF(C141="Ирак","Iraq",IF(C141="Люксембург","Luxembourg",IF(C141="Ливия","Libyan Arab Jamahiriya",))))))))))))))))))))))))))))))))))))))))))))</f>
        <v>France</v>
      </c>
      <c r="G141" t="s">
        <v>229</v>
      </c>
      <c r="H141" s="8" t="str">
        <f>IF(G141="численность ВС","military strength",IF(G141="Численность сухопутных войск","Ground Forces",IF(G141="Численность подводных лодок"," The number of submarines",IF(G141="Численность крупных кораблей","The number of large ships",IF(G141="Численность кораблей","The number of ships",IF(G141="Численность истребителей","The number of fighters",IF(G141="Численность военных самолетов","The number of military aircraft",IF(G141="Численность танков","The number of tanks",IF(G141="Потери погибшими солдатами в 1 мировой","Loss of dead soldiers in 1 world",IF(G141="Общие потери в 1 мировой войне","Total losses in World War 1",IF(G141="Потери погибшими солдатами во 2 мировой","
The loss of dead soldiers in World 2",IF(G141="Общие потери во 2 мировой войне","Total losses in World War 2",IF(G141="Артиллерия","Artillery",IF(G141="Тяжелая артиллерия","
Heavy artillery",))))))))))))))</f>
        <v xml:space="preserve">
Heavy artillery</v>
      </c>
      <c r="I141" s="6">
        <v>1914</v>
      </c>
      <c r="J141" s="7" t="s">
        <v>37</v>
      </c>
      <c r="K141" s="8" t="str">
        <f>IF(J141="тыс. чел","thousand people",IF(J141="ед","units",))</f>
        <v>units</v>
      </c>
      <c r="L141">
        <v>688</v>
      </c>
      <c r="M141" t="s">
        <v>148</v>
      </c>
      <c r="N141" t="s">
        <v>188</v>
      </c>
    </row>
    <row r="142" spans="1:14" x14ac:dyDescent="0.25">
      <c r="A142" s="5" t="str">
        <f>IF(C142="Россия","RUS",IF(C142="Франция","FRA",IF(C142="Великобритания","GBR",IF(C142="Италия","ITA",IF(C142="США","USA",IF(C142="Германия","DEU",IF(C142="Китай","CHN",IF(C142="Япония","JPN",IF(C142="Польша","POL",IF(C142="СССР","SUN",IF(C142="Румыния","ROU",IF(C142="Сербия","SRB",IF(C142="Австро-Венгрия","AUT",IF(C142="Турция","TUR",IF(C142="Бельгия","BEL",IF(C142="Греция","GRC",IF(C142="Португалия","PRT",IF(C142="Черногория","MNE",IF(C142="Болгария","BGR",IF(C142="Австралия","AUS",IF(C142="Канада","CAN",IF(C142="Индия","IND",IF(C142="Новая Зеландия","NZL",IF(C142="Венгрия","HUN",IF(C142="Австрия","AUT",IF(C142="Османская Империя","TUR",IF(C142="Югославия","YUG",IF(C142="Эфиопия","ETH",IF(C142="Финляндия","FIN",IF(C142="Филипины","PHL",IF(C142="Бирма","",IF(C142="Голландия","NLD",IF(C142="Тайланд","THA",IF(C142="Албания","ALB",IF(C142="Испания","ESP",IF(C142="ЮАР","ZAF",IF(C142="Куба","CUB",IF(C142="Сингапур","SGP",IF(C142="Чехословакия","CSHH",IF(C142="Дания","DNK",IF(C142="Норвегия","NOR",IF(C142="Ирак","IRQ",IF(C142="Люксембург","LUX",IF(C142="Ливия","LBY",))))))))))))))))))))))))))))))))))))))))))))</f>
        <v>DEU</v>
      </c>
      <c r="B142" s="5" t="str">
        <f>IF(C142="Россия","RU",IF(C142="Франция","FR",IF(C142="Великобритания","GB",IF(C142="Италия","IT",IF(C142="США","US",IF(C142="Германия","DE",IF(C142="Китай","CN",IF(C142="Япония","JP",IF(C142="Польша","PL",IF(C142="СССР","SU",IF(C142="Румыния","RO",IF(C142="Сербия","RS",IF(C142="Австро-Венгрия","AT",IF(C142="Турция","TR",IF(C142="Бельгия","BE",IF(C142="Греция","GR",IF(C142="Португалия","PT",IF(C142="Черногория","ME",IF(C142="Болгария","BG",IF(C142="Австралия","AU",IF(C142="Канада","CA",IF(C142="Индия","IN",IF(C142="Новая Зеландия","NZ",IF(C142="Венгрия","HU",IF(C142="Австрия","AT",IF(C142="Османская Империя","TR",IF(C142="Югославия","YU",IF(C142="Эфиопия","ET",IF(C142="Финляндия","FI",IF(C142="Филипины","PH",IF(C142="Бирма","",IF(C142="Голландия","NL",IF(C142="Тайланд","TH",IF(C142="Албания","AL",IF(C142="Испания","ES",IF(C142="ЮАР","ZA",IF(C142="Куба","CU",IF(C142="Сингапур","SG",IF(C142="Чехословакия","CSH",IF(C142="Дания","DK",IF(C142="Норвегия","NO",IF(C142="Ирак","IQ",IF(C142="Люксембург","LU",IF(C142="Ливия","LY",))))))))))))))))))))))))))))))))))))))))))))</f>
        <v>DE</v>
      </c>
      <c r="C142" t="s">
        <v>14</v>
      </c>
      <c r="D142" s="5" t="str">
        <f>IF(C142="Россия","Russia",IF(C142="Франция","France",IF(C142="Великобритания","Great Britain",IF(C142="Италия","Italy",IF(C142="США","USA",IF(C142="Германия","Germany",IF(C142="Китай","China",IF(C142="Япония","Japan",IF(C142="Польша","Poland",IF(C142="СССР","USSR",IF(C142="Румыния","Romania",IF(C142="Сербия","Serbia",IF(C142="Австро-Венгрия","Austria-Hungary",IF(C142="Турция","Turkey",IF(C142="Бельгия","Belgium",IF(C142="Греция","Greece",IF(C142="Португалия","Portugal",IF(C142="Черногория","Montenegro",IF(C142="Болгария","Bulgaria",IF(C142="Австралия","Australia",IF(C142="Канада","Canada",IF(C142="Индия","India",IF(C142="Новая Зеландия","New Zealand",IF(C142="Венгрия","Hungary",IF(C142="Австрия","Austria",IF(C142="Османская Империя","Ottoman Empire",IF(C142="Югославия","Yugoslavia",IF(C142="Эфиопия","Ethiopia",IF(C142="Финляндия","Finland",IF(C142="Филипины","Philippines",IF(C142="Бирма","",IF(C142="Голландия","Netherlands",IF(C142="Тайланд","Thailand",IF(C142="Албания","Albania",IF(C142="Испания","Spain",IF(C142="ЮАР","South Africa",IF(C142="Куба","Cuba",IF(C142="Сингапур","Singapore",IF(C142="Чехословакия","Czechoslovakia",IF(C142="Дания","Denmark",IF(C142="Норвегия","Norway",IF(C142="Ирак","Iraq",IF(C142="Люксембург","Luxembourg",IF(C142="Ливия","Libyan Arab Jamahiriya",))))))))))))))))))))))))))))))))))))))))))))</f>
        <v>Germany</v>
      </c>
      <c r="G142" t="s">
        <v>229</v>
      </c>
      <c r="H142" s="8" t="str">
        <f>IF(G142="численность ВС","military strength",IF(G142="Численность сухопутных войск","Ground Forces",IF(G142="Численность подводных лодок"," The number of submarines",IF(G142="Численность крупных кораблей","The number of large ships",IF(G142="Численность кораблей","The number of ships",IF(G142="Численность истребителей","The number of fighters",IF(G142="Численность военных самолетов","The number of military aircraft",IF(G142="Численность танков","The number of tanks",IF(G142="Потери погибшими солдатами в 1 мировой","Loss of dead soldiers in 1 world",IF(G142="Общие потери в 1 мировой войне","Total losses in World War 1",IF(G142="Потери погибшими солдатами во 2 мировой","
The loss of dead soldiers in World 2",IF(G142="Общие потери во 2 мировой войне","Total losses in World War 2",IF(G142="Артиллерия","Artillery",IF(G142="Тяжелая артиллерия","
Heavy artillery",))))))))))))))</f>
        <v xml:space="preserve">
Heavy artillery</v>
      </c>
      <c r="I142" s="6">
        <v>1914</v>
      </c>
      <c r="J142" s="7" t="s">
        <v>37</v>
      </c>
      <c r="K142" s="8" t="str">
        <f>IF(J142="тыс. чел","thousand people",IF(J142="ед","units",))</f>
        <v>units</v>
      </c>
      <c r="L142">
        <v>2076</v>
      </c>
      <c r="M142" t="s">
        <v>149</v>
      </c>
      <c r="N142" t="s">
        <v>188</v>
      </c>
    </row>
    <row r="143" spans="1:14" x14ac:dyDescent="0.25">
      <c r="A143" s="5" t="str">
        <f>IF(C143="Россия","RUS",IF(C143="Франция","FRA",IF(C143="Великобритания","GBR",IF(C143="Италия","ITA",IF(C143="США","USA",IF(C143="Германия","DEU",IF(C143="Китай","CHN",IF(C143="Япония","JPN",IF(C143="Польша","POL",IF(C143="СССР","SUN",IF(C143="Румыния","ROU",IF(C143="Сербия","SRB",IF(C143="Австро-Венгрия","AUT",IF(C143="Турция","TUR",IF(C143="Бельгия","BEL",IF(C143="Греция","GRC",IF(C143="Португалия","PRT",IF(C143="Черногория","MNE",IF(C143="Болгария","BGR",IF(C143="Австралия","AUS",IF(C143="Канада","CAN",IF(C143="Индия","IND",IF(C143="Новая Зеландия","NZL",IF(C143="Венгрия","HUN",IF(C143="Австрия","AUT",IF(C143="Османская Империя","TUR",IF(C143="Югославия","YUG",IF(C143="Эфиопия","ETH",IF(C143="Финляндия","FIN",IF(C143="Филипины","PHL",IF(C143="Бирма","",IF(C143="Голландия","NLD",IF(C143="Тайланд","THA",IF(C143="Албания","ALB",IF(C143="Испания","ESP",IF(C143="ЮАР","ZAF",IF(C143="Куба","CUB",IF(C143="Сингапур","SGP",IF(C143="Чехословакия","CSHH",IF(C143="Дания","DNK",IF(C143="Норвегия","NOR",IF(C143="Ирак","IRQ",IF(C143="Люксембург","LUX",IF(C143="Ливия","LBY",))))))))))))))))))))))))))))))))))))))))))))</f>
        <v>AUT</v>
      </c>
      <c r="B143" s="5" t="str">
        <f>IF(C143="Россия","RU",IF(C143="Франция","FR",IF(C143="Великобритания","GB",IF(C143="Италия","IT",IF(C143="США","US",IF(C143="Германия","DE",IF(C143="Китай","CN",IF(C143="Япония","JP",IF(C143="Польша","PL",IF(C143="СССР","SU",IF(C143="Румыния","RO",IF(C143="Сербия","RS",IF(C143="Австро-Венгрия","AT",IF(C143="Турция","TR",IF(C143="Бельгия","BE",IF(C143="Греция","GR",IF(C143="Португалия","PT",IF(C143="Черногория","ME",IF(C143="Болгария","BG",IF(C143="Австралия","AU",IF(C143="Канада","CA",IF(C143="Индия","IN",IF(C143="Новая Зеландия","NZ",IF(C143="Венгрия","HU",IF(C143="Австрия","AT",IF(C143="Османская Империя","TR",IF(C143="Югославия","YU",IF(C143="Эфиопия","ET",IF(C143="Финляндия","FI",IF(C143="Филипины","PH",IF(C143="Бирма","",IF(C143="Голландия","NL",IF(C143="Тайланд","TH",IF(C143="Албания","AL",IF(C143="Испания","ES",IF(C143="ЮАР","ZA",IF(C143="Куба","CU",IF(C143="Сингапур","SG",IF(C143="Чехословакия","CSH",IF(C143="Дания","DK",IF(C143="Норвегия","NO",IF(C143="Ирак","IQ",IF(C143="Люксембург","LU",IF(C143="Ливия","LY",))))))))))))))))))))))))))))))))))))))))))))</f>
        <v>AT</v>
      </c>
      <c r="C143" t="s">
        <v>15</v>
      </c>
      <c r="D143" s="5" t="str">
        <f>IF(C143="Россия","Russia",IF(C143="Франция","France",IF(C143="Великобритания","Great Britain",IF(C143="Италия","Italy",IF(C143="США","USA",IF(C143="Германия","Germany",IF(C143="Китай","China",IF(C143="Япония","Japan",IF(C143="Польша","Poland",IF(C143="СССР","USSR",IF(C143="Румыния","Romania",IF(C143="Сербия","Serbia",IF(C143="Австро-Венгрия","Austria-Hungary",IF(C143="Турция","Turkey",IF(C143="Бельгия","Belgium",IF(C143="Греция","Greece",IF(C143="Португалия","Portugal",IF(C143="Черногория","Montenegro",IF(C143="Болгария","Bulgaria",IF(C143="Австралия","Australia",IF(C143="Канада","Canada",IF(C143="Индия","India",IF(C143="Новая Зеландия","New Zealand",IF(C143="Венгрия","Hungary",IF(C143="Австрия","Austria",IF(C143="Османская Империя","Ottoman Empire",IF(C143="Югославия","Yugoslavia",IF(C143="Эфиопия","Ethiopia",IF(C143="Финляндия","Finland",IF(C143="Филипины","Philippines",IF(C143="Бирма","",IF(C143="Голландия","Netherlands",IF(C143="Тайланд","Thailand",IF(C143="Албания","Albania",IF(C143="Испания","Spain",IF(C143="ЮАР","South Africa",IF(C143="Куба","Cuba",IF(C143="Сингапур","Singapore",IF(C143="Чехословакия","Czechoslovakia",IF(C143="Дания","Denmark",IF(C143="Норвегия","Norway",IF(C143="Ирак","Iraq",IF(C143="Люксембург","Luxembourg",IF(C143="Ливия","Libyan Arab Jamahiriya",))))))))))))))))))))))))))))))))))))))))))))</f>
        <v>Austria-Hungary</v>
      </c>
      <c r="G143" t="s">
        <v>229</v>
      </c>
      <c r="H143" s="8" t="str">
        <f>IF(G143="численность ВС","military strength",IF(G143="Численность сухопутных войск","Ground Forces",IF(G143="Численность подводных лодок"," The number of submarines",IF(G143="Численность крупных кораблей","The number of large ships",IF(G143="Численность кораблей","The number of ships",IF(G143="Численность истребителей","The number of fighters",IF(G143="Численность военных самолетов","The number of military aircraft",IF(G143="Численность танков","The number of tanks",IF(G143="Потери погибшими солдатами в 1 мировой","Loss of dead soldiers in 1 world",IF(G143="Общие потери в 1 мировой войне","Total losses in World War 1",IF(G143="Потери погибшими солдатами во 2 мировой","
The loss of dead soldiers in World 2",IF(G143="Общие потери во 2 мировой войне","Total losses in World War 2",IF(G143="Артиллерия","Artillery",IF(G143="Тяжелая артиллерия","
Heavy artillery",))))))))))))))</f>
        <v xml:space="preserve">
Heavy artillery</v>
      </c>
      <c r="I143" s="6">
        <v>1914</v>
      </c>
      <c r="J143" s="7" t="s">
        <v>37</v>
      </c>
      <c r="K143" s="8" t="str">
        <f>IF(J143="тыс. чел","thousand people",IF(J143="ед","units",))</f>
        <v>units</v>
      </c>
      <c r="L143">
        <v>506</v>
      </c>
      <c r="M143" t="s">
        <v>150</v>
      </c>
      <c r="N143" t="s">
        <v>188</v>
      </c>
    </row>
    <row r="144" spans="1:14" x14ac:dyDescent="0.25">
      <c r="A144" s="5" t="str">
        <f>IF(C144="Россия","RUS",IF(C144="Франция","FRA",IF(C144="Великобритания","GBR",IF(C144="Италия","ITA",IF(C144="США","USA",IF(C144="Германия","DEU",IF(C144="Китай","CHN",IF(C144="Япония","JPN",IF(C144="Польша","POL",IF(C144="СССР","SUN",IF(C144="Румыния","ROU",IF(C144="Сербия","SRB",IF(C144="Австро-Венгрия","AUT",IF(C144="Турция","TUR",IF(C144="Бельгия","BEL",IF(C144="Греция","GRC",IF(C144="Португалия","PRT",IF(C144="Черногория","MNE",IF(C144="Болгария","BGR",IF(C144="Австралия","AUS",IF(C144="Канада","CAN",IF(C144="Индия","IND",IF(C144="Новая Зеландия","NZL",IF(C144="Венгрия","HUN",IF(C144="Австрия","AUT",IF(C144="Османская Империя","TUR",IF(C144="Югославия","YUG",IF(C144="Эфиопия","ETH",IF(C144="Финляндия","FIN",IF(C144="Филипины","PHL",IF(C144="Бирма","",IF(C144="Голландия","NLD",IF(C144="Тайланд","THA",IF(C144="Албания","ALB",IF(C144="Испания","ESP",IF(C144="ЮАР","ZAF",IF(C144="Куба","CUB",IF(C144="Сингапур","SGP",IF(C144="Чехословакия","CSHH",IF(C144="Дания","DNK",IF(C144="Норвегия","NOR",IF(C144="Ирак","IRQ",IF(C144="Люксембург","LUX",IF(C144="Ливия","LBY",))))))))))))))))))))))))))))))))))))))))))))</f>
        <v>RUS</v>
      </c>
      <c r="B144" s="5" t="str">
        <f>IF(C144="Россия","RU",IF(C144="Франция","FR",IF(C144="Великобритания","GB",IF(C144="Италия","IT",IF(C144="США","US",IF(C144="Германия","DE",IF(C144="Китай","CN",IF(C144="Япония","JP",IF(C144="Польша","PL",IF(C144="СССР","SU",IF(C144="Румыния","RO",IF(C144="Сербия","RS",IF(C144="Австро-Венгрия","AT",IF(C144="Турция","TR",IF(C144="Бельгия","BE",IF(C144="Греция","GR",IF(C144="Португалия","PT",IF(C144="Черногория","ME",IF(C144="Болгария","BG",IF(C144="Австралия","AU",IF(C144="Канада","CA",IF(C144="Индия","IN",IF(C144="Новая Зеландия","NZ",IF(C144="Венгрия","HU",IF(C144="Австрия","AT",IF(C144="Османская Империя","TR",IF(C144="Югославия","YU",IF(C144="Эфиопия","ET",IF(C144="Финляндия","FI",IF(C144="Филипины","PH",IF(C144="Бирма","",IF(C144="Голландия","NL",IF(C144="Тайланд","TH",IF(C144="Албания","AL",IF(C144="Испания","ES",IF(C144="ЮАР","ZA",IF(C144="Куба","CU",IF(C144="Сингапур","SG",IF(C144="Чехословакия","CSH",IF(C144="Дания","DK",IF(C144="Норвегия","NO",IF(C144="Ирак","IQ",IF(C144="Люксембург","LU",IF(C144="Ливия","LY",))))))))))))))))))))))))))))))))))))))))))))</f>
        <v>RU</v>
      </c>
      <c r="C144" t="s">
        <v>7</v>
      </c>
      <c r="D144" s="5" t="str">
        <f>IF(C144="Россия","Russia",IF(C144="Франция","France",IF(C144="Великобритания","Great Britain",IF(C144="Италия","Italy",IF(C144="США","USA",IF(C144="Германия","Germany",IF(C144="Китай","China",IF(C144="Япония","Japan",IF(C144="Польша","Poland",IF(C144="СССР","USSR",IF(C144="Румыния","Romania",IF(C144="Сербия","Serbia",IF(C144="Австро-Венгрия","Austria-Hungary",IF(C144="Турция","Turkey",IF(C144="Бельгия","Belgium",IF(C144="Греция","Greece",IF(C144="Португалия","Portugal",IF(C144="Черногория","Montenegro",IF(C144="Болгария","Bulgaria",IF(C144="Австралия","Australia",IF(C144="Канада","Canada",IF(C144="Индия","India",IF(C144="Новая Зеландия","New Zealand",IF(C144="Венгрия","Hungary",IF(C144="Австрия","Austria",IF(C144="Османская Империя","Ottoman Empire",IF(C144="Югославия","Yugoslavia",IF(C144="Эфиопия","Ethiopia",IF(C144="Финляндия","Finland",IF(C144="Филипины","Philippines",IF(C144="Бирма","",IF(C144="Голландия","Netherlands",IF(C144="Тайланд","Thailand",IF(C144="Албания","Albania",IF(C144="Испания","Spain",IF(C144="ЮАР","South Africa",IF(C144="Куба","Cuba",IF(C144="Сингапур","Singapore",IF(C144="Чехословакия","Czechoslovakia",IF(C144="Дания","Denmark",IF(C144="Норвегия","Norway",IF(C144="Ирак","Iraq",IF(C144="Люксембург","Luxembourg",IF(C144="Ливия","Libyan Arab Jamahiriya",))))))))))))))))))))))))))))))))))))))))))))</f>
        <v>Russia</v>
      </c>
      <c r="G144" t="s">
        <v>229</v>
      </c>
      <c r="H144" s="8" t="str">
        <f>IF(G144="численность ВС","military strength",IF(G144="Численность сухопутных войск","Ground Forces",IF(G144="Численность подводных лодок"," The number of submarines",IF(G144="Численность крупных кораблей","The number of large ships",IF(G144="Численность кораблей","The number of ships",IF(G144="Численность истребителей","The number of fighters",IF(G144="Численность военных самолетов","The number of military aircraft",IF(G144="Численность танков","The number of tanks",IF(G144="Потери погибшими солдатами в 1 мировой","Loss of dead soldiers in 1 world",IF(G144="Общие потери в 1 мировой войне","Total losses in World War 1",IF(G144="Потери погибшими солдатами во 2 мировой","
The loss of dead soldiers in World 2",IF(G144="Общие потери во 2 мировой войне","Total losses in World War 2",IF(G144="Артиллерия","Artillery",IF(G144="Тяжелая артиллерия","
Heavy artillery",))))))))))))))</f>
        <v xml:space="preserve">
Heavy artillery</v>
      </c>
      <c r="I144" s="6">
        <v>1918</v>
      </c>
      <c r="J144" s="7" t="s">
        <v>37</v>
      </c>
      <c r="K144" s="8" t="str">
        <f>IF(J144="тыс. чел","thousand people",IF(J144="ед","units",))</f>
        <v>units</v>
      </c>
      <c r="L144">
        <v>1430</v>
      </c>
      <c r="M144" t="s">
        <v>156</v>
      </c>
      <c r="N144" t="s">
        <v>188</v>
      </c>
    </row>
    <row r="145" spans="1:14" x14ac:dyDescent="0.25">
      <c r="A145" s="5" t="str">
        <f>IF(C145="Россия","RUS",IF(C145="Франция","FRA",IF(C145="Великобритания","GBR",IF(C145="Италия","ITA",IF(C145="США","USA",IF(C145="Германия","DEU",IF(C145="Китай","CHN",IF(C145="Япония","JPN",IF(C145="Польша","POL",IF(C145="СССР","SUN",IF(C145="Румыния","ROU",IF(C145="Сербия","SRB",IF(C145="Австро-Венгрия","AUT",IF(C145="Турция","TUR",IF(C145="Бельгия","BEL",IF(C145="Греция","GRC",IF(C145="Португалия","PRT",IF(C145="Черногория","MNE",IF(C145="Болгария","BGR",IF(C145="Австралия","AUS",IF(C145="Канада","CAN",IF(C145="Индия","IND",IF(C145="Новая Зеландия","NZL",IF(C145="Венгрия","HUN",IF(C145="Австрия","AUT",IF(C145="Османская Империя","TUR",IF(C145="Югославия","YUG",IF(C145="Эфиопия","ETH",IF(C145="Финляндия","FIN",IF(C145="Филипины","PHL",IF(C145="Бирма","",IF(C145="Голландия","NLD",IF(C145="Тайланд","THA",IF(C145="Албания","ALB",IF(C145="Испания","ESP",IF(C145="ЮАР","ZAF",IF(C145="Куба","CUB",IF(C145="Сингапур","SGP",IF(C145="Чехословакия","CSHH",IF(C145="Дания","DNK",IF(C145="Норвегия","NOR",IF(C145="Ирак","IRQ",IF(C145="Люксембург","LUX",IF(C145="Ливия","LBY",))))))))))))))))))))))))))))))))))))))))))))</f>
        <v>GBR</v>
      </c>
      <c r="B145" s="5" t="str">
        <f>IF(C145="Россия","RU",IF(C145="Франция","FR",IF(C145="Великобритания","GB",IF(C145="Италия","IT",IF(C145="США","US",IF(C145="Германия","DE",IF(C145="Китай","CN",IF(C145="Япония","JP",IF(C145="Польша","PL",IF(C145="СССР","SU",IF(C145="Румыния","RO",IF(C145="Сербия","RS",IF(C145="Австро-Венгрия","AT",IF(C145="Турция","TR",IF(C145="Бельгия","BE",IF(C145="Греция","GR",IF(C145="Португалия","PT",IF(C145="Черногория","ME",IF(C145="Болгария","BG",IF(C145="Австралия","AU",IF(C145="Канада","CA",IF(C145="Индия","IN",IF(C145="Новая Зеландия","NZ",IF(C145="Венгрия","HU",IF(C145="Австрия","AT",IF(C145="Османская Империя","TR",IF(C145="Югославия","YU",IF(C145="Эфиопия","ET",IF(C145="Финляндия","FI",IF(C145="Филипины","PH",IF(C145="Бирма","",IF(C145="Голландия","NL",IF(C145="Тайланд","TH",IF(C145="Албания","AL",IF(C145="Испания","ES",IF(C145="ЮАР","ZA",IF(C145="Куба","CU",IF(C145="Сингапур","SG",IF(C145="Чехословакия","CSH",IF(C145="Дания","DK",IF(C145="Норвегия","NO",IF(C145="Ирак","IQ",IF(C145="Люксембург","LU",IF(C145="Ливия","LY",))))))))))))))))))))))))))))))))))))))))))))</f>
        <v>GB</v>
      </c>
      <c r="C145" t="s">
        <v>23</v>
      </c>
      <c r="D145" s="5" t="str">
        <f>IF(C145="Россия","Russia",IF(C145="Франция","France",IF(C145="Великобритания","Great Britain",IF(C145="Италия","Italy",IF(C145="США","USA",IF(C145="Германия","Germany",IF(C145="Китай","China",IF(C145="Япония","Japan",IF(C145="Польша","Poland",IF(C145="СССР","USSR",IF(C145="Румыния","Romania",IF(C145="Сербия","Serbia",IF(C145="Австро-Венгрия","Austria-Hungary",IF(C145="Турция","Turkey",IF(C145="Бельгия","Belgium",IF(C145="Греция","Greece",IF(C145="Португалия","Portugal",IF(C145="Черногория","Montenegro",IF(C145="Болгария","Bulgaria",IF(C145="Австралия","Australia",IF(C145="Канада","Canada",IF(C145="Индия","India",IF(C145="Новая Зеландия","New Zealand",IF(C145="Венгрия","Hungary",IF(C145="Австрия","Austria",IF(C145="Османская Империя","Ottoman Empire",IF(C145="Югославия","Yugoslavia",IF(C145="Эфиопия","Ethiopia",IF(C145="Финляндия","Finland",IF(C145="Филипины","Philippines",IF(C145="Бирма","",IF(C145="Голландия","Netherlands",IF(C145="Тайланд","Thailand",IF(C145="Албания","Albania",IF(C145="Испания","Spain",IF(C145="ЮАР","South Africa",IF(C145="Куба","Cuba",IF(C145="Сингапур","Singapore",IF(C145="Чехословакия","Czechoslovakia",IF(C145="Дания","Denmark",IF(C145="Норвегия","Norway",IF(C145="Ирак","Iraq",IF(C145="Люксембург","Luxembourg",IF(C145="Ливия","Libyan Arab Jamahiriya",))))))))))))))))))))))))))))))))))))))))))))</f>
        <v>Great Britain</v>
      </c>
      <c r="G145" t="s">
        <v>229</v>
      </c>
      <c r="H145" s="8" t="str">
        <f>IF(G145="численность ВС","military strength",IF(G145="Численность сухопутных войск","Ground Forces",IF(G145="Численность подводных лодок"," The number of submarines",IF(G145="Численность крупных кораблей","The number of large ships",IF(G145="Численность кораблей","The number of ships",IF(G145="Численность истребителей","The number of fighters",IF(G145="Численность военных самолетов","The number of military aircraft",IF(G145="Численность танков","The number of tanks",IF(G145="Потери погибшими солдатами в 1 мировой","Loss of dead soldiers in 1 world",IF(G145="Общие потери в 1 мировой войне","Total losses in World War 1",IF(G145="Потери погибшими солдатами во 2 мировой","
The loss of dead soldiers in World 2",IF(G145="Общие потери во 2 мировой войне","Total losses in World War 2",IF(G145="Артиллерия","Artillery",IF(G145="Тяжелая артиллерия","
Heavy artillery",))))))))))))))</f>
        <v xml:space="preserve">
Heavy artillery</v>
      </c>
      <c r="I145" s="6">
        <v>1918</v>
      </c>
      <c r="J145" s="7" t="s">
        <v>37</v>
      </c>
      <c r="K145" s="8" t="str">
        <f>IF(J145="тыс. чел","thousand people",IF(J145="ед","units",))</f>
        <v>units</v>
      </c>
      <c r="L145">
        <v>4000</v>
      </c>
      <c r="M145" t="s">
        <v>157</v>
      </c>
      <c r="N145" t="s">
        <v>188</v>
      </c>
    </row>
    <row r="146" spans="1:14" x14ac:dyDescent="0.25">
      <c r="A146" s="5" t="str">
        <f>IF(C146="Россия","RUS",IF(C146="Франция","FRA",IF(C146="Великобритания","GBR",IF(C146="Италия","ITA",IF(C146="США","USA",IF(C146="Германия","DEU",IF(C146="Китай","CHN",IF(C146="Япония","JPN",IF(C146="Польша","POL",IF(C146="СССР","SUN",IF(C146="Румыния","ROU",IF(C146="Сербия","SRB",IF(C146="Австро-Венгрия","AUT",IF(C146="Турция","TUR",IF(C146="Бельгия","BEL",IF(C146="Греция","GRC",IF(C146="Португалия","PRT",IF(C146="Черногория","MNE",IF(C146="Болгария","BGR",IF(C146="Австралия","AUS",IF(C146="Канада","CAN",IF(C146="Индия","IND",IF(C146="Новая Зеландия","NZL",IF(C146="Венгрия","HUN",IF(C146="Австрия","AUT",IF(C146="Османская Империя","TUR",IF(C146="Югославия","YUG",IF(C146="Эфиопия","ETH",IF(C146="Финляндия","FIN",IF(C146="Филипины","PHL",IF(C146="Бирма","",IF(C146="Голландия","NLD",IF(C146="Тайланд","THA",IF(C146="Албания","ALB",IF(C146="Испания","ESP",IF(C146="ЮАР","ZAF",IF(C146="Куба","CUB",IF(C146="Сингапур","SGP",IF(C146="Чехословакия","CSHH",IF(C146="Дания","DNK",IF(C146="Норвегия","NOR",IF(C146="Ирак","IRQ",IF(C146="Люксембург","LUX",IF(C146="Ливия","LBY",))))))))))))))))))))))))))))))))))))))))))))</f>
        <v>FRA</v>
      </c>
      <c r="B146" s="5" t="str">
        <f>IF(C146="Россия","RU",IF(C146="Франция","FR",IF(C146="Великобритания","GB",IF(C146="Италия","IT",IF(C146="США","US",IF(C146="Германия","DE",IF(C146="Китай","CN",IF(C146="Япония","JP",IF(C146="Польша","PL",IF(C146="СССР","SU",IF(C146="Румыния","RO",IF(C146="Сербия","RS",IF(C146="Австро-Венгрия","AT",IF(C146="Турция","TR",IF(C146="Бельгия","BE",IF(C146="Греция","GR",IF(C146="Португалия","PT",IF(C146="Черногория","ME",IF(C146="Болгария","BG",IF(C146="Австралия","AU",IF(C146="Канада","CA",IF(C146="Индия","IN",IF(C146="Новая Зеландия","NZ",IF(C146="Венгрия","HU",IF(C146="Австрия","AT",IF(C146="Османская Империя","TR",IF(C146="Югославия","YU",IF(C146="Эфиопия","ET",IF(C146="Финляндия","FI",IF(C146="Филипины","PH",IF(C146="Бирма","",IF(C146="Голландия","NL",IF(C146="Тайланд","TH",IF(C146="Албания","AL",IF(C146="Испания","ES",IF(C146="ЮАР","ZA",IF(C146="Куба","CU",IF(C146="Сингапур","SG",IF(C146="Чехословакия","CSH",IF(C146="Дания","DK",IF(C146="Норвегия","NO",IF(C146="Ирак","IQ",IF(C146="Люксембург","LU",IF(C146="Ливия","LY",))))))))))))))))))))))))))))))))))))))))))))</f>
        <v>FR</v>
      </c>
      <c r="C146" t="s">
        <v>10</v>
      </c>
      <c r="D146" s="5" t="str">
        <f>IF(C146="Россия","Russia",IF(C146="Франция","France",IF(C146="Великобритания","Great Britain",IF(C146="Италия","Italy",IF(C146="США","USA",IF(C146="Германия","Germany",IF(C146="Китай","China",IF(C146="Япония","Japan",IF(C146="Польша","Poland",IF(C146="СССР","USSR",IF(C146="Румыния","Romania",IF(C146="Сербия","Serbia",IF(C146="Австро-Венгрия","Austria-Hungary",IF(C146="Турция","Turkey",IF(C146="Бельгия","Belgium",IF(C146="Греция","Greece",IF(C146="Португалия","Portugal",IF(C146="Черногория","Montenegro",IF(C146="Болгария","Bulgaria",IF(C146="Австралия","Australia",IF(C146="Канада","Canada",IF(C146="Индия","India",IF(C146="Новая Зеландия","New Zealand",IF(C146="Венгрия","Hungary",IF(C146="Австрия","Austria",IF(C146="Османская Империя","Ottoman Empire",IF(C146="Югославия","Yugoslavia",IF(C146="Эфиопия","Ethiopia",IF(C146="Финляндия","Finland",IF(C146="Филипины","Philippines",IF(C146="Бирма","",IF(C146="Голландия","Netherlands",IF(C146="Тайланд","Thailand",IF(C146="Албания","Albania",IF(C146="Испания","Spain",IF(C146="ЮАР","South Africa",IF(C146="Куба","Cuba",IF(C146="Сингапур","Singapore",IF(C146="Чехословакия","Czechoslovakia",IF(C146="Дания","Denmark",IF(C146="Норвегия","Norway",IF(C146="Ирак","Iraq",IF(C146="Люксембург","Luxembourg",IF(C146="Ливия","Libyan Arab Jamahiriya",))))))))))))))))))))))))))))))))))))))))))))</f>
        <v>France</v>
      </c>
      <c r="G146" t="s">
        <v>229</v>
      </c>
      <c r="H146" s="8" t="str">
        <f>IF(G146="численность ВС","military strength",IF(G146="Численность сухопутных войск","Ground Forces",IF(G146="Численность подводных лодок"," The number of submarines",IF(G146="Численность крупных кораблей","The number of large ships",IF(G146="Численность кораблей","The number of ships",IF(G146="Численность истребителей","The number of fighters",IF(G146="Численность военных самолетов","The number of military aircraft",IF(G146="Численность танков","The number of tanks",IF(G146="Потери погибшими солдатами в 1 мировой","Loss of dead soldiers in 1 world",IF(G146="Общие потери в 1 мировой войне","Total losses in World War 1",IF(G146="Потери погибшими солдатами во 2 мировой","
The loss of dead soldiers in World 2",IF(G146="Общие потери во 2 мировой войне","Total losses in World War 2",IF(G146="Артиллерия","Artillery",IF(G146="Тяжелая артиллерия","
Heavy artillery",))))))))))))))</f>
        <v xml:space="preserve">
Heavy artillery</v>
      </c>
      <c r="I146" s="6">
        <v>1918</v>
      </c>
      <c r="J146" s="7" t="s">
        <v>37</v>
      </c>
      <c r="K146" s="8" t="str">
        <f>IF(J146="тыс. чел","thousand people",IF(J146="ед","units",))</f>
        <v>units</v>
      </c>
      <c r="L146">
        <v>5740</v>
      </c>
      <c r="M146" t="s">
        <v>158</v>
      </c>
      <c r="N146" t="s">
        <v>188</v>
      </c>
    </row>
    <row r="147" spans="1:14" x14ac:dyDescent="0.25">
      <c r="A147" s="5" t="str">
        <f>IF(C147="Россия","RUS",IF(C147="Франция","FRA",IF(C147="Великобритания","GBR",IF(C147="Италия","ITA",IF(C147="США","USA",IF(C147="Германия","DEU",IF(C147="Китай","CHN",IF(C147="Япония","JPN",IF(C147="Польша","POL",IF(C147="СССР","SUN",IF(C147="Румыния","ROU",IF(C147="Сербия","SRB",IF(C147="Австро-Венгрия","AUT",IF(C147="Турция","TUR",IF(C147="Бельгия","BEL",IF(C147="Греция","GRC",IF(C147="Португалия","PRT",IF(C147="Черногория","MNE",IF(C147="Болгария","BGR",IF(C147="Австралия","AUS",IF(C147="Канада","CAN",IF(C147="Индия","IND",IF(C147="Новая Зеландия","NZL",IF(C147="Венгрия","HUN",IF(C147="Австрия","AUT",IF(C147="Османская Империя","TUR",IF(C147="Югославия","YUG",IF(C147="Эфиопия","ETH",IF(C147="Финляндия","FIN",IF(C147="Филипины","PHL",IF(C147="Бирма","",IF(C147="Голландия","NLD",IF(C147="Тайланд","THA",IF(C147="Албания","ALB",IF(C147="Испания","ESP",IF(C147="ЮАР","ZAF",IF(C147="Куба","CUB",IF(C147="Сингапур","SGP",IF(C147="Чехословакия","CSHH",IF(C147="Дания","DNK",IF(C147="Норвегия","NOR",IF(C147="Ирак","IRQ",IF(C147="Люксембург","LUX",IF(C147="Ливия","LBY",))))))))))))))))))))))))))))))))))))))))))))</f>
        <v>DEU</v>
      </c>
      <c r="B147" s="5" t="str">
        <f>IF(C147="Россия","RU",IF(C147="Франция","FR",IF(C147="Великобритания","GB",IF(C147="Италия","IT",IF(C147="США","US",IF(C147="Германия","DE",IF(C147="Китай","CN",IF(C147="Япония","JP",IF(C147="Польша","PL",IF(C147="СССР","SU",IF(C147="Румыния","RO",IF(C147="Сербия","RS",IF(C147="Австро-Венгрия","AT",IF(C147="Турция","TR",IF(C147="Бельгия","BE",IF(C147="Греция","GR",IF(C147="Португалия","PT",IF(C147="Черногория","ME",IF(C147="Болгария","BG",IF(C147="Австралия","AU",IF(C147="Канада","CA",IF(C147="Индия","IN",IF(C147="Новая Зеландия","NZ",IF(C147="Венгрия","HU",IF(C147="Австрия","AT",IF(C147="Османская Империя","TR",IF(C147="Югославия","YU",IF(C147="Эфиопия","ET",IF(C147="Финляндия","FI",IF(C147="Филипины","PH",IF(C147="Бирма","",IF(C147="Голландия","NL",IF(C147="Тайланд","TH",IF(C147="Албания","AL",IF(C147="Испания","ES",IF(C147="ЮАР","ZA",IF(C147="Куба","CU",IF(C147="Сингапур","SG",IF(C147="Чехословакия","CSH",IF(C147="Дания","DK",IF(C147="Норвегия","NO",IF(C147="Ирак","IQ",IF(C147="Люксембург","LU",IF(C147="Ливия","LY",))))))))))))))))))))))))))))))))))))))))))))</f>
        <v>DE</v>
      </c>
      <c r="C147" t="s">
        <v>14</v>
      </c>
      <c r="D147" s="5" t="str">
        <f>IF(C147="Россия","Russia",IF(C147="Франция","France",IF(C147="Великобритания","Great Britain",IF(C147="Италия","Italy",IF(C147="США","USA",IF(C147="Германия","Germany",IF(C147="Китай","China",IF(C147="Япония","Japan",IF(C147="Польша","Poland",IF(C147="СССР","USSR",IF(C147="Румыния","Romania",IF(C147="Сербия","Serbia",IF(C147="Австро-Венгрия","Austria-Hungary",IF(C147="Турция","Turkey",IF(C147="Бельгия","Belgium",IF(C147="Греция","Greece",IF(C147="Португалия","Portugal",IF(C147="Черногория","Montenegro",IF(C147="Болгария","Bulgaria",IF(C147="Австралия","Australia",IF(C147="Канада","Canada",IF(C147="Индия","India",IF(C147="Новая Зеландия","New Zealand",IF(C147="Венгрия","Hungary",IF(C147="Австрия","Austria",IF(C147="Османская Империя","Ottoman Empire",IF(C147="Югославия","Yugoslavia",IF(C147="Эфиопия","Ethiopia",IF(C147="Финляндия","Finland",IF(C147="Филипины","Philippines",IF(C147="Бирма","",IF(C147="Голландия","Netherlands",IF(C147="Тайланд","Thailand",IF(C147="Албания","Albania",IF(C147="Испания","Spain",IF(C147="ЮАР","South Africa",IF(C147="Куба","Cuba",IF(C147="Сингапур","Singapore",IF(C147="Чехословакия","Czechoslovakia",IF(C147="Дания","Denmark",IF(C147="Норвегия","Norway",IF(C147="Ирак","Iraq",IF(C147="Люксембург","Luxembourg",IF(C147="Ливия","Libyan Arab Jamahiriya",))))))))))))))))))))))))))))))))))))))))))))</f>
        <v>Germany</v>
      </c>
      <c r="G147" t="s">
        <v>229</v>
      </c>
      <c r="H147" s="8" t="str">
        <f>IF(G147="численность ВС","military strength",IF(G147="Численность сухопутных войск","Ground Forces",IF(G147="Численность подводных лодок"," The number of submarines",IF(G147="Численность крупных кораблей","The number of large ships",IF(G147="Численность кораблей","The number of ships",IF(G147="Численность истребителей","The number of fighters",IF(G147="Численность военных самолетов","The number of military aircraft",IF(G147="Численность танков","The number of tanks",IF(G147="Потери погибшими солдатами в 1 мировой","Loss of dead soldiers in 1 world",IF(G147="Общие потери в 1 мировой войне","Total losses in World War 1",IF(G147="Потери погибшими солдатами во 2 мировой","
The loss of dead soldiers in World 2",IF(G147="Общие потери во 2 мировой войне","Total losses in World War 2",IF(G147="Артиллерия","Artillery",IF(G147="Тяжелая артиллерия","
Heavy artillery",))))))))))))))</f>
        <v xml:space="preserve">
Heavy artillery</v>
      </c>
      <c r="I147" s="6">
        <v>1918</v>
      </c>
      <c r="J147" s="7" t="s">
        <v>37</v>
      </c>
      <c r="K147" s="8" t="str">
        <f>IF(J147="тыс. чел","thousand people",IF(J147="ед","units",))</f>
        <v>units</v>
      </c>
      <c r="L147">
        <v>6819</v>
      </c>
      <c r="M147" t="s">
        <v>159</v>
      </c>
      <c r="N147" t="s">
        <v>188</v>
      </c>
    </row>
    <row r="148" spans="1:14" x14ac:dyDescent="0.25">
      <c r="A148" s="5" t="str">
        <f>IF(C148="Россия","RUS",IF(C148="Франция","FRA",IF(C148="Великобритания","GBR",IF(C148="Италия","ITA",IF(C148="США","USA",IF(C148="Германия","DEU",IF(C148="Китай","CHN",IF(C148="Япония","JPN",IF(C148="Польша","POL",IF(C148="СССР","SUN",IF(C148="Румыния","ROU",IF(C148="Сербия","SRB",IF(C148="Австро-Венгрия","AUT",IF(C148="Турция","TUR",IF(C148="Бельгия","BEL",IF(C148="Греция","GRC",IF(C148="Португалия","PRT",IF(C148="Черногория","MNE",IF(C148="Болгария","BGR",IF(C148="Австралия","AUS",IF(C148="Канада","CAN",IF(C148="Индия","IND",IF(C148="Новая Зеландия","NZL",IF(C148="Венгрия","HUN",IF(C148="Австрия","AUT",IF(C148="Османская Империя","TUR",IF(C148="Югославия","YUG",IF(C148="Эфиопия","ETH",IF(C148="Финляндия","FIN",IF(C148="Филипины","PHL",IF(C148="Бирма","",IF(C148="Голландия","NLD",IF(C148="Тайланд","THA",IF(C148="Албания","ALB",IF(C148="Испания","ESP",IF(C148="ЮАР","ZAF",IF(C148="Куба","CUB",IF(C148="Сингапур","SGP",IF(C148="Чехословакия","CSHH",IF(C148="Дания","DNK",IF(C148="Норвегия","NOR",IF(C148="Ирак","IRQ",IF(C148="Люксембург","LUX",IF(C148="Ливия","LBY",))))))))))))))))))))))))))))))))))))))))))))</f>
        <v>AUT</v>
      </c>
      <c r="B148" s="5" t="str">
        <f>IF(C148="Россия","RU",IF(C148="Франция","FR",IF(C148="Великобритания","GB",IF(C148="Италия","IT",IF(C148="США","US",IF(C148="Германия","DE",IF(C148="Китай","CN",IF(C148="Япония","JP",IF(C148="Польша","PL",IF(C148="СССР","SU",IF(C148="Румыния","RO",IF(C148="Сербия","RS",IF(C148="Австро-Венгрия","AT",IF(C148="Турция","TR",IF(C148="Бельгия","BE",IF(C148="Греция","GR",IF(C148="Португалия","PT",IF(C148="Черногория","ME",IF(C148="Болгария","BG",IF(C148="Австралия","AU",IF(C148="Канада","CA",IF(C148="Индия","IN",IF(C148="Новая Зеландия","NZ",IF(C148="Венгрия","HU",IF(C148="Австрия","AT",IF(C148="Османская Империя","TR",IF(C148="Югославия","YU",IF(C148="Эфиопия","ET",IF(C148="Финляндия","FI",IF(C148="Филипины","PH",IF(C148="Бирма","",IF(C148="Голландия","NL",IF(C148="Тайланд","TH",IF(C148="Албания","AL",IF(C148="Испания","ES",IF(C148="ЮАР","ZA",IF(C148="Куба","CU",IF(C148="Сингапур","SG",IF(C148="Чехословакия","CSH",IF(C148="Дания","DK",IF(C148="Норвегия","NO",IF(C148="Ирак","IQ",IF(C148="Люксембург","LU",IF(C148="Ливия","LY",))))))))))))))))))))))))))))))))))))))))))))</f>
        <v>AT</v>
      </c>
      <c r="C148" t="s">
        <v>15</v>
      </c>
      <c r="D148" s="5" t="str">
        <f>IF(C148="Россия","Russia",IF(C148="Франция","France",IF(C148="Великобритания","Great Britain",IF(C148="Италия","Italy",IF(C148="США","USA",IF(C148="Германия","Germany",IF(C148="Китай","China",IF(C148="Япония","Japan",IF(C148="Польша","Poland",IF(C148="СССР","USSR",IF(C148="Румыния","Romania",IF(C148="Сербия","Serbia",IF(C148="Австро-Венгрия","Austria-Hungary",IF(C148="Турция","Turkey",IF(C148="Бельгия","Belgium",IF(C148="Греция","Greece",IF(C148="Португалия","Portugal",IF(C148="Черногория","Montenegro",IF(C148="Болгария","Bulgaria",IF(C148="Австралия","Australia",IF(C148="Канада","Canada",IF(C148="Индия","India",IF(C148="Новая Зеландия","New Zealand",IF(C148="Венгрия","Hungary",IF(C148="Австрия","Austria",IF(C148="Османская Империя","Ottoman Empire",IF(C148="Югославия","Yugoslavia",IF(C148="Эфиопия","Ethiopia",IF(C148="Финляндия","Finland",IF(C148="Филипины","Philippines",IF(C148="Бирма","",IF(C148="Голландия","Netherlands",IF(C148="Тайланд","Thailand",IF(C148="Албания","Albania",IF(C148="Испания","Spain",IF(C148="ЮАР","South Africa",IF(C148="Куба","Cuba",IF(C148="Сингапур","Singapore",IF(C148="Чехословакия","Czechoslovakia",IF(C148="Дания","Denmark",IF(C148="Норвегия","Norway",IF(C148="Ирак","Iraq",IF(C148="Люксембург","Luxembourg",IF(C148="Ливия","Libyan Arab Jamahiriya",))))))))))))))))))))))))))))))))))))))))))))</f>
        <v>Austria-Hungary</v>
      </c>
      <c r="G148" t="s">
        <v>229</v>
      </c>
      <c r="H148" s="8" t="str">
        <f>IF(G148="численность ВС","military strength",IF(G148="Численность сухопутных войск","Ground Forces",IF(G148="Численность подводных лодок"," The number of submarines",IF(G148="Численность крупных кораблей","The number of large ships",IF(G148="Численность кораблей","The number of ships",IF(G148="Численность истребителей","The number of fighters",IF(G148="Численность военных самолетов","The number of military aircraft",IF(G148="Численность танков","The number of tanks",IF(G148="Потери погибшими солдатами в 1 мировой","Loss of dead soldiers in 1 world",IF(G148="Общие потери в 1 мировой войне","Total losses in World War 1",IF(G148="Потери погибшими солдатами во 2 мировой","
The loss of dead soldiers in World 2",IF(G148="Общие потери во 2 мировой войне","Total losses in World War 2",IF(G148="Артиллерия","Artillery",IF(G148="Тяжелая артиллерия","
Heavy artillery",))))))))))))))</f>
        <v xml:space="preserve">
Heavy artillery</v>
      </c>
      <c r="I148" s="6">
        <v>1918</v>
      </c>
      <c r="J148" s="7" t="s">
        <v>37</v>
      </c>
      <c r="K148" s="8" t="str">
        <f>IF(J148="тыс. чел","thousand people",IF(J148="ед","units",))</f>
        <v>units</v>
      </c>
      <c r="L148">
        <v>0</v>
      </c>
      <c r="M148" t="s">
        <v>160</v>
      </c>
      <c r="N148" t="s">
        <v>188</v>
      </c>
    </row>
    <row r="149" spans="1:14" x14ac:dyDescent="0.25">
      <c r="A149" s="5" t="str">
        <f>IF(C149="Россия","RUS",IF(C149="Франция","FRA",IF(C149="Великобритания","GBR",IF(C149="Италия","ITA",IF(C149="США","USA",IF(C149="Германия","DEU",IF(C149="Китай","CHN",IF(C149="Япония","JPN",IF(C149="Польша","POL",IF(C149="СССР","SUN",IF(C149="Румыния","ROU",IF(C149="Сербия","SRB",IF(C149="Австро-Венгрия","AUT",IF(C149="Турция","TUR",IF(C149="Бельгия","BEL",IF(C149="Греция","GRC",IF(C149="Португалия","PRT",IF(C149="Черногория","MNE",IF(C149="Болгария","BGR",IF(C149="Австралия","AUS",IF(C149="Канада","CAN",IF(C149="Индия","IND",IF(C149="Новая Зеландия","NZL",IF(C149="Венгрия","HUN",IF(C149="Австрия","AUT",IF(C149="Османская Империя","TUR",IF(C149="Югославия","YUG",IF(C149="Эфиопия","ETH",IF(C149="Финляндия","FIN",IF(C149="Филипины","PHL",IF(C149="Бирма","",IF(C149="Голландия","NLD",IF(C149="Тайланд","THA",IF(C149="Албания","ALB",IF(C149="Испания","ESP",IF(C149="ЮАР","ZAF",IF(C149="Куба","CUB",IF(C149="Сингапур","SGP",IF(C149="Чехословакия","CSHH",IF(C149="Дания","DNK",IF(C149="Норвегия","NOR",IF(C149="Ирак","IRQ",IF(C149="Люксембург","LUX",IF(C149="Ливия","LBY",))))))))))))))))))))))))))))))))))))))))))))</f>
        <v>DEU</v>
      </c>
      <c r="B149" s="5" t="str">
        <f>IF(C149="Россия","RU",IF(C149="Франция","FR",IF(C149="Великобритания","GB",IF(C149="Италия","IT",IF(C149="США","US",IF(C149="Германия","DE",IF(C149="Китай","CN",IF(C149="Япония","JP",IF(C149="Польша","PL",IF(C149="СССР","SU",IF(C149="Румыния","RO",IF(C149="Сербия","RS",IF(C149="Австро-Венгрия","AT",IF(C149="Турция","TR",IF(C149="Бельгия","BE",IF(C149="Греция","GR",IF(C149="Португалия","PT",IF(C149="Черногория","ME",IF(C149="Болгария","BG",IF(C149="Австралия","AU",IF(C149="Канада","CA",IF(C149="Индия","IN",IF(C149="Новая Зеландия","NZ",IF(C149="Венгрия","HU",IF(C149="Австрия","AT",IF(C149="Османская Империя","TR",IF(C149="Югославия","YU",IF(C149="Эфиопия","ET",IF(C149="Финляндия","FI",IF(C149="Филипины","PH",IF(C149="Бирма","",IF(C149="Голландия","NL",IF(C149="Тайланд","TH",IF(C149="Албания","AL",IF(C149="Испания","ES",IF(C149="ЮАР","ZA",IF(C149="Куба","CU",IF(C149="Сингапур","SG",IF(C149="Чехословакия","CSH",IF(C149="Дания","DK",IF(C149="Норвегия","NO",IF(C149="Ирак","IQ",IF(C149="Люксембург","LU",IF(C149="Ливия","LY",))))))))))))))))))))))))))))))))))))))))))))</f>
        <v>DE</v>
      </c>
      <c r="C149" t="s">
        <v>14</v>
      </c>
      <c r="D149" s="5" t="str">
        <f>IF(C149="Россия","Russia",IF(C149="Франция","France",IF(C149="Великобритания","Great Britain",IF(C149="Италия","Italy",IF(C149="США","USA",IF(C149="Германия","Germany",IF(C149="Китай","China",IF(C149="Япония","Japan",IF(C149="Польша","Poland",IF(C149="СССР","USSR",IF(C149="Румыния","Romania",IF(C149="Сербия","Serbia",IF(C149="Австро-Венгрия","Austria-Hungary",IF(C149="Турция","Turkey",IF(C149="Бельгия","Belgium",IF(C149="Греция","Greece",IF(C149="Португалия","Portugal",IF(C149="Черногория","Montenegro",IF(C149="Болгария","Bulgaria",IF(C149="Австралия","Australia",IF(C149="Канада","Canada",IF(C149="Индия","India",IF(C149="Новая Зеландия","New Zealand",IF(C149="Венгрия","Hungary",IF(C149="Австрия","Austria",IF(C149="Османская Империя","Ottoman Empire",IF(C149="Югославия","Yugoslavia",IF(C149="Эфиопия","Ethiopia",IF(C149="Финляндия","Finland",IF(C149="Филипины","Philippines",IF(C149="Бирма","",IF(C149="Голландия","Netherlands",IF(C149="Тайланд","Thailand",IF(C149="Албания","Albania",IF(C149="Испания","Spain",IF(C149="ЮАР","South Africa",IF(C149="Куба","Cuba",IF(C149="Сингапур","Singapore",IF(C149="Чехословакия","Czechoslovakia",IF(C149="Дания","Denmark",IF(C149="Норвегия","Norway",IF(C149="Ирак","Iraq",IF(C149="Люксембург","Luxembourg",IF(C149="Ливия","Libyan Arab Jamahiriya",))))))))))))))))))))))))))))))))))))))))))))</f>
        <v>Germany</v>
      </c>
      <c r="G149" t="s">
        <v>54</v>
      </c>
      <c r="H149" s="8" t="str">
        <f>IF(G149="численность ВС","military strength",IF(G149="Численность сухопутных войск","Ground Forces",IF(G149="Численность подводных лодок"," The number of submarines",IF(G149="Численность крупных кораблей","The number of large ships",IF(G149="Численность кораблей","The number of ships",IF(G149="Численность истребителей","The number of fighters",IF(G149="Численность военных самолетов","The number of military aircraft",IF(G149="Численность танков","The number of tanks",IF(G149="Потери погибшими солдатами в 1 мировой","Loss of dead soldiers in 1 world",IF(G149="Общие потери в 1 мировой войне","Total losses in World War 1",IF(G149="Потери погибшими солдатами во 2 мировой","
The loss of dead soldiers in World 2",IF(G149="Общие потери во 2 мировой войне","Total losses in World War 2",IF(G149="Артиллерия","Artillery",IF(G149="Тяжелая артиллерия","
Heavy artillery",))))))))))))))</f>
        <v>The number of military aircraft</v>
      </c>
      <c r="I149" s="6">
        <v>2014</v>
      </c>
      <c r="J149" s="7" t="s">
        <v>37</v>
      </c>
      <c r="K149" s="8" t="str">
        <f>IF(J149="тыс. чел","thousand people",IF(J149="ед","units",))</f>
        <v>units</v>
      </c>
      <c r="L149">
        <v>232</v>
      </c>
      <c r="M149" t="s">
        <v>55</v>
      </c>
      <c r="N149" t="s">
        <v>56</v>
      </c>
    </row>
    <row r="150" spans="1:14" x14ac:dyDescent="0.25">
      <c r="A150" s="5" t="str">
        <f>IF(C150="Россия","RUS",IF(C150="Франция","FRA",IF(C150="Великобритания","GBR",IF(C150="Италия","ITA",IF(C150="США","USA",IF(C150="Германия","DEU",IF(C150="Китай","CHN",IF(C150="Япония","JPN",IF(C150="Польша","POL",IF(C150="СССР","SUN",IF(C150="Румыния","ROU",IF(C150="Сербия","SRB",IF(C150="Австро-Венгрия","AUT",IF(C150="Турция","TUR",IF(C150="Бельгия","BEL",IF(C150="Греция","GRC",IF(C150="Португалия","PRT",IF(C150="Черногория","MNE",IF(C150="Болгария","BGR",IF(C150="Австралия","AUS",IF(C150="Канада","CAN",IF(C150="Индия","IND",IF(C150="Новая Зеландия","NZL",IF(C150="Венгрия","HUN",IF(C150="Австрия","AUT",IF(C150="Османская Империя","TUR",IF(C150="Югославия","YUG",IF(C150="Эфиопия","ETH",IF(C150="Финляндия","FIN",IF(C150="Филипины","PHL",IF(C150="Бирма","",IF(C150="Голландия","NLD",IF(C150="Тайланд","THA",IF(C150="Албания","ALB",IF(C150="Испания","ESP",IF(C150="ЮАР","ZAF",IF(C150="Куба","CUB",IF(C150="Сингапур","SGP",IF(C150="Чехословакия","CSHH",IF(C150="Дания","DNK",IF(C150="Норвегия","NOR",IF(C150="Ирак","IRQ",IF(C150="Люксембург","LUX",IF(C150="Ливия","LBY",))))))))))))))))))))))))))))))))))))))))))))</f>
        <v>FRA</v>
      </c>
      <c r="B150" s="5" t="str">
        <f>IF(C150="Россия","RU",IF(C150="Франция","FR",IF(C150="Великобритания","GB",IF(C150="Италия","IT",IF(C150="США","US",IF(C150="Германия","DE",IF(C150="Китай","CN",IF(C150="Япония","JP",IF(C150="Польша","PL",IF(C150="СССР","SU",IF(C150="Румыния","RO",IF(C150="Сербия","RS",IF(C150="Австро-Венгрия","AT",IF(C150="Турция","TR",IF(C150="Бельгия","BE",IF(C150="Греция","GR",IF(C150="Португалия","PT",IF(C150="Черногория","ME",IF(C150="Болгария","BG",IF(C150="Австралия","AU",IF(C150="Канада","CA",IF(C150="Индия","IN",IF(C150="Новая Зеландия","NZ",IF(C150="Венгрия","HU",IF(C150="Австрия","AT",IF(C150="Османская Империя","TR",IF(C150="Югославия","YU",IF(C150="Эфиопия","ET",IF(C150="Финляндия","FI",IF(C150="Филипины","PH",IF(C150="Бирма","",IF(C150="Голландия","NL",IF(C150="Тайланд","TH",IF(C150="Албания","AL",IF(C150="Испания","ES",IF(C150="ЮАР","ZA",IF(C150="Куба","CU",IF(C150="Сингапур","SG",IF(C150="Чехословакия","CSH",IF(C150="Дания","DK",IF(C150="Норвегия","NO",IF(C150="Ирак","IQ",IF(C150="Люксембург","LU",IF(C150="Ливия","LY",))))))))))))))))))))))))))))))))))))))))))))</f>
        <v>FR</v>
      </c>
      <c r="C150" t="s">
        <v>10</v>
      </c>
      <c r="D150" s="5" t="str">
        <f>IF(C150="Россия","Russia",IF(C150="Франция","France",IF(C150="Великобритания","Great Britain",IF(C150="Италия","Italy",IF(C150="США","USA",IF(C150="Германия","Germany",IF(C150="Китай","China",IF(C150="Япония","Japan",IF(C150="Польша","Poland",IF(C150="СССР","USSR",IF(C150="Румыния","Romania",IF(C150="Сербия","Serbia",IF(C150="Австро-Венгрия","Austria-Hungary",IF(C150="Турция","Turkey",IF(C150="Бельгия","Belgium",IF(C150="Греция","Greece",IF(C150="Португалия","Portugal",IF(C150="Черногория","Montenegro",IF(C150="Болгария","Bulgaria",IF(C150="Австралия","Australia",IF(C150="Канада","Canada",IF(C150="Индия","India",IF(C150="Новая Зеландия","New Zealand",IF(C150="Венгрия","Hungary",IF(C150="Австрия","Austria",IF(C150="Османская Империя","Ottoman Empire",IF(C150="Югославия","Yugoslavia",IF(C150="Эфиопия","Ethiopia",IF(C150="Финляндия","Finland",IF(C150="Филипины","Philippines",IF(C150="Бирма","",IF(C150="Голландия","Netherlands",IF(C150="Тайланд","Thailand",IF(C150="Албания","Albania",IF(C150="Испания","Spain",IF(C150="ЮАР","South Africa",IF(C150="Куба","Cuba",IF(C150="Сингапур","Singapore",IF(C150="Чехословакия","Czechoslovakia",IF(C150="Дания","Denmark",IF(C150="Норвегия","Norway",IF(C150="Ирак","Iraq",IF(C150="Люксембург","Luxembourg",IF(C150="Ливия","Libyan Arab Jamahiriya",))))))))))))))))))))))))))))))))))))))))))))</f>
        <v>France</v>
      </c>
      <c r="G150" t="s">
        <v>54</v>
      </c>
      <c r="H150" s="8" t="str">
        <f>IF(G150="численность ВС","military strength",IF(G150="Численность сухопутных войск","Ground Forces",IF(G150="Численность подводных лодок"," The number of submarines",IF(G150="Численность крупных кораблей","The number of large ships",IF(G150="Численность кораблей","The number of ships",IF(G150="Численность истребителей","The number of fighters",IF(G150="Численность военных самолетов","The number of military aircraft",IF(G150="Численность танков","The number of tanks",IF(G150="Потери погибшими солдатами в 1 мировой","Loss of dead soldiers in 1 world",IF(G150="Общие потери в 1 мировой войне","Total losses in World War 1",IF(G150="Потери погибшими солдатами во 2 мировой","
The loss of dead soldiers in World 2",IF(G150="Общие потери во 2 мировой войне","Total losses in World War 2",IF(G150="Артиллерия","Artillery",IF(G150="Тяжелая артиллерия","
Heavy artillery",))))))))))))))</f>
        <v>The number of military aircraft</v>
      </c>
      <c r="I150" s="6">
        <v>2014</v>
      </c>
      <c r="J150" s="7" t="s">
        <v>37</v>
      </c>
      <c r="K150" s="8" t="str">
        <f>IF(J150="тыс. чел","thousand people",IF(J150="ед","units",))</f>
        <v>units</v>
      </c>
      <c r="L150">
        <v>156</v>
      </c>
      <c r="M150" t="s">
        <v>55</v>
      </c>
      <c r="N150" t="s">
        <v>56</v>
      </c>
    </row>
    <row r="151" spans="1:14" x14ac:dyDescent="0.25">
      <c r="A151" s="5" t="str">
        <f>IF(C151="Россия","RUS",IF(C151="Франция","FRA",IF(C151="Великобритания","GBR",IF(C151="Италия","ITA",IF(C151="США","USA",IF(C151="Германия","DEU",IF(C151="Китай","CHN",IF(C151="Япония","JPN",IF(C151="Польша","POL",IF(C151="СССР","SUN",IF(C151="Румыния","ROU",IF(C151="Сербия","SRB",IF(C151="Австро-Венгрия","AUT",IF(C151="Турция","TUR",IF(C151="Бельгия","BEL",IF(C151="Греция","GRC",IF(C151="Португалия","PRT",IF(C151="Черногория","MNE",IF(C151="Болгария","BGR",IF(C151="Австралия","AUS",IF(C151="Канада","CAN",IF(C151="Индия","IND",IF(C151="Новая Зеландия","NZL",IF(C151="Венгрия","HUN",IF(C151="Австрия","AUT",IF(C151="Османская Империя","TUR",IF(C151="Югославия","YUG",IF(C151="Эфиопия","ETH",IF(C151="Финляндия","FIN",IF(C151="Филипины","PHL",IF(C151="Бирма","",IF(C151="Голландия","NLD",IF(C151="Тайланд","THA",IF(C151="Албания","ALB",IF(C151="Испания","ESP",IF(C151="ЮАР","ZAF",IF(C151="Куба","CUB",IF(C151="Сингапур","SGP",IF(C151="Чехословакия","CSHH",IF(C151="Дания","DNK",IF(C151="Норвегия","NOR",IF(C151="Ирак","IRQ",IF(C151="Люксембург","LUX",IF(C151="Ливия","LBY",))))))))))))))))))))))))))))))))))))))))))))</f>
        <v>ITA</v>
      </c>
      <c r="B151" s="5" t="str">
        <f>IF(C151="Россия","RU",IF(C151="Франция","FR",IF(C151="Великобритания","GB",IF(C151="Италия","IT",IF(C151="США","US",IF(C151="Германия","DE",IF(C151="Китай","CN",IF(C151="Япония","JP",IF(C151="Польша","PL",IF(C151="СССР","SU",IF(C151="Румыния","RO",IF(C151="Сербия","RS",IF(C151="Австро-Венгрия","AT",IF(C151="Турция","TR",IF(C151="Бельгия","BE",IF(C151="Греция","GR",IF(C151="Португалия","PT",IF(C151="Черногория","ME",IF(C151="Болгария","BG",IF(C151="Австралия","AU",IF(C151="Канада","CA",IF(C151="Индия","IN",IF(C151="Новая Зеландия","NZ",IF(C151="Венгрия","HU",IF(C151="Австрия","AT",IF(C151="Османская Империя","TR",IF(C151="Югославия","YU",IF(C151="Эфиопия","ET",IF(C151="Финляндия","FI",IF(C151="Филипины","PH",IF(C151="Бирма","",IF(C151="Голландия","NL",IF(C151="Тайланд","TH",IF(C151="Албания","AL",IF(C151="Испания","ES",IF(C151="ЮАР","ZA",IF(C151="Куба","CU",IF(C151="Сингапур","SG",IF(C151="Чехословакия","CSH",IF(C151="Дания","DK",IF(C151="Норвегия","NO",IF(C151="Ирак","IQ",IF(C151="Люксембург","LU",IF(C151="Ливия","LY",))))))))))))))))))))))))))))))))))))))))))))</f>
        <v>IT</v>
      </c>
      <c r="C151" t="s">
        <v>32</v>
      </c>
      <c r="D151" s="5" t="str">
        <f>IF(C151="Россия","Russia",IF(C151="Франция","France",IF(C151="Великобритания","Great Britain",IF(C151="Италия","Italy",IF(C151="США","USA",IF(C151="Германия","Germany",IF(C151="Китай","China",IF(C151="Япония","Japan",IF(C151="Польша","Poland",IF(C151="СССР","USSR",IF(C151="Румыния","Romania",IF(C151="Сербия","Serbia",IF(C151="Австро-Венгрия","Austria-Hungary",IF(C151="Турция","Turkey",IF(C151="Бельгия","Belgium",IF(C151="Греция","Greece",IF(C151="Португалия","Portugal",IF(C151="Черногория","Montenegro",IF(C151="Болгария","Bulgaria",IF(C151="Австралия","Australia",IF(C151="Канада","Canada",IF(C151="Индия","India",IF(C151="Новая Зеландия","New Zealand",IF(C151="Венгрия","Hungary",IF(C151="Австрия","Austria",IF(C151="Османская Империя","Ottoman Empire",IF(C151="Югославия","Yugoslavia",IF(C151="Эфиопия","Ethiopia",IF(C151="Финляндия","Finland",IF(C151="Филипины","Philippines",IF(C151="Бирма","",IF(C151="Голландия","Netherlands",IF(C151="Тайланд","Thailand",IF(C151="Албания","Albania",IF(C151="Испания","Spain",IF(C151="ЮАР","South Africa",IF(C151="Куба","Cuba",IF(C151="Сингапур","Singapore",IF(C151="Чехословакия","Czechoslovakia",IF(C151="Дания","Denmark",IF(C151="Норвегия","Norway",IF(C151="Ирак","Iraq",IF(C151="Люксембург","Luxembourg",IF(C151="Ливия","Libyan Arab Jamahiriya",))))))))))))))))))))))))))))))))))))))))))))</f>
        <v>Italy</v>
      </c>
      <c r="G151" t="s">
        <v>54</v>
      </c>
      <c r="H151" s="8" t="str">
        <f>IF(G151="численность ВС","military strength",IF(G151="Численность сухопутных войск","Ground Forces",IF(G151="Численность подводных лодок"," The number of submarines",IF(G151="Численность крупных кораблей","The number of large ships",IF(G151="Численность кораблей","The number of ships",IF(G151="Численность истребителей","The number of fighters",IF(G151="Численность военных самолетов","The number of military aircraft",IF(G151="Численность танков","The number of tanks",IF(G151="Потери погибшими солдатами в 1 мировой","Loss of dead soldiers in 1 world",IF(G151="Общие потери в 1 мировой войне","Total losses in World War 1",IF(G151="Потери погибшими солдатами во 2 мировой","
The loss of dead soldiers in World 2",IF(G151="Общие потери во 2 мировой войне","Total losses in World War 2",IF(G151="Артиллерия","Artillery",IF(G151="Тяжелая артиллерия","
Heavy artillery",))))))))))))))</f>
        <v>The number of military aircraft</v>
      </c>
      <c r="I151" s="6">
        <v>2014</v>
      </c>
      <c r="J151" s="7" t="s">
        <v>37</v>
      </c>
      <c r="K151" s="8" t="str">
        <f>IF(J151="тыс. чел","thousand people",IF(J151="ед","units",))</f>
        <v>units</v>
      </c>
      <c r="L151">
        <v>30</v>
      </c>
      <c r="M151" t="s">
        <v>55</v>
      </c>
      <c r="N151" t="s">
        <v>56</v>
      </c>
    </row>
    <row r="152" spans="1:14" x14ac:dyDescent="0.25">
      <c r="A152" s="5" t="str">
        <f>IF(C152="Россия","RUS",IF(C152="Франция","FRA",IF(C152="Великобритания","GBR",IF(C152="Италия","ITA",IF(C152="США","USA",IF(C152="Германия","DEU",IF(C152="Китай","CHN",IF(C152="Япония","JPN",IF(C152="Польша","POL",IF(C152="СССР","SUN",IF(C152="Румыния","ROU",IF(C152="Сербия","SRB",IF(C152="Австро-Венгрия","AUT",IF(C152="Турция","TUR",IF(C152="Бельгия","BEL",IF(C152="Греция","GRC",IF(C152="Португалия","PRT",IF(C152="Черногория","MNE",IF(C152="Болгария","BGR",IF(C152="Австралия","AUS",IF(C152="Канада","CAN",IF(C152="Индия","IND",IF(C152="Новая Зеландия","NZL",IF(C152="Венгрия","HUN",IF(C152="Австрия","AUT",IF(C152="Османская Империя","TUR",IF(C152="Югославия","YUG",IF(C152="Эфиопия","ETH",IF(C152="Финляндия","FIN",IF(C152="Филипины","PHL",IF(C152="Бирма","",IF(C152="Голландия","NLD",IF(C152="Тайланд","THA",IF(C152="Албания","ALB",IF(C152="Испания","ESP",IF(C152="ЮАР","ZAF",IF(C152="Куба","CUB",IF(C152="Сингапур","SGP",IF(C152="Чехословакия","CSHH",IF(C152="Дания","DNK",IF(C152="Норвегия","NOR",IF(C152="Ирак","IRQ",IF(C152="Люксембург","LUX",IF(C152="Ливия","LBY",))))))))))))))))))))))))))))))))))))))))))))</f>
        <v>USA</v>
      </c>
      <c r="B152" s="5" t="str">
        <f>IF(C152="Россия","RU",IF(C152="Франция","FR",IF(C152="Великобритания","GB",IF(C152="Италия","IT",IF(C152="США","US",IF(C152="Германия","DE",IF(C152="Китай","CN",IF(C152="Япония","JP",IF(C152="Польша","PL",IF(C152="СССР","SU",IF(C152="Румыния","RO",IF(C152="Сербия","RS",IF(C152="Австро-Венгрия","AT",IF(C152="Турция","TR",IF(C152="Бельгия","BE",IF(C152="Греция","GR",IF(C152="Португалия","PT",IF(C152="Черногория","ME",IF(C152="Болгария","BG",IF(C152="Австралия","AU",IF(C152="Канада","CA",IF(C152="Индия","IN",IF(C152="Новая Зеландия","NZ",IF(C152="Венгрия","HU",IF(C152="Австрия","AT",IF(C152="Османская Империя","TR",IF(C152="Югославия","YU",IF(C152="Эфиопия","ET",IF(C152="Финляндия","FI",IF(C152="Филипины","PH",IF(C152="Бирма","",IF(C152="Голландия","NL",IF(C152="Тайланд","TH",IF(C152="Албания","AL",IF(C152="Испания","ES",IF(C152="ЮАР","ZA",IF(C152="Куба","CU",IF(C152="Сингапур","SG",IF(C152="Чехословакия","CSH",IF(C152="Дания","DK",IF(C152="Норвегия","NO",IF(C152="Ирак","IQ",IF(C152="Люксембург","LU",IF(C152="Ливия","LY",))))))))))))))))))))))))))))))))))))))))))))</f>
        <v>US</v>
      </c>
      <c r="C152" t="s">
        <v>19</v>
      </c>
      <c r="D152" s="5" t="str">
        <f>IF(C152="Россия","Russia",IF(C152="Франция","France",IF(C152="Великобритания","Great Britain",IF(C152="Италия","Italy",IF(C152="США","USA",IF(C152="Германия","Germany",IF(C152="Китай","China",IF(C152="Япония","Japan",IF(C152="Польша","Poland",IF(C152="СССР","USSR",IF(C152="Румыния","Romania",IF(C152="Сербия","Serbia",IF(C152="Австро-Венгрия","Austria-Hungary",IF(C152="Турция","Turkey",IF(C152="Бельгия","Belgium",IF(C152="Греция","Greece",IF(C152="Португалия","Portugal",IF(C152="Черногория","Montenegro",IF(C152="Болгария","Bulgaria",IF(C152="Австралия","Australia",IF(C152="Канада","Canada",IF(C152="Индия","India",IF(C152="Новая Зеландия","New Zealand",IF(C152="Венгрия","Hungary",IF(C152="Австрия","Austria",IF(C152="Османская Империя","Ottoman Empire",IF(C152="Югославия","Yugoslavia",IF(C152="Эфиопия","Ethiopia",IF(C152="Финляндия","Finland",IF(C152="Филипины","Philippines",IF(C152="Бирма","",IF(C152="Голландия","Netherlands",IF(C152="Тайланд","Thailand",IF(C152="Албания","Albania",IF(C152="Испания","Spain",IF(C152="ЮАР","South Africa",IF(C152="Куба","Cuba",IF(C152="Сингапур","Singapore",IF(C152="Чехословакия","Czechoslovakia",IF(C152="Дания","Denmark",IF(C152="Норвегия","Norway",IF(C152="Ирак","Iraq",IF(C152="Люксембург","Luxembourg",IF(C152="Ливия","Libyan Arab Jamahiriya",))))))))))))))))))))))))))))))))))))))))))))</f>
        <v>USA</v>
      </c>
      <c r="G152" t="s">
        <v>54</v>
      </c>
      <c r="H152" s="8" t="str">
        <f>IF(G152="численность ВС","military strength",IF(G152="Численность сухопутных войск","Ground Forces",IF(G152="Численность подводных лодок"," The number of submarines",IF(G152="Численность крупных кораблей","The number of large ships",IF(G152="Численность кораблей","The number of ships",IF(G152="Численность истребителей","The number of fighters",IF(G152="Численность военных самолетов","The number of military aircraft",IF(G152="Численность танков","The number of tanks",IF(G152="Потери погибшими солдатами в 1 мировой","Loss of dead soldiers in 1 world",IF(G152="Общие потери в 1 мировой войне","Total losses in World War 1",IF(G152="Потери погибшими солдатами во 2 мировой","
The loss of dead soldiers in World 2",IF(G152="Общие потери во 2 мировой войне","Total losses in World War 2",IF(G152="Артиллерия","Artillery",IF(G152="Тяжелая артиллерия","
Heavy artillery",))))))))))))))</f>
        <v>The number of military aircraft</v>
      </c>
      <c r="I152" s="6">
        <v>2014</v>
      </c>
      <c r="J152" s="7" t="s">
        <v>37</v>
      </c>
      <c r="K152" s="8" t="str">
        <f>IF(J152="тыс. чел","thousand people",IF(J152="ед","units",))</f>
        <v>units</v>
      </c>
      <c r="L152">
        <v>30</v>
      </c>
      <c r="M152" t="s">
        <v>55</v>
      </c>
      <c r="N152" t="s">
        <v>56</v>
      </c>
    </row>
    <row r="153" spans="1:14" x14ac:dyDescent="0.25">
      <c r="A153" s="5" t="str">
        <f>IF(C153="Россия","RUS",IF(C153="Франция","FRA",IF(C153="Великобритания","GBR",IF(C153="Италия","ITA",IF(C153="США","USA",IF(C153="Германия","DEU",IF(C153="Китай","CHN",IF(C153="Япония","JPN",IF(C153="Польша","POL",IF(C153="СССР","SUN",IF(C153="Румыния","ROU",IF(C153="Сербия","SRB",IF(C153="Австро-Венгрия","AUT",IF(C153="Турция","TUR",IF(C153="Бельгия","BEL",IF(C153="Греция","GRC",IF(C153="Португалия","PRT",IF(C153="Черногория","MNE",IF(C153="Болгария","BGR",IF(C153="Австралия","AUS",IF(C153="Канада","CAN",IF(C153="Индия","IND",IF(C153="Новая Зеландия","NZL",IF(C153="Венгрия","HUN",IF(C153="Австрия","AUT",IF(C153="Османская Империя","TUR",IF(C153="Югославия","YUG",IF(C153="Эфиопия","ETH",IF(C153="Финляндия","FIN",IF(C153="Филипины","PHL",IF(C153="Бирма","",IF(C153="Голландия","NLD",IF(C153="Тайланд","THA",IF(C153="Албания","ALB",IF(C153="Испания","ESP",IF(C153="ЮАР","ZAF",IF(C153="Куба","CUB",IF(C153="Сингапур","SGP",IF(C153="Чехословакия","CSHH",IF(C153="Дания","DNK",IF(C153="Норвегия","NOR",IF(C153="Ирак","IRQ",IF(C153="Люксембург","LUX",IF(C153="Ливия","LBY",))))))))))))))))))))))))))))))))))))))))))))</f>
        <v>RUS</v>
      </c>
      <c r="B153" s="5" t="str">
        <f>IF(C153="Россия","RU",IF(C153="Франция","FR",IF(C153="Великобритания","GB",IF(C153="Италия","IT",IF(C153="США","US",IF(C153="Германия","DE",IF(C153="Китай","CN",IF(C153="Япония","JP",IF(C153="Польша","PL",IF(C153="СССР","SU",IF(C153="Румыния","RO",IF(C153="Сербия","RS",IF(C153="Австро-Венгрия","AT",IF(C153="Турция","TR",IF(C153="Бельгия","BE",IF(C153="Греция","GR",IF(C153="Португалия","PT",IF(C153="Черногория","ME",IF(C153="Болгария","BG",IF(C153="Австралия","AU",IF(C153="Канада","CA",IF(C153="Индия","IN",IF(C153="Новая Зеландия","NZ",IF(C153="Венгрия","HU",IF(C153="Австрия","AT",IF(C153="Османская Империя","TR",IF(C153="Югославия","YU",IF(C153="Эфиопия","ET",IF(C153="Финляндия","FI",IF(C153="Филипины","PH",IF(C153="Бирма","",IF(C153="Голландия","NL",IF(C153="Тайланд","TH",IF(C153="Албания","AL",IF(C153="Испания","ES",IF(C153="ЮАР","ZA",IF(C153="Куба","CU",IF(C153="Сингапур","SG",IF(C153="Чехословакия","CSH",IF(C153="Дания","DK",IF(C153="Норвегия","NO",IF(C153="Ирак","IQ",IF(C153="Люксембург","LU",IF(C153="Ливия","LY",))))))))))))))))))))))))))))))))))))))))))))</f>
        <v>RU</v>
      </c>
      <c r="C153" t="s">
        <v>7</v>
      </c>
      <c r="D153" s="5" t="str">
        <f>IF(C153="Россия","Russia",IF(C153="Франция","France",IF(C153="Великобритания","Great Britain",IF(C153="Италия","Italy",IF(C153="США","USA",IF(C153="Германия","Germany",IF(C153="Китай","China",IF(C153="Япония","Japan",IF(C153="Польша","Poland",IF(C153="СССР","USSR",IF(C153="Румыния","Romania",IF(C153="Сербия","Serbia",IF(C153="Австро-Венгрия","Austria-Hungary",IF(C153="Турция","Turkey",IF(C153="Бельгия","Belgium",IF(C153="Греция","Greece",IF(C153="Португалия","Portugal",IF(C153="Черногория","Montenegro",IF(C153="Болгария","Bulgaria",IF(C153="Австралия","Australia",IF(C153="Канада","Canada",IF(C153="Индия","India",IF(C153="Новая Зеландия","New Zealand",IF(C153="Венгрия","Hungary",IF(C153="Австрия","Austria",IF(C153="Османская Империя","Ottoman Empire",IF(C153="Югославия","Yugoslavia",IF(C153="Эфиопия","Ethiopia",IF(C153="Финляндия","Finland",IF(C153="Филипины","Philippines",IF(C153="Бирма","",IF(C153="Голландия","Netherlands",IF(C153="Тайланд","Thailand",IF(C153="Албания","Albania",IF(C153="Испания","Spain",IF(C153="ЮАР","South Africa",IF(C153="Куба","Cuba",IF(C153="Сингапур","Singapore",IF(C153="Чехословакия","Czechoslovakia",IF(C153="Дания","Denmark",IF(C153="Норвегия","Norway",IF(C153="Ирак","Iraq",IF(C153="Люксембург","Luxembourg",IF(C153="Ливия","Libyan Arab Jamahiriya",))))))))))))))))))))))))))))))))))))))))))))</f>
        <v>Russia</v>
      </c>
      <c r="G153" t="s">
        <v>54</v>
      </c>
      <c r="H153" s="8" t="str">
        <f>IF(G153="численность ВС","military strength",IF(G153="Численность сухопутных войск","Ground Forces",IF(G153="Численность подводных лодок"," The number of submarines",IF(G153="Численность крупных кораблей","The number of large ships",IF(G153="Численность кораблей","The number of ships",IF(G153="Численность истребителей","The number of fighters",IF(G153="Численность военных самолетов","The number of military aircraft",IF(G153="Численность танков","The number of tanks",IF(G153="Потери погибшими солдатами в 1 мировой","Loss of dead soldiers in 1 world",IF(G153="Общие потери в 1 мировой войне","Total losses in World War 1",IF(G153="Потери погибшими солдатами во 2 мировой","
The loss of dead soldiers in World 2",IF(G153="Общие потери во 2 мировой войне","Total losses in World War 2",IF(G153="Артиллерия","Artillery",IF(G153="Тяжелая артиллерия","
Heavy artillery",))))))))))))))</f>
        <v>The number of military aircraft</v>
      </c>
      <c r="I153" s="6">
        <v>2014</v>
      </c>
      <c r="J153" s="7" t="s">
        <v>37</v>
      </c>
      <c r="K153" s="8" t="str">
        <f>IF(J153="тыс. чел","thousand people",IF(J153="ед","units",))</f>
        <v>units</v>
      </c>
      <c r="L153">
        <v>253</v>
      </c>
      <c r="M153" t="s">
        <v>55</v>
      </c>
      <c r="N153" t="s">
        <v>56</v>
      </c>
    </row>
    <row r="154" spans="1:14" x14ac:dyDescent="0.25">
      <c r="A154" s="5" t="str">
        <f>IF(C154="Россия","RUS",IF(C154="Франция","FRA",IF(C154="Великобритания","GBR",IF(C154="Италия","ITA",IF(C154="США","USA",IF(C154="Германия","DEU",IF(C154="Китай","CHN",IF(C154="Япония","JPN",IF(C154="Польша","POL",IF(C154="СССР","SUN",IF(C154="Румыния","ROU",IF(C154="Сербия","SRB",IF(C154="Австро-Венгрия","AUT",IF(C154="Турция","TUR",IF(C154="Бельгия","BEL",IF(C154="Греция","GRC",IF(C154="Португалия","PRT",IF(C154="Черногория","MNE",IF(C154="Болгария","BGR",IF(C154="Австралия","AUS",IF(C154="Канада","CAN",IF(C154="Индия","IND",IF(C154="Новая Зеландия","NZL",IF(C154="Венгрия","HUN",IF(C154="Австрия","AUT",IF(C154="Османская Империя","TUR",IF(C154="Югославия","YUG",IF(C154="Эфиопия","ETH",IF(C154="Финляндия","FIN",IF(C154="Филипины","PHL",IF(C154="Бирма","",IF(C154="Голландия","NLD",IF(C154="Тайланд","THA",IF(C154="Албания","ALB",IF(C154="Испания","ESP",IF(C154="ЮАР","ZAF",IF(C154="Куба","CUB",IF(C154="Сингапур","SGP",IF(C154="Чехословакия","CSHH",IF(C154="Дания","DNK",IF(C154="Норвегия","NOR",IF(C154="Ирак","IRQ",IF(C154="Люксембург","LUX",IF(C154="Ливия","LBY",))))))))))))))))))))))))))))))))))))))))))))</f>
        <v>GBR</v>
      </c>
      <c r="B154" s="5" t="str">
        <f>IF(C154="Россия","RU",IF(C154="Франция","FR",IF(C154="Великобритания","GB",IF(C154="Италия","IT",IF(C154="США","US",IF(C154="Германия","DE",IF(C154="Китай","CN",IF(C154="Япония","JP",IF(C154="Польша","PL",IF(C154="СССР","SU",IF(C154="Румыния","RO",IF(C154="Сербия","RS",IF(C154="Австро-Венгрия","AT",IF(C154="Турция","TR",IF(C154="Бельгия","BE",IF(C154="Греция","GR",IF(C154="Португалия","PT",IF(C154="Черногория","ME",IF(C154="Болгария","BG",IF(C154="Австралия","AU",IF(C154="Канада","CA",IF(C154="Индия","IN",IF(C154="Новая Зеландия","NZ",IF(C154="Венгрия","HU",IF(C154="Австрия","AT",IF(C154="Османская Империя","TR",IF(C154="Югославия","YU",IF(C154="Эфиопия","ET",IF(C154="Финляндия","FI",IF(C154="Филипины","PH",IF(C154="Бирма","",IF(C154="Голландия","NL",IF(C154="Тайланд","TH",IF(C154="Албания","AL",IF(C154="Испания","ES",IF(C154="ЮАР","ZA",IF(C154="Куба","CU",IF(C154="Сингапур","SG",IF(C154="Чехословакия","CSH",IF(C154="Дания","DK",IF(C154="Норвегия","NO",IF(C154="Ирак","IQ",IF(C154="Люксембург","LU",IF(C154="Ливия","LY",))))))))))))))))))))))))))))))))))))))))))))</f>
        <v>GB</v>
      </c>
      <c r="C154" t="s">
        <v>23</v>
      </c>
      <c r="D154" s="5" t="str">
        <f>IF(C154="Россия","Russia",IF(C154="Франция","France",IF(C154="Великобритания","Great Britain",IF(C154="Италия","Italy",IF(C154="США","USA",IF(C154="Германия","Germany",IF(C154="Китай","China",IF(C154="Япония","Japan",IF(C154="Польша","Poland",IF(C154="СССР","USSR",IF(C154="Румыния","Romania",IF(C154="Сербия","Serbia",IF(C154="Австро-Венгрия","Austria-Hungary",IF(C154="Турция","Turkey",IF(C154="Бельгия","Belgium",IF(C154="Греция","Greece",IF(C154="Португалия","Portugal",IF(C154="Черногория","Montenegro",IF(C154="Болгария","Bulgaria",IF(C154="Австралия","Australia",IF(C154="Канада","Canada",IF(C154="Индия","India",IF(C154="Новая Зеландия","New Zealand",IF(C154="Венгрия","Hungary",IF(C154="Австрия","Austria",IF(C154="Османская Империя","Ottoman Empire",IF(C154="Югославия","Yugoslavia",IF(C154="Эфиопия","Ethiopia",IF(C154="Финляндия","Finland",IF(C154="Филипины","Philippines",IF(C154="Бирма","",IF(C154="Голландия","Netherlands",IF(C154="Тайланд","Thailand",IF(C154="Албания","Albania",IF(C154="Испания","Spain",IF(C154="ЮАР","South Africa",IF(C154="Куба","Cuba",IF(C154="Сингапур","Singapore",IF(C154="Чехословакия","Czechoslovakia",IF(C154="Дания","Denmark",IF(C154="Норвегия","Norway",IF(C154="Ирак","Iraq",IF(C154="Люксембург","Luxembourg",IF(C154="Ливия","Libyan Arab Jamahiriya",))))))))))))))))))))))))))))))))))))))))))))</f>
        <v>Great Britain</v>
      </c>
      <c r="G154" t="s">
        <v>54</v>
      </c>
      <c r="H154" s="8" t="str">
        <f>IF(G154="численность ВС","military strength",IF(G154="Численность сухопутных войск","Ground Forces",IF(G154="Численность подводных лодок"," The number of submarines",IF(G154="Численность крупных кораблей","The number of large ships",IF(G154="Численность кораблей","The number of ships",IF(G154="Численность истребителей","The number of fighters",IF(G154="Численность военных самолетов","The number of military aircraft",IF(G154="Численность танков","The number of tanks",IF(G154="Потери погибшими солдатами в 1 мировой","Loss of dead soldiers in 1 world",IF(G154="Общие потери в 1 мировой войне","Total losses in World War 1",IF(G154="Потери погибшими солдатами во 2 мировой","
The loss of dead soldiers in World 2",IF(G154="Общие потери во 2 мировой войне","Total losses in World War 2",IF(G154="Артиллерия","Artillery",IF(G154="Тяжелая артиллерия","
Heavy artillery",))))))))))))))</f>
        <v>The number of military aircraft</v>
      </c>
      <c r="I154" s="6">
        <v>2014</v>
      </c>
      <c r="J154" s="7" t="s">
        <v>37</v>
      </c>
      <c r="K154" s="8" t="str">
        <f>IF(J154="тыс. чел","thousand people",IF(J154="ед","units",))</f>
        <v>units</v>
      </c>
      <c r="L154">
        <v>30</v>
      </c>
      <c r="M154" t="s">
        <v>55</v>
      </c>
      <c r="N154" t="s">
        <v>56</v>
      </c>
    </row>
    <row r="155" spans="1:14" x14ac:dyDescent="0.25">
      <c r="A155" s="5" t="str">
        <f>IF(C155="Россия","RUS",IF(C155="Франция","FRA",IF(C155="Великобритания","GBR",IF(C155="Италия","ITA",IF(C155="США","USA",IF(C155="Германия","DEU",IF(C155="Китай","CHN",IF(C155="Япония","JPN",IF(C155="Польша","POL",IF(C155="СССР","SUN",IF(C155="Румыния","ROU",IF(C155="Сербия","SRB",IF(C155="Австро-Венгрия","AUT",IF(C155="Турция","TUR",IF(C155="Бельгия","BEL",IF(C155="Греция","GRC",IF(C155="Португалия","PRT",IF(C155="Черногория","MNE",IF(C155="Болгария","BGR",IF(C155="Австралия","AUS",IF(C155="Канада","CAN",IF(C155="Индия","IND",IF(C155="Новая Зеландия","NZL",IF(C155="Венгрия","HUN",IF(C155="Австрия","AUT",IF(C155="Османская Империя","TUR",IF(C155="Югославия","YUG",IF(C155="Эфиопия","ETH",IF(C155="Финляндия","FIN",IF(C155="Филипины","PHL",IF(C155="Бирма","",IF(C155="Голландия","NLD",IF(C155="Тайланд","THA",IF(C155="Албания","ALB",IF(C155="Испания","ESP",IF(C155="ЮАР","ZAF",IF(C155="Куба","CUB",IF(C155="Сингапур","SGP",IF(C155="Чехословакия","CSHH",IF(C155="Дания","DNK",IF(C155="Норвегия","NOR",IF(C155="Ирак","IRQ",IF(C155="Люксембург","LUX",IF(C155="Ливия","LBY",))))))))))))))))))))))))))))))))))))))))))))</f>
        <v>DEU</v>
      </c>
      <c r="B155" s="5" t="str">
        <f>IF(C155="Россия","RU",IF(C155="Франция","FR",IF(C155="Великобритания","GB",IF(C155="Италия","IT",IF(C155="США","US",IF(C155="Германия","DE",IF(C155="Китай","CN",IF(C155="Япония","JP",IF(C155="Польша","PL",IF(C155="СССР","SU",IF(C155="Румыния","RO",IF(C155="Сербия","RS",IF(C155="Австро-Венгрия","AT",IF(C155="Турция","TR",IF(C155="Бельгия","BE",IF(C155="Греция","GR",IF(C155="Португалия","PT",IF(C155="Черногория","ME",IF(C155="Болгария","BG",IF(C155="Австралия","AU",IF(C155="Канада","CA",IF(C155="Индия","IN",IF(C155="Новая Зеландия","NZ",IF(C155="Венгрия","HU",IF(C155="Австрия","AT",IF(C155="Османская Империя","TR",IF(C155="Югославия","YU",IF(C155="Эфиопия","ET",IF(C155="Финляндия","FI",IF(C155="Филипины","PH",IF(C155="Бирма","",IF(C155="Голландия","NL",IF(C155="Тайланд","TH",IF(C155="Албания","AL",IF(C155="Испания","ES",IF(C155="ЮАР","ZA",IF(C155="Куба","CU",IF(C155="Сингапур","SG",IF(C155="Чехословакия","CSH",IF(C155="Дания","DK",IF(C155="Норвегия","NO",IF(C155="Ирак","IQ",IF(C155="Люксембург","LU",IF(C155="Ливия","LY",))))))))))))))))))))))))))))))))))))))))))))</f>
        <v>DE</v>
      </c>
      <c r="C155" t="s">
        <v>14</v>
      </c>
      <c r="D155" s="5" t="str">
        <f>IF(C155="Россия","Russia",IF(C155="Франция","France",IF(C155="Великобритания","Great Britain",IF(C155="Италия","Italy",IF(C155="США","USA",IF(C155="Германия","Germany",IF(C155="Китай","China",IF(C155="Япония","Japan",IF(C155="Польша","Poland",IF(C155="СССР","USSR",IF(C155="Румыния","Romania",IF(C155="Сербия","Serbia",IF(C155="Австро-Венгрия","Austria-Hungary",IF(C155="Турция","Turkey",IF(C155="Бельгия","Belgium",IF(C155="Греция","Greece",IF(C155="Португалия","Portugal",IF(C155="Черногория","Montenegro",IF(C155="Болгария","Bulgaria",IF(C155="Австралия","Australia",IF(C155="Канада","Canada",IF(C155="Индия","India",IF(C155="Новая Зеландия","New Zealand",IF(C155="Венгрия","Hungary",IF(C155="Австрия","Austria",IF(C155="Османская Империя","Ottoman Empire",IF(C155="Югославия","Yugoslavia",IF(C155="Эфиопия","Ethiopia",IF(C155="Финляндия","Finland",IF(C155="Филипины","Philippines",IF(C155="Бирма","",IF(C155="Голландия","Netherlands",IF(C155="Тайланд","Thailand",IF(C155="Албания","Albania",IF(C155="Испания","Spain",IF(C155="ЮАР","South Africa",IF(C155="Куба","Cuba",IF(C155="Сингапур","Singapore",IF(C155="Чехословакия","Czechoslovakia",IF(C155="Дания","Denmark",IF(C155="Норвегия","Norway",IF(C155="Ирак","Iraq",IF(C155="Люксембург","Luxembourg",IF(C155="Ливия","Libyan Arab Jamahiriya",))))))))))))))))))))))))))))))))))))))))))))</f>
        <v>Germany</v>
      </c>
      <c r="G155" t="s">
        <v>54</v>
      </c>
      <c r="H155" s="8" t="str">
        <f>IF(G155="численность ВС","military strength",IF(G155="Численность сухопутных войск","Ground Forces",IF(G155="Численность подводных лодок"," The number of submarines",IF(G155="Численность крупных кораблей","The number of large ships",IF(G155="Численность кораблей","The number of ships",IF(G155="Численность истребителей","The number of fighters",IF(G155="Численность военных самолетов","The number of military aircraft",IF(G155="Численность танков","The number of tanks",IF(G155="Потери погибшими солдатами в 1 мировой","Loss of dead soldiers in 1 world",IF(G155="Общие потери в 1 мировой войне","Total losses in World War 1",IF(G155="Потери погибшими солдатами во 2 мировой","
The loss of dead soldiers in World 2",IF(G155="Общие потери во 2 мировой войне","Total losses in World War 2",IF(G155="Артиллерия","Artillery",IF(G155="Тяжелая артиллерия","
Heavy artillery",))))))))))))))</f>
        <v>The number of military aircraft</v>
      </c>
      <c r="I155" s="6">
        <v>2018</v>
      </c>
      <c r="J155" s="7" t="s">
        <v>37</v>
      </c>
      <c r="K155" s="8" t="str">
        <f>IF(J155="тыс. чел","thousand people",IF(J155="ед","units",))</f>
        <v>units</v>
      </c>
      <c r="L155">
        <v>2730</v>
      </c>
      <c r="M155" t="s">
        <v>55</v>
      </c>
      <c r="N155" t="s">
        <v>56</v>
      </c>
    </row>
    <row r="156" spans="1:14" x14ac:dyDescent="0.25">
      <c r="A156" s="5" t="str">
        <f>IF(C156="Россия","RUS",IF(C156="Франция","FRA",IF(C156="Великобритания","GBR",IF(C156="Италия","ITA",IF(C156="США","USA",IF(C156="Германия","DEU",IF(C156="Китай","CHN",IF(C156="Япония","JPN",IF(C156="Польша","POL",IF(C156="СССР","SUN",IF(C156="Румыния","ROU",IF(C156="Сербия","SRB",IF(C156="Австро-Венгрия","AUT",IF(C156="Турция","TUR",IF(C156="Бельгия","BEL",IF(C156="Греция","GRC",IF(C156="Португалия","PRT",IF(C156="Черногория","MNE",IF(C156="Болгария","BGR",IF(C156="Австралия","AUS",IF(C156="Канада","CAN",IF(C156="Индия","IND",IF(C156="Новая Зеландия","NZL",IF(C156="Венгрия","HUN",IF(C156="Австрия","AUT",IF(C156="Османская Империя","TUR",IF(C156="Югославия","YUG",IF(C156="Эфиопия","ETH",IF(C156="Финляндия","FIN",IF(C156="Филипины","PHL",IF(C156="Бирма","",IF(C156="Голландия","NLD",IF(C156="Тайланд","THA",IF(C156="Албания","ALB",IF(C156="Испания","ESP",IF(C156="ЮАР","ZAF",IF(C156="Куба","CUB",IF(C156="Сингапур","SGP",IF(C156="Чехословакия","CSHH",IF(C156="Дания","DNK",IF(C156="Норвегия","NOR",IF(C156="Ирак","IRQ",IF(C156="Люксембург","LUX",IF(C156="Ливия","LBY",))))))))))))))))))))))))))))))))))))))))))))</f>
        <v>FRA</v>
      </c>
      <c r="B156" s="5" t="str">
        <f>IF(C156="Россия","RU",IF(C156="Франция","FR",IF(C156="Великобритания","GB",IF(C156="Италия","IT",IF(C156="США","US",IF(C156="Германия","DE",IF(C156="Китай","CN",IF(C156="Япония","JP",IF(C156="Польша","PL",IF(C156="СССР","SU",IF(C156="Румыния","RO",IF(C156="Сербия","RS",IF(C156="Австро-Венгрия","AT",IF(C156="Турция","TR",IF(C156="Бельгия","BE",IF(C156="Греция","GR",IF(C156="Португалия","PT",IF(C156="Черногория","ME",IF(C156="Болгария","BG",IF(C156="Австралия","AU",IF(C156="Канада","CA",IF(C156="Индия","IN",IF(C156="Новая Зеландия","NZ",IF(C156="Венгрия","HU",IF(C156="Австрия","AT",IF(C156="Османская Империя","TR",IF(C156="Югославия","YU",IF(C156="Эфиопия","ET",IF(C156="Финляндия","FI",IF(C156="Филипины","PH",IF(C156="Бирма","",IF(C156="Голландия","NL",IF(C156="Тайланд","TH",IF(C156="Албания","AL",IF(C156="Испания","ES",IF(C156="ЮАР","ZA",IF(C156="Куба","CU",IF(C156="Сингапур","SG",IF(C156="Чехословакия","CSH",IF(C156="Дания","DK",IF(C156="Норвегия","NO",IF(C156="Ирак","IQ",IF(C156="Люксембург","LU",IF(C156="Ливия","LY",))))))))))))))))))))))))))))))))))))))))))))</f>
        <v>FR</v>
      </c>
      <c r="C156" t="s">
        <v>10</v>
      </c>
      <c r="D156" s="5" t="str">
        <f>IF(C156="Россия","Russia",IF(C156="Франция","France",IF(C156="Великобритания","Great Britain",IF(C156="Италия","Italy",IF(C156="США","USA",IF(C156="Германия","Germany",IF(C156="Китай","China",IF(C156="Япония","Japan",IF(C156="Польша","Poland",IF(C156="СССР","USSR",IF(C156="Румыния","Romania",IF(C156="Сербия","Serbia",IF(C156="Австро-Венгрия","Austria-Hungary",IF(C156="Турция","Turkey",IF(C156="Бельгия","Belgium",IF(C156="Греция","Greece",IF(C156="Португалия","Portugal",IF(C156="Черногория","Montenegro",IF(C156="Болгария","Bulgaria",IF(C156="Австралия","Australia",IF(C156="Канада","Canada",IF(C156="Индия","India",IF(C156="Новая Зеландия","New Zealand",IF(C156="Венгрия","Hungary",IF(C156="Австрия","Austria",IF(C156="Османская Империя","Ottoman Empire",IF(C156="Югославия","Yugoslavia",IF(C156="Эфиопия","Ethiopia",IF(C156="Финляндия","Finland",IF(C156="Филипины","Philippines",IF(C156="Бирма","",IF(C156="Голландия","Netherlands",IF(C156="Тайланд","Thailand",IF(C156="Албания","Albania",IF(C156="Испания","Spain",IF(C156="ЮАР","South Africa",IF(C156="Куба","Cuba",IF(C156="Сингапур","Singapore",IF(C156="Чехословакия","Czechoslovakia",IF(C156="Дания","Denmark",IF(C156="Норвегия","Norway",IF(C156="Ирак","Iraq",IF(C156="Люксембург","Luxembourg",IF(C156="Ливия","Libyan Arab Jamahiriya",))))))))))))))))))))))))))))))))))))))))))))</f>
        <v>France</v>
      </c>
      <c r="G156" t="s">
        <v>54</v>
      </c>
      <c r="H156" s="8" t="str">
        <f>IF(G156="численность ВС","military strength",IF(G156="Численность сухопутных войск","Ground Forces",IF(G156="Численность подводных лодок"," The number of submarines",IF(G156="Численность крупных кораблей","The number of large ships",IF(G156="Численность кораблей","The number of ships",IF(G156="Численность истребителей","The number of fighters",IF(G156="Численность военных самолетов","The number of military aircraft",IF(G156="Численность танков","The number of tanks",IF(G156="Потери погибшими солдатами в 1 мировой","Loss of dead soldiers in 1 world",IF(G156="Общие потери в 1 мировой войне","Total losses in World War 1",IF(G156="Потери погибшими солдатами во 2 мировой","
The loss of dead soldiers in World 2",IF(G156="Общие потери во 2 мировой войне","Total losses in World War 2",IF(G156="Артиллерия","Artillery",IF(G156="Тяжелая артиллерия","
Heavy artillery",))))))))))))))</f>
        <v>The number of military aircraft</v>
      </c>
      <c r="I156" s="6">
        <v>2018</v>
      </c>
      <c r="J156" s="7" t="s">
        <v>37</v>
      </c>
      <c r="K156" s="8" t="str">
        <f>IF(J156="тыс. чел","thousand people",IF(J156="ед","units",))</f>
        <v>units</v>
      </c>
      <c r="L156">
        <v>3321</v>
      </c>
      <c r="M156" t="s">
        <v>55</v>
      </c>
      <c r="N156" t="s">
        <v>56</v>
      </c>
    </row>
    <row r="157" spans="1:14" x14ac:dyDescent="0.25">
      <c r="A157" s="5" t="str">
        <f>IF(C157="Россия","RUS",IF(C157="Франция","FRA",IF(C157="Великобритания","GBR",IF(C157="Италия","ITA",IF(C157="США","USA",IF(C157="Германия","DEU",IF(C157="Китай","CHN",IF(C157="Япония","JPN",IF(C157="Польша","POL",IF(C157="СССР","SUN",IF(C157="Румыния","ROU",IF(C157="Сербия","SRB",IF(C157="Австро-Венгрия","AUT",IF(C157="Турция","TUR",IF(C157="Бельгия","BEL",IF(C157="Греция","GRC",IF(C157="Португалия","PRT",IF(C157="Черногория","MNE",IF(C157="Болгария","BGR",IF(C157="Австралия","AUS",IF(C157="Канада","CAN",IF(C157="Индия","IND",IF(C157="Новая Зеландия","NZL",IF(C157="Венгрия","HUN",IF(C157="Австрия","AUT",IF(C157="Османская Империя","TUR",IF(C157="Югославия","YUG",IF(C157="Эфиопия","ETH",IF(C157="Финляндия","FIN",IF(C157="Филипины","PHL",IF(C157="Бирма","",IF(C157="Голландия","NLD",IF(C157="Тайланд","THA",IF(C157="Албания","ALB",IF(C157="Испания","ESP",IF(C157="ЮАР","ZAF",IF(C157="Куба","CUB",IF(C157="Сингапур","SGP",IF(C157="Чехословакия","CSHH",IF(C157="Дания","DNK",IF(C157="Норвегия","NOR",IF(C157="Ирак","IRQ",IF(C157="Люксембург","LUX",IF(C157="Ливия","LBY",))))))))))))))))))))))))))))))))))))))))))))</f>
        <v>ITA</v>
      </c>
      <c r="B157" s="5" t="str">
        <f>IF(C157="Россия","RU",IF(C157="Франция","FR",IF(C157="Великобритания","GB",IF(C157="Италия","IT",IF(C157="США","US",IF(C157="Германия","DE",IF(C157="Китай","CN",IF(C157="Япония","JP",IF(C157="Польша","PL",IF(C157="СССР","SU",IF(C157="Румыния","RO",IF(C157="Сербия","RS",IF(C157="Австро-Венгрия","AT",IF(C157="Турция","TR",IF(C157="Бельгия","BE",IF(C157="Греция","GR",IF(C157="Португалия","PT",IF(C157="Черногория","ME",IF(C157="Болгария","BG",IF(C157="Австралия","AU",IF(C157="Канада","CA",IF(C157="Индия","IN",IF(C157="Новая Зеландия","NZ",IF(C157="Венгрия","HU",IF(C157="Австрия","AT",IF(C157="Османская Империя","TR",IF(C157="Югославия","YU",IF(C157="Эфиопия","ET",IF(C157="Финляндия","FI",IF(C157="Филипины","PH",IF(C157="Бирма","",IF(C157="Голландия","NL",IF(C157="Тайланд","TH",IF(C157="Албания","AL",IF(C157="Испания","ES",IF(C157="ЮАР","ZA",IF(C157="Куба","CU",IF(C157="Сингапур","SG",IF(C157="Чехословакия","CSH",IF(C157="Дания","DK",IF(C157="Норвегия","NO",IF(C157="Ирак","IQ",IF(C157="Люксембург","LU",IF(C157="Ливия","LY",))))))))))))))))))))))))))))))))))))))))))))</f>
        <v>IT</v>
      </c>
      <c r="C157" t="s">
        <v>32</v>
      </c>
      <c r="D157" s="5" t="str">
        <f>IF(C157="Россия","Russia",IF(C157="Франция","France",IF(C157="Великобритания","Great Britain",IF(C157="Италия","Italy",IF(C157="США","USA",IF(C157="Германия","Germany",IF(C157="Китай","China",IF(C157="Япония","Japan",IF(C157="Польша","Poland",IF(C157="СССР","USSR",IF(C157="Румыния","Romania",IF(C157="Сербия","Serbia",IF(C157="Австро-Венгрия","Austria-Hungary",IF(C157="Турция","Turkey",IF(C157="Бельгия","Belgium",IF(C157="Греция","Greece",IF(C157="Португалия","Portugal",IF(C157="Черногория","Montenegro",IF(C157="Болгария","Bulgaria",IF(C157="Австралия","Australia",IF(C157="Канада","Canada",IF(C157="Индия","India",IF(C157="Новая Зеландия","New Zealand",IF(C157="Венгрия","Hungary",IF(C157="Австрия","Austria",IF(C157="Османская Империя","Ottoman Empire",IF(C157="Югославия","Yugoslavia",IF(C157="Эфиопия","Ethiopia",IF(C157="Финляндия","Finland",IF(C157="Филипины","Philippines",IF(C157="Бирма","",IF(C157="Голландия","Netherlands",IF(C157="Тайланд","Thailand",IF(C157="Албания","Albania",IF(C157="Испания","Spain",IF(C157="ЮАР","South Africa",IF(C157="Куба","Cuba",IF(C157="Сингапур","Singapore",IF(C157="Чехословакия","Czechoslovakia",IF(C157="Дания","Denmark",IF(C157="Норвегия","Norway",IF(C157="Ирак","Iraq",IF(C157="Люксембург","Luxembourg",IF(C157="Ливия","Libyan Arab Jamahiriya",))))))))))))))))))))))))))))))))))))))))))))</f>
        <v>Italy</v>
      </c>
      <c r="G157" t="s">
        <v>54</v>
      </c>
      <c r="H157" s="8" t="str">
        <f>IF(G157="численность ВС","military strength",IF(G157="Численность сухопутных войск","Ground Forces",IF(G157="Численность подводных лодок"," The number of submarines",IF(G157="Численность крупных кораблей","The number of large ships",IF(G157="Численность кораблей","The number of ships",IF(G157="Численность истребителей","The number of fighters",IF(G157="Численность военных самолетов","The number of military aircraft",IF(G157="Численность танков","The number of tanks",IF(G157="Потери погибшими солдатами в 1 мировой","Loss of dead soldiers in 1 world",IF(G157="Общие потери в 1 мировой войне","Total losses in World War 1",IF(G157="Потери погибшими солдатами во 2 мировой","
The loss of dead soldiers in World 2",IF(G157="Общие потери во 2 мировой войне","Total losses in World War 2",IF(G157="Артиллерия","Artillery",IF(G157="Тяжелая артиллерия","
Heavy artillery",))))))))))))))</f>
        <v>The number of military aircraft</v>
      </c>
      <c r="I157" s="6">
        <v>2018</v>
      </c>
      <c r="J157" s="7" t="s">
        <v>37</v>
      </c>
      <c r="K157" s="8" t="str">
        <f>IF(J157="тыс. чел","thousand people",IF(J157="ед","units",))</f>
        <v>units</v>
      </c>
      <c r="L157">
        <v>842</v>
      </c>
      <c r="M157" t="s">
        <v>55</v>
      </c>
      <c r="N157" t="s">
        <v>56</v>
      </c>
    </row>
    <row r="158" spans="1:14" x14ac:dyDescent="0.25">
      <c r="A158" s="5" t="str">
        <f>IF(C158="Россия","RUS",IF(C158="Франция","FRA",IF(C158="Великобритания","GBR",IF(C158="Италия","ITA",IF(C158="США","USA",IF(C158="Германия","DEU",IF(C158="Китай","CHN",IF(C158="Япония","JPN",IF(C158="Польша","POL",IF(C158="СССР","SUN",IF(C158="Румыния","ROU",IF(C158="Сербия","SRB",IF(C158="Австро-Венгрия","AUT",IF(C158="Турция","TUR",IF(C158="Бельгия","BEL",IF(C158="Греция","GRC",IF(C158="Португалия","PRT",IF(C158="Черногория","MNE",IF(C158="Болгария","BGR",IF(C158="Австралия","AUS",IF(C158="Канада","CAN",IF(C158="Индия","IND",IF(C158="Новая Зеландия","NZL",IF(C158="Венгрия","HUN",IF(C158="Австрия","AUT",IF(C158="Османская Империя","TUR",IF(C158="Югославия","YUG",IF(C158="Эфиопия","ETH",IF(C158="Финляндия","FIN",IF(C158="Филипины","PHL",IF(C158="Бирма","",IF(C158="Голландия","NLD",IF(C158="Тайланд","THA",IF(C158="Албания","ALB",IF(C158="Испания","ESP",IF(C158="ЮАР","ZAF",IF(C158="Куба","CUB",IF(C158="Сингапур","SGP",IF(C158="Чехословакия","CSHH",IF(C158="Дания","DNK",IF(C158="Норвегия","NOR",IF(C158="Ирак","IRQ",IF(C158="Люксембург","LUX",IF(C158="Ливия","LBY",))))))))))))))))))))))))))))))))))))))))))))</f>
        <v>USA</v>
      </c>
      <c r="B158" s="5" t="str">
        <f>IF(C158="Россия","RU",IF(C158="Франция","FR",IF(C158="Великобритания","GB",IF(C158="Италия","IT",IF(C158="США","US",IF(C158="Германия","DE",IF(C158="Китай","CN",IF(C158="Япония","JP",IF(C158="Польша","PL",IF(C158="СССР","SU",IF(C158="Румыния","RO",IF(C158="Сербия","RS",IF(C158="Австро-Венгрия","AT",IF(C158="Турция","TR",IF(C158="Бельгия","BE",IF(C158="Греция","GR",IF(C158="Португалия","PT",IF(C158="Черногория","ME",IF(C158="Болгария","BG",IF(C158="Австралия","AU",IF(C158="Канада","CA",IF(C158="Индия","IN",IF(C158="Новая Зеландия","NZ",IF(C158="Венгрия","HU",IF(C158="Австрия","AT",IF(C158="Османская Империя","TR",IF(C158="Югославия","YU",IF(C158="Эфиопия","ET",IF(C158="Финляндия","FI",IF(C158="Филипины","PH",IF(C158="Бирма","",IF(C158="Голландия","NL",IF(C158="Тайланд","TH",IF(C158="Албания","AL",IF(C158="Испания","ES",IF(C158="ЮАР","ZA",IF(C158="Куба","CU",IF(C158="Сингапур","SG",IF(C158="Чехословакия","CSH",IF(C158="Дания","DK",IF(C158="Норвегия","NO",IF(C158="Ирак","IQ",IF(C158="Люксембург","LU",IF(C158="Ливия","LY",))))))))))))))))))))))))))))))))))))))))))))</f>
        <v>US</v>
      </c>
      <c r="C158" t="s">
        <v>19</v>
      </c>
      <c r="D158" s="5" t="str">
        <f>IF(C158="Россия","Russia",IF(C158="Франция","France",IF(C158="Великобритания","Great Britain",IF(C158="Италия","Italy",IF(C158="США","USA",IF(C158="Германия","Germany",IF(C158="Китай","China",IF(C158="Япония","Japan",IF(C158="Польша","Poland",IF(C158="СССР","USSR",IF(C158="Румыния","Romania",IF(C158="Сербия","Serbia",IF(C158="Австро-Венгрия","Austria-Hungary",IF(C158="Турция","Turkey",IF(C158="Бельгия","Belgium",IF(C158="Греция","Greece",IF(C158="Португалия","Portugal",IF(C158="Черногория","Montenegro",IF(C158="Болгария","Bulgaria",IF(C158="Австралия","Australia",IF(C158="Канада","Canada",IF(C158="Индия","India",IF(C158="Новая Зеландия","New Zealand",IF(C158="Венгрия","Hungary",IF(C158="Австрия","Austria",IF(C158="Османская Империя","Ottoman Empire",IF(C158="Югославия","Yugoslavia",IF(C158="Эфиопия","Ethiopia",IF(C158="Финляндия","Finland",IF(C158="Филипины","Philippines",IF(C158="Бирма","",IF(C158="Голландия","Netherlands",IF(C158="Тайланд","Thailand",IF(C158="Албания","Albania",IF(C158="Испания","Spain",IF(C158="ЮАР","South Africa",IF(C158="Куба","Cuba",IF(C158="Сингапур","Singapore",IF(C158="Чехословакия","Czechoslovakia",IF(C158="Дания","Denmark",IF(C158="Норвегия","Norway",IF(C158="Ирак","Iraq",IF(C158="Люксембург","Luxembourg",IF(C158="Ливия","Libyan Arab Jamahiriya",))))))))))))))))))))))))))))))))))))))))))))</f>
        <v>USA</v>
      </c>
      <c r="G158" t="s">
        <v>54</v>
      </c>
      <c r="H158" s="8" t="str">
        <f>IF(G158="численность ВС","military strength",IF(G158="Численность сухопутных войск","Ground Forces",IF(G158="Численность подводных лодок"," The number of submarines",IF(G158="Численность крупных кораблей","The number of large ships",IF(G158="Численность кораблей","The number of ships",IF(G158="Численность истребителей","The number of fighters",IF(G158="Численность военных самолетов","The number of military aircraft",IF(G158="Численность танков","The number of tanks",IF(G158="Потери погибшими солдатами в 1 мировой","Loss of dead soldiers in 1 world",IF(G158="Общие потери в 1 мировой войне","Total losses in World War 1",IF(G158="Потери погибшими солдатами во 2 мировой","
The loss of dead soldiers in World 2",IF(G158="Общие потери во 2 мировой войне","Total losses in World War 2",IF(G158="Артиллерия","Artillery",IF(G158="Тяжелая артиллерия","
Heavy artillery",))))))))))))))</f>
        <v>The number of military aircraft</v>
      </c>
      <c r="I158" s="6">
        <v>2018</v>
      </c>
      <c r="J158" s="7" t="s">
        <v>37</v>
      </c>
      <c r="K158" s="8" t="str">
        <f>IF(J158="тыс. чел","thousand people",IF(J158="ед","units",))</f>
        <v>units</v>
      </c>
      <c r="L158">
        <v>740</v>
      </c>
      <c r="M158" t="s">
        <v>55</v>
      </c>
      <c r="N158" t="s">
        <v>56</v>
      </c>
    </row>
    <row r="159" spans="1:14" x14ac:dyDescent="0.25">
      <c r="A159" s="5" t="str">
        <f>IF(C159="Россия","RUS",IF(C159="Франция","FRA",IF(C159="Великобритания","GBR",IF(C159="Италия","ITA",IF(C159="США","USA",IF(C159="Германия","DEU",IF(C159="Китай","CHN",IF(C159="Япония","JPN",IF(C159="Польша","POL",IF(C159="СССР","SUN",IF(C159="Румыния","ROU",IF(C159="Сербия","SRB",IF(C159="Австро-Венгрия","AUT",IF(C159="Турция","TUR",IF(C159="Бельгия","BEL",IF(C159="Греция","GRC",IF(C159="Португалия","PRT",IF(C159="Черногория","MNE",IF(C159="Болгария","BGR",IF(C159="Австралия","AUS",IF(C159="Канада","CAN",IF(C159="Индия","IND",IF(C159="Новая Зеландия","NZL",IF(C159="Венгрия","HUN",IF(C159="Австрия","AUT",IF(C159="Османская Империя","TUR",IF(C159="Югославия","YUG",IF(C159="Эфиопия","ETH",IF(C159="Финляндия","FIN",IF(C159="Филипины","PHL",IF(C159="Бирма","",IF(C159="Голландия","NLD",IF(C159="Тайланд","THA",IF(C159="Албания","ALB",IF(C159="Испания","ESP",IF(C159="ЮАР","ZAF",IF(C159="Куба","CUB",IF(C159="Сингапур","SGP",IF(C159="Чехословакия","CSHH",IF(C159="Дания","DNK",IF(C159="Норвегия","NOR",IF(C159="Ирак","IRQ",IF(C159="Люксембург","LUX",IF(C159="Ливия","LBY",))))))))))))))))))))))))))))))))))))))))))))</f>
        <v>RUS</v>
      </c>
      <c r="B159" s="5" t="str">
        <f>IF(C159="Россия","RU",IF(C159="Франция","FR",IF(C159="Великобритания","GB",IF(C159="Италия","IT",IF(C159="США","US",IF(C159="Германия","DE",IF(C159="Китай","CN",IF(C159="Япония","JP",IF(C159="Польша","PL",IF(C159="СССР","SU",IF(C159="Румыния","RO",IF(C159="Сербия","RS",IF(C159="Австро-Венгрия","AT",IF(C159="Турция","TR",IF(C159="Бельгия","BE",IF(C159="Греция","GR",IF(C159="Португалия","PT",IF(C159="Черногория","ME",IF(C159="Болгария","BG",IF(C159="Австралия","AU",IF(C159="Канада","CA",IF(C159="Индия","IN",IF(C159="Новая Зеландия","NZ",IF(C159="Венгрия","HU",IF(C159="Австрия","AT",IF(C159="Османская Империя","TR",IF(C159="Югославия","YU",IF(C159="Эфиопия","ET",IF(C159="Финляндия","FI",IF(C159="Филипины","PH",IF(C159="Бирма","",IF(C159="Голландия","NL",IF(C159="Тайланд","TH",IF(C159="Албания","AL",IF(C159="Испания","ES",IF(C159="ЮАР","ZA",IF(C159="Куба","CU",IF(C159="Сингапур","SG",IF(C159="Чехословакия","CSH",IF(C159="Дания","DK",IF(C159="Норвегия","NO",IF(C159="Ирак","IQ",IF(C159="Люксембург","LU",IF(C159="Ливия","LY",))))))))))))))))))))))))))))))))))))))))))))</f>
        <v>RU</v>
      </c>
      <c r="C159" t="s">
        <v>7</v>
      </c>
      <c r="D159" s="5" t="str">
        <f>IF(C159="Россия","Russia",IF(C159="Франция","France",IF(C159="Великобритания","Great Britain",IF(C159="Италия","Italy",IF(C159="США","USA",IF(C159="Германия","Germany",IF(C159="Китай","China",IF(C159="Япония","Japan",IF(C159="Польша","Poland",IF(C159="СССР","USSR",IF(C159="Румыния","Romania",IF(C159="Сербия","Serbia",IF(C159="Австро-Венгрия","Austria-Hungary",IF(C159="Турция","Turkey",IF(C159="Бельгия","Belgium",IF(C159="Греция","Greece",IF(C159="Португалия","Portugal",IF(C159="Черногория","Montenegro",IF(C159="Болгария","Bulgaria",IF(C159="Австралия","Australia",IF(C159="Канада","Canada",IF(C159="Индия","India",IF(C159="Новая Зеландия","New Zealand",IF(C159="Венгрия","Hungary",IF(C159="Австрия","Austria",IF(C159="Османская Империя","Ottoman Empire",IF(C159="Югославия","Yugoslavia",IF(C159="Эфиопия","Ethiopia",IF(C159="Финляндия","Finland",IF(C159="Филипины","Philippines",IF(C159="Бирма","",IF(C159="Голландия","Netherlands",IF(C159="Тайланд","Thailand",IF(C159="Албания","Albania",IF(C159="Испания","Spain",IF(C159="ЮАР","South Africa",IF(C159="Куба","Cuba",IF(C159="Сингапур","Singapore",IF(C159="Чехословакия","Czechoslovakia",IF(C159="Дания","Denmark",IF(C159="Норвегия","Norway",IF(C159="Ирак","Iraq",IF(C159="Люксембург","Luxembourg",IF(C159="Ливия","Libyan Arab Jamahiriya",))))))))))))))))))))))))))))))))))))))))))))</f>
        <v>Russia</v>
      </c>
      <c r="G159" t="s">
        <v>54</v>
      </c>
      <c r="H159" s="8" t="str">
        <f>IF(G159="численность ВС","military strength",IF(G159="Численность сухопутных войск","Ground Forces",IF(G159="Численность подводных лодок"," The number of submarines",IF(G159="Численность крупных кораблей","The number of large ships",IF(G159="Численность кораблей","The number of ships",IF(G159="Численность истребителей","The number of fighters",IF(G159="Численность военных самолетов","The number of military aircraft",IF(G159="Численность танков","The number of tanks",IF(G159="Потери погибшими солдатами в 1 мировой","Loss of dead soldiers in 1 world",IF(G159="Общие потери в 1 мировой войне","Total losses in World War 1",IF(G159="Потери погибшими солдатами во 2 мировой","
The loss of dead soldiers in World 2",IF(G159="Общие потери во 2 мировой войне","Total losses in World War 2",IF(G159="Артиллерия","Artillery",IF(G159="Тяжелая артиллерия","
Heavy artillery",))))))))))))))</f>
        <v>The number of military aircraft</v>
      </c>
      <c r="I159" s="6">
        <v>2018</v>
      </c>
      <c r="J159" s="7" t="s">
        <v>37</v>
      </c>
      <c r="K159" s="8" t="str">
        <f>IF(J159="тыс. чел","thousand people",IF(J159="ед","units",))</f>
        <v>units</v>
      </c>
      <c r="L159">
        <v>590</v>
      </c>
      <c r="M159" t="s">
        <v>55</v>
      </c>
      <c r="N159" t="s">
        <v>56</v>
      </c>
    </row>
    <row r="160" spans="1:14" x14ac:dyDescent="0.25">
      <c r="A160" s="5" t="str">
        <f>IF(C160="Россия","RUS",IF(C160="Франция","FRA",IF(C160="Великобритания","GBR",IF(C160="Италия","ITA",IF(C160="США","USA",IF(C160="Германия","DEU",IF(C160="Китай","CHN",IF(C160="Япония","JPN",IF(C160="Польша","POL",IF(C160="СССР","SUN",IF(C160="Румыния","ROU",IF(C160="Сербия","SRB",IF(C160="Австро-Венгрия","AUT",IF(C160="Турция","TUR",IF(C160="Бельгия","BEL",IF(C160="Греция","GRC",IF(C160="Португалия","PRT",IF(C160="Черногория","MNE",IF(C160="Болгария","BGR",IF(C160="Австралия","AUS",IF(C160="Канада","CAN",IF(C160="Индия","IND",IF(C160="Новая Зеландия","NZL",IF(C160="Венгрия","HUN",IF(C160="Австрия","AUT",IF(C160="Османская Империя","TUR",IF(C160="Югославия","YUG",IF(C160="Эфиопия","ETH",IF(C160="Финляндия","FIN",IF(C160="Филипины","PHL",IF(C160="Бирма","",IF(C160="Голландия","NLD",IF(C160="Тайланд","THA",IF(C160="Албания","ALB",IF(C160="Испания","ESP",IF(C160="ЮАР","ZAF",IF(C160="Куба","CUB",IF(C160="Сингапур","SGP",IF(C160="Чехословакия","CSHH",IF(C160="Дания","DNK",IF(C160="Норвегия","NOR",IF(C160="Ирак","IRQ",IF(C160="Люксембург","LUX",IF(C160="Ливия","LBY",))))))))))))))))))))))))))))))))))))))))))))</f>
        <v>CHN</v>
      </c>
      <c r="B160" s="5" t="str">
        <f>IF(C160="Россия","RU",IF(C160="Франция","FR",IF(C160="Великобритания","GB",IF(C160="Италия","IT",IF(C160="США","US",IF(C160="Германия","DE",IF(C160="Китай","CN",IF(C160="Япония","JP",IF(C160="Польша","PL",IF(C160="СССР","SU",IF(C160="Румыния","RO",IF(C160="Сербия","RS",IF(C160="Австро-Венгрия","AT",IF(C160="Турция","TR",IF(C160="Бельгия","BE",IF(C160="Греция","GR",IF(C160="Португалия","PT",IF(C160="Черногория","ME",IF(C160="Болгария","BG",IF(C160="Австралия","AU",IF(C160="Канада","CA",IF(C160="Индия","IN",IF(C160="Новая Зеландия","NZ",IF(C160="Венгрия","HU",IF(C160="Австрия","AT",IF(C160="Османская Империя","TR",IF(C160="Югославия","YU",IF(C160="Эфиопия","ET",IF(C160="Финляндия","FI",IF(C160="Филипины","PH",IF(C160="Бирма","",IF(C160="Голландия","NL",IF(C160="Тайланд","TH",IF(C160="Албания","AL",IF(C160="Испания","ES",IF(C160="ЮАР","ZA",IF(C160="Куба","CU",IF(C160="Сингапур","SG",IF(C160="Чехословакия","CSH",IF(C160="Дания","DK",IF(C160="Норвегия","NO",IF(C160="Ирак","IQ",IF(C160="Люксембург","LU",IF(C160="Ливия","LY",))))))))))))))))))))))))))))))))))))))))))))</f>
        <v>CN</v>
      </c>
      <c r="C160" t="s">
        <v>21</v>
      </c>
      <c r="D160" s="5" t="str">
        <f>IF(C160="Россия","Russia",IF(C160="Франция","France",IF(C160="Великобритания","Great Britain",IF(C160="Италия","Italy",IF(C160="США","USA",IF(C160="Германия","Germany",IF(C160="Китай","China",IF(C160="Япония","Japan",IF(C160="Польша","Poland",IF(C160="СССР","USSR",IF(C160="Румыния","Romania",IF(C160="Сербия","Serbia",IF(C160="Австро-Венгрия","Austria-Hungary",IF(C160="Турция","Turkey",IF(C160="Бельгия","Belgium",IF(C160="Греция","Greece",IF(C160="Португалия","Portugal",IF(C160="Черногория","Montenegro",IF(C160="Болгария","Bulgaria",IF(C160="Австралия","Australia",IF(C160="Канада","Canada",IF(C160="Индия","India",IF(C160="Новая Зеландия","New Zealand",IF(C160="Венгрия","Hungary",IF(C160="Австрия","Austria",IF(C160="Османская Империя","Ottoman Empire",IF(C160="Югославия","Yugoslavia",IF(C160="Эфиопия","Ethiopia",IF(C160="Финляндия","Finland",IF(C160="Филипины","Philippines",IF(C160="Бирма","",IF(C160="Голландия","Netherlands",IF(C160="Тайланд","Thailand",IF(C160="Албания","Albania",IF(C160="Испания","Spain",IF(C160="ЮАР","South Africa",IF(C160="Куба","Cuba",IF(C160="Сингапур","Singapore",IF(C160="Чехословакия","Czechoslovakia",IF(C160="Дания","Denmark",IF(C160="Норвегия","Norway",IF(C160="Ирак","Iraq",IF(C160="Люксембург","Luxembourg",IF(C160="Ливия","Libyan Arab Jamahiriya",))))))))))))))))))))))))))))))))))))))))))))</f>
        <v>China</v>
      </c>
      <c r="G160" t="s">
        <v>54</v>
      </c>
      <c r="H160" s="8" t="str">
        <f>IF(G160="численность ВС","military strength",IF(G160="Численность сухопутных войск","Ground Forces",IF(G160="Численность подводных лодок"," The number of submarines",IF(G160="Численность крупных кораблей","The number of large ships",IF(G160="Численность кораблей","The number of ships",IF(G160="Численность истребителей","The number of fighters",IF(G160="Численность военных самолетов","The number of military aircraft",IF(G160="Численность танков","The number of tanks",IF(G160="Потери погибшими солдатами в 1 мировой","Loss of dead soldiers in 1 world",IF(G160="Общие потери в 1 мировой войне","Total losses in World War 1",IF(G160="Потери погибшими солдатами во 2 мировой","
The loss of dead soldiers in World 2",IF(G160="Общие потери во 2 мировой войне","Total losses in World War 2",IF(G160="Артиллерия","Artillery",IF(G160="Тяжелая артиллерия","
Heavy artillery",))))))))))))))</f>
        <v>The number of military aircraft</v>
      </c>
      <c r="I160" s="6">
        <v>1939</v>
      </c>
      <c r="J160" s="7" t="s">
        <v>37</v>
      </c>
      <c r="K160" s="8" t="str">
        <f>IF(J160="тыс. чел","thousand people",IF(J160="ед","units",))</f>
        <v>units</v>
      </c>
      <c r="L160">
        <v>500</v>
      </c>
      <c r="M160" t="s">
        <v>57</v>
      </c>
    </row>
    <row r="161" spans="1:13" x14ac:dyDescent="0.25">
      <c r="A161" s="5" t="str">
        <f>IF(C161="Россия","RUS",IF(C161="Франция","FRA",IF(C161="Великобритания","GBR",IF(C161="Италия","ITA",IF(C161="США","USA",IF(C161="Германия","DEU",IF(C161="Китай","CHN",IF(C161="Япония","JPN",IF(C161="Польша","POL",IF(C161="СССР","SUN",IF(C161="Румыния","ROU",IF(C161="Сербия","SRB",IF(C161="Австро-Венгрия","AUT",IF(C161="Турция","TUR",IF(C161="Бельгия","BEL",IF(C161="Греция","GRC",IF(C161="Португалия","PRT",IF(C161="Черногория","MNE",IF(C161="Болгария","BGR",IF(C161="Австралия","AUS",IF(C161="Канада","CAN",IF(C161="Индия","IND",IF(C161="Новая Зеландия","NZL",IF(C161="Венгрия","HUN",IF(C161="Австрия","AUT",IF(C161="Османская Империя","TUR",IF(C161="Югославия","YUG",IF(C161="Эфиопия","ETH",IF(C161="Финляндия","FIN",IF(C161="Филипины","PHL",IF(C161="Бирма","",IF(C161="Голландия","NLD",IF(C161="Тайланд","THA",IF(C161="Албания","ALB",IF(C161="Испания","ESP",IF(C161="ЮАР","ZAF",IF(C161="Куба","CUB",IF(C161="Сингапур","SGP",IF(C161="Чехословакия","CSHH",IF(C161="Дания","DNK",IF(C161="Норвегия","NOR",IF(C161="Ирак","IRQ",IF(C161="Люксембург","LUX",IF(C161="Ливия","LBY",))))))))))))))))))))))))))))))))))))))))))))</f>
        <v>DEU</v>
      </c>
      <c r="B161" s="5" t="str">
        <f>IF(C161="Россия","RU",IF(C161="Франция","FR",IF(C161="Великобритания","GB",IF(C161="Италия","IT",IF(C161="США","US",IF(C161="Германия","DE",IF(C161="Китай","CN",IF(C161="Япония","JP",IF(C161="Польша","PL",IF(C161="СССР","SU",IF(C161="Румыния","RO",IF(C161="Сербия","RS",IF(C161="Австро-Венгрия","AT",IF(C161="Турция","TR",IF(C161="Бельгия","BE",IF(C161="Греция","GR",IF(C161="Португалия","PT",IF(C161="Черногория","ME",IF(C161="Болгария","BG",IF(C161="Австралия","AU",IF(C161="Канада","CA",IF(C161="Индия","IN",IF(C161="Новая Зеландия","NZ",IF(C161="Венгрия","HU",IF(C161="Австрия","AT",IF(C161="Османская Империя","TR",IF(C161="Югославия","YU",IF(C161="Эфиопия","ET",IF(C161="Финляндия","FI",IF(C161="Филипины","PH",IF(C161="Бирма","",IF(C161="Голландия","NL",IF(C161="Тайланд","TH",IF(C161="Албания","AL",IF(C161="Испания","ES",IF(C161="ЮАР","ZA",IF(C161="Куба","CU",IF(C161="Сингапур","SG",IF(C161="Чехословакия","CSH",IF(C161="Дания","DK",IF(C161="Норвегия","NO",IF(C161="Ирак","IQ",IF(C161="Люксембург","LU",IF(C161="Ливия","LY",))))))))))))))))))))))))))))))))))))))))))))</f>
        <v>DE</v>
      </c>
      <c r="C161" t="s">
        <v>14</v>
      </c>
      <c r="D161" s="5" t="str">
        <f>IF(C161="Россия","Russia",IF(C161="Франция","France",IF(C161="Великобритания","Great Britain",IF(C161="Италия","Italy",IF(C161="США","USA",IF(C161="Германия","Germany",IF(C161="Китай","China",IF(C161="Япония","Japan",IF(C161="Польша","Poland",IF(C161="СССР","USSR",IF(C161="Румыния","Romania",IF(C161="Сербия","Serbia",IF(C161="Австро-Венгрия","Austria-Hungary",IF(C161="Турция","Turkey",IF(C161="Бельгия","Belgium",IF(C161="Греция","Greece",IF(C161="Португалия","Portugal",IF(C161="Черногория","Montenegro",IF(C161="Болгария","Bulgaria",IF(C161="Австралия","Australia",IF(C161="Канада","Canada",IF(C161="Индия","India",IF(C161="Новая Зеландия","New Zealand",IF(C161="Венгрия","Hungary",IF(C161="Австрия","Austria",IF(C161="Османская Империя","Ottoman Empire",IF(C161="Югославия","Yugoslavia",IF(C161="Эфиопия","Ethiopia",IF(C161="Финляндия","Finland",IF(C161="Филипины","Philippines",IF(C161="Бирма","",IF(C161="Голландия","Netherlands",IF(C161="Тайланд","Thailand",IF(C161="Албания","Albania",IF(C161="Испания","Spain",IF(C161="ЮАР","South Africa",IF(C161="Куба","Cuba",IF(C161="Сингапур","Singapore",IF(C161="Чехословакия","Czechoslovakia",IF(C161="Дания","Denmark",IF(C161="Норвегия","Norway",IF(C161="Ирак","Iraq",IF(C161="Люксембург","Luxembourg",IF(C161="Ливия","Libyan Arab Jamahiriya",))))))))))))))))))))))))))))))))))))))))))))</f>
        <v>Germany</v>
      </c>
      <c r="G161" t="s">
        <v>54</v>
      </c>
      <c r="H161" s="8" t="str">
        <f>IF(G161="численность ВС","military strength",IF(G161="Численность сухопутных войск","Ground Forces",IF(G161="Численность подводных лодок"," The number of submarines",IF(G161="Численность крупных кораблей","The number of large ships",IF(G161="Численность кораблей","The number of ships",IF(G161="Численность истребителей","The number of fighters",IF(G161="Численность военных самолетов","The number of military aircraft",IF(G161="Численность танков","The number of tanks",IF(G161="Потери погибшими солдатами в 1 мировой","Loss of dead soldiers in 1 world",IF(G161="Общие потери в 1 мировой войне","Total losses in World War 1",IF(G161="Потери погибшими солдатами во 2 мировой","
The loss of dead soldiers in World 2",IF(G161="Общие потери во 2 мировой войне","Total losses in World War 2",IF(G161="Артиллерия","Artillery",IF(G161="Тяжелая артиллерия","
Heavy artillery",))))))))))))))</f>
        <v>The number of military aircraft</v>
      </c>
      <c r="I161" s="6">
        <v>1939</v>
      </c>
      <c r="J161" s="7" t="s">
        <v>37</v>
      </c>
      <c r="K161" s="8" t="str">
        <f>IF(J161="тыс. чел","thousand people",IF(J161="ед","units",))</f>
        <v>units</v>
      </c>
      <c r="L161">
        <v>4400</v>
      </c>
      <c r="M161" t="s">
        <v>55</v>
      </c>
    </row>
    <row r="162" spans="1:13" x14ac:dyDescent="0.25">
      <c r="A162" s="5" t="str">
        <f>IF(C162="Россия","RUS",IF(C162="Франция","FRA",IF(C162="Великобритания","GBR",IF(C162="Италия","ITA",IF(C162="США","USA",IF(C162="Германия","DEU",IF(C162="Китай","CHN",IF(C162="Япония","JPN",IF(C162="Польша","POL",IF(C162="СССР","SUN",IF(C162="Румыния","ROU",IF(C162="Сербия","SRB",IF(C162="Австро-Венгрия","AUT",IF(C162="Турция","TUR",IF(C162="Бельгия","BEL",IF(C162="Греция","GRC",IF(C162="Португалия","PRT",IF(C162="Черногория","MNE",IF(C162="Болгария","BGR",IF(C162="Австралия","AUS",IF(C162="Канада","CAN",IF(C162="Индия","IND",IF(C162="Новая Зеландия","NZL",IF(C162="Венгрия","HUN",IF(C162="Австрия","AUT",IF(C162="Османская Империя","TUR",IF(C162="Югославия","YUG",IF(C162="Эфиопия","ETH",IF(C162="Финляндия","FIN",IF(C162="Филипины","PHL",IF(C162="Бирма","",IF(C162="Голландия","NLD",IF(C162="Тайланд","THA",IF(C162="Албания","ALB",IF(C162="Испания","ESP",IF(C162="ЮАР","ZAF",IF(C162="Куба","CUB",IF(C162="Сингапур","SGP",IF(C162="Чехословакия","CSHH",IF(C162="Дания","DNK",IF(C162="Норвегия","NOR",IF(C162="Ирак","IRQ",IF(C162="Люксембург","LUX",IF(C162="Ливия","LBY",))))))))))))))))))))))))))))))))))))))))))))</f>
        <v>FRA</v>
      </c>
      <c r="B162" s="5" t="str">
        <f>IF(C162="Россия","RU",IF(C162="Франция","FR",IF(C162="Великобритания","GB",IF(C162="Италия","IT",IF(C162="США","US",IF(C162="Германия","DE",IF(C162="Китай","CN",IF(C162="Япония","JP",IF(C162="Польша","PL",IF(C162="СССР","SU",IF(C162="Румыния","RO",IF(C162="Сербия","RS",IF(C162="Австро-Венгрия","AT",IF(C162="Турция","TR",IF(C162="Бельгия","BE",IF(C162="Греция","GR",IF(C162="Португалия","PT",IF(C162="Черногория","ME",IF(C162="Болгария","BG",IF(C162="Австралия","AU",IF(C162="Канада","CA",IF(C162="Индия","IN",IF(C162="Новая Зеландия","NZ",IF(C162="Венгрия","HU",IF(C162="Австрия","AT",IF(C162="Османская Империя","TR",IF(C162="Югославия","YU",IF(C162="Эфиопия","ET",IF(C162="Финляндия","FI",IF(C162="Филипины","PH",IF(C162="Бирма","",IF(C162="Голландия","NL",IF(C162="Тайланд","TH",IF(C162="Албания","AL",IF(C162="Испания","ES",IF(C162="ЮАР","ZA",IF(C162="Куба","CU",IF(C162="Сингапур","SG",IF(C162="Чехословакия","CSH",IF(C162="Дания","DK",IF(C162="Норвегия","NO",IF(C162="Ирак","IQ",IF(C162="Люксембург","LU",IF(C162="Ливия","LY",))))))))))))))))))))))))))))))))))))))))))))</f>
        <v>FR</v>
      </c>
      <c r="C162" t="s">
        <v>10</v>
      </c>
      <c r="D162" s="5" t="str">
        <f>IF(C162="Россия","Russia",IF(C162="Франция","France",IF(C162="Великобритания","Great Britain",IF(C162="Италия","Italy",IF(C162="США","USA",IF(C162="Германия","Germany",IF(C162="Китай","China",IF(C162="Япония","Japan",IF(C162="Польша","Poland",IF(C162="СССР","USSR",IF(C162="Румыния","Romania",IF(C162="Сербия","Serbia",IF(C162="Австро-Венгрия","Austria-Hungary",IF(C162="Турция","Turkey",IF(C162="Бельгия","Belgium",IF(C162="Греция","Greece",IF(C162="Португалия","Portugal",IF(C162="Черногория","Montenegro",IF(C162="Болгария","Bulgaria",IF(C162="Австралия","Australia",IF(C162="Канада","Canada",IF(C162="Индия","India",IF(C162="Новая Зеландия","New Zealand",IF(C162="Венгрия","Hungary",IF(C162="Австрия","Austria",IF(C162="Османская Империя","Ottoman Empire",IF(C162="Югославия","Yugoslavia",IF(C162="Эфиопия","Ethiopia",IF(C162="Финляндия","Finland",IF(C162="Филипины","Philippines",IF(C162="Бирма","",IF(C162="Голландия","Netherlands",IF(C162="Тайланд","Thailand",IF(C162="Албания","Albania",IF(C162="Испания","Spain",IF(C162="ЮАР","South Africa",IF(C162="Куба","Cuba",IF(C162="Сингапур","Singapore",IF(C162="Чехословакия","Czechoslovakia",IF(C162="Дания","Denmark",IF(C162="Норвегия","Norway",IF(C162="Ирак","Iraq",IF(C162="Люксембург","Luxembourg",IF(C162="Ливия","Libyan Arab Jamahiriya",))))))))))))))))))))))))))))))))))))))))))))</f>
        <v>France</v>
      </c>
      <c r="G162" t="s">
        <v>54</v>
      </c>
      <c r="H162" s="8" t="str">
        <f>IF(G162="численность ВС","military strength",IF(G162="Численность сухопутных войск","Ground Forces",IF(G162="Численность подводных лодок"," The number of submarines",IF(G162="Численность крупных кораблей","The number of large ships",IF(G162="Численность кораблей","The number of ships",IF(G162="Численность истребителей","The number of fighters",IF(G162="Численность военных самолетов","The number of military aircraft",IF(G162="Численность танков","The number of tanks",IF(G162="Потери погибшими солдатами в 1 мировой","Loss of dead soldiers in 1 world",IF(G162="Общие потери в 1 мировой войне","Total losses in World War 1",IF(G162="Потери погибшими солдатами во 2 мировой","
The loss of dead soldiers in World 2",IF(G162="Общие потери во 2 мировой войне","Total losses in World War 2",IF(G162="Артиллерия","Artillery",IF(G162="Тяжелая артиллерия","
Heavy artillery",))))))))))))))</f>
        <v>The number of military aircraft</v>
      </c>
      <c r="I162" s="6">
        <v>1939</v>
      </c>
      <c r="J162" s="7" t="s">
        <v>37</v>
      </c>
      <c r="K162" s="8" t="str">
        <f>IF(J162="тыс. чел","thousand people",IF(J162="ед","units",))</f>
        <v>units</v>
      </c>
      <c r="L162">
        <v>3330</v>
      </c>
      <c r="M162" t="s">
        <v>55</v>
      </c>
    </row>
    <row r="163" spans="1:13" x14ac:dyDescent="0.25">
      <c r="A163" s="5" t="str">
        <f>IF(C163="Россия","RUS",IF(C163="Франция","FRA",IF(C163="Великобритания","GBR",IF(C163="Италия","ITA",IF(C163="США","USA",IF(C163="Германия","DEU",IF(C163="Китай","CHN",IF(C163="Япония","JPN",IF(C163="Польша","POL",IF(C163="СССР","SUN",IF(C163="Румыния","ROU",IF(C163="Сербия","SRB",IF(C163="Австро-Венгрия","AUT",IF(C163="Турция","TUR",IF(C163="Бельгия","BEL",IF(C163="Греция","GRC",IF(C163="Португалия","PRT",IF(C163="Черногория","MNE",IF(C163="Болгария","BGR",IF(C163="Австралия","AUS",IF(C163="Канада","CAN",IF(C163="Индия","IND",IF(C163="Новая Зеландия","NZL",IF(C163="Венгрия","HUN",IF(C163="Австрия","AUT",IF(C163="Османская Империя","TUR",IF(C163="Югославия","YUG",IF(C163="Эфиопия","ETH",IF(C163="Финляндия","FIN",IF(C163="Филипины","PHL",IF(C163="Бирма","",IF(C163="Голландия","NLD",IF(C163="Тайланд","THA",IF(C163="Албания","ALB",IF(C163="Испания","ESP",IF(C163="ЮАР","ZAF",IF(C163="Куба","CUB",IF(C163="Сингапур","SGP",IF(C163="Чехословакия","CSHH",IF(C163="Дания","DNK",IF(C163="Норвегия","NOR",IF(C163="Ирак","IRQ",IF(C163="Люксембург","LUX",IF(C163="Ливия","LBY",))))))))))))))))))))))))))))))))))))))))))))</f>
        <v>JPN</v>
      </c>
      <c r="B163" s="5" t="str">
        <f>IF(C163="Россия","RU",IF(C163="Франция","FR",IF(C163="Великобритания","GB",IF(C163="Италия","IT",IF(C163="США","US",IF(C163="Германия","DE",IF(C163="Китай","CN",IF(C163="Япония","JP",IF(C163="Польша","PL",IF(C163="СССР","SU",IF(C163="Румыния","RO",IF(C163="Сербия","RS",IF(C163="Австро-Венгрия","AT",IF(C163="Турция","TR",IF(C163="Бельгия","BE",IF(C163="Греция","GR",IF(C163="Португалия","PT",IF(C163="Черногория","ME",IF(C163="Болгария","BG",IF(C163="Австралия","AU",IF(C163="Канада","CA",IF(C163="Индия","IN",IF(C163="Новая Зеландия","NZ",IF(C163="Венгрия","HU",IF(C163="Австрия","AT",IF(C163="Османская Империя","TR",IF(C163="Югославия","YU",IF(C163="Эфиопия","ET",IF(C163="Финляндия","FI",IF(C163="Филипины","PH",IF(C163="Бирма","",IF(C163="Голландия","NL",IF(C163="Тайланд","TH",IF(C163="Албания","AL",IF(C163="Испания","ES",IF(C163="ЮАР","ZA",IF(C163="Куба","CU",IF(C163="Сингапур","SG",IF(C163="Чехословакия","CSH",IF(C163="Дания","DK",IF(C163="Норвегия","NO",IF(C163="Ирак","IQ",IF(C163="Люксембург","LU",IF(C163="Ливия","LY",))))))))))))))))))))))))))))))))))))))))))))</f>
        <v>JP</v>
      </c>
      <c r="C163" t="s">
        <v>17</v>
      </c>
      <c r="D163" s="5" t="str">
        <f>IF(C163="Россия","Russia",IF(C163="Франция","France",IF(C163="Великобритания","Great Britain",IF(C163="Италия","Italy",IF(C163="США","USA",IF(C163="Германия","Germany",IF(C163="Китай","China",IF(C163="Япония","Japan",IF(C163="Польша","Poland",IF(C163="СССР","USSR",IF(C163="Румыния","Romania",IF(C163="Сербия","Serbia",IF(C163="Австро-Венгрия","Austria-Hungary",IF(C163="Турция","Turkey",IF(C163="Бельгия","Belgium",IF(C163="Греция","Greece",IF(C163="Португалия","Portugal",IF(C163="Черногория","Montenegro",IF(C163="Болгария","Bulgaria",IF(C163="Австралия","Australia",IF(C163="Канада","Canada",IF(C163="Индия","India",IF(C163="Новая Зеландия","New Zealand",IF(C163="Венгрия","Hungary",IF(C163="Австрия","Austria",IF(C163="Османская Империя","Ottoman Empire",IF(C163="Югославия","Yugoslavia",IF(C163="Эфиопия","Ethiopia",IF(C163="Финляндия","Finland",IF(C163="Филипины","Philippines",IF(C163="Бирма","",IF(C163="Голландия","Netherlands",IF(C163="Тайланд","Thailand",IF(C163="Албания","Albania",IF(C163="Испания","Spain",IF(C163="ЮАР","South Africa",IF(C163="Куба","Cuba",IF(C163="Сингапур","Singapore",IF(C163="Чехословакия","Czechoslovakia",IF(C163="Дания","Denmark",IF(C163="Норвегия","Norway",IF(C163="Ирак","Iraq",IF(C163="Люксембург","Luxembourg",IF(C163="Ливия","Libyan Arab Jamahiriya",))))))))))))))))))))))))))))))))))))))))))))</f>
        <v>Japan</v>
      </c>
      <c r="G163" t="s">
        <v>54</v>
      </c>
      <c r="H163" s="8" t="str">
        <f>IF(G163="численность ВС","military strength",IF(G163="Численность сухопутных войск","Ground Forces",IF(G163="Численность подводных лодок"," The number of submarines",IF(G163="Численность крупных кораблей","The number of large ships",IF(G163="Численность кораблей","The number of ships",IF(G163="Численность истребителей","The number of fighters",IF(G163="Численность военных самолетов","The number of military aircraft",IF(G163="Численность танков","The number of tanks",IF(G163="Потери погибшими солдатами в 1 мировой","Loss of dead soldiers in 1 world",IF(G163="Общие потери в 1 мировой войне","Total losses in World War 1",IF(G163="Потери погибшими солдатами во 2 мировой","
The loss of dead soldiers in World 2",IF(G163="Общие потери во 2 мировой войне","Total losses in World War 2",IF(G163="Артиллерия","Artillery",IF(G163="Тяжелая артиллерия","
Heavy artillery",))))))))))))))</f>
        <v>The number of military aircraft</v>
      </c>
      <c r="I163" s="6">
        <v>1939</v>
      </c>
      <c r="J163" s="7" t="s">
        <v>37</v>
      </c>
      <c r="K163" s="8" t="str">
        <f>IF(J163="тыс. чел","thousand people",IF(J163="ед","units",))</f>
        <v>units</v>
      </c>
      <c r="L163">
        <v>4500</v>
      </c>
      <c r="M163" t="s">
        <v>55</v>
      </c>
    </row>
    <row r="164" spans="1:13" x14ac:dyDescent="0.25">
      <c r="A164" s="5" t="str">
        <f>IF(C164="Россия","RUS",IF(C164="Франция","FRA",IF(C164="Великобритания","GBR",IF(C164="Италия","ITA",IF(C164="США","USA",IF(C164="Германия","DEU",IF(C164="Китай","CHN",IF(C164="Япония","JPN",IF(C164="Польша","POL",IF(C164="СССР","SUN",IF(C164="Румыния","ROU",IF(C164="Сербия","SRB",IF(C164="Австро-Венгрия","AUT",IF(C164="Турция","TUR",IF(C164="Бельгия","BEL",IF(C164="Греция","GRC",IF(C164="Португалия","PRT",IF(C164="Черногория","MNE",IF(C164="Болгария","BGR",IF(C164="Австралия","AUS",IF(C164="Канада","CAN",IF(C164="Индия","IND",IF(C164="Новая Зеландия","NZL",IF(C164="Венгрия","HUN",IF(C164="Австрия","AUT",IF(C164="Османская Империя","TUR",IF(C164="Югославия","YUG",IF(C164="Эфиопия","ETH",IF(C164="Финляндия","FIN",IF(C164="Филипины","PHL",IF(C164="Бирма","",IF(C164="Голландия","NLD",IF(C164="Тайланд","THA",IF(C164="Албания","ALB",IF(C164="Испания","ESP",IF(C164="ЮАР","ZAF",IF(C164="Куба","CUB",IF(C164="Сингапур","SGP",IF(C164="Чехословакия","CSHH",IF(C164="Дания","DNK",IF(C164="Норвегия","NOR",IF(C164="Ирак","IRQ",IF(C164="Люксембург","LUX",IF(C164="Ливия","LBY",))))))))))))))))))))))))))))))))))))))))))))</f>
        <v>ITA</v>
      </c>
      <c r="B164" s="5" t="str">
        <f>IF(C164="Россия","RU",IF(C164="Франция","FR",IF(C164="Великобритания","GB",IF(C164="Италия","IT",IF(C164="США","US",IF(C164="Германия","DE",IF(C164="Китай","CN",IF(C164="Япония","JP",IF(C164="Польша","PL",IF(C164="СССР","SU",IF(C164="Румыния","RO",IF(C164="Сербия","RS",IF(C164="Австро-Венгрия","AT",IF(C164="Турция","TR",IF(C164="Бельгия","BE",IF(C164="Греция","GR",IF(C164="Португалия","PT",IF(C164="Черногория","ME",IF(C164="Болгария","BG",IF(C164="Австралия","AU",IF(C164="Канада","CA",IF(C164="Индия","IN",IF(C164="Новая Зеландия","NZ",IF(C164="Венгрия","HU",IF(C164="Австрия","AT",IF(C164="Османская Империя","TR",IF(C164="Югославия","YU",IF(C164="Эфиопия","ET",IF(C164="Финляндия","FI",IF(C164="Филипины","PH",IF(C164="Бирма","",IF(C164="Голландия","NL",IF(C164="Тайланд","TH",IF(C164="Албания","AL",IF(C164="Испания","ES",IF(C164="ЮАР","ZA",IF(C164="Куба","CU",IF(C164="Сингапур","SG",IF(C164="Чехословакия","CSH",IF(C164="Дания","DK",IF(C164="Норвегия","NO",IF(C164="Ирак","IQ",IF(C164="Люксембург","LU",IF(C164="Ливия","LY",))))))))))))))))))))))))))))))))))))))))))))</f>
        <v>IT</v>
      </c>
      <c r="C164" t="s">
        <v>32</v>
      </c>
      <c r="D164" s="5" t="str">
        <f>IF(C164="Россия","Russia",IF(C164="Франция","France",IF(C164="Великобритания","Great Britain",IF(C164="Италия","Italy",IF(C164="США","USA",IF(C164="Германия","Germany",IF(C164="Китай","China",IF(C164="Япония","Japan",IF(C164="Польша","Poland",IF(C164="СССР","USSR",IF(C164="Румыния","Romania",IF(C164="Сербия","Serbia",IF(C164="Австро-Венгрия","Austria-Hungary",IF(C164="Турция","Turkey",IF(C164="Бельгия","Belgium",IF(C164="Греция","Greece",IF(C164="Португалия","Portugal",IF(C164="Черногория","Montenegro",IF(C164="Болгария","Bulgaria",IF(C164="Австралия","Australia",IF(C164="Канада","Canada",IF(C164="Индия","India",IF(C164="Новая Зеландия","New Zealand",IF(C164="Венгрия","Hungary",IF(C164="Австрия","Austria",IF(C164="Османская Империя","Ottoman Empire",IF(C164="Югославия","Yugoslavia",IF(C164="Эфиопия","Ethiopia",IF(C164="Финляндия","Finland",IF(C164="Филипины","Philippines",IF(C164="Бирма","",IF(C164="Голландия","Netherlands",IF(C164="Тайланд","Thailand",IF(C164="Албания","Albania",IF(C164="Испания","Spain",IF(C164="ЮАР","South Africa",IF(C164="Куба","Cuba",IF(C164="Сингапур","Singapore",IF(C164="Чехословакия","Czechoslovakia",IF(C164="Дания","Denmark",IF(C164="Норвегия","Norway",IF(C164="Ирак","Iraq",IF(C164="Люксембург","Luxembourg",IF(C164="Ливия","Libyan Arab Jamahiriya",))))))))))))))))))))))))))))))))))))))))))))</f>
        <v>Italy</v>
      </c>
      <c r="G164" t="s">
        <v>54</v>
      </c>
      <c r="H164" s="8" t="str">
        <f>IF(G164="численность ВС","military strength",IF(G164="Численность сухопутных войск","Ground Forces",IF(G164="Численность подводных лодок"," The number of submarines",IF(G164="Численность крупных кораблей","The number of large ships",IF(G164="Численность кораблей","The number of ships",IF(G164="Численность истребителей","The number of fighters",IF(G164="Численность военных самолетов","The number of military aircraft",IF(G164="Численность танков","The number of tanks",IF(G164="Потери погибшими солдатами в 1 мировой","Loss of dead soldiers in 1 world",IF(G164="Общие потери в 1 мировой войне","Total losses in World War 1",IF(G164="Потери погибшими солдатами во 2 мировой","
The loss of dead soldiers in World 2",IF(G164="Общие потери во 2 мировой войне","Total losses in World War 2",IF(G164="Артиллерия","Artillery",IF(G164="Тяжелая артиллерия","
Heavy artillery",))))))))))))))</f>
        <v>The number of military aircraft</v>
      </c>
      <c r="I164" s="6">
        <v>1939</v>
      </c>
      <c r="J164" s="7" t="s">
        <v>37</v>
      </c>
      <c r="K164" s="8" t="str">
        <f>IF(J164="тыс. чел","thousand people",IF(J164="ед","units",))</f>
        <v>units</v>
      </c>
      <c r="L164">
        <v>2950</v>
      </c>
      <c r="M164" t="s">
        <v>55</v>
      </c>
    </row>
    <row r="165" spans="1:13" x14ac:dyDescent="0.25">
      <c r="A165" s="5" t="str">
        <f>IF(C165="Россия","RUS",IF(C165="Франция","FRA",IF(C165="Великобритания","GBR",IF(C165="Италия","ITA",IF(C165="США","USA",IF(C165="Германия","DEU",IF(C165="Китай","CHN",IF(C165="Япония","JPN",IF(C165="Польша","POL",IF(C165="СССР","SUN",IF(C165="Румыния","ROU",IF(C165="Сербия","SRB",IF(C165="Австро-Венгрия","AUT",IF(C165="Турция","TUR",IF(C165="Бельгия","BEL",IF(C165="Греция","GRC",IF(C165="Португалия","PRT",IF(C165="Черногория","MNE",IF(C165="Болгария","BGR",IF(C165="Австралия","AUS",IF(C165="Канада","CAN",IF(C165="Индия","IND",IF(C165="Новая Зеландия","NZL",IF(C165="Венгрия","HUN",IF(C165="Австрия","AUT",IF(C165="Османская Империя","TUR",IF(C165="Югославия","YUG",IF(C165="Эфиопия","ETH",IF(C165="Финляндия","FIN",IF(C165="Филипины","PHL",IF(C165="Бирма","",IF(C165="Голландия","NLD",IF(C165="Тайланд","THA",IF(C165="Албания","ALB",IF(C165="Испания","ESP",IF(C165="ЮАР","ZAF",IF(C165="Куба","CUB",IF(C165="Сингапур","SGP",IF(C165="Чехословакия","CSHH",IF(C165="Дания","DNK",IF(C165="Норвегия","NOR",IF(C165="Ирак","IRQ",IF(C165="Люксембург","LUX",IF(C165="Ливия","LBY",))))))))))))))))))))))))))))))))))))))))))))</f>
        <v>USA</v>
      </c>
      <c r="B165" s="5" t="str">
        <f>IF(C165="Россия","RU",IF(C165="Франция","FR",IF(C165="Великобритания","GB",IF(C165="Италия","IT",IF(C165="США","US",IF(C165="Германия","DE",IF(C165="Китай","CN",IF(C165="Япония","JP",IF(C165="Польша","PL",IF(C165="СССР","SU",IF(C165="Румыния","RO",IF(C165="Сербия","RS",IF(C165="Австро-Венгрия","AT",IF(C165="Турция","TR",IF(C165="Бельгия","BE",IF(C165="Греция","GR",IF(C165="Португалия","PT",IF(C165="Черногория","ME",IF(C165="Болгария","BG",IF(C165="Австралия","AU",IF(C165="Канада","CA",IF(C165="Индия","IN",IF(C165="Новая Зеландия","NZ",IF(C165="Венгрия","HU",IF(C165="Австрия","AT",IF(C165="Османская Империя","TR",IF(C165="Югославия","YU",IF(C165="Эфиопия","ET",IF(C165="Финляндия","FI",IF(C165="Филипины","PH",IF(C165="Бирма","",IF(C165="Голландия","NL",IF(C165="Тайланд","TH",IF(C165="Албания","AL",IF(C165="Испания","ES",IF(C165="ЮАР","ZA",IF(C165="Куба","CU",IF(C165="Сингапур","SG",IF(C165="Чехословакия","CSH",IF(C165="Дания","DK",IF(C165="Норвегия","NO",IF(C165="Ирак","IQ",IF(C165="Люксембург","LU",IF(C165="Ливия","LY",))))))))))))))))))))))))))))))))))))))))))))</f>
        <v>US</v>
      </c>
      <c r="C165" t="s">
        <v>19</v>
      </c>
      <c r="D165" s="5" t="str">
        <f>IF(C165="Россия","Russia",IF(C165="Франция","France",IF(C165="Великобритания","Great Britain",IF(C165="Италия","Italy",IF(C165="США","USA",IF(C165="Германия","Germany",IF(C165="Китай","China",IF(C165="Япония","Japan",IF(C165="Польша","Poland",IF(C165="СССР","USSR",IF(C165="Румыния","Romania",IF(C165="Сербия","Serbia",IF(C165="Австро-Венгрия","Austria-Hungary",IF(C165="Турция","Turkey",IF(C165="Бельгия","Belgium",IF(C165="Греция","Greece",IF(C165="Португалия","Portugal",IF(C165="Черногория","Montenegro",IF(C165="Болгария","Bulgaria",IF(C165="Австралия","Australia",IF(C165="Канада","Canada",IF(C165="Индия","India",IF(C165="Новая Зеландия","New Zealand",IF(C165="Венгрия","Hungary",IF(C165="Австрия","Austria",IF(C165="Османская Империя","Ottoman Empire",IF(C165="Югославия","Yugoslavia",IF(C165="Эфиопия","Ethiopia",IF(C165="Финляндия","Finland",IF(C165="Филипины","Philippines",IF(C165="Бирма","",IF(C165="Голландия","Netherlands",IF(C165="Тайланд","Thailand",IF(C165="Албания","Albania",IF(C165="Испания","Spain",IF(C165="ЮАР","South Africa",IF(C165="Куба","Cuba",IF(C165="Сингапур","Singapore",IF(C165="Чехословакия","Czechoslovakia",IF(C165="Дания","Denmark",IF(C165="Норвегия","Norway",IF(C165="Ирак","Iraq",IF(C165="Люксембург","Luxembourg",IF(C165="Ливия","Libyan Arab Jamahiriya",))))))))))))))))))))))))))))))))))))))))))))</f>
        <v>USA</v>
      </c>
      <c r="G165" t="s">
        <v>54</v>
      </c>
      <c r="H165" s="8" t="str">
        <f>IF(G165="численность ВС","military strength",IF(G165="Численность сухопутных войск","Ground Forces",IF(G165="Численность подводных лодок"," The number of submarines",IF(G165="Численность крупных кораблей","The number of large ships",IF(G165="Численность кораблей","The number of ships",IF(G165="Численность истребителей","The number of fighters",IF(G165="Численность военных самолетов","The number of military aircraft",IF(G165="Численность танков","The number of tanks",IF(G165="Потери погибшими солдатами в 1 мировой","Loss of dead soldiers in 1 world",IF(G165="Общие потери в 1 мировой войне","Total losses in World War 1",IF(G165="Потери погибшими солдатами во 2 мировой","
The loss of dead soldiers in World 2",IF(G165="Общие потери во 2 мировой войне","Total losses in World War 2",IF(G165="Артиллерия","Artillery",IF(G165="Тяжелая артиллерия","
Heavy artillery",))))))))))))))</f>
        <v>The number of military aircraft</v>
      </c>
      <c r="I165" s="6">
        <v>1939</v>
      </c>
      <c r="J165" s="7" t="s">
        <v>37</v>
      </c>
      <c r="K165" s="8" t="str">
        <f>IF(J165="тыс. чел","thousand people",IF(J165="ед","units",))</f>
        <v>units</v>
      </c>
      <c r="L165">
        <v>8000</v>
      </c>
      <c r="M165" t="s">
        <v>55</v>
      </c>
    </row>
    <row r="166" spans="1:13" x14ac:dyDescent="0.25">
      <c r="A166" s="5" t="str">
        <f>IF(C166="Россия","RUS",IF(C166="Франция","FRA",IF(C166="Великобритания","GBR",IF(C166="Италия","ITA",IF(C166="США","USA",IF(C166="Германия","DEU",IF(C166="Китай","CHN",IF(C166="Япония","JPN",IF(C166="Польша","POL",IF(C166="СССР","SUN",IF(C166="Румыния","ROU",IF(C166="Сербия","SRB",IF(C166="Австро-Венгрия","AUT",IF(C166="Турция","TUR",IF(C166="Бельгия","BEL",IF(C166="Греция","GRC",IF(C166="Португалия","PRT",IF(C166="Черногория","MNE",IF(C166="Болгария","BGR",IF(C166="Австралия","AUS",IF(C166="Канада","CAN",IF(C166="Индия","IND",IF(C166="Новая Зеландия","NZL",IF(C166="Венгрия","HUN",IF(C166="Австрия","AUT",IF(C166="Османская Империя","TUR",IF(C166="Югославия","YUG",IF(C166="Эфиопия","ETH",IF(C166="Финляндия","FIN",IF(C166="Филипины","PHL",IF(C166="Бирма","",IF(C166="Голландия","NLD",IF(C166="Тайланд","THA",IF(C166="Албания","ALB",IF(C166="Испания","ESP",IF(C166="ЮАР","ZAF",IF(C166="Куба","CUB",IF(C166="Сингапур","SGP",IF(C166="Чехословакия","CSHH",IF(C166="Дания","DNK",IF(C166="Норвегия","NOR",IF(C166="Ирак","IRQ",IF(C166="Люксембург","LUX",IF(C166="Ливия","LBY",))))))))))))))))))))))))))))))))))))))))))))</f>
        <v>POL</v>
      </c>
      <c r="B166" s="5" t="str">
        <f>IF(C166="Россия","RU",IF(C166="Франция","FR",IF(C166="Великобритания","GB",IF(C166="Италия","IT",IF(C166="США","US",IF(C166="Германия","DE",IF(C166="Китай","CN",IF(C166="Япония","JP",IF(C166="Польша","PL",IF(C166="СССР","SU",IF(C166="Румыния","RO",IF(C166="Сербия","RS",IF(C166="Австро-Венгрия","AT",IF(C166="Турция","TR",IF(C166="Бельгия","BE",IF(C166="Греция","GR",IF(C166="Португалия","PT",IF(C166="Черногория","ME",IF(C166="Болгария","BG",IF(C166="Австралия","AU",IF(C166="Канада","CA",IF(C166="Индия","IN",IF(C166="Новая Зеландия","NZ",IF(C166="Венгрия","HU",IF(C166="Австрия","AT",IF(C166="Османская Империя","TR",IF(C166="Югославия","YU",IF(C166="Эфиопия","ET",IF(C166="Финляндия","FI",IF(C166="Филипины","PH",IF(C166="Бирма","",IF(C166="Голландия","NL",IF(C166="Тайланд","TH",IF(C166="Албания","AL",IF(C166="Испания","ES",IF(C166="ЮАР","ZA",IF(C166="Куба","CU",IF(C166="Сингапур","SG",IF(C166="Чехословакия","CSH",IF(C166="Дания","DK",IF(C166="Норвегия","NO",IF(C166="Ирак","IQ",IF(C166="Люксембург","LU",IF(C166="Ливия","LY",))))))))))))))))))))))))))))))))))))))))))))</f>
        <v>PL</v>
      </c>
      <c r="C166" t="s">
        <v>25</v>
      </c>
      <c r="D166" s="5" t="str">
        <f>IF(C166="Россия","Russia",IF(C166="Франция","France",IF(C166="Великобритания","Great Britain",IF(C166="Италия","Italy",IF(C166="США","USA",IF(C166="Германия","Germany",IF(C166="Китай","China",IF(C166="Япония","Japan",IF(C166="Польша","Poland",IF(C166="СССР","USSR",IF(C166="Румыния","Romania",IF(C166="Сербия","Serbia",IF(C166="Австро-Венгрия","Austria-Hungary",IF(C166="Турция","Turkey",IF(C166="Бельгия","Belgium",IF(C166="Греция","Greece",IF(C166="Португалия","Portugal",IF(C166="Черногория","Montenegro",IF(C166="Болгария","Bulgaria",IF(C166="Австралия","Australia",IF(C166="Канада","Canada",IF(C166="Индия","India",IF(C166="Новая Зеландия","New Zealand",IF(C166="Венгрия","Hungary",IF(C166="Австрия","Austria",IF(C166="Османская Империя","Ottoman Empire",IF(C166="Югославия","Yugoslavia",IF(C166="Эфиопия","Ethiopia",IF(C166="Финляндия","Finland",IF(C166="Филипины","Philippines",IF(C166="Бирма","",IF(C166="Голландия","Netherlands",IF(C166="Тайланд","Thailand",IF(C166="Албания","Albania",IF(C166="Испания","Spain",IF(C166="ЮАР","South Africa",IF(C166="Куба","Cuba",IF(C166="Сингапур","Singapore",IF(C166="Чехословакия","Czechoslovakia",IF(C166="Дания","Denmark",IF(C166="Норвегия","Norway",IF(C166="Ирак","Iraq",IF(C166="Люксембург","Luxembourg",IF(C166="Ливия","Libyan Arab Jamahiriya",))))))))))))))))))))))))))))))))))))))))))))</f>
        <v>Poland</v>
      </c>
      <c r="G166" t="s">
        <v>54</v>
      </c>
      <c r="H166" s="8" t="str">
        <f>IF(G166="численность ВС","military strength",IF(G166="Численность сухопутных войск","Ground Forces",IF(G166="Численность подводных лодок"," The number of submarines",IF(G166="Численность крупных кораблей","The number of large ships",IF(G166="Численность кораблей","The number of ships",IF(G166="Численность истребителей","The number of fighters",IF(G166="Численность военных самолетов","The number of military aircraft",IF(G166="Численность танков","The number of tanks",IF(G166="Потери погибшими солдатами в 1 мировой","Loss of dead soldiers in 1 world",IF(G166="Общие потери в 1 мировой войне","Total losses in World War 1",IF(G166="Потери погибшими солдатами во 2 мировой","
The loss of dead soldiers in World 2",IF(G166="Общие потери во 2 мировой войне","Total losses in World War 2",IF(G166="Артиллерия","Artillery",IF(G166="Тяжелая артиллерия","
Heavy artillery",))))))))))))))</f>
        <v>The number of military aircraft</v>
      </c>
      <c r="I166" s="6">
        <v>1939</v>
      </c>
      <c r="J166" s="7" t="s">
        <v>37</v>
      </c>
      <c r="K166" s="8" t="str">
        <f>IF(J166="тыс. чел","thousand people",IF(J166="ед","units",))</f>
        <v>units</v>
      </c>
      <c r="L166">
        <v>1369</v>
      </c>
      <c r="M166" t="s">
        <v>58</v>
      </c>
    </row>
    <row r="167" spans="1:13" x14ac:dyDescent="0.25">
      <c r="A167" s="5" t="str">
        <f>IF(C167="Россия","RUS",IF(C167="Франция","FRA",IF(C167="Великобритания","GBR",IF(C167="Италия","ITA",IF(C167="США","USA",IF(C167="Германия","DEU",IF(C167="Китай","CHN",IF(C167="Япония","JPN",IF(C167="Польша","POL",IF(C167="СССР","SUN",IF(C167="Румыния","ROU",IF(C167="Сербия","SRB",IF(C167="Австро-Венгрия","AUT",IF(C167="Турция","TUR",IF(C167="Бельгия","BEL",IF(C167="Греция","GRC",IF(C167="Португалия","PRT",IF(C167="Черногория","MNE",IF(C167="Болгария","BGR",IF(C167="Австралия","AUS",IF(C167="Канада","CAN",IF(C167="Индия","IND",IF(C167="Новая Зеландия","NZL",IF(C167="Венгрия","HUN",IF(C167="Австрия","AUT",IF(C167="Османская Империя","TUR",IF(C167="Югославия","YUG",IF(C167="Эфиопия","ETH",IF(C167="Финляндия","FIN",IF(C167="Филипины","PHL",IF(C167="Бирма","",IF(C167="Голландия","NLD",IF(C167="Тайланд","THA",IF(C167="Албания","ALB",IF(C167="Испания","ESP",IF(C167="ЮАР","ZAF",IF(C167="Куба","CUB",IF(C167="Сингапур","SGP",IF(C167="Чехословакия","CSHH",IF(C167="Дания","DNK",IF(C167="Норвегия","NOR",IF(C167="Ирак","IRQ",IF(C167="Люксембург","LUX",IF(C167="Ливия","LBY",))))))))))))))))))))))))))))))))))))))))))))</f>
        <v>SUN</v>
      </c>
      <c r="B167" s="5" t="str">
        <f>IF(C167="Россия","RU",IF(C167="Франция","FR",IF(C167="Великобритания","GB",IF(C167="Италия","IT",IF(C167="США","US",IF(C167="Германия","DE",IF(C167="Китай","CN",IF(C167="Япония","JP",IF(C167="Польша","PL",IF(C167="СССР","SU",IF(C167="Румыния","RO",IF(C167="Сербия","RS",IF(C167="Австро-Венгрия","AT",IF(C167="Турция","TR",IF(C167="Бельгия","BE",IF(C167="Греция","GR",IF(C167="Португалия","PT",IF(C167="Черногория","ME",IF(C167="Болгария","BG",IF(C167="Австралия","AU",IF(C167="Канада","CA",IF(C167="Индия","IN",IF(C167="Новая Зеландия","NZ",IF(C167="Венгрия","HU",IF(C167="Австрия","AT",IF(C167="Османская Империя","TR",IF(C167="Югославия","YU",IF(C167="Эфиопия","ET",IF(C167="Финляндия","FI",IF(C167="Филипины","PH",IF(C167="Бирма","",IF(C167="Голландия","NL",IF(C167="Тайланд","TH",IF(C167="Албания","AL",IF(C167="Испания","ES",IF(C167="ЮАР","ZA",IF(C167="Куба","CU",IF(C167="Сингапур","SG",IF(C167="Чехословакия","CSH",IF(C167="Дания","DK",IF(C167="Норвегия","NO",IF(C167="Ирак","IQ",IF(C167="Люксембург","LU",IF(C167="Ливия","LY",))))))))))))))))))))))))))))))))))))))))))))</f>
        <v>SU</v>
      </c>
      <c r="C167" t="s">
        <v>20</v>
      </c>
      <c r="D167" s="5" t="str">
        <f>IF(C167="Россия","Russia",IF(C167="Франция","France",IF(C167="Великобритания","Great Britain",IF(C167="Италия","Italy",IF(C167="США","USA",IF(C167="Германия","Germany",IF(C167="Китай","China",IF(C167="Япония","Japan",IF(C167="Польша","Poland",IF(C167="СССР","USSR",IF(C167="Румыния","Romania",IF(C167="Сербия","Serbia",IF(C167="Австро-Венгрия","Austria-Hungary",IF(C167="Турция","Turkey",IF(C167="Бельгия","Belgium",IF(C167="Греция","Greece",IF(C167="Португалия","Portugal",IF(C167="Черногория","Montenegro",IF(C167="Болгария","Bulgaria",IF(C167="Австралия","Australia",IF(C167="Канада","Canada",IF(C167="Индия","India",IF(C167="Новая Зеландия","New Zealand",IF(C167="Венгрия","Hungary",IF(C167="Австрия","Austria",IF(C167="Османская Империя","Ottoman Empire",IF(C167="Югославия","Yugoslavia",IF(C167="Эфиопия","Ethiopia",IF(C167="Финляндия","Finland",IF(C167="Филипины","Philippines",IF(C167="Бирма","",IF(C167="Голландия","Netherlands",IF(C167="Тайланд","Thailand",IF(C167="Албания","Albania",IF(C167="Испания","Spain",IF(C167="ЮАР","South Africa",IF(C167="Куба","Cuba",IF(C167="Сингапур","Singapore",IF(C167="Чехословакия","Czechoslovakia",IF(C167="Дания","Denmark",IF(C167="Норвегия","Norway",IF(C167="Ирак","Iraq",IF(C167="Люксембург","Luxembourg",IF(C167="Ливия","Libyan Arab Jamahiriya",))))))))))))))))))))))))))))))))))))))))))))</f>
        <v>USSR</v>
      </c>
      <c r="G167" t="s">
        <v>54</v>
      </c>
      <c r="H167" s="8" t="str">
        <f>IF(G167="численность ВС","military strength",IF(G167="Численность сухопутных войск","Ground Forces",IF(G167="Численность подводных лодок"," The number of submarines",IF(G167="Численность крупных кораблей","The number of large ships",IF(G167="Численность кораблей","The number of ships",IF(G167="Численность истребителей","The number of fighters",IF(G167="Численность военных самолетов","The number of military aircraft",IF(G167="Численность танков","The number of tanks",IF(G167="Потери погибшими солдатами в 1 мировой","Loss of dead soldiers in 1 world",IF(G167="Общие потери в 1 мировой войне","Total losses in World War 1",IF(G167="Потери погибшими солдатами во 2 мировой","
The loss of dead soldiers in World 2",IF(G167="Общие потери во 2 мировой войне","Total losses in World War 2",IF(G167="Артиллерия","Artillery",IF(G167="Тяжелая артиллерия","
Heavy artillery",))))))))))))))</f>
        <v>The number of military aircraft</v>
      </c>
      <c r="I167" s="6">
        <v>1939</v>
      </c>
      <c r="J167" s="7" t="s">
        <v>37</v>
      </c>
      <c r="K167" s="8" t="str">
        <f>IF(J167="тыс. чел","thousand people",IF(J167="ед","units",))</f>
        <v>units</v>
      </c>
      <c r="L167">
        <v>10039</v>
      </c>
      <c r="M167" t="s">
        <v>59</v>
      </c>
    </row>
    <row r="168" spans="1:13" x14ac:dyDescent="0.25">
      <c r="A168" s="5" t="str">
        <f>IF(C168="Россия","RUS",IF(C168="Франция","FRA",IF(C168="Великобритания","GBR",IF(C168="Италия","ITA",IF(C168="США","USA",IF(C168="Германия","DEU",IF(C168="Китай","CHN",IF(C168="Япония","JPN",IF(C168="Польша","POL",IF(C168="СССР","SUN",IF(C168="Румыния","ROU",IF(C168="Сербия","SRB",IF(C168="Австро-Венгрия","AUT",IF(C168="Турция","TUR",IF(C168="Бельгия","BEL",IF(C168="Греция","GRC",IF(C168="Португалия","PRT",IF(C168="Черногория","MNE",IF(C168="Болгария","BGR",IF(C168="Австралия","AUS",IF(C168="Канада","CAN",IF(C168="Индия","IND",IF(C168="Новая Зеландия","NZL",IF(C168="Венгрия","HUN",IF(C168="Австрия","AUT",IF(C168="Османская Империя","TUR",IF(C168="Югославия","YUG",IF(C168="Эфиопия","ETH",IF(C168="Финляндия","FIN",IF(C168="Филипины","PHL",IF(C168="Бирма","",IF(C168="Голландия","NLD",IF(C168="Тайланд","THA",IF(C168="Албания","ALB",IF(C168="Испания","ESP",IF(C168="ЮАР","ZAF",IF(C168="Куба","CUB",IF(C168="Сингапур","SGP",IF(C168="Чехословакия","CSHH",IF(C168="Дания","DNK",IF(C168="Норвегия","NOR",IF(C168="Ирак","IRQ",IF(C168="Люксембург","LUX",IF(C168="Ливия","LBY",))))))))))))))))))))))))))))))))))))))))))))</f>
        <v>SUN</v>
      </c>
      <c r="B168" s="5" t="str">
        <f>IF(C168="Россия","RU",IF(C168="Франция","FR",IF(C168="Великобритания","GB",IF(C168="Италия","IT",IF(C168="США","US",IF(C168="Германия","DE",IF(C168="Китай","CN",IF(C168="Япония","JP",IF(C168="Польша","PL",IF(C168="СССР","SU",IF(C168="Румыния","RO",IF(C168="Сербия","RS",IF(C168="Австро-Венгрия","AT",IF(C168="Турция","TR",IF(C168="Бельгия","BE",IF(C168="Греция","GR",IF(C168="Португалия","PT",IF(C168="Черногория","ME",IF(C168="Болгария","BG",IF(C168="Австралия","AU",IF(C168="Канада","CA",IF(C168="Индия","IN",IF(C168="Новая Зеландия","NZ",IF(C168="Венгрия","HU",IF(C168="Австрия","AT",IF(C168="Османская Империя","TR",IF(C168="Югославия","YU",IF(C168="Эфиопия","ET",IF(C168="Финляндия","FI",IF(C168="Филипины","PH",IF(C168="Бирма","",IF(C168="Голландия","NL",IF(C168="Тайланд","TH",IF(C168="Албания","AL",IF(C168="Испания","ES",IF(C168="ЮАР","ZA",IF(C168="Куба","CU",IF(C168="Сингапур","SG",IF(C168="Чехословакия","CSH",IF(C168="Дания","DK",IF(C168="Норвегия","NO",IF(C168="Ирак","IQ",IF(C168="Люксембург","LU",IF(C168="Ливия","LY",))))))))))))))))))))))))))))))))))))))))))))</f>
        <v>SU</v>
      </c>
      <c r="C168" t="s">
        <v>20</v>
      </c>
      <c r="D168" s="5" t="str">
        <f>IF(C168="Россия","Russia",IF(C168="Франция","France",IF(C168="Великобритания","Great Britain",IF(C168="Италия","Italy",IF(C168="США","USA",IF(C168="Германия","Germany",IF(C168="Китай","China",IF(C168="Япония","Japan",IF(C168="Польша","Poland",IF(C168="СССР","USSR",IF(C168="Румыния","Romania",IF(C168="Сербия","Serbia",IF(C168="Австро-Венгрия","Austria-Hungary",IF(C168="Турция","Turkey",IF(C168="Бельгия","Belgium",IF(C168="Греция","Greece",IF(C168="Португалия","Portugal",IF(C168="Черногория","Montenegro",IF(C168="Болгария","Bulgaria",IF(C168="Австралия","Australia",IF(C168="Канада","Canada",IF(C168="Индия","India",IF(C168="Новая Зеландия","New Zealand",IF(C168="Венгрия","Hungary",IF(C168="Австрия","Austria",IF(C168="Османская Империя","Ottoman Empire",IF(C168="Югославия","Yugoslavia",IF(C168="Эфиопия","Ethiopia",IF(C168="Финляндия","Finland",IF(C168="Филипины","Philippines",IF(C168="Бирма","",IF(C168="Голландия","Netherlands",IF(C168="Тайланд","Thailand",IF(C168="Албания","Albania",IF(C168="Испания","Spain",IF(C168="ЮАР","South Africa",IF(C168="Куба","Cuba",IF(C168="Сингапур","Singapore",IF(C168="Чехословакия","Czechoslovakia",IF(C168="Дания","Denmark",IF(C168="Норвегия","Norway",IF(C168="Ирак","Iraq",IF(C168="Люксембург","Luxembourg",IF(C168="Ливия","Libyan Arab Jamahiriya",))))))))))))))))))))))))))))))))))))))))))))</f>
        <v>USSR</v>
      </c>
      <c r="G168" t="s">
        <v>54</v>
      </c>
      <c r="H168" s="8" t="str">
        <f>IF(G168="численность ВС","military strength",IF(G168="Численность сухопутных войск","Ground Forces",IF(G168="Численность подводных лодок"," The number of submarines",IF(G168="Численность крупных кораблей","The number of large ships",IF(G168="Численность кораблей","The number of ships",IF(G168="Численность истребителей","The number of fighters",IF(G168="Численность военных самолетов","The number of military aircraft",IF(G168="Численность танков","The number of tanks",IF(G168="Потери погибшими солдатами в 1 мировой","Loss of dead soldiers in 1 world",IF(G168="Общие потери в 1 мировой войне","Total losses in World War 1",IF(G168="Потери погибшими солдатами во 2 мировой","
The loss of dead soldiers in World 2",IF(G168="Общие потери во 2 мировой войне","Total losses in World War 2",IF(G168="Артиллерия","Artillery",IF(G168="Тяжелая артиллерия","
Heavy artillery",))))))))))))))</f>
        <v>The number of military aircraft</v>
      </c>
      <c r="I168" s="6">
        <v>1941</v>
      </c>
      <c r="J168" s="7" t="s">
        <v>37</v>
      </c>
      <c r="K168" s="8" t="str">
        <f>IF(J168="тыс. чел","thousand people",IF(J168="ед","units",))</f>
        <v>units</v>
      </c>
      <c r="L168">
        <v>14954</v>
      </c>
      <c r="M168" t="s">
        <v>60</v>
      </c>
    </row>
    <row r="169" spans="1:13" x14ac:dyDescent="0.25">
      <c r="A169" s="5" t="str">
        <f>IF(C169="Россия","RUS",IF(C169="Франция","FRA",IF(C169="Великобритания","GBR",IF(C169="Италия","ITA",IF(C169="США","USA",IF(C169="Германия","DEU",IF(C169="Китай","CHN",IF(C169="Япония","JPN",IF(C169="Польша","POL",IF(C169="СССР","SUN",IF(C169="Румыния","ROU",IF(C169="Сербия","SRB",IF(C169="Австро-Венгрия","AUT",IF(C169="Турция","TUR",IF(C169="Бельгия","BEL",IF(C169="Греция","GRC",IF(C169="Португалия","PRT",IF(C169="Черногория","MNE",IF(C169="Болгария","BGR",IF(C169="Австралия","AUS",IF(C169="Канада","CAN",IF(C169="Индия","IND",IF(C169="Новая Зеландия","NZL",IF(C169="Венгрия","HUN",IF(C169="Австрия","AUT",IF(C169="Османская Империя","TUR",IF(C169="Югославия","YUG",IF(C169="Эфиопия","ETH",IF(C169="Финляндия","FIN",IF(C169="Филипины","PHL",IF(C169="Бирма","",IF(C169="Голландия","NLD",IF(C169="Тайланд","THA",IF(C169="Албания","ALB",IF(C169="Испания","ESP",IF(C169="ЮАР","ZAF",IF(C169="Куба","CUB",IF(C169="Сингапур","SGP",IF(C169="Чехословакия","CSHH",IF(C169="Дания","DNK",IF(C169="Норвегия","NOR",IF(C169="Ирак","IRQ",IF(C169="Люксембург","LUX",IF(C169="Ливия","LBY",))))))))))))))))))))))))))))))))))))))))))))</f>
        <v>DEU</v>
      </c>
      <c r="B169" s="5" t="str">
        <f>IF(C169="Россия","RU",IF(C169="Франция","FR",IF(C169="Великобритания","GB",IF(C169="Италия","IT",IF(C169="США","US",IF(C169="Германия","DE",IF(C169="Китай","CN",IF(C169="Япония","JP",IF(C169="Польша","PL",IF(C169="СССР","SU",IF(C169="Румыния","RO",IF(C169="Сербия","RS",IF(C169="Австро-Венгрия","AT",IF(C169="Турция","TR",IF(C169="Бельгия","BE",IF(C169="Греция","GR",IF(C169="Португалия","PT",IF(C169="Черногория","ME",IF(C169="Болгария","BG",IF(C169="Австралия","AU",IF(C169="Канада","CA",IF(C169="Индия","IN",IF(C169="Новая Зеландия","NZ",IF(C169="Венгрия","HU",IF(C169="Австрия","AT",IF(C169="Османская Империя","TR",IF(C169="Югославия","YU",IF(C169="Эфиопия","ET",IF(C169="Финляндия","FI",IF(C169="Филипины","PH",IF(C169="Бирма","",IF(C169="Голландия","NL",IF(C169="Тайланд","TH",IF(C169="Албания","AL",IF(C169="Испания","ES",IF(C169="ЮАР","ZA",IF(C169="Куба","CU",IF(C169="Сингапур","SG",IF(C169="Чехословакия","CSH",IF(C169="Дания","DK",IF(C169="Норвегия","NO",IF(C169="Ирак","IQ",IF(C169="Люксембург","LU",IF(C169="Ливия","LY",))))))))))))))))))))))))))))))))))))))))))))</f>
        <v>DE</v>
      </c>
      <c r="C169" t="s">
        <v>14</v>
      </c>
      <c r="D169" s="5" t="str">
        <f>IF(C169="Россия","Russia",IF(C169="Франция","France",IF(C169="Великобритания","Great Britain",IF(C169="Италия","Italy",IF(C169="США","USA",IF(C169="Германия","Germany",IF(C169="Китай","China",IF(C169="Япония","Japan",IF(C169="Польша","Poland",IF(C169="СССР","USSR",IF(C169="Румыния","Romania",IF(C169="Сербия","Serbia",IF(C169="Австро-Венгрия","Austria-Hungary",IF(C169="Турция","Turkey",IF(C169="Бельгия","Belgium",IF(C169="Греция","Greece",IF(C169="Португалия","Portugal",IF(C169="Черногория","Montenegro",IF(C169="Болгария","Bulgaria",IF(C169="Австралия","Australia",IF(C169="Канада","Canada",IF(C169="Индия","India",IF(C169="Новая Зеландия","New Zealand",IF(C169="Венгрия","Hungary",IF(C169="Австрия","Austria",IF(C169="Османская Империя","Ottoman Empire",IF(C169="Югославия","Yugoslavia",IF(C169="Эфиопия","Ethiopia",IF(C169="Финляндия","Finland",IF(C169="Филипины","Philippines",IF(C169="Бирма","",IF(C169="Голландия","Netherlands",IF(C169="Тайланд","Thailand",IF(C169="Албания","Albania",IF(C169="Испания","Spain",IF(C169="ЮАР","South Africa",IF(C169="Куба","Cuba",IF(C169="Сингапур","Singapore",IF(C169="Чехословакия","Czechoslovakia",IF(C169="Дания","Denmark",IF(C169="Норвегия","Norway",IF(C169="Ирак","Iraq",IF(C169="Люксембург","Luxembourg",IF(C169="Ливия","Libyan Arab Jamahiriya",))))))))))))))))))))))))))))))))))))))))))))</f>
        <v>Germany</v>
      </c>
      <c r="G169" t="s">
        <v>54</v>
      </c>
      <c r="H169" s="8" t="str">
        <f>IF(G169="численность ВС","military strength",IF(G169="Численность сухопутных войск","Ground Forces",IF(G169="Численность подводных лодок"," The number of submarines",IF(G169="Численность крупных кораблей","The number of large ships",IF(G169="Численность кораблей","The number of ships",IF(G169="Численность истребителей","The number of fighters",IF(G169="Численность военных самолетов","The number of military aircraft",IF(G169="Численность танков","The number of tanks",IF(G169="Потери погибшими солдатами в 1 мировой","Loss of dead soldiers in 1 world",IF(G169="Общие потери в 1 мировой войне","Total losses in World War 1",IF(G169="Потери погибшими солдатами во 2 мировой","
The loss of dead soldiers in World 2",IF(G169="Общие потери во 2 мировой войне","Total losses in World War 2",IF(G169="Артиллерия","Artillery",IF(G169="Тяжелая артиллерия","
Heavy artillery",))))))))))))))</f>
        <v>The number of military aircraft</v>
      </c>
      <c r="I169" s="6">
        <v>1942</v>
      </c>
      <c r="J169" s="7" t="s">
        <v>37</v>
      </c>
      <c r="K169" s="8" t="str">
        <f>IF(J169="тыс. чел","thousand people",IF(J169="ед","units",))</f>
        <v>units</v>
      </c>
      <c r="L169">
        <v>3700</v>
      </c>
      <c r="M169" t="s">
        <v>61</v>
      </c>
    </row>
    <row r="170" spans="1:13" x14ac:dyDescent="0.25">
      <c r="A170" s="5" t="str">
        <f>IF(C170="Россия","RUS",IF(C170="Франция","FRA",IF(C170="Великобритания","GBR",IF(C170="Италия","ITA",IF(C170="США","USA",IF(C170="Германия","DEU",IF(C170="Китай","CHN",IF(C170="Япония","JPN",IF(C170="Польша","POL",IF(C170="СССР","SUN",IF(C170="Румыния","ROU",IF(C170="Сербия","SRB",IF(C170="Австро-Венгрия","AUT",IF(C170="Турция","TUR",IF(C170="Бельгия","BEL",IF(C170="Греция","GRC",IF(C170="Португалия","PRT",IF(C170="Черногория","MNE",IF(C170="Болгария","BGR",IF(C170="Австралия","AUS",IF(C170="Канада","CAN",IF(C170="Индия","IND",IF(C170="Новая Зеландия","NZL",IF(C170="Венгрия","HUN",IF(C170="Австрия","AUT",IF(C170="Османская Империя","TUR",IF(C170="Югославия","YUG",IF(C170="Эфиопия","ETH",IF(C170="Финляндия","FIN",IF(C170="Филипины","PHL",IF(C170="Бирма","",IF(C170="Голландия","NLD",IF(C170="Тайланд","THA",IF(C170="Албания","ALB",IF(C170="Испания","ESP",IF(C170="ЮАР","ZAF",IF(C170="Куба","CUB",IF(C170="Сингапур","SGP",IF(C170="Чехословакия","CSHH",IF(C170="Дания","DNK",IF(C170="Норвегия","NOR",IF(C170="Ирак","IRQ",IF(C170="Люксембург","LUX",IF(C170="Ливия","LBY",))))))))))))))))))))))))))))))))))))))))))))</f>
        <v>SUN</v>
      </c>
      <c r="B170" s="5" t="str">
        <f>IF(C170="Россия","RU",IF(C170="Франция","FR",IF(C170="Великобритания","GB",IF(C170="Италия","IT",IF(C170="США","US",IF(C170="Германия","DE",IF(C170="Китай","CN",IF(C170="Япония","JP",IF(C170="Польша","PL",IF(C170="СССР","SU",IF(C170="Румыния","RO",IF(C170="Сербия","RS",IF(C170="Австро-Венгрия","AT",IF(C170="Турция","TR",IF(C170="Бельгия","BE",IF(C170="Греция","GR",IF(C170="Португалия","PT",IF(C170="Черногория","ME",IF(C170="Болгария","BG",IF(C170="Австралия","AU",IF(C170="Канада","CA",IF(C170="Индия","IN",IF(C170="Новая Зеландия","NZ",IF(C170="Венгрия","HU",IF(C170="Австрия","AT",IF(C170="Османская Империя","TR",IF(C170="Югославия","YU",IF(C170="Эфиопия","ET",IF(C170="Финляндия","FI",IF(C170="Филипины","PH",IF(C170="Бирма","",IF(C170="Голландия","NL",IF(C170="Тайланд","TH",IF(C170="Албания","AL",IF(C170="Испания","ES",IF(C170="ЮАР","ZA",IF(C170="Куба","CU",IF(C170="Сингапур","SG",IF(C170="Чехословакия","CSH",IF(C170="Дания","DK",IF(C170="Норвегия","NO",IF(C170="Ирак","IQ",IF(C170="Люксембург","LU",IF(C170="Ливия","LY",))))))))))))))))))))))))))))))))))))))))))))</f>
        <v>SU</v>
      </c>
      <c r="C170" t="s">
        <v>20</v>
      </c>
      <c r="D170" s="5" t="str">
        <f>IF(C170="Россия","Russia",IF(C170="Франция","France",IF(C170="Великобритания","Great Britain",IF(C170="Италия","Italy",IF(C170="США","USA",IF(C170="Германия","Germany",IF(C170="Китай","China",IF(C170="Япония","Japan",IF(C170="Польша","Poland",IF(C170="СССР","USSR",IF(C170="Румыния","Romania",IF(C170="Сербия","Serbia",IF(C170="Австро-Венгрия","Austria-Hungary",IF(C170="Турция","Turkey",IF(C170="Бельгия","Belgium",IF(C170="Греция","Greece",IF(C170="Португалия","Portugal",IF(C170="Черногория","Montenegro",IF(C170="Болгария","Bulgaria",IF(C170="Австралия","Australia",IF(C170="Канада","Canada",IF(C170="Индия","India",IF(C170="Новая Зеландия","New Zealand",IF(C170="Венгрия","Hungary",IF(C170="Австрия","Austria",IF(C170="Османская Империя","Ottoman Empire",IF(C170="Югославия","Yugoslavia",IF(C170="Эфиопия","Ethiopia",IF(C170="Финляндия","Finland",IF(C170="Филипины","Philippines",IF(C170="Бирма","",IF(C170="Голландия","Netherlands",IF(C170="Тайланд","Thailand",IF(C170="Албания","Albania",IF(C170="Испания","Spain",IF(C170="ЮАР","South Africa",IF(C170="Куба","Cuba",IF(C170="Сингапур","Singapore",IF(C170="Чехословакия","Czechoslovakia",IF(C170="Дания","Denmark",IF(C170="Норвегия","Norway",IF(C170="Ирак","Iraq",IF(C170="Люксембург","Luxembourg",IF(C170="Ливия","Libyan Arab Jamahiriya",))))))))))))))))))))))))))))))))))))))))))))</f>
        <v>USSR</v>
      </c>
      <c r="G170" t="s">
        <v>54</v>
      </c>
      <c r="H170" s="8" t="str">
        <f>IF(G170="численность ВС","military strength",IF(G170="Численность сухопутных войск","Ground Forces",IF(G170="Численность подводных лодок"," The number of submarines",IF(G170="Численность крупных кораблей","The number of large ships",IF(G170="Численность кораблей","The number of ships",IF(G170="Численность истребителей","The number of fighters",IF(G170="Численность военных самолетов","The number of military aircraft",IF(G170="Численность танков","The number of tanks",IF(G170="Потери погибшими солдатами в 1 мировой","Loss of dead soldiers in 1 world",IF(G170="Общие потери в 1 мировой войне","Total losses in World War 1",IF(G170="Потери погибшими солдатами во 2 мировой","
The loss of dead soldiers in World 2",IF(G170="Общие потери во 2 мировой войне","Total losses in World War 2",IF(G170="Артиллерия","Artillery",IF(G170="Тяжелая артиллерия","
Heavy artillery",))))))))))))))</f>
        <v>The number of military aircraft</v>
      </c>
      <c r="I170" s="6">
        <v>1942</v>
      </c>
      <c r="J170" s="7" t="s">
        <v>37</v>
      </c>
      <c r="K170" s="8" t="str">
        <f>IF(J170="тыс. чел","thousand people",IF(J170="ед","units",))</f>
        <v>units</v>
      </c>
      <c r="L170">
        <v>2100</v>
      </c>
      <c r="M170" t="s">
        <v>61</v>
      </c>
    </row>
    <row r="171" spans="1:13" x14ac:dyDescent="0.25">
      <c r="A171" s="5" t="str">
        <f>IF(C171="Россия","RUS",IF(C171="Франция","FRA",IF(C171="Великобритания","GBR",IF(C171="Италия","ITA",IF(C171="США","USA",IF(C171="Германия","DEU",IF(C171="Китай","CHN",IF(C171="Япония","JPN",IF(C171="Польша","POL",IF(C171="СССР","SUN",IF(C171="Румыния","ROU",IF(C171="Сербия","SRB",IF(C171="Австро-Венгрия","AUT",IF(C171="Турция","TUR",IF(C171="Бельгия","BEL",IF(C171="Греция","GRC",IF(C171="Португалия","PRT",IF(C171="Черногория","MNE",IF(C171="Болгария","BGR",IF(C171="Австралия","AUS",IF(C171="Канада","CAN",IF(C171="Индия","IND",IF(C171="Новая Зеландия","NZL",IF(C171="Венгрия","HUN",IF(C171="Австрия","AUT",IF(C171="Османская Империя","TUR",IF(C171="Югославия","YUG",IF(C171="Эфиопия","ETH",IF(C171="Финляндия","FIN",IF(C171="Филипины","PHL",IF(C171="Бирма","",IF(C171="Голландия","NLD",IF(C171="Тайланд","THA",IF(C171="Албания","ALB",IF(C171="Испания","ESP",IF(C171="ЮАР","ZAF",IF(C171="Куба","CUB",IF(C171="Сингапур","SGP",IF(C171="Чехословакия","CSHH",IF(C171="Дания","DNK",IF(C171="Норвегия","NOR",IF(C171="Ирак","IRQ",IF(C171="Люксембург","LUX",IF(C171="Ливия","LBY",))))))))))))))))))))))))))))))))))))))))))))</f>
        <v>GBR</v>
      </c>
      <c r="B171" s="5" t="str">
        <f>IF(C171="Россия","RU",IF(C171="Франция","FR",IF(C171="Великобритания","GB",IF(C171="Италия","IT",IF(C171="США","US",IF(C171="Германия","DE",IF(C171="Китай","CN",IF(C171="Япония","JP",IF(C171="Польша","PL",IF(C171="СССР","SU",IF(C171="Румыния","RO",IF(C171="Сербия","RS",IF(C171="Австро-Венгрия","AT",IF(C171="Турция","TR",IF(C171="Бельгия","BE",IF(C171="Греция","GR",IF(C171="Португалия","PT",IF(C171="Черногория","ME",IF(C171="Болгария","BG",IF(C171="Австралия","AU",IF(C171="Канада","CA",IF(C171="Индия","IN",IF(C171="Новая Зеландия","NZ",IF(C171="Венгрия","HU",IF(C171="Австрия","AT",IF(C171="Османская Империя","TR",IF(C171="Югославия","YU",IF(C171="Эфиопия","ET",IF(C171="Финляндия","FI",IF(C171="Филипины","PH",IF(C171="Бирма","",IF(C171="Голландия","NL",IF(C171="Тайланд","TH",IF(C171="Албания","AL",IF(C171="Испания","ES",IF(C171="ЮАР","ZA",IF(C171="Куба","CU",IF(C171="Сингапур","SG",IF(C171="Чехословакия","CSH",IF(C171="Дания","DK",IF(C171="Норвегия","NO",IF(C171="Ирак","IQ",IF(C171="Люксембург","LU",IF(C171="Ливия","LY",))))))))))))))))))))))))))))))))))))))))))))</f>
        <v>GB</v>
      </c>
      <c r="C171" t="s">
        <v>23</v>
      </c>
      <c r="D171" s="5" t="str">
        <f>IF(C171="Россия","Russia",IF(C171="Франция","France",IF(C171="Великобритания","Great Britain",IF(C171="Италия","Italy",IF(C171="США","USA",IF(C171="Германия","Germany",IF(C171="Китай","China",IF(C171="Япония","Japan",IF(C171="Польша","Poland",IF(C171="СССР","USSR",IF(C171="Румыния","Romania",IF(C171="Сербия","Serbia",IF(C171="Австро-Венгрия","Austria-Hungary",IF(C171="Турция","Turkey",IF(C171="Бельгия","Belgium",IF(C171="Греция","Greece",IF(C171="Португалия","Portugal",IF(C171="Черногория","Montenegro",IF(C171="Болгария","Bulgaria",IF(C171="Австралия","Australia",IF(C171="Канада","Canada",IF(C171="Индия","India",IF(C171="Новая Зеландия","New Zealand",IF(C171="Венгрия","Hungary",IF(C171="Австрия","Austria",IF(C171="Османская Империя","Ottoman Empire",IF(C171="Югославия","Yugoslavia",IF(C171="Эфиопия","Ethiopia",IF(C171="Финляндия","Finland",IF(C171="Филипины","Philippines",IF(C171="Бирма","",IF(C171="Голландия","Netherlands",IF(C171="Тайланд","Thailand",IF(C171="Албания","Albania",IF(C171="Испания","Spain",IF(C171="ЮАР","South Africa",IF(C171="Куба","Cuba",IF(C171="Сингапур","Singapore",IF(C171="Чехословакия","Czechoslovakia",IF(C171="Дания","Denmark",IF(C171="Норвегия","Norway",IF(C171="Ирак","Iraq",IF(C171="Люксембург","Luxembourg",IF(C171="Ливия","Libyan Arab Jamahiriya",))))))))))))))))))))))))))))))))))))))))))))</f>
        <v>Great Britain</v>
      </c>
      <c r="G171" t="s">
        <v>54</v>
      </c>
      <c r="H171" s="8" t="str">
        <f>IF(G171="численность ВС","military strength",IF(G171="Численность сухопутных войск","Ground Forces",IF(G171="Численность подводных лодок"," The number of submarines",IF(G171="Численность крупных кораблей","The number of large ships",IF(G171="Численность кораблей","The number of ships",IF(G171="Численность истребителей","The number of fighters",IF(G171="Численность военных самолетов","The number of military aircraft",IF(G171="Численность танков","The number of tanks",IF(G171="Потери погибшими солдатами в 1 мировой","Loss of dead soldiers in 1 world",IF(G171="Общие потери в 1 мировой войне","Total losses in World War 1",IF(G171="Потери погибшими солдатами во 2 мировой","
The loss of dead soldiers in World 2",IF(G171="Общие потери во 2 мировой войне","Total losses in World War 2",IF(G171="Артиллерия","Artillery",IF(G171="Тяжелая артиллерия","
Heavy artillery",))))))))))))))</f>
        <v>The number of military aircraft</v>
      </c>
      <c r="I171" s="6">
        <v>1942</v>
      </c>
      <c r="J171" s="7" t="s">
        <v>37</v>
      </c>
      <c r="K171" s="8" t="str">
        <f>IF(J171="тыс. чел","thousand people",IF(J171="ед","units",))</f>
        <v>units</v>
      </c>
      <c r="L171">
        <v>9500</v>
      </c>
      <c r="M171" t="s">
        <v>61</v>
      </c>
    </row>
    <row r="172" spans="1:13" x14ac:dyDescent="0.25">
      <c r="A172" s="5" t="str">
        <f>IF(C172="Россия","RUS",IF(C172="Франция","FRA",IF(C172="Великобритания","GBR",IF(C172="Италия","ITA",IF(C172="США","USA",IF(C172="Германия","DEU",IF(C172="Китай","CHN",IF(C172="Япония","JPN",IF(C172="Польша","POL",IF(C172="СССР","SUN",IF(C172="Румыния","ROU",IF(C172="Сербия","SRB",IF(C172="Австро-Венгрия","AUT",IF(C172="Турция","TUR",IF(C172="Бельгия","BEL",IF(C172="Греция","GRC",IF(C172="Португалия","PRT",IF(C172="Черногория","MNE",IF(C172="Болгария","BGR",IF(C172="Австралия","AUS",IF(C172="Канада","CAN",IF(C172="Индия","IND",IF(C172="Новая Зеландия","NZL",IF(C172="Венгрия","HUN",IF(C172="Австрия","AUT",IF(C172="Османская Империя","TUR",IF(C172="Югославия","YUG",IF(C172="Эфиопия","ETH",IF(C172="Финляндия","FIN",IF(C172="Филипины","PHL",IF(C172="Бирма","",IF(C172="Голландия","NLD",IF(C172="Тайланд","THA",IF(C172="Албания","ALB",IF(C172="Испания","ESP",IF(C172="ЮАР","ZAF",IF(C172="Куба","CUB",IF(C172="Сингапур","SGP",IF(C172="Чехословакия","CSHH",IF(C172="Дания","DNK",IF(C172="Норвегия","NOR",IF(C172="Ирак","IRQ",IF(C172="Люксембург","LUX",IF(C172="Ливия","LBY",))))))))))))))))))))))))))))))))))))))))))))</f>
        <v>DEU</v>
      </c>
      <c r="B172" s="5" t="str">
        <f>IF(C172="Россия","RU",IF(C172="Франция","FR",IF(C172="Великобритания","GB",IF(C172="Италия","IT",IF(C172="США","US",IF(C172="Германия","DE",IF(C172="Китай","CN",IF(C172="Япония","JP",IF(C172="Польша","PL",IF(C172="СССР","SU",IF(C172="Румыния","RO",IF(C172="Сербия","RS",IF(C172="Австро-Венгрия","AT",IF(C172="Турция","TR",IF(C172="Бельгия","BE",IF(C172="Греция","GR",IF(C172="Португалия","PT",IF(C172="Черногория","ME",IF(C172="Болгария","BG",IF(C172="Австралия","AU",IF(C172="Канада","CA",IF(C172="Индия","IN",IF(C172="Новая Зеландия","NZ",IF(C172="Венгрия","HU",IF(C172="Австрия","AT",IF(C172="Османская Империя","TR",IF(C172="Югославия","YU",IF(C172="Эфиопия","ET",IF(C172="Финляндия","FI",IF(C172="Филипины","PH",IF(C172="Бирма","",IF(C172="Голландия","NL",IF(C172="Тайланд","TH",IF(C172="Албания","AL",IF(C172="Испания","ES",IF(C172="ЮАР","ZA",IF(C172="Куба","CU",IF(C172="Сингапур","SG",IF(C172="Чехословакия","CSH",IF(C172="Дания","DK",IF(C172="Норвегия","NO",IF(C172="Ирак","IQ",IF(C172="Люксембург","LU",IF(C172="Ливия","LY",))))))))))))))))))))))))))))))))))))))))))))</f>
        <v>DE</v>
      </c>
      <c r="C172" t="s">
        <v>14</v>
      </c>
      <c r="D172" s="5" t="str">
        <f>IF(C172="Россия","Russia",IF(C172="Франция","France",IF(C172="Великобритания","Great Britain",IF(C172="Италия","Italy",IF(C172="США","USA",IF(C172="Германия","Germany",IF(C172="Китай","China",IF(C172="Япония","Japan",IF(C172="Польша","Poland",IF(C172="СССР","USSR",IF(C172="Румыния","Romania",IF(C172="Сербия","Serbia",IF(C172="Австро-Венгрия","Austria-Hungary",IF(C172="Турция","Turkey",IF(C172="Бельгия","Belgium",IF(C172="Греция","Greece",IF(C172="Португалия","Portugal",IF(C172="Черногория","Montenegro",IF(C172="Болгария","Bulgaria",IF(C172="Австралия","Australia",IF(C172="Канада","Canada",IF(C172="Индия","India",IF(C172="Новая Зеландия","New Zealand",IF(C172="Венгрия","Hungary",IF(C172="Австрия","Austria",IF(C172="Османская Империя","Ottoman Empire",IF(C172="Югославия","Yugoslavia",IF(C172="Эфиопия","Ethiopia",IF(C172="Финляндия","Finland",IF(C172="Филипины","Philippines",IF(C172="Бирма","",IF(C172="Голландия","Netherlands",IF(C172="Тайланд","Thailand",IF(C172="Албания","Albania",IF(C172="Испания","Spain",IF(C172="ЮАР","South Africa",IF(C172="Куба","Cuba",IF(C172="Сингапур","Singapore",IF(C172="Чехословакия","Czechoslovakia",IF(C172="Дания","Denmark",IF(C172="Норвегия","Norway",IF(C172="Ирак","Iraq",IF(C172="Люксембург","Luxembourg",IF(C172="Ливия","Libyan Arab Jamahiriya",))))))))))))))))))))))))))))))))))))))))))))</f>
        <v>Germany</v>
      </c>
      <c r="G172" t="s">
        <v>54</v>
      </c>
      <c r="H172" s="8" t="str">
        <f>IF(G172="численность ВС","military strength",IF(G172="Численность сухопутных войск","Ground Forces",IF(G172="Численность подводных лодок"," The number of submarines",IF(G172="Численность крупных кораблей","The number of large ships",IF(G172="Численность кораблей","The number of ships",IF(G172="Численность истребителей","The number of fighters",IF(G172="Численность военных самолетов","The number of military aircraft",IF(G172="Численность танков","The number of tanks",IF(G172="Потери погибшими солдатами в 1 мировой","Loss of dead soldiers in 1 world",IF(G172="Общие потери в 1 мировой войне","Total losses in World War 1",IF(G172="Потери погибшими солдатами во 2 мировой","
The loss of dead soldiers in World 2",IF(G172="Общие потери во 2 мировой войне","Total losses in World War 2",IF(G172="Артиллерия","Artillery",IF(G172="Тяжелая артиллерия","
Heavy artillery",))))))))))))))</f>
        <v>The number of military aircraft</v>
      </c>
      <c r="I172" s="6">
        <v>1944</v>
      </c>
      <c r="J172" s="7" t="s">
        <v>37</v>
      </c>
      <c r="K172" s="8" t="str">
        <f>IF(J172="тыс. чел","thousand people",IF(J172="ед","units",))</f>
        <v>units</v>
      </c>
      <c r="L172">
        <v>4600</v>
      </c>
      <c r="M172" t="s">
        <v>61</v>
      </c>
    </row>
    <row r="173" spans="1:13" x14ac:dyDescent="0.25">
      <c r="A173" s="5" t="str">
        <f>IF(C173="Россия","RUS",IF(C173="Франция","FRA",IF(C173="Великобритания","GBR",IF(C173="Италия","ITA",IF(C173="США","USA",IF(C173="Германия","DEU",IF(C173="Китай","CHN",IF(C173="Япония","JPN",IF(C173="Польша","POL",IF(C173="СССР","SUN",IF(C173="Румыния","ROU",IF(C173="Сербия","SRB",IF(C173="Австро-Венгрия","AUT",IF(C173="Турция","TUR",IF(C173="Бельгия","BEL",IF(C173="Греция","GRC",IF(C173="Португалия","PRT",IF(C173="Черногория","MNE",IF(C173="Болгария","BGR",IF(C173="Австралия","AUS",IF(C173="Канада","CAN",IF(C173="Индия","IND",IF(C173="Новая Зеландия","NZL",IF(C173="Венгрия","HUN",IF(C173="Австрия","AUT",IF(C173="Османская Империя","TUR",IF(C173="Югославия","YUG",IF(C173="Эфиопия","ETH",IF(C173="Финляндия","FIN",IF(C173="Филипины","PHL",IF(C173="Бирма","",IF(C173="Голландия","NLD",IF(C173="Тайланд","THA",IF(C173="Албания","ALB",IF(C173="Испания","ESP",IF(C173="ЮАР","ZAF",IF(C173="Куба","CUB",IF(C173="Сингапур","SGP",IF(C173="Чехословакия","CSHH",IF(C173="Дания","DNK",IF(C173="Норвегия","NOR",IF(C173="Ирак","IRQ",IF(C173="Люксембург","LUX",IF(C173="Ливия","LBY",))))))))))))))))))))))))))))))))))))))))))))</f>
        <v>USA</v>
      </c>
      <c r="B173" s="5" t="str">
        <f>IF(C173="Россия","RU",IF(C173="Франция","FR",IF(C173="Великобритания","GB",IF(C173="Италия","IT",IF(C173="США","US",IF(C173="Германия","DE",IF(C173="Китай","CN",IF(C173="Япония","JP",IF(C173="Польша","PL",IF(C173="СССР","SU",IF(C173="Румыния","RO",IF(C173="Сербия","RS",IF(C173="Австро-Венгрия","AT",IF(C173="Турция","TR",IF(C173="Бельгия","BE",IF(C173="Греция","GR",IF(C173="Португалия","PT",IF(C173="Черногория","ME",IF(C173="Болгария","BG",IF(C173="Австралия","AU",IF(C173="Канада","CA",IF(C173="Индия","IN",IF(C173="Новая Зеландия","NZ",IF(C173="Венгрия","HU",IF(C173="Австрия","AT",IF(C173="Османская Империя","TR",IF(C173="Югославия","YU",IF(C173="Эфиопия","ET",IF(C173="Финляндия","FI",IF(C173="Филипины","PH",IF(C173="Бирма","",IF(C173="Голландия","NL",IF(C173="Тайланд","TH",IF(C173="Албания","AL",IF(C173="Испания","ES",IF(C173="ЮАР","ZA",IF(C173="Куба","CU",IF(C173="Сингапур","SG",IF(C173="Чехословакия","CSH",IF(C173="Дания","DK",IF(C173="Норвегия","NO",IF(C173="Ирак","IQ",IF(C173="Люксембург","LU",IF(C173="Ливия","LY",))))))))))))))))))))))))))))))))))))))))))))</f>
        <v>US</v>
      </c>
      <c r="C173" t="s">
        <v>19</v>
      </c>
      <c r="D173" s="5" t="str">
        <f>IF(C173="Россия","Russia",IF(C173="Франция","France",IF(C173="Великобритания","Great Britain",IF(C173="Италия","Italy",IF(C173="США","USA",IF(C173="Германия","Germany",IF(C173="Китай","China",IF(C173="Япония","Japan",IF(C173="Польша","Poland",IF(C173="СССР","USSR",IF(C173="Румыния","Romania",IF(C173="Сербия","Serbia",IF(C173="Австро-Венгрия","Austria-Hungary",IF(C173="Турция","Turkey",IF(C173="Бельгия","Belgium",IF(C173="Греция","Greece",IF(C173="Португалия","Portugal",IF(C173="Черногория","Montenegro",IF(C173="Болгария","Bulgaria",IF(C173="Австралия","Australia",IF(C173="Канада","Canada",IF(C173="Индия","India",IF(C173="Новая Зеландия","New Zealand",IF(C173="Венгрия","Hungary",IF(C173="Австрия","Austria",IF(C173="Османская Империя","Ottoman Empire",IF(C173="Югославия","Yugoslavia",IF(C173="Эфиопия","Ethiopia",IF(C173="Финляндия","Finland",IF(C173="Филипины","Philippines",IF(C173="Бирма","",IF(C173="Голландия","Netherlands",IF(C173="Тайланд","Thailand",IF(C173="Албания","Albania",IF(C173="Испания","Spain",IF(C173="ЮАР","South Africa",IF(C173="Куба","Cuba",IF(C173="Сингапур","Singapore",IF(C173="Чехословакия","Czechoslovakia",IF(C173="Дания","Denmark",IF(C173="Норвегия","Norway",IF(C173="Ирак","Iraq",IF(C173="Люксембург","Luxembourg",IF(C173="Ливия","Libyan Arab Jamahiriya",))))))))))))))))))))))))))))))))))))))))))))</f>
        <v>USA</v>
      </c>
      <c r="G173" t="s">
        <v>54</v>
      </c>
      <c r="H173" s="8" t="str">
        <f>IF(G173="численность ВС","military strength",IF(G173="Численность сухопутных войск","Ground Forces",IF(G173="Численность подводных лодок"," The number of submarines",IF(G173="Численность крупных кораблей","The number of large ships",IF(G173="Численность кораблей","The number of ships",IF(G173="Численность истребителей","The number of fighters",IF(G173="Численность военных самолетов","The number of military aircraft",IF(G173="Численность танков","The number of tanks",IF(G173="Потери погибшими солдатами в 1 мировой","Loss of dead soldiers in 1 world",IF(G173="Общие потери в 1 мировой войне","Total losses in World War 1",IF(G173="Потери погибшими солдатами во 2 мировой","
The loss of dead soldiers in World 2",IF(G173="Общие потери во 2 мировой войне","Total losses in World War 2",IF(G173="Артиллерия","Artillery",IF(G173="Тяжелая артиллерия","
Heavy artillery",))))))))))))))</f>
        <v>The number of military aircraft</v>
      </c>
      <c r="I173" s="6">
        <v>1944</v>
      </c>
      <c r="J173" s="7" t="s">
        <v>37</v>
      </c>
      <c r="K173" s="8" t="str">
        <f>IF(J173="тыс. чел","thousand people",IF(J173="ед","units",))</f>
        <v>units</v>
      </c>
      <c r="L173">
        <v>11800</v>
      </c>
      <c r="M173" t="s">
        <v>61</v>
      </c>
    </row>
    <row r="174" spans="1:13" x14ac:dyDescent="0.25">
      <c r="A174" s="5" t="str">
        <f>IF(C174="Россия","RUS",IF(C174="Франция","FRA",IF(C174="Великобритания","GBR",IF(C174="Италия","ITA",IF(C174="США","USA",IF(C174="Германия","DEU",IF(C174="Китай","CHN",IF(C174="Япония","JPN",IF(C174="Польша","POL",IF(C174="СССР","SUN",IF(C174="Румыния","ROU",IF(C174="Сербия","SRB",IF(C174="Австро-Венгрия","AUT",IF(C174="Турция","TUR",IF(C174="Бельгия","BEL",IF(C174="Греция","GRC",IF(C174="Португалия","PRT",IF(C174="Черногория","MNE",IF(C174="Болгария","BGR",IF(C174="Австралия","AUS",IF(C174="Канада","CAN",IF(C174="Индия","IND",IF(C174="Новая Зеландия","NZL",IF(C174="Венгрия","HUN",IF(C174="Австрия","AUT",IF(C174="Османская Империя","TUR",IF(C174="Югославия","YUG",IF(C174="Эфиопия","ETH",IF(C174="Финляндия","FIN",IF(C174="Филипины","PHL",IF(C174="Бирма","",IF(C174="Голландия","NLD",IF(C174="Тайланд","THA",IF(C174="Албания","ALB",IF(C174="Испания","ESP",IF(C174="ЮАР","ZAF",IF(C174="Куба","CUB",IF(C174="Сингапур","SGP",IF(C174="Чехословакия","CSHH",IF(C174="Дания","DNK",IF(C174="Норвегия","NOR",IF(C174="Ирак","IRQ",IF(C174="Люксембург","LUX",IF(C174="Ливия","LBY",))))))))))))))))))))))))))))))))))))))))))))</f>
        <v>SUN</v>
      </c>
      <c r="B174" s="5" t="str">
        <f>IF(C174="Россия","RU",IF(C174="Франция","FR",IF(C174="Великобритания","GB",IF(C174="Италия","IT",IF(C174="США","US",IF(C174="Германия","DE",IF(C174="Китай","CN",IF(C174="Япония","JP",IF(C174="Польша","PL",IF(C174="СССР","SU",IF(C174="Румыния","RO",IF(C174="Сербия","RS",IF(C174="Австро-Венгрия","AT",IF(C174="Турция","TR",IF(C174="Бельгия","BE",IF(C174="Греция","GR",IF(C174="Португалия","PT",IF(C174="Черногория","ME",IF(C174="Болгария","BG",IF(C174="Австралия","AU",IF(C174="Канада","CA",IF(C174="Индия","IN",IF(C174="Новая Зеландия","NZ",IF(C174="Венгрия","HU",IF(C174="Австрия","AT",IF(C174="Османская Империя","TR",IF(C174="Югославия","YU",IF(C174="Эфиопия","ET",IF(C174="Финляндия","FI",IF(C174="Филипины","PH",IF(C174="Бирма","",IF(C174="Голландия","NL",IF(C174="Тайланд","TH",IF(C174="Албания","AL",IF(C174="Испания","ES",IF(C174="ЮАР","ZA",IF(C174="Куба","CU",IF(C174="Сингапур","SG",IF(C174="Чехословакия","CSH",IF(C174="Дания","DK",IF(C174="Норвегия","NO",IF(C174="Ирак","IQ",IF(C174="Люксембург","LU",IF(C174="Ливия","LY",))))))))))))))))))))))))))))))))))))))))))))</f>
        <v>SU</v>
      </c>
      <c r="C174" t="s">
        <v>20</v>
      </c>
      <c r="D174" s="5" t="str">
        <f>IF(C174="Россия","Russia",IF(C174="Франция","France",IF(C174="Великобритания","Great Britain",IF(C174="Италия","Italy",IF(C174="США","USA",IF(C174="Германия","Germany",IF(C174="Китай","China",IF(C174="Япония","Japan",IF(C174="Польша","Poland",IF(C174="СССР","USSR",IF(C174="Румыния","Romania",IF(C174="Сербия","Serbia",IF(C174="Австро-Венгрия","Austria-Hungary",IF(C174="Турция","Turkey",IF(C174="Бельгия","Belgium",IF(C174="Греция","Greece",IF(C174="Португалия","Portugal",IF(C174="Черногория","Montenegro",IF(C174="Болгария","Bulgaria",IF(C174="Австралия","Australia",IF(C174="Канада","Canada",IF(C174="Индия","India",IF(C174="Новая Зеландия","New Zealand",IF(C174="Венгрия","Hungary",IF(C174="Австрия","Austria",IF(C174="Османская Империя","Ottoman Empire",IF(C174="Югославия","Yugoslavia",IF(C174="Эфиопия","Ethiopia",IF(C174="Финляндия","Finland",IF(C174="Филипины","Philippines",IF(C174="Бирма","",IF(C174="Голландия","Netherlands",IF(C174="Тайланд","Thailand",IF(C174="Албания","Albania",IF(C174="Испания","Spain",IF(C174="ЮАР","South Africa",IF(C174="Куба","Cuba",IF(C174="Сингапур","Singapore",IF(C174="Чехословакия","Czechoslovakia",IF(C174="Дания","Denmark",IF(C174="Норвегия","Norway",IF(C174="Ирак","Iraq",IF(C174="Люксембург","Luxembourg",IF(C174="Ливия","Libyan Arab Jamahiriya",))))))))))))))))))))))))))))))))))))))))))))</f>
        <v>USSR</v>
      </c>
      <c r="G174" t="s">
        <v>54</v>
      </c>
      <c r="H174" s="8" t="str">
        <f>IF(G174="численность ВС","military strength",IF(G174="Численность сухопутных войск","Ground Forces",IF(G174="Численность подводных лодок"," The number of submarines",IF(G174="Численность крупных кораблей","The number of large ships",IF(G174="Численность кораблей","The number of ships",IF(G174="Численность истребителей","The number of fighters",IF(G174="Численность военных самолетов","The number of military aircraft",IF(G174="Численность танков","The number of tanks",IF(G174="Потери погибшими солдатами в 1 мировой","Loss of dead soldiers in 1 world",IF(G174="Общие потери в 1 мировой войне","Total losses in World War 1",IF(G174="Потери погибшими солдатами во 2 мировой","
The loss of dead soldiers in World 2",IF(G174="Общие потери во 2 мировой войне","Total losses in World War 2",IF(G174="Артиллерия","Artillery",IF(G174="Тяжелая артиллерия","
Heavy artillery",))))))))))))))</f>
        <v>The number of military aircraft</v>
      </c>
      <c r="I174" s="6">
        <v>1944</v>
      </c>
      <c r="J174" s="7" t="s">
        <v>37</v>
      </c>
      <c r="K174" s="8" t="str">
        <f>IF(J174="тыс. чел","thousand people",IF(J174="ед","units",))</f>
        <v>units</v>
      </c>
      <c r="L174">
        <v>14700</v>
      </c>
      <c r="M174" t="s">
        <v>61</v>
      </c>
    </row>
    <row r="175" spans="1:13" x14ac:dyDescent="0.25">
      <c r="A175" s="5" t="str">
        <f>IF(C175="Россия","RUS",IF(C175="Франция","FRA",IF(C175="Великобритания","GBR",IF(C175="Италия","ITA",IF(C175="США","USA",IF(C175="Германия","DEU",IF(C175="Китай","CHN",IF(C175="Япония","JPN",IF(C175="Польша","POL",IF(C175="СССР","SUN",IF(C175="Румыния","ROU",IF(C175="Сербия","SRB",IF(C175="Австро-Венгрия","AUT",IF(C175="Турция","TUR",IF(C175="Бельгия","BEL",IF(C175="Греция","GRC",IF(C175="Португалия","PRT",IF(C175="Черногория","MNE",IF(C175="Болгария","BGR",IF(C175="Австралия","AUS",IF(C175="Канада","CAN",IF(C175="Индия","IND",IF(C175="Новая Зеландия","NZL",IF(C175="Венгрия","HUN",IF(C175="Австрия","AUT",IF(C175="Османская Империя","TUR",IF(C175="Югославия","YUG",IF(C175="Эфиопия","ETH",IF(C175="Финляндия","FIN",IF(C175="Филипины","PHL",IF(C175="Бирма","",IF(C175="Голландия","NLD",IF(C175="Тайланд","THA",IF(C175="Албания","ALB",IF(C175="Испания","ESP",IF(C175="ЮАР","ZAF",IF(C175="Куба","CUB",IF(C175="Сингапур","SGP",IF(C175="Чехословакия","CSHH",IF(C175="Дания","DNK",IF(C175="Норвегия","NOR",IF(C175="Ирак","IRQ",IF(C175="Люксембург","LUX",IF(C175="Ливия","LBY",))))))))))))))))))))))))))))))))))))))))))))</f>
        <v>GBR</v>
      </c>
      <c r="B175" s="5" t="str">
        <f>IF(C175="Россия","RU",IF(C175="Франция","FR",IF(C175="Великобритания","GB",IF(C175="Италия","IT",IF(C175="США","US",IF(C175="Германия","DE",IF(C175="Китай","CN",IF(C175="Япония","JP",IF(C175="Польша","PL",IF(C175="СССР","SU",IF(C175="Румыния","RO",IF(C175="Сербия","RS",IF(C175="Австро-Венгрия","AT",IF(C175="Турция","TR",IF(C175="Бельгия","BE",IF(C175="Греция","GR",IF(C175="Португалия","PT",IF(C175="Черногория","ME",IF(C175="Болгария","BG",IF(C175="Австралия","AU",IF(C175="Канада","CA",IF(C175="Индия","IN",IF(C175="Новая Зеландия","NZ",IF(C175="Венгрия","HU",IF(C175="Австрия","AT",IF(C175="Османская Империя","TR",IF(C175="Югославия","YU",IF(C175="Эфиопия","ET",IF(C175="Финляндия","FI",IF(C175="Филипины","PH",IF(C175="Бирма","",IF(C175="Голландия","NL",IF(C175="Тайланд","TH",IF(C175="Албания","AL",IF(C175="Испания","ES",IF(C175="ЮАР","ZA",IF(C175="Куба","CU",IF(C175="Сингапур","SG",IF(C175="Чехословакия","CSH",IF(C175="Дания","DK",IF(C175="Норвегия","NO",IF(C175="Ирак","IQ",IF(C175="Люксембург","LU",IF(C175="Ливия","LY",))))))))))))))))))))))))))))))))))))))))))))</f>
        <v>GB</v>
      </c>
      <c r="C175" t="s">
        <v>23</v>
      </c>
      <c r="D175" s="5" t="str">
        <f>IF(C175="Россия","Russia",IF(C175="Франция","France",IF(C175="Великобритания","Great Britain",IF(C175="Италия","Italy",IF(C175="США","USA",IF(C175="Германия","Germany",IF(C175="Китай","China",IF(C175="Япония","Japan",IF(C175="Польша","Poland",IF(C175="СССР","USSR",IF(C175="Румыния","Romania",IF(C175="Сербия","Serbia",IF(C175="Австро-Венгрия","Austria-Hungary",IF(C175="Турция","Turkey",IF(C175="Бельгия","Belgium",IF(C175="Греция","Greece",IF(C175="Португалия","Portugal",IF(C175="Черногория","Montenegro",IF(C175="Болгария","Bulgaria",IF(C175="Австралия","Australia",IF(C175="Канада","Canada",IF(C175="Индия","India",IF(C175="Новая Зеландия","New Zealand",IF(C175="Венгрия","Hungary",IF(C175="Австрия","Austria",IF(C175="Османская Империя","Ottoman Empire",IF(C175="Югославия","Yugoslavia",IF(C175="Эфиопия","Ethiopia",IF(C175="Финляндия","Finland",IF(C175="Филипины","Philippines",IF(C175="Бирма","",IF(C175="Голландия","Netherlands",IF(C175="Тайланд","Thailand",IF(C175="Албания","Albania",IF(C175="Испания","Spain",IF(C175="ЮАР","South Africa",IF(C175="Куба","Cuba",IF(C175="Сингапур","Singapore",IF(C175="Чехословакия","Czechoslovakia",IF(C175="Дания","Denmark",IF(C175="Норвегия","Norway",IF(C175="Ирак","Iraq",IF(C175="Люксембург","Luxembourg",IF(C175="Ливия","Libyan Arab Jamahiriya",))))))))))))))))))))))))))))))))))))))))))))</f>
        <v>Great Britain</v>
      </c>
      <c r="G175" t="s">
        <v>54</v>
      </c>
      <c r="H175" s="8" t="str">
        <f>IF(G175="численность ВС","military strength",IF(G175="Численность сухопутных войск","Ground Forces",IF(G175="Численность подводных лодок"," The number of submarines",IF(G175="Численность крупных кораблей","The number of large ships",IF(G175="Численность кораблей","The number of ships",IF(G175="Численность истребителей","The number of fighters",IF(G175="Численность военных самолетов","The number of military aircraft",IF(G175="Численность танков","The number of tanks",IF(G175="Потери погибшими солдатами в 1 мировой","Loss of dead soldiers in 1 world",IF(G175="Общие потери в 1 мировой войне","Total losses in World War 1",IF(G175="Потери погибшими солдатами во 2 мировой","
The loss of dead soldiers in World 2",IF(G175="Общие потери во 2 мировой войне","Total losses in World War 2",IF(G175="Артиллерия","Artillery",IF(G175="Тяжелая артиллерия","
Heavy artillery",))))))))))))))</f>
        <v>The number of military aircraft</v>
      </c>
      <c r="I175" s="6">
        <v>1944</v>
      </c>
      <c r="J175" s="7" t="s">
        <v>37</v>
      </c>
      <c r="K175" s="8" t="str">
        <f>IF(J175="тыс. чел","thousand people",IF(J175="ед","units",))</f>
        <v>units</v>
      </c>
      <c r="L175">
        <v>13200</v>
      </c>
      <c r="M175" t="s">
        <v>61</v>
      </c>
    </row>
    <row r="176" spans="1:13" x14ac:dyDescent="0.25">
      <c r="A176" s="5" t="str">
        <f>IF(C176="Россия","RUS",IF(C176="Франция","FRA",IF(C176="Великобритания","GBR",IF(C176="Италия","ITA",IF(C176="США","USA",IF(C176="Германия","DEU",IF(C176="Китай","CHN",IF(C176="Япония","JPN",IF(C176="Польша","POL",IF(C176="СССР","SUN",IF(C176="Румыния","ROU",IF(C176="Сербия","SRB",IF(C176="Австро-Венгрия","AUT",IF(C176="Турция","TUR",IF(C176="Бельгия","BEL",IF(C176="Греция","GRC",IF(C176="Португалия","PRT",IF(C176="Черногория","MNE",IF(C176="Болгария","BGR",IF(C176="Австралия","AUS",IF(C176="Канада","CAN",IF(C176="Индия","IND",IF(C176="Новая Зеландия","NZL",IF(C176="Венгрия","HUN",IF(C176="Австрия","AUT",IF(C176="Османская Империя","TUR",IF(C176="Югославия","YUG",IF(C176="Эфиопия","ETH",IF(C176="Финляндия","FIN",IF(C176="Филипины","PHL",IF(C176="Бирма","",IF(C176="Голландия","NLD",IF(C176="Тайланд","THA",IF(C176="Албания","ALB",IF(C176="Испания","ESP",IF(C176="ЮАР","ZAF",IF(C176="Куба","CUB",IF(C176="Сингапур","SGP",IF(C176="Чехословакия","CSHH",IF(C176="Дания","DNK",IF(C176="Норвегия","NOR",IF(C176="Ирак","IRQ",IF(C176="Люксембург","LUX",IF(C176="Ливия","LBY",))))))))))))))))))))))))))))))))))))))))))))</f>
        <v>DEU</v>
      </c>
      <c r="B176" s="5" t="str">
        <f>IF(C176="Россия","RU",IF(C176="Франция","FR",IF(C176="Великобритания","GB",IF(C176="Италия","IT",IF(C176="США","US",IF(C176="Германия","DE",IF(C176="Китай","CN",IF(C176="Япония","JP",IF(C176="Польша","PL",IF(C176="СССР","SU",IF(C176="Румыния","RO",IF(C176="Сербия","RS",IF(C176="Австро-Венгрия","AT",IF(C176="Турция","TR",IF(C176="Бельгия","BE",IF(C176="Греция","GR",IF(C176="Португалия","PT",IF(C176="Черногория","ME",IF(C176="Болгария","BG",IF(C176="Австралия","AU",IF(C176="Канада","CA",IF(C176="Индия","IN",IF(C176="Новая Зеландия","NZ",IF(C176="Венгрия","HU",IF(C176="Австрия","AT",IF(C176="Османская Империя","TR",IF(C176="Югославия","YU",IF(C176="Эфиопия","ET",IF(C176="Финляндия","FI",IF(C176="Филипины","PH",IF(C176="Бирма","",IF(C176="Голландия","NL",IF(C176="Тайланд","TH",IF(C176="Албания","AL",IF(C176="Испания","ES",IF(C176="ЮАР","ZA",IF(C176="Куба","CU",IF(C176="Сингапур","SG",IF(C176="Чехословакия","CSH",IF(C176="Дания","DK",IF(C176="Норвегия","NO",IF(C176="Ирак","IQ",IF(C176="Люксембург","LU",IF(C176="Ливия","LY",))))))))))))))))))))))))))))))))))))))))))))</f>
        <v>DE</v>
      </c>
      <c r="C176" t="s">
        <v>14</v>
      </c>
      <c r="D176" s="5" t="str">
        <f>IF(C176="Россия","Russia",IF(C176="Франция","France",IF(C176="Великобритания","Great Britain",IF(C176="Италия","Italy",IF(C176="США","USA",IF(C176="Германия","Germany",IF(C176="Китай","China",IF(C176="Япония","Japan",IF(C176="Польша","Poland",IF(C176="СССР","USSR",IF(C176="Румыния","Romania",IF(C176="Сербия","Serbia",IF(C176="Австро-Венгрия","Austria-Hungary",IF(C176="Турция","Turkey",IF(C176="Бельгия","Belgium",IF(C176="Греция","Greece",IF(C176="Португалия","Portugal",IF(C176="Черногория","Montenegro",IF(C176="Болгария","Bulgaria",IF(C176="Австралия","Australia",IF(C176="Канада","Canada",IF(C176="Индия","India",IF(C176="Новая Зеландия","New Zealand",IF(C176="Венгрия","Hungary",IF(C176="Австрия","Austria",IF(C176="Османская Империя","Ottoman Empire",IF(C176="Югославия","Yugoslavia",IF(C176="Эфиопия","Ethiopia",IF(C176="Финляндия","Finland",IF(C176="Филипины","Philippines",IF(C176="Бирма","",IF(C176="Голландия","Netherlands",IF(C176="Тайланд","Thailand",IF(C176="Албания","Albania",IF(C176="Испания","Spain",IF(C176="ЮАР","South Africa",IF(C176="Куба","Cuba",IF(C176="Сингапур","Singapore",IF(C176="Чехословакия","Czechoslovakia",IF(C176="Дания","Denmark",IF(C176="Норвегия","Norway",IF(C176="Ирак","Iraq",IF(C176="Люксембург","Luxembourg",IF(C176="Ливия","Libyan Arab Jamahiriya",))))))))))))))))))))))))))))))))))))))))))))</f>
        <v>Germany</v>
      </c>
      <c r="G176" t="s">
        <v>54</v>
      </c>
      <c r="H176" s="8" t="str">
        <f>IF(G176="численность ВС","military strength",IF(G176="Численность сухопутных войск","Ground Forces",IF(G176="Численность подводных лодок"," The number of submarines",IF(G176="Численность крупных кораблей","The number of large ships",IF(G176="Численность кораблей","The number of ships",IF(G176="Численность истребителей","The number of fighters",IF(G176="Численность военных самолетов","The number of military aircraft",IF(G176="Численность танков","The number of tanks",IF(G176="Потери погибшими солдатами в 1 мировой","Loss of dead soldiers in 1 world",IF(G176="Общие потери в 1 мировой войне","Total losses in World War 1",IF(G176="Потери погибшими солдатами во 2 мировой","
The loss of dead soldiers in World 2",IF(G176="Общие потери во 2 мировой войне","Total losses in World War 2",IF(G176="Артиллерия","Artillery",IF(G176="Тяжелая артиллерия","
Heavy artillery",))))))))))))))</f>
        <v>The number of military aircraft</v>
      </c>
      <c r="I176" s="6">
        <v>2018</v>
      </c>
      <c r="J176" s="7" t="s">
        <v>37</v>
      </c>
      <c r="K176" s="8" t="str">
        <f>IF(J176="тыс. чел","thousand people",IF(J176="ед","units",))</f>
        <v>units</v>
      </c>
      <c r="L176">
        <v>714</v>
      </c>
      <c r="M176" t="s">
        <v>63</v>
      </c>
    </row>
    <row r="177" spans="1:14" x14ac:dyDescent="0.25">
      <c r="A177" s="5" t="str">
        <f>IF(C177="Россия","RUS",IF(C177="Франция","FRA",IF(C177="Великобритания","GBR",IF(C177="Италия","ITA",IF(C177="США","USA",IF(C177="Германия","DEU",IF(C177="Китай","CHN",IF(C177="Япония","JPN",IF(C177="Польша","POL",IF(C177="СССР","SUN",IF(C177="Румыния","ROU",IF(C177="Сербия","SRB",IF(C177="Австро-Венгрия","AUT",IF(C177="Турция","TUR",IF(C177="Бельгия","BEL",IF(C177="Греция","GRC",IF(C177="Португалия","PRT",IF(C177="Черногория","MNE",IF(C177="Болгария","BGR",IF(C177="Австралия","AUS",IF(C177="Канада","CAN",IF(C177="Индия","IND",IF(C177="Новая Зеландия","NZL",IF(C177="Венгрия","HUN",IF(C177="Австрия","AUT",IF(C177="Османская Империя","TUR",IF(C177="Югославия","YUG",IF(C177="Эфиопия","ETH",IF(C177="Финляндия","FIN",IF(C177="Филипины","PHL",IF(C177="Бирма","",IF(C177="Голландия","NLD",IF(C177="Тайланд","THA",IF(C177="Албания","ALB",IF(C177="Испания","ESP",IF(C177="ЮАР","ZAF",IF(C177="Куба","CUB",IF(C177="Сингапур","SGP",IF(C177="Чехословакия","CSHH",IF(C177="Дания","DNK",IF(C177="Норвегия","NOR",IF(C177="Ирак","IRQ",IF(C177="Люксембург","LUX",IF(C177="Ливия","LBY",))))))))))))))))))))))))))))))))))))))))))))</f>
        <v>FRA</v>
      </c>
      <c r="B177" s="5" t="str">
        <f>IF(C177="Россия","RU",IF(C177="Франция","FR",IF(C177="Великобритания","GB",IF(C177="Италия","IT",IF(C177="США","US",IF(C177="Германия","DE",IF(C177="Китай","CN",IF(C177="Япония","JP",IF(C177="Польша","PL",IF(C177="СССР","SU",IF(C177="Румыния","RO",IF(C177="Сербия","RS",IF(C177="Австро-Венгрия","AT",IF(C177="Турция","TR",IF(C177="Бельгия","BE",IF(C177="Греция","GR",IF(C177="Португалия","PT",IF(C177="Черногория","ME",IF(C177="Болгария","BG",IF(C177="Австралия","AU",IF(C177="Канада","CA",IF(C177="Индия","IN",IF(C177="Новая Зеландия","NZ",IF(C177="Венгрия","HU",IF(C177="Австрия","AT",IF(C177="Османская Империя","TR",IF(C177="Югославия","YU",IF(C177="Эфиопия","ET",IF(C177="Финляндия","FI",IF(C177="Филипины","PH",IF(C177="Бирма","",IF(C177="Голландия","NL",IF(C177="Тайланд","TH",IF(C177="Албания","AL",IF(C177="Испания","ES",IF(C177="ЮАР","ZA",IF(C177="Куба","CU",IF(C177="Сингапур","SG",IF(C177="Чехословакия","CSH",IF(C177="Дания","DK",IF(C177="Норвегия","NO",IF(C177="Ирак","IQ",IF(C177="Люксембург","LU",IF(C177="Ливия","LY",))))))))))))))))))))))))))))))))))))))))))))</f>
        <v>FR</v>
      </c>
      <c r="C177" t="s">
        <v>10</v>
      </c>
      <c r="D177" s="5" t="str">
        <f>IF(C177="Россия","Russia",IF(C177="Франция","France",IF(C177="Великобритания","Great Britain",IF(C177="Италия","Italy",IF(C177="США","USA",IF(C177="Германия","Germany",IF(C177="Китай","China",IF(C177="Япония","Japan",IF(C177="Польша","Poland",IF(C177="СССР","USSR",IF(C177="Румыния","Romania",IF(C177="Сербия","Serbia",IF(C177="Австро-Венгрия","Austria-Hungary",IF(C177="Турция","Turkey",IF(C177="Бельгия","Belgium",IF(C177="Греция","Greece",IF(C177="Португалия","Portugal",IF(C177="Черногория","Montenegro",IF(C177="Болгария","Bulgaria",IF(C177="Австралия","Australia",IF(C177="Канада","Canada",IF(C177="Индия","India",IF(C177="Новая Зеландия","New Zealand",IF(C177="Венгрия","Hungary",IF(C177="Австрия","Austria",IF(C177="Османская Империя","Ottoman Empire",IF(C177="Югославия","Yugoslavia",IF(C177="Эфиопия","Ethiopia",IF(C177="Финляндия","Finland",IF(C177="Филипины","Philippines",IF(C177="Бирма","",IF(C177="Голландия","Netherlands",IF(C177="Тайланд","Thailand",IF(C177="Албания","Albania",IF(C177="Испания","Spain",IF(C177="ЮАР","South Africa",IF(C177="Куба","Cuba",IF(C177="Сингапур","Singapore",IF(C177="Чехословакия","Czechoslovakia",IF(C177="Дания","Denmark",IF(C177="Норвегия","Norway",IF(C177="Ирак","Iraq",IF(C177="Люксембург","Luxembourg",IF(C177="Ливия","Libyan Arab Jamahiriya",))))))))))))))))))))))))))))))))))))))))))))</f>
        <v>France</v>
      </c>
      <c r="G177" t="s">
        <v>54</v>
      </c>
      <c r="H177" s="8" t="str">
        <f>IF(G177="численность ВС","military strength",IF(G177="Численность сухопутных войск","Ground Forces",IF(G177="Численность подводных лодок"," The number of submarines",IF(G177="Численность крупных кораблей","The number of large ships",IF(G177="Численность кораблей","The number of ships",IF(G177="Численность истребителей","The number of fighters",IF(G177="Численность военных самолетов","The number of military aircraft",IF(G177="Численность танков","The number of tanks",IF(G177="Потери погибшими солдатами в 1 мировой","Loss of dead soldiers in 1 world",IF(G177="Общие потери в 1 мировой войне","Total losses in World War 1",IF(G177="Потери погибшими солдатами во 2 мировой","
The loss of dead soldiers in World 2",IF(G177="Общие потери во 2 мировой войне","Total losses in World War 2",IF(G177="Артиллерия","Artillery",IF(G177="Тяжелая артиллерия","
Heavy artillery",))))))))))))))</f>
        <v>The number of military aircraft</v>
      </c>
      <c r="I177" s="6">
        <v>2018</v>
      </c>
      <c r="J177" s="7" t="s">
        <v>37</v>
      </c>
      <c r="K177" s="8" t="str">
        <f>IF(J177="тыс. чел","thousand people",IF(J177="ед","units",))</f>
        <v>units</v>
      </c>
      <c r="L177">
        <v>1262</v>
      </c>
      <c r="M177" t="s">
        <v>63</v>
      </c>
    </row>
    <row r="178" spans="1:14" x14ac:dyDescent="0.25">
      <c r="A178" s="5" t="str">
        <f>IF(C178="Россия","RUS",IF(C178="Франция","FRA",IF(C178="Великобритания","GBR",IF(C178="Италия","ITA",IF(C178="США","USA",IF(C178="Германия","DEU",IF(C178="Китай","CHN",IF(C178="Япония","JPN",IF(C178="Польша","POL",IF(C178="СССР","SUN",IF(C178="Румыния","ROU",IF(C178="Сербия","SRB",IF(C178="Австро-Венгрия","AUT",IF(C178="Турция","TUR",IF(C178="Бельгия","BEL",IF(C178="Греция","GRC",IF(C178="Португалия","PRT",IF(C178="Черногория","MNE",IF(C178="Болгария","BGR",IF(C178="Австралия","AUS",IF(C178="Канада","CAN",IF(C178="Индия","IND",IF(C178="Новая Зеландия","NZL",IF(C178="Венгрия","HUN",IF(C178="Австрия","AUT",IF(C178="Османская Империя","TUR",IF(C178="Югославия","YUG",IF(C178="Эфиопия","ETH",IF(C178="Финляндия","FIN",IF(C178="Филипины","PHL",IF(C178="Бирма","",IF(C178="Голландия","NLD",IF(C178="Тайланд","THA",IF(C178="Албания","ALB",IF(C178="Испания","ESP",IF(C178="ЮАР","ZAF",IF(C178="Куба","CUB",IF(C178="Сингапур","SGP",IF(C178="Чехословакия","CSHH",IF(C178="Дания","DNK",IF(C178="Норвегия","NOR",IF(C178="Ирак","IRQ",IF(C178="Люксембург","LUX",IF(C178="Ливия","LBY",))))))))))))))))))))))))))))))))))))))))))))</f>
        <v>JPN</v>
      </c>
      <c r="B178" s="5" t="str">
        <f>IF(C178="Россия","RU",IF(C178="Франция","FR",IF(C178="Великобритания","GB",IF(C178="Италия","IT",IF(C178="США","US",IF(C178="Германия","DE",IF(C178="Китай","CN",IF(C178="Япония","JP",IF(C178="Польша","PL",IF(C178="СССР","SU",IF(C178="Румыния","RO",IF(C178="Сербия","RS",IF(C178="Австро-Венгрия","AT",IF(C178="Турция","TR",IF(C178="Бельгия","BE",IF(C178="Греция","GR",IF(C178="Португалия","PT",IF(C178="Черногория","ME",IF(C178="Болгария","BG",IF(C178="Австралия","AU",IF(C178="Канада","CA",IF(C178="Индия","IN",IF(C178="Новая Зеландия","NZ",IF(C178="Венгрия","HU",IF(C178="Австрия","AT",IF(C178="Османская Империя","TR",IF(C178="Югославия","YU",IF(C178="Эфиопия","ET",IF(C178="Финляндия","FI",IF(C178="Филипины","PH",IF(C178="Бирма","",IF(C178="Голландия","NL",IF(C178="Тайланд","TH",IF(C178="Албания","AL",IF(C178="Испания","ES",IF(C178="ЮАР","ZA",IF(C178="Куба","CU",IF(C178="Сингапур","SG",IF(C178="Чехословакия","CSH",IF(C178="Дания","DK",IF(C178="Норвегия","NO",IF(C178="Ирак","IQ",IF(C178="Люксембург","LU",IF(C178="Ливия","LY",))))))))))))))))))))))))))))))))))))))))))))</f>
        <v>JP</v>
      </c>
      <c r="C178" t="s">
        <v>17</v>
      </c>
      <c r="D178" s="5" t="str">
        <f>IF(C178="Россия","Russia",IF(C178="Франция","France",IF(C178="Великобритания","Great Britain",IF(C178="Италия","Italy",IF(C178="США","USA",IF(C178="Германия","Germany",IF(C178="Китай","China",IF(C178="Япония","Japan",IF(C178="Польша","Poland",IF(C178="СССР","USSR",IF(C178="Румыния","Romania",IF(C178="Сербия","Serbia",IF(C178="Австро-Венгрия","Austria-Hungary",IF(C178="Турция","Turkey",IF(C178="Бельгия","Belgium",IF(C178="Греция","Greece",IF(C178="Португалия","Portugal",IF(C178="Черногория","Montenegro",IF(C178="Болгария","Bulgaria",IF(C178="Австралия","Australia",IF(C178="Канада","Canada",IF(C178="Индия","India",IF(C178="Новая Зеландия","New Zealand",IF(C178="Венгрия","Hungary",IF(C178="Австрия","Austria",IF(C178="Османская Империя","Ottoman Empire",IF(C178="Югославия","Yugoslavia",IF(C178="Эфиопия","Ethiopia",IF(C178="Финляндия","Finland",IF(C178="Филипины","Philippines",IF(C178="Бирма","",IF(C178="Голландия","Netherlands",IF(C178="Тайланд","Thailand",IF(C178="Албания","Albania",IF(C178="Испания","Spain",IF(C178="ЮАР","South Africa",IF(C178="Куба","Cuba",IF(C178="Сингапур","Singapore",IF(C178="Чехословакия","Czechoslovakia",IF(C178="Дания","Denmark",IF(C178="Норвегия","Norway",IF(C178="Ирак","Iraq",IF(C178="Люксембург","Luxembourg",IF(C178="Ливия","Libyan Arab Jamahiriya",))))))))))))))))))))))))))))))))))))))))))))</f>
        <v>Japan</v>
      </c>
      <c r="G178" t="s">
        <v>54</v>
      </c>
      <c r="H178" s="8" t="str">
        <f>IF(G178="численность ВС","military strength",IF(G178="Численность сухопутных войск","Ground Forces",IF(G178="Численность подводных лодок"," The number of submarines",IF(G178="Численность крупных кораблей","The number of large ships",IF(G178="Численность кораблей","The number of ships",IF(G178="Численность истребителей","The number of fighters",IF(G178="Численность военных самолетов","The number of military aircraft",IF(G178="Численность танков","The number of tanks",IF(G178="Потери погибшими солдатами в 1 мировой","Loss of dead soldiers in 1 world",IF(G178="Общие потери в 1 мировой войне","Total losses in World War 1",IF(G178="Потери погибшими солдатами во 2 мировой","
The loss of dead soldiers in World 2",IF(G178="Общие потери во 2 мировой войне","Total losses in World War 2",IF(G178="Артиллерия","Artillery",IF(G178="Тяжелая артиллерия","
Heavy artillery",))))))))))))))</f>
        <v>The number of military aircraft</v>
      </c>
      <c r="I178" s="6">
        <v>2018</v>
      </c>
      <c r="J178" s="7" t="s">
        <v>37</v>
      </c>
      <c r="K178" s="8" t="str">
        <f>IF(J178="тыс. чел","thousand people",IF(J178="ед","units",))</f>
        <v>units</v>
      </c>
      <c r="L178">
        <v>1508</v>
      </c>
      <c r="M178" t="s">
        <v>63</v>
      </c>
    </row>
    <row r="179" spans="1:14" x14ac:dyDescent="0.25">
      <c r="A179" s="5" t="str">
        <f>IF(C179="Россия","RUS",IF(C179="Франция","FRA",IF(C179="Великобритания","GBR",IF(C179="Италия","ITA",IF(C179="США","USA",IF(C179="Германия","DEU",IF(C179="Китай","CHN",IF(C179="Япония","JPN",IF(C179="Польша","POL",IF(C179="СССР","SUN",IF(C179="Румыния","ROU",IF(C179="Сербия","SRB",IF(C179="Австро-Венгрия","AUT",IF(C179="Турция","TUR",IF(C179="Бельгия","BEL",IF(C179="Греция","GRC",IF(C179="Португалия","PRT",IF(C179="Черногория","MNE",IF(C179="Болгария","BGR",IF(C179="Австралия","AUS",IF(C179="Канада","CAN",IF(C179="Индия","IND",IF(C179="Новая Зеландия","NZL",IF(C179="Венгрия","HUN",IF(C179="Австрия","AUT",IF(C179="Османская Империя","TUR",IF(C179="Югославия","YUG",IF(C179="Эфиопия","ETH",IF(C179="Финляндия","FIN",IF(C179="Филипины","PHL",IF(C179="Бирма","",IF(C179="Голландия","NLD",IF(C179="Тайланд","THA",IF(C179="Албания","ALB",IF(C179="Испания","ESP",IF(C179="ЮАР","ZAF",IF(C179="Куба","CUB",IF(C179="Сингапур","SGP",IF(C179="Чехословакия","CSHH",IF(C179="Дания","DNK",IF(C179="Норвегия","NOR",IF(C179="Ирак","IRQ",IF(C179="Люксембург","LUX",IF(C179="Ливия","LBY",))))))))))))))))))))))))))))))))))))))))))))</f>
        <v>ITA</v>
      </c>
      <c r="B179" s="5" t="str">
        <f>IF(C179="Россия","RU",IF(C179="Франция","FR",IF(C179="Великобритания","GB",IF(C179="Италия","IT",IF(C179="США","US",IF(C179="Германия","DE",IF(C179="Китай","CN",IF(C179="Япония","JP",IF(C179="Польша","PL",IF(C179="СССР","SU",IF(C179="Румыния","RO",IF(C179="Сербия","RS",IF(C179="Австро-Венгрия","AT",IF(C179="Турция","TR",IF(C179="Бельгия","BE",IF(C179="Греция","GR",IF(C179="Португалия","PT",IF(C179="Черногория","ME",IF(C179="Болгария","BG",IF(C179="Австралия","AU",IF(C179="Канада","CA",IF(C179="Индия","IN",IF(C179="Новая Зеландия","NZ",IF(C179="Венгрия","HU",IF(C179="Австрия","AT",IF(C179="Османская Империя","TR",IF(C179="Югославия","YU",IF(C179="Эфиопия","ET",IF(C179="Финляндия","FI",IF(C179="Филипины","PH",IF(C179="Бирма","",IF(C179="Голландия","NL",IF(C179="Тайланд","TH",IF(C179="Албания","AL",IF(C179="Испания","ES",IF(C179="ЮАР","ZA",IF(C179="Куба","CU",IF(C179="Сингапур","SG",IF(C179="Чехословакия","CSH",IF(C179="Дания","DK",IF(C179="Норвегия","NO",IF(C179="Ирак","IQ",IF(C179="Люксембург","LU",IF(C179="Ливия","LY",))))))))))))))))))))))))))))))))))))))))))))</f>
        <v>IT</v>
      </c>
      <c r="C179" t="s">
        <v>32</v>
      </c>
      <c r="D179" s="5" t="str">
        <f>IF(C179="Россия","Russia",IF(C179="Франция","France",IF(C179="Великобритания","Great Britain",IF(C179="Италия","Italy",IF(C179="США","USA",IF(C179="Германия","Germany",IF(C179="Китай","China",IF(C179="Япония","Japan",IF(C179="Польша","Poland",IF(C179="СССР","USSR",IF(C179="Румыния","Romania",IF(C179="Сербия","Serbia",IF(C179="Австро-Венгрия","Austria-Hungary",IF(C179="Турция","Turkey",IF(C179="Бельгия","Belgium",IF(C179="Греция","Greece",IF(C179="Португалия","Portugal",IF(C179="Черногория","Montenegro",IF(C179="Болгария","Bulgaria",IF(C179="Австралия","Australia",IF(C179="Канада","Canada",IF(C179="Индия","India",IF(C179="Новая Зеландия","New Zealand",IF(C179="Венгрия","Hungary",IF(C179="Австрия","Austria",IF(C179="Османская Империя","Ottoman Empire",IF(C179="Югославия","Yugoslavia",IF(C179="Эфиопия","Ethiopia",IF(C179="Финляндия","Finland",IF(C179="Филипины","Philippines",IF(C179="Бирма","",IF(C179="Голландия","Netherlands",IF(C179="Тайланд","Thailand",IF(C179="Албания","Albania",IF(C179="Испания","Spain",IF(C179="ЮАР","South Africa",IF(C179="Куба","Cuba",IF(C179="Сингапур","Singapore",IF(C179="Чехословакия","Czechoslovakia",IF(C179="Дания","Denmark",IF(C179="Норвегия","Norway",IF(C179="Ирак","Iraq",IF(C179="Люксембург","Luxembourg",IF(C179="Ливия","Libyan Arab Jamahiriya",))))))))))))))))))))))))))))))))))))))))))))</f>
        <v>Italy</v>
      </c>
      <c r="G179" t="s">
        <v>54</v>
      </c>
      <c r="H179" s="8" t="str">
        <f>IF(G179="численность ВС","military strength",IF(G179="Численность сухопутных войск","Ground Forces",IF(G179="Численность подводных лодок"," The number of submarines",IF(G179="Численность крупных кораблей","The number of large ships",IF(G179="Численность кораблей","The number of ships",IF(G179="Численность истребителей","The number of fighters",IF(G179="Численность военных самолетов","The number of military aircraft",IF(G179="Численность танков","The number of tanks",IF(G179="Потери погибшими солдатами в 1 мировой","Loss of dead soldiers in 1 world",IF(G179="Общие потери в 1 мировой войне","Total losses in World War 1",IF(G179="Потери погибшими солдатами во 2 мировой","
The loss of dead soldiers in World 2",IF(G179="Общие потери во 2 мировой войне","Total losses in World War 2",IF(G179="Артиллерия","Artillery",IF(G179="Тяжелая артиллерия","
Heavy artillery",))))))))))))))</f>
        <v>The number of military aircraft</v>
      </c>
      <c r="I179" s="6">
        <v>2018</v>
      </c>
      <c r="J179" s="7" t="s">
        <v>37</v>
      </c>
      <c r="K179" s="8" t="str">
        <f>IF(J179="тыс. чел","thousand people",IF(J179="ед","units",))</f>
        <v>units</v>
      </c>
      <c r="L179">
        <v>828</v>
      </c>
      <c r="M179" t="s">
        <v>63</v>
      </c>
    </row>
    <row r="180" spans="1:14" x14ac:dyDescent="0.25">
      <c r="A180" s="5" t="str">
        <f>IF(C180="Россия","RUS",IF(C180="Франция","FRA",IF(C180="Великобритания","GBR",IF(C180="Италия","ITA",IF(C180="США","USA",IF(C180="Германия","DEU",IF(C180="Китай","CHN",IF(C180="Япония","JPN",IF(C180="Польша","POL",IF(C180="СССР","SUN",IF(C180="Румыния","ROU",IF(C180="Сербия","SRB",IF(C180="Австро-Венгрия","AUT",IF(C180="Турция","TUR",IF(C180="Бельгия","BEL",IF(C180="Греция","GRC",IF(C180="Португалия","PRT",IF(C180="Черногория","MNE",IF(C180="Болгария","BGR",IF(C180="Австралия","AUS",IF(C180="Канада","CAN",IF(C180="Индия","IND",IF(C180="Новая Зеландия","NZL",IF(C180="Венгрия","HUN",IF(C180="Австрия","AUT",IF(C180="Османская Империя","TUR",IF(C180="Югославия","YUG",IF(C180="Эфиопия","ETH",IF(C180="Финляндия","FIN",IF(C180="Филипины","PHL",IF(C180="Бирма","",IF(C180="Голландия","NLD",IF(C180="Тайланд","THA",IF(C180="Албания","ALB",IF(C180="Испания","ESP",IF(C180="ЮАР","ZAF",IF(C180="Куба","CUB",IF(C180="Сингапур","SGP",IF(C180="Чехословакия","CSHH",IF(C180="Дания","DNK",IF(C180="Норвегия","NOR",IF(C180="Ирак","IRQ",IF(C180="Люксембург","LUX",IF(C180="Ливия","LBY",))))))))))))))))))))))))))))))))))))))))))))</f>
        <v>USA</v>
      </c>
      <c r="B180" s="5" t="str">
        <f>IF(C180="Россия","RU",IF(C180="Франция","FR",IF(C180="Великобритания","GB",IF(C180="Италия","IT",IF(C180="США","US",IF(C180="Германия","DE",IF(C180="Китай","CN",IF(C180="Япония","JP",IF(C180="Польша","PL",IF(C180="СССР","SU",IF(C180="Румыния","RO",IF(C180="Сербия","RS",IF(C180="Австро-Венгрия","AT",IF(C180="Турция","TR",IF(C180="Бельгия","BE",IF(C180="Греция","GR",IF(C180="Португалия","PT",IF(C180="Черногория","ME",IF(C180="Болгария","BG",IF(C180="Австралия","AU",IF(C180="Канада","CA",IF(C180="Индия","IN",IF(C180="Новая Зеландия","NZ",IF(C180="Венгрия","HU",IF(C180="Австрия","AT",IF(C180="Османская Империя","TR",IF(C180="Югославия","YU",IF(C180="Эфиопия","ET",IF(C180="Финляндия","FI",IF(C180="Филипины","PH",IF(C180="Бирма","",IF(C180="Голландия","NL",IF(C180="Тайланд","TH",IF(C180="Албания","AL",IF(C180="Испания","ES",IF(C180="ЮАР","ZA",IF(C180="Куба","CU",IF(C180="Сингапур","SG",IF(C180="Чехословакия","CSH",IF(C180="Дания","DK",IF(C180="Норвегия","NO",IF(C180="Ирак","IQ",IF(C180="Люксембург","LU",IF(C180="Ливия","LY",))))))))))))))))))))))))))))))))))))))))))))</f>
        <v>US</v>
      </c>
      <c r="C180" t="s">
        <v>19</v>
      </c>
      <c r="D180" s="5" t="str">
        <f>IF(C180="Россия","Russia",IF(C180="Франция","France",IF(C180="Великобритания","Great Britain",IF(C180="Италия","Italy",IF(C180="США","USA",IF(C180="Германия","Germany",IF(C180="Китай","China",IF(C180="Япония","Japan",IF(C180="Польша","Poland",IF(C180="СССР","USSR",IF(C180="Румыния","Romania",IF(C180="Сербия","Serbia",IF(C180="Австро-Венгрия","Austria-Hungary",IF(C180="Турция","Turkey",IF(C180="Бельгия","Belgium",IF(C180="Греция","Greece",IF(C180="Португалия","Portugal",IF(C180="Черногория","Montenegro",IF(C180="Болгария","Bulgaria",IF(C180="Австралия","Australia",IF(C180="Канада","Canada",IF(C180="Индия","India",IF(C180="Новая Зеландия","New Zealand",IF(C180="Венгрия","Hungary",IF(C180="Австрия","Austria",IF(C180="Османская Империя","Ottoman Empire",IF(C180="Югославия","Yugoslavia",IF(C180="Эфиопия","Ethiopia",IF(C180="Финляндия","Finland",IF(C180="Филипины","Philippines",IF(C180="Бирма","",IF(C180="Голландия","Netherlands",IF(C180="Тайланд","Thailand",IF(C180="Албания","Albania",IF(C180="Испания","Spain",IF(C180="ЮАР","South Africa",IF(C180="Куба","Cuba",IF(C180="Сингапур","Singapore",IF(C180="Чехословакия","Czechoslovakia",IF(C180="Дания","Denmark",IF(C180="Норвегия","Norway",IF(C180="Ирак","Iraq",IF(C180="Люксембург","Luxembourg",IF(C180="Ливия","Libyan Arab Jamahiriya",))))))))))))))))))))))))))))))))))))))))))))</f>
        <v>USA</v>
      </c>
      <c r="G180" t="s">
        <v>54</v>
      </c>
      <c r="H180" s="8" t="str">
        <f>IF(G180="численность ВС","military strength",IF(G180="Численность сухопутных войск","Ground Forces",IF(G180="Численность подводных лодок"," The number of submarines",IF(G180="Численность крупных кораблей","The number of large ships",IF(G180="Численность кораблей","The number of ships",IF(G180="Численность истребителей","The number of fighters",IF(G180="Численность военных самолетов","The number of military aircraft",IF(G180="Численность танков","The number of tanks",IF(G180="Потери погибшими солдатами в 1 мировой","Loss of dead soldiers in 1 world",IF(G180="Общие потери в 1 мировой войне","Total losses in World War 1",IF(G180="Потери погибшими солдатами во 2 мировой","
The loss of dead soldiers in World 2",IF(G180="Общие потери во 2 мировой войне","Total losses in World War 2",IF(G180="Артиллерия","Artillery",IF(G180="Тяжелая артиллерия","
Heavy artillery",))))))))))))))</f>
        <v>The number of military aircraft</v>
      </c>
      <c r="I180" s="6">
        <v>2018</v>
      </c>
      <c r="J180" s="7" t="s">
        <v>37</v>
      </c>
      <c r="K180" s="8" t="str">
        <f>IF(J180="тыс. чел","thousand people",IF(J180="ед","units",))</f>
        <v>units</v>
      </c>
      <c r="L180">
        <v>13362</v>
      </c>
      <c r="M180" t="s">
        <v>63</v>
      </c>
    </row>
    <row r="181" spans="1:14" x14ac:dyDescent="0.25">
      <c r="A181" s="5" t="str">
        <f>IF(C181="Россия","RUS",IF(C181="Франция","FRA",IF(C181="Великобритания","GBR",IF(C181="Италия","ITA",IF(C181="США","USA",IF(C181="Германия","DEU",IF(C181="Китай","CHN",IF(C181="Япония","JPN",IF(C181="Польша","POL",IF(C181="СССР","SUN",IF(C181="Румыния","ROU",IF(C181="Сербия","SRB",IF(C181="Австро-Венгрия","AUT",IF(C181="Турция","TUR",IF(C181="Бельгия","BEL",IF(C181="Греция","GRC",IF(C181="Португалия","PRT",IF(C181="Черногория","MNE",IF(C181="Болгария","BGR",IF(C181="Австралия","AUS",IF(C181="Канада","CAN",IF(C181="Индия","IND",IF(C181="Новая Зеландия","NZL",IF(C181="Венгрия","HUN",IF(C181="Австрия","AUT",IF(C181="Османская Империя","TUR",IF(C181="Югославия","YUG",IF(C181="Эфиопия","ETH",IF(C181="Финляндия","FIN",IF(C181="Филипины","PHL",IF(C181="Бирма","",IF(C181="Голландия","NLD",IF(C181="Тайланд","THA",IF(C181="Албания","ALB",IF(C181="Испания","ESP",IF(C181="ЮАР","ZAF",IF(C181="Куба","CUB",IF(C181="Сингапур","SGP",IF(C181="Чехословакия","CSHH",IF(C181="Дания","DNK",IF(C181="Норвегия","NOR",IF(C181="Ирак","IRQ",IF(C181="Люксембург","LUX",IF(C181="Ливия","LBY",))))))))))))))))))))))))))))))))))))))))))))</f>
        <v>RUS</v>
      </c>
      <c r="B181" s="5" t="str">
        <f>IF(C181="Россия","RU",IF(C181="Франция","FR",IF(C181="Великобритания","GB",IF(C181="Италия","IT",IF(C181="США","US",IF(C181="Германия","DE",IF(C181="Китай","CN",IF(C181="Япония","JP",IF(C181="Польша","PL",IF(C181="СССР","SU",IF(C181="Румыния","RO",IF(C181="Сербия","RS",IF(C181="Австро-Венгрия","AT",IF(C181="Турция","TR",IF(C181="Бельгия","BE",IF(C181="Греция","GR",IF(C181="Португалия","PT",IF(C181="Черногория","ME",IF(C181="Болгария","BG",IF(C181="Австралия","AU",IF(C181="Канада","CA",IF(C181="Индия","IN",IF(C181="Новая Зеландия","NZ",IF(C181="Венгрия","HU",IF(C181="Австрия","AT",IF(C181="Османская Империя","TR",IF(C181="Югославия","YU",IF(C181="Эфиопия","ET",IF(C181="Финляндия","FI",IF(C181="Филипины","PH",IF(C181="Бирма","",IF(C181="Голландия","NL",IF(C181="Тайланд","TH",IF(C181="Албания","AL",IF(C181="Испания","ES",IF(C181="ЮАР","ZA",IF(C181="Куба","CU",IF(C181="Сингапур","SG",IF(C181="Чехословакия","CSH",IF(C181="Дания","DK",IF(C181="Норвегия","NO",IF(C181="Ирак","IQ",IF(C181="Люксембург","LU",IF(C181="Ливия","LY",))))))))))))))))))))))))))))))))))))))))))))</f>
        <v>RU</v>
      </c>
      <c r="C181" t="s">
        <v>7</v>
      </c>
      <c r="D181" s="5" t="str">
        <f>IF(C181="Россия","Russia",IF(C181="Франция","France",IF(C181="Великобритания","Great Britain",IF(C181="Италия","Italy",IF(C181="США","USA",IF(C181="Германия","Germany",IF(C181="Китай","China",IF(C181="Япония","Japan",IF(C181="Польша","Poland",IF(C181="СССР","USSR",IF(C181="Румыния","Romania",IF(C181="Сербия","Serbia",IF(C181="Австро-Венгрия","Austria-Hungary",IF(C181="Турция","Turkey",IF(C181="Бельгия","Belgium",IF(C181="Греция","Greece",IF(C181="Португалия","Portugal",IF(C181="Черногория","Montenegro",IF(C181="Болгария","Bulgaria",IF(C181="Австралия","Australia",IF(C181="Канада","Canada",IF(C181="Индия","India",IF(C181="Новая Зеландия","New Zealand",IF(C181="Венгрия","Hungary",IF(C181="Австрия","Austria",IF(C181="Османская Империя","Ottoman Empire",IF(C181="Югославия","Yugoslavia",IF(C181="Эфиопия","Ethiopia",IF(C181="Финляндия","Finland",IF(C181="Филипины","Philippines",IF(C181="Бирма","",IF(C181="Голландия","Netherlands",IF(C181="Тайланд","Thailand",IF(C181="Албания","Albania",IF(C181="Испания","Spain",IF(C181="ЮАР","South Africa",IF(C181="Куба","Cuba",IF(C181="Сингапур","Singapore",IF(C181="Чехословакия","Czechoslovakia",IF(C181="Дания","Denmark",IF(C181="Норвегия","Norway",IF(C181="Ирак","Iraq",IF(C181="Люксембург","Luxembourg",IF(C181="Ливия","Libyan Arab Jamahiriya",))))))))))))))))))))))))))))))))))))))))))))</f>
        <v>Russia</v>
      </c>
      <c r="G181" t="s">
        <v>54</v>
      </c>
      <c r="H181" s="8" t="str">
        <f>IF(G181="численность ВС","military strength",IF(G181="Численность сухопутных войск","Ground Forces",IF(G181="Численность подводных лодок"," The number of submarines",IF(G181="Численность крупных кораблей","The number of large ships",IF(G181="Численность кораблей","The number of ships",IF(G181="Численность истребителей","The number of fighters",IF(G181="Численность военных самолетов","The number of military aircraft",IF(G181="Численность танков","The number of tanks",IF(G181="Потери погибшими солдатами в 1 мировой","Loss of dead soldiers in 1 world",IF(G181="Общие потери в 1 мировой войне","Total losses in World War 1",IF(G181="Потери погибшими солдатами во 2 мировой","
The loss of dead soldiers in World 2",IF(G181="Общие потери во 2 мировой войне","Total losses in World War 2",IF(G181="Артиллерия","Artillery",IF(G181="Тяжелая артиллерия","
Heavy artillery",))))))))))))))</f>
        <v>The number of military aircraft</v>
      </c>
      <c r="I181" s="6">
        <v>2018</v>
      </c>
      <c r="J181" s="7" t="s">
        <v>37</v>
      </c>
      <c r="K181" s="8" t="str">
        <f>IF(J181="тыс. чел","thousand people",IF(J181="ед","units",))</f>
        <v>units</v>
      </c>
      <c r="L181">
        <v>3914</v>
      </c>
      <c r="M181" t="s">
        <v>63</v>
      </c>
    </row>
    <row r="182" spans="1:14" x14ac:dyDescent="0.25">
      <c r="A182" s="5" t="str">
        <f>IF(C182="Россия","RUS",IF(C182="Франция","FRA",IF(C182="Великобритания","GBR",IF(C182="Италия","ITA",IF(C182="США","USA",IF(C182="Германия","DEU",IF(C182="Китай","CHN",IF(C182="Япония","JPN",IF(C182="Польша","POL",IF(C182="СССР","SUN",IF(C182="Румыния","ROU",IF(C182="Сербия","SRB",IF(C182="Австро-Венгрия","AUT",IF(C182="Турция","TUR",IF(C182="Бельгия","BEL",IF(C182="Греция","GRC",IF(C182="Португалия","PRT",IF(C182="Черногория","MNE",IF(C182="Болгария","BGR",IF(C182="Австралия","AUS",IF(C182="Канада","CAN",IF(C182="Индия","IND",IF(C182="Новая Зеландия","NZL",IF(C182="Венгрия","HUN",IF(C182="Австрия","AUT",IF(C182="Османская Империя","TUR",IF(C182="Югославия","YUG",IF(C182="Эфиопия","ETH",IF(C182="Финляндия","FIN",IF(C182="Филипины","PHL",IF(C182="Бирма","",IF(C182="Голландия","NLD",IF(C182="Тайланд","THA",IF(C182="Албания","ALB",IF(C182="Испания","ESP",IF(C182="ЮАР","ZAF",IF(C182="Куба","CUB",IF(C182="Сингапур","SGP",IF(C182="Чехословакия","CSHH",IF(C182="Дания","DNK",IF(C182="Норвегия","NOR",IF(C182="Ирак","IRQ",IF(C182="Люксембург","LUX",IF(C182="Ливия","LBY",))))))))))))))))))))))))))))))))))))))))))))</f>
        <v>CHN</v>
      </c>
      <c r="B182" s="5" t="str">
        <f>IF(C182="Россия","RU",IF(C182="Франция","FR",IF(C182="Великобритания","GB",IF(C182="Италия","IT",IF(C182="США","US",IF(C182="Германия","DE",IF(C182="Китай","CN",IF(C182="Япония","JP",IF(C182="Польша","PL",IF(C182="СССР","SU",IF(C182="Румыния","RO",IF(C182="Сербия","RS",IF(C182="Австро-Венгрия","AT",IF(C182="Турция","TR",IF(C182="Бельгия","BE",IF(C182="Греция","GR",IF(C182="Португалия","PT",IF(C182="Черногория","ME",IF(C182="Болгария","BG",IF(C182="Австралия","AU",IF(C182="Канада","CA",IF(C182="Индия","IN",IF(C182="Новая Зеландия","NZ",IF(C182="Венгрия","HU",IF(C182="Австрия","AT",IF(C182="Османская Империя","TR",IF(C182="Югославия","YU",IF(C182="Эфиопия","ET",IF(C182="Финляндия","FI",IF(C182="Филипины","PH",IF(C182="Бирма","",IF(C182="Голландия","NL",IF(C182="Тайланд","TH",IF(C182="Албания","AL",IF(C182="Испания","ES",IF(C182="ЮАР","ZA",IF(C182="Куба","CU",IF(C182="Сингапур","SG",IF(C182="Чехословакия","CSH",IF(C182="Дания","DK",IF(C182="Норвегия","NO",IF(C182="Ирак","IQ",IF(C182="Люксембург","LU",IF(C182="Ливия","LY",))))))))))))))))))))))))))))))))))))))))))))</f>
        <v>CN</v>
      </c>
      <c r="C182" t="s">
        <v>21</v>
      </c>
      <c r="D182" s="5" t="str">
        <f>IF(C182="Россия","Russia",IF(C182="Франция","France",IF(C182="Великобритания","Great Britain",IF(C182="Италия","Italy",IF(C182="США","USA",IF(C182="Германия","Germany",IF(C182="Китай","China",IF(C182="Япония","Japan",IF(C182="Польша","Poland",IF(C182="СССР","USSR",IF(C182="Румыния","Romania",IF(C182="Сербия","Serbia",IF(C182="Австро-Венгрия","Austria-Hungary",IF(C182="Турция","Turkey",IF(C182="Бельгия","Belgium",IF(C182="Греция","Greece",IF(C182="Португалия","Portugal",IF(C182="Черногория","Montenegro",IF(C182="Болгария","Bulgaria",IF(C182="Австралия","Australia",IF(C182="Канада","Canada",IF(C182="Индия","India",IF(C182="Новая Зеландия","New Zealand",IF(C182="Венгрия","Hungary",IF(C182="Австрия","Austria",IF(C182="Османская Империя","Ottoman Empire",IF(C182="Югославия","Yugoslavia",IF(C182="Эфиопия","Ethiopia",IF(C182="Финляндия","Finland",IF(C182="Филипины","Philippines",IF(C182="Бирма","",IF(C182="Голландия","Netherlands",IF(C182="Тайланд","Thailand",IF(C182="Албания","Albania",IF(C182="Испания","Spain",IF(C182="ЮАР","South Africa",IF(C182="Куба","Cuba",IF(C182="Сингапур","Singapore",IF(C182="Чехословакия","Czechoslovakia",IF(C182="Дания","Denmark",IF(C182="Норвегия","Norway",IF(C182="Ирак","Iraq",IF(C182="Люксембург","Luxembourg",IF(C182="Ливия","Libyan Arab Jamahiriya",))))))))))))))))))))))))))))))))))))))))))))</f>
        <v>China</v>
      </c>
      <c r="G182" t="s">
        <v>54</v>
      </c>
      <c r="H182" s="8" t="str">
        <f>IF(G182="численность ВС","military strength",IF(G182="Численность сухопутных войск","Ground Forces",IF(G182="Численность подводных лодок"," The number of submarines",IF(G182="Численность крупных кораблей","The number of large ships",IF(G182="Численность кораблей","The number of ships",IF(G182="Численность истребителей","The number of fighters",IF(G182="Численность военных самолетов","The number of military aircraft",IF(G182="Численность танков","The number of tanks",IF(G182="Потери погибшими солдатами в 1 мировой","Loss of dead soldiers in 1 world",IF(G182="Общие потери в 1 мировой войне","Total losses in World War 1",IF(G182="Потери погибшими солдатами во 2 мировой","
The loss of dead soldiers in World 2",IF(G182="Общие потери во 2 мировой войне","Total losses in World War 2",IF(G182="Артиллерия","Artillery",IF(G182="Тяжелая артиллерия","
Heavy artillery",))))))))))))))</f>
        <v>The number of military aircraft</v>
      </c>
      <c r="I182" s="6">
        <v>2018</v>
      </c>
      <c r="J182" s="7" t="s">
        <v>37</v>
      </c>
      <c r="K182" s="8" t="str">
        <f>IF(J182="тыс. чел","thousand people",IF(J182="ед","units",))</f>
        <v>units</v>
      </c>
      <c r="L182">
        <v>3035</v>
      </c>
      <c r="M182" t="s">
        <v>63</v>
      </c>
    </row>
    <row r="183" spans="1:14" x14ac:dyDescent="0.25">
      <c r="A183" s="5" t="str">
        <f>IF(C183="Россия","RUS",IF(C183="Франция","FRA",IF(C183="Великобритания","GBR",IF(C183="Италия","ITA",IF(C183="США","USA",IF(C183="Германия","DEU",IF(C183="Китай","CHN",IF(C183="Япония","JPN",IF(C183="Польша","POL",IF(C183="СССР","SUN",IF(C183="Румыния","ROU",IF(C183="Сербия","SRB",IF(C183="Австро-Венгрия","AUT",IF(C183="Турция","TUR",IF(C183="Бельгия","BEL",IF(C183="Греция","GRC",IF(C183="Португалия","PRT",IF(C183="Черногория","MNE",IF(C183="Болгария","BGR",IF(C183="Австралия","AUS",IF(C183="Канада","CAN",IF(C183="Индия","IND",IF(C183="Новая Зеландия","NZL",IF(C183="Венгрия","HUN",IF(C183="Австрия","AUT",IF(C183="Османская Империя","TUR",IF(C183="Югославия","YUG",IF(C183="Эфиопия","ETH",IF(C183="Финляндия","FIN",IF(C183="Филипины","PHL",IF(C183="Бирма","",IF(C183="Голландия","NLD",IF(C183="Тайланд","THA",IF(C183="Албания","ALB",IF(C183="Испания","ESP",IF(C183="ЮАР","ZAF",IF(C183="Куба","CUB",IF(C183="Сингапур","SGP",IF(C183="Чехословакия","CSHH",IF(C183="Дания","DNK",IF(C183="Норвегия","NOR",IF(C183="Ирак","IRQ",IF(C183="Люксембург","LUX",IF(C183="Ливия","LBY",))))))))))))))))))))))))))))))))))))))))))))</f>
        <v>POL</v>
      </c>
      <c r="B183" s="5" t="str">
        <f>IF(C183="Россия","RU",IF(C183="Франция","FR",IF(C183="Великобритания","GB",IF(C183="Италия","IT",IF(C183="США","US",IF(C183="Германия","DE",IF(C183="Китай","CN",IF(C183="Япония","JP",IF(C183="Польша","PL",IF(C183="СССР","SU",IF(C183="Румыния","RO",IF(C183="Сербия","RS",IF(C183="Австро-Венгрия","AT",IF(C183="Турция","TR",IF(C183="Бельгия","BE",IF(C183="Греция","GR",IF(C183="Португалия","PT",IF(C183="Черногория","ME",IF(C183="Болгария","BG",IF(C183="Австралия","AU",IF(C183="Канада","CA",IF(C183="Индия","IN",IF(C183="Новая Зеландия","NZ",IF(C183="Венгрия","HU",IF(C183="Австрия","AT",IF(C183="Османская Империя","TR",IF(C183="Югославия","YU",IF(C183="Эфиопия","ET",IF(C183="Финляндия","FI",IF(C183="Филипины","PH",IF(C183="Бирма","",IF(C183="Голландия","NL",IF(C183="Тайланд","TH",IF(C183="Албания","AL",IF(C183="Испания","ES",IF(C183="ЮАР","ZA",IF(C183="Куба","CU",IF(C183="Сингапур","SG",IF(C183="Чехословакия","CSH",IF(C183="Дания","DK",IF(C183="Норвегия","NO",IF(C183="Ирак","IQ",IF(C183="Люксембург","LU",IF(C183="Ливия","LY",))))))))))))))))))))))))))))))))))))))))))))</f>
        <v>PL</v>
      </c>
      <c r="C183" t="s">
        <v>25</v>
      </c>
      <c r="D183" s="5" t="str">
        <f>IF(C183="Россия","Russia",IF(C183="Франция","France",IF(C183="Великобритания","Great Britain",IF(C183="Италия","Italy",IF(C183="США","USA",IF(C183="Германия","Germany",IF(C183="Китай","China",IF(C183="Япония","Japan",IF(C183="Польша","Poland",IF(C183="СССР","USSR",IF(C183="Румыния","Romania",IF(C183="Сербия","Serbia",IF(C183="Австро-Венгрия","Austria-Hungary",IF(C183="Турция","Turkey",IF(C183="Бельгия","Belgium",IF(C183="Греция","Greece",IF(C183="Португалия","Portugal",IF(C183="Черногория","Montenegro",IF(C183="Болгария","Bulgaria",IF(C183="Австралия","Australia",IF(C183="Канада","Canada",IF(C183="Индия","India",IF(C183="Новая Зеландия","New Zealand",IF(C183="Венгрия","Hungary",IF(C183="Австрия","Austria",IF(C183="Османская Империя","Ottoman Empire",IF(C183="Югославия","Yugoslavia",IF(C183="Эфиопия","Ethiopia",IF(C183="Финляндия","Finland",IF(C183="Филипины","Philippines",IF(C183="Бирма","",IF(C183="Голландия","Netherlands",IF(C183="Тайланд","Thailand",IF(C183="Албания","Albania",IF(C183="Испания","Spain",IF(C183="ЮАР","South Africa",IF(C183="Куба","Cuba",IF(C183="Сингапур","Singapore",IF(C183="Чехословакия","Czechoslovakia",IF(C183="Дания","Denmark",IF(C183="Норвегия","Norway",IF(C183="Ирак","Iraq",IF(C183="Люксембург","Luxembourg",IF(C183="Ливия","Libyan Arab Jamahiriya",))))))))))))))))))))))))))))))))))))))))))))</f>
        <v>Poland</v>
      </c>
      <c r="G183" t="s">
        <v>54</v>
      </c>
      <c r="H183" s="8" t="str">
        <f>IF(G183="численность ВС","military strength",IF(G183="Численность сухопутных войск","Ground Forces",IF(G183="Численность подводных лодок"," The number of submarines",IF(G183="Численность крупных кораблей","The number of large ships",IF(G183="Численность кораблей","The number of ships",IF(G183="Численность истребителей","The number of fighters",IF(G183="Численность военных самолетов","The number of military aircraft",IF(G183="Численность танков","The number of tanks",IF(G183="Потери погибшими солдатами в 1 мировой","Loss of dead soldiers in 1 world",IF(G183="Общие потери в 1 мировой войне","Total losses in World War 1",IF(G183="Потери погибшими солдатами во 2 мировой","
The loss of dead soldiers in World 2",IF(G183="Общие потери во 2 мировой войне","Total losses in World War 2",IF(G183="Артиллерия","Artillery",IF(G183="Тяжелая артиллерия","
Heavy artillery",))))))))))))))</f>
        <v>The number of military aircraft</v>
      </c>
      <c r="I183" s="6">
        <v>2018</v>
      </c>
      <c r="J183" s="7" t="s">
        <v>37</v>
      </c>
      <c r="K183" s="8" t="str">
        <f>IF(J183="тыс. чел","thousand people",IF(J183="ед","units",))</f>
        <v>units</v>
      </c>
      <c r="L183">
        <v>466</v>
      </c>
      <c r="M183" t="s">
        <v>63</v>
      </c>
    </row>
    <row r="184" spans="1:14" x14ac:dyDescent="0.25">
      <c r="A184" s="5" t="str">
        <f>IF(C184="Россия","RUS",IF(C184="Франция","FRA",IF(C184="Великобритания","GBR",IF(C184="Италия","ITA",IF(C184="США","USA",IF(C184="Германия","DEU",IF(C184="Китай","CHN",IF(C184="Япония","JPN",IF(C184="Польша","POL",IF(C184="СССР","SUN",IF(C184="Румыния","ROU",IF(C184="Сербия","SRB",IF(C184="Австро-Венгрия","AUT",IF(C184="Турция","TUR",IF(C184="Бельгия","BEL",IF(C184="Греция","GRC",IF(C184="Португалия","PRT",IF(C184="Черногория","MNE",IF(C184="Болгария","BGR",IF(C184="Австралия","AUS",IF(C184="Канада","CAN",IF(C184="Индия","IND",IF(C184="Новая Зеландия","NZL",IF(C184="Венгрия","HUN",IF(C184="Австрия","AUT",IF(C184="Османская Империя","TUR",IF(C184="Югославия","YUG",IF(C184="Эфиопия","ETH",IF(C184="Финляндия","FIN",IF(C184="Филипины","PHL",IF(C184="Бирма","",IF(C184="Голландия","NLD",IF(C184="Тайланд","THA",IF(C184="Албания","ALB",IF(C184="Испания","ESP",IF(C184="ЮАР","ZAF",IF(C184="Куба","CUB",IF(C184="Сингапур","SGP",IF(C184="Чехословакия","CSHH",IF(C184="Дания","DNK",IF(C184="Норвегия","NOR",IF(C184="Ирак","IRQ",IF(C184="Люксембург","LUX",IF(C184="Ливия","LBY",))))))))))))))))))))))))))))))))))))))))))))</f>
        <v>GBR</v>
      </c>
      <c r="B184" s="5" t="str">
        <f>IF(C184="Россия","RU",IF(C184="Франция","FR",IF(C184="Великобритания","GB",IF(C184="Италия","IT",IF(C184="США","US",IF(C184="Германия","DE",IF(C184="Китай","CN",IF(C184="Япония","JP",IF(C184="Польша","PL",IF(C184="СССР","SU",IF(C184="Румыния","RO",IF(C184="Сербия","RS",IF(C184="Австро-Венгрия","AT",IF(C184="Турция","TR",IF(C184="Бельгия","BE",IF(C184="Греция","GR",IF(C184="Португалия","PT",IF(C184="Черногория","ME",IF(C184="Болгария","BG",IF(C184="Австралия","AU",IF(C184="Канада","CA",IF(C184="Индия","IN",IF(C184="Новая Зеландия","NZ",IF(C184="Венгрия","HU",IF(C184="Австрия","AT",IF(C184="Османская Империя","TR",IF(C184="Югославия","YU",IF(C184="Эфиопия","ET",IF(C184="Финляндия","FI",IF(C184="Филипины","PH",IF(C184="Бирма","",IF(C184="Голландия","NL",IF(C184="Тайланд","TH",IF(C184="Албания","AL",IF(C184="Испания","ES",IF(C184="ЮАР","ZA",IF(C184="Куба","CU",IF(C184="Сингапур","SG",IF(C184="Чехословакия","CSH",IF(C184="Дания","DK",IF(C184="Норвегия","NO",IF(C184="Ирак","IQ",IF(C184="Люксембург","LU",IF(C184="Ливия","LY",))))))))))))))))))))))))))))))))))))))))))))</f>
        <v>GB</v>
      </c>
      <c r="C184" t="s">
        <v>23</v>
      </c>
      <c r="D184" s="5" t="str">
        <f>IF(C184="Россия","Russia",IF(C184="Франция","France",IF(C184="Великобритания","Great Britain",IF(C184="Италия","Italy",IF(C184="США","USA",IF(C184="Германия","Germany",IF(C184="Китай","China",IF(C184="Япония","Japan",IF(C184="Польша","Poland",IF(C184="СССР","USSR",IF(C184="Румыния","Romania",IF(C184="Сербия","Serbia",IF(C184="Австро-Венгрия","Austria-Hungary",IF(C184="Турция","Turkey",IF(C184="Бельгия","Belgium",IF(C184="Греция","Greece",IF(C184="Португалия","Portugal",IF(C184="Черногория","Montenegro",IF(C184="Болгария","Bulgaria",IF(C184="Австралия","Australia",IF(C184="Канада","Canada",IF(C184="Индия","India",IF(C184="Новая Зеландия","New Zealand",IF(C184="Венгрия","Hungary",IF(C184="Австрия","Austria",IF(C184="Османская Империя","Ottoman Empire",IF(C184="Югославия","Yugoslavia",IF(C184="Эфиопия","Ethiopia",IF(C184="Финляндия","Finland",IF(C184="Филипины","Philippines",IF(C184="Бирма","",IF(C184="Голландия","Netherlands",IF(C184="Тайланд","Thailand",IF(C184="Албания","Albania",IF(C184="Испания","Spain",IF(C184="ЮАР","South Africa",IF(C184="Куба","Cuba",IF(C184="Сингапур","Singapore",IF(C184="Чехословакия","Czechoslovakia",IF(C184="Дания","Denmark",IF(C184="Норвегия","Norway",IF(C184="Ирак","Iraq",IF(C184="Люксембург","Luxembourg",IF(C184="Ливия","Libyan Arab Jamahiriya",))))))))))))))))))))))))))))))))))))))))))))</f>
        <v>Great Britain</v>
      </c>
      <c r="G184" t="s">
        <v>54</v>
      </c>
      <c r="H184" s="8" t="str">
        <f>IF(G184="численность ВС","military strength",IF(G184="Численность сухопутных войск","Ground Forces",IF(G184="Численность подводных лодок"," The number of submarines",IF(G184="Численность крупных кораблей","The number of large ships",IF(G184="Численность кораблей","The number of ships",IF(G184="Численность истребителей","The number of fighters",IF(G184="Численность военных самолетов","The number of military aircraft",IF(G184="Численность танков","The number of tanks",IF(G184="Потери погибшими солдатами в 1 мировой","Loss of dead soldiers in 1 world",IF(G184="Общие потери в 1 мировой войне","Total losses in World War 1",IF(G184="Потери погибшими солдатами во 2 мировой","
The loss of dead soldiers in World 2",IF(G184="Общие потери во 2 мировой войне","Total losses in World War 2",IF(G184="Артиллерия","Artillery",IF(G184="Тяжелая артиллерия","
Heavy artillery",))))))))))))))</f>
        <v>The number of military aircraft</v>
      </c>
      <c r="I184" s="6">
        <v>2018</v>
      </c>
      <c r="J184" s="7" t="s">
        <v>37</v>
      </c>
      <c r="K184" s="8" t="str">
        <f>IF(J184="тыс. чел","thousand people",IF(J184="ед","units",))</f>
        <v>units</v>
      </c>
      <c r="L184">
        <v>832</v>
      </c>
      <c r="M184" t="s">
        <v>63</v>
      </c>
    </row>
    <row r="185" spans="1:14" x14ac:dyDescent="0.25">
      <c r="A185" s="5" t="str">
        <f>IF(C185="Россия","RUS",IF(C185="Франция","FRA",IF(C185="Великобритания","GBR",IF(C185="Италия","ITA",IF(C185="США","USA",IF(C185="Германия","DEU",IF(C185="Китай","CHN",IF(C185="Япония","JPN",IF(C185="Польша","POL",IF(C185="СССР","SUN",IF(C185="Румыния","ROU",IF(C185="Сербия","SRB",IF(C185="Австро-Венгрия","AUT",IF(C185="Турция","TUR",IF(C185="Бельгия","BEL",IF(C185="Греция","GRC",IF(C185="Португалия","PRT",IF(C185="Черногория","MNE",IF(C185="Болгария","BGR",IF(C185="Австралия","AUS",IF(C185="Канада","CAN",IF(C185="Индия","IND",IF(C185="Новая Зеландия","NZL",IF(C185="Венгрия","HUN",IF(C185="Австрия","AUT",IF(C185="Османская Империя","TUR",IF(C185="Югославия","YUG",IF(C185="Эфиопия","ETH",IF(C185="Финляндия","FIN",IF(C185="Филипины","PHL",IF(C185="Бирма","",IF(C185="Голландия","NLD",IF(C185="Тайланд","THA",IF(C185="Албания","ALB",IF(C185="Испания","ESP",IF(C185="ЮАР","ZAF",IF(C185="Куба","CUB",IF(C185="Сингапур","SGP",IF(C185="Чехословакия","CSHH",IF(C185="Дания","DNK",IF(C185="Норвегия","NOR",IF(C185="Ирак","IRQ",IF(C185="Люксембург","LUX",IF(C185="Ливия","LBY",))))))))))))))))))))))))))))))))))))))))))))</f>
        <v>RUS</v>
      </c>
      <c r="B185" s="5" t="str">
        <f>IF(C185="Россия","RU",IF(C185="Франция","FR",IF(C185="Великобритания","GB",IF(C185="Италия","IT",IF(C185="США","US",IF(C185="Германия","DE",IF(C185="Китай","CN",IF(C185="Япония","JP",IF(C185="Польша","PL",IF(C185="СССР","SU",IF(C185="Румыния","RO",IF(C185="Сербия","RS",IF(C185="Австро-Венгрия","AT",IF(C185="Турция","TR",IF(C185="Бельгия","BE",IF(C185="Греция","GR",IF(C185="Португалия","PT",IF(C185="Черногория","ME",IF(C185="Болгария","BG",IF(C185="Австралия","AU",IF(C185="Канада","CA",IF(C185="Индия","IN",IF(C185="Новая Зеландия","NZ",IF(C185="Венгрия","HU",IF(C185="Австрия","AT",IF(C185="Османская Империя","TR",IF(C185="Югославия","YU",IF(C185="Эфиопия","ET",IF(C185="Финляндия","FI",IF(C185="Филипины","PH",IF(C185="Бирма","",IF(C185="Голландия","NL",IF(C185="Тайланд","TH",IF(C185="Албания","AL",IF(C185="Испания","ES",IF(C185="ЮАР","ZA",IF(C185="Куба","CU",IF(C185="Сингапур","SG",IF(C185="Чехословакия","CSH",IF(C185="Дания","DK",IF(C185="Норвегия","NO",IF(C185="Ирак","IQ",IF(C185="Люксембург","LU",IF(C185="Ливия","LY",))))))))))))))))))))))))))))))))))))))))))))</f>
        <v>RU</v>
      </c>
      <c r="C185" t="s">
        <v>7</v>
      </c>
      <c r="D185" s="5" t="str">
        <f>IF(C185="Россия","Russia",IF(C185="Франция","France",IF(C185="Великобритания","Great Britain",IF(C185="Италия","Italy",IF(C185="США","USA",IF(C185="Германия","Germany",IF(C185="Китай","China",IF(C185="Япония","Japan",IF(C185="Польша","Poland",IF(C185="СССР","USSR",IF(C185="Румыния","Romania",IF(C185="Сербия","Serbia",IF(C185="Австро-Венгрия","Austria-Hungary",IF(C185="Турция","Turkey",IF(C185="Бельгия","Belgium",IF(C185="Греция","Greece",IF(C185="Португалия","Portugal",IF(C185="Черногория","Montenegro",IF(C185="Болгария","Bulgaria",IF(C185="Австралия","Australia",IF(C185="Канада","Canada",IF(C185="Индия","India",IF(C185="Новая Зеландия","New Zealand",IF(C185="Венгрия","Hungary",IF(C185="Австрия","Austria",IF(C185="Османская Империя","Ottoman Empire",IF(C185="Югославия","Yugoslavia",IF(C185="Эфиопия","Ethiopia",IF(C185="Финляндия","Finland",IF(C185="Филипины","Philippines",IF(C185="Бирма","",IF(C185="Голландия","Netherlands",IF(C185="Тайланд","Thailand",IF(C185="Албания","Albania",IF(C185="Испания","Spain",IF(C185="ЮАР","South Africa",IF(C185="Куба","Cuba",IF(C185="Сингапур","Singapore",IF(C185="Чехословакия","Czechoslovakia",IF(C185="Дания","Denmark",IF(C185="Норвегия","Norway",IF(C185="Ирак","Iraq",IF(C185="Люксембург","Luxembourg",IF(C185="Ливия","Libyan Arab Jamahiriya",))))))))))))))))))))))))))))))))))))))))))))</f>
        <v>Russia</v>
      </c>
      <c r="G185" t="s">
        <v>3</v>
      </c>
      <c r="H185" s="8" t="str">
        <f>IF(G185="численность ВС","military strength",IF(G185="Численность сухопутных войск","Ground Forces",IF(G185="Численность подводных лодок"," The number of submarines",IF(G185="Численность крупных кораблей","The number of large ships",IF(G185="Численность кораблей","The number of ships",IF(G185="Численность истребителей","The number of fighters",IF(G185="Численность военных самолетов","The number of military aircraft",IF(G185="Численность танков","The number of tanks",IF(G185="Потери погибшими солдатами в 1 мировой","Loss of dead soldiers in 1 world",IF(G185="Общие потери в 1 мировой войне","Total losses in World War 1",IF(G185="Потери погибшими солдатами во 2 мировой","
The loss of dead soldiers in World 2",IF(G185="Общие потери во 2 мировой войне","Total losses in World War 2",IF(G185="Артиллерия","Artillery",IF(G185="Тяжелая артиллерия","
Heavy artillery",))))))))))))))</f>
        <v>military strength</v>
      </c>
      <c r="I185" s="6">
        <v>1914</v>
      </c>
      <c r="J185" s="7" t="s">
        <v>4</v>
      </c>
      <c r="K185" s="8" t="str">
        <f>IF(J185="тыс. чел","thousand people",IF(J185="ед","units",))</f>
        <v>thousand people</v>
      </c>
      <c r="L185">
        <v>5971</v>
      </c>
      <c r="M185" t="s">
        <v>5</v>
      </c>
      <c r="N185" t="s">
        <v>6</v>
      </c>
    </row>
    <row r="186" spans="1:14" x14ac:dyDescent="0.25">
      <c r="A186" s="5" t="str">
        <f>IF(C186="Россия","RUS",IF(C186="Франция","FRA",IF(C186="Великобритания","GBR",IF(C186="Италия","ITA",IF(C186="США","USA",IF(C186="Германия","DEU",IF(C186="Китай","CHN",IF(C186="Япония","JPN",IF(C186="Польша","POL",IF(C186="СССР","SUN",IF(C186="Румыния","ROU",IF(C186="Сербия","SRB",IF(C186="Австро-Венгрия","AUT",IF(C186="Турция","TUR",IF(C186="Бельгия","BEL",IF(C186="Греция","GRC",IF(C186="Португалия","PRT",IF(C186="Черногория","MNE",IF(C186="Болгария","BGR",IF(C186="Австралия","AUS",IF(C186="Канада","CAN",IF(C186="Индия","IND",IF(C186="Новая Зеландия","NZL",IF(C186="Венгрия","HUN",IF(C186="Австрия","AUT",IF(C186="Османская Империя","TUR",IF(C186="Югославия","YUG",IF(C186="Эфиопия","ETH",IF(C186="Финляндия","FIN",IF(C186="Филипины","PHL",IF(C186="Бирма","",IF(C186="Голландия","NLD",IF(C186="Тайланд","THA",IF(C186="Албания","ALB",IF(C186="Испания","ESP",IF(C186="ЮАР","ZAF",IF(C186="Куба","CUB",IF(C186="Сингапур","SGP",IF(C186="Чехословакия","CSHH",IF(C186="Дания","DNK",IF(C186="Норвегия","NOR",IF(C186="Ирак","IRQ",IF(C186="Люксембург","LUX",IF(C186="Ливия","LBY",))))))))))))))))))))))))))))))))))))))))))))</f>
        <v>FRA</v>
      </c>
      <c r="B186" s="5" t="str">
        <f>IF(C186="Россия","RU",IF(C186="Франция","FR",IF(C186="Великобритания","GB",IF(C186="Италия","IT",IF(C186="США","US",IF(C186="Германия","DE",IF(C186="Китай","CN",IF(C186="Япония","JP",IF(C186="Польша","PL",IF(C186="СССР","SU",IF(C186="Румыния","RO",IF(C186="Сербия","RS",IF(C186="Австро-Венгрия","AT",IF(C186="Турция","TR",IF(C186="Бельгия","BE",IF(C186="Греция","GR",IF(C186="Португалия","PT",IF(C186="Черногория","ME",IF(C186="Болгария","BG",IF(C186="Австралия","AU",IF(C186="Канада","CA",IF(C186="Индия","IN",IF(C186="Новая Зеландия","NZ",IF(C186="Венгрия","HU",IF(C186="Австрия","AT",IF(C186="Османская Империя","TR",IF(C186="Югославия","YU",IF(C186="Эфиопия","ET",IF(C186="Финляндия","FI",IF(C186="Филипины","PH",IF(C186="Бирма","",IF(C186="Голландия","NL",IF(C186="Тайланд","TH",IF(C186="Албания","AL",IF(C186="Испания","ES",IF(C186="ЮАР","ZA",IF(C186="Куба","CU",IF(C186="Сингапур","SG",IF(C186="Чехословакия","CSH",IF(C186="Дания","DK",IF(C186="Норвегия","NO",IF(C186="Ирак","IQ",IF(C186="Люксембург","LU",IF(C186="Ливия","LY",))))))))))))))))))))))))))))))))))))))))))))</f>
        <v>FR</v>
      </c>
      <c r="C186" t="s">
        <v>10</v>
      </c>
      <c r="D186" s="5" t="str">
        <f>IF(C186="Россия","Russia",IF(C186="Франция","France",IF(C186="Великобритания","Great Britain",IF(C186="Италия","Italy",IF(C186="США","USA",IF(C186="Германия","Germany",IF(C186="Китай","China",IF(C186="Япония","Japan",IF(C186="Польша","Poland",IF(C186="СССР","USSR",IF(C186="Румыния","Romania",IF(C186="Сербия","Serbia",IF(C186="Австро-Венгрия","Austria-Hungary",IF(C186="Турция","Turkey",IF(C186="Бельгия","Belgium",IF(C186="Греция","Greece",IF(C186="Португалия","Portugal",IF(C186="Черногория","Montenegro",IF(C186="Болгария","Bulgaria",IF(C186="Австралия","Australia",IF(C186="Канада","Canada",IF(C186="Индия","India",IF(C186="Новая Зеландия","New Zealand",IF(C186="Венгрия","Hungary",IF(C186="Австрия","Austria",IF(C186="Османская Империя","Ottoman Empire",IF(C186="Югославия","Yugoslavia",IF(C186="Эфиопия","Ethiopia",IF(C186="Финляндия","Finland",IF(C186="Филипины","Philippines",IF(C186="Бирма","",IF(C186="Голландия","Netherlands",IF(C186="Тайланд","Thailand",IF(C186="Албания","Albania",IF(C186="Испания","Spain",IF(C186="ЮАР","South Africa",IF(C186="Куба","Cuba",IF(C186="Сингапур","Singapore",IF(C186="Чехословакия","Czechoslovakia",IF(C186="Дания","Denmark",IF(C186="Норвегия","Norway",IF(C186="Ирак","Iraq",IF(C186="Люксембург","Luxembourg",IF(C186="Ливия","Libyan Arab Jamahiriya",))))))))))))))))))))))))))))))))))))))))))))</f>
        <v>France</v>
      </c>
      <c r="G186" t="s">
        <v>3</v>
      </c>
      <c r="H186" s="8" t="str">
        <f>IF(G186="численность ВС","military strength",IF(G186="Численность сухопутных войск","Ground Forces",IF(G186="Численность подводных лодок"," The number of submarines",IF(G186="Численность крупных кораблей","The number of large ships",IF(G186="Численность кораблей","The number of ships",IF(G186="Численность истребителей","The number of fighters",IF(G186="Численность военных самолетов","The number of military aircraft",IF(G186="Численность танков","The number of tanks",IF(G186="Потери погибшими солдатами в 1 мировой","Loss of dead soldiers in 1 world",IF(G186="Общие потери в 1 мировой войне","Total losses in World War 1",IF(G186="Потери погибшими солдатами во 2 мировой","
The loss of dead soldiers in World 2",IF(G186="Общие потери во 2 мировой войне","Total losses in World War 2",IF(G186="Артиллерия","Artillery",IF(G186="Тяжелая артиллерия","
Heavy artillery",))))))))))))))</f>
        <v>military strength</v>
      </c>
      <c r="I186" s="6">
        <v>1914</v>
      </c>
      <c r="J186" s="7" t="s">
        <v>4</v>
      </c>
      <c r="K186" s="8" t="str">
        <f>IF(J186="тыс. чел","thousand people",IF(J186="ед","units",))</f>
        <v>thousand people</v>
      </c>
      <c r="L186">
        <v>4017</v>
      </c>
      <c r="M186" t="s">
        <v>5</v>
      </c>
      <c r="N186" t="s">
        <v>6</v>
      </c>
    </row>
    <row r="187" spans="1:14" x14ac:dyDescent="0.25">
      <c r="A187" s="5" t="str">
        <f>IF(C187="Россия","RUS",IF(C187="Франция","FRA",IF(C187="Великобритания","GBR",IF(C187="Италия","ITA",IF(C187="США","USA",IF(C187="Германия","DEU",IF(C187="Китай","CHN",IF(C187="Япония","JPN",IF(C187="Польша","POL",IF(C187="СССР","SUN",IF(C187="Румыния","ROU",IF(C187="Сербия","SRB",IF(C187="Австро-Венгрия","AUT",IF(C187="Турция","TUR",IF(C187="Бельгия","BEL",IF(C187="Греция","GRC",IF(C187="Португалия","PRT",IF(C187="Черногория","MNE",IF(C187="Болгария","BGR",IF(C187="Австралия","AUS",IF(C187="Канада","CAN",IF(C187="Индия","IND",IF(C187="Новая Зеландия","NZL",IF(C187="Венгрия","HUN",IF(C187="Австрия","AUT",IF(C187="Османская Империя","TUR",IF(C187="Югославия","YUG",IF(C187="Эфиопия","ETH",IF(C187="Финляндия","FIN",IF(C187="Филипины","PHL",IF(C187="Бирма","",IF(C187="Голландия","NLD",IF(C187="Тайланд","THA",IF(C187="Албания","ALB",IF(C187="Испания","ESP",IF(C187="ЮАР","ZAF",IF(C187="Куба","CUB",IF(C187="Сингапур","SGP",IF(C187="Чехословакия","CSHH",IF(C187="Дания","DNK",IF(C187="Норвегия","NOR",IF(C187="Ирак","IRQ",IF(C187="Люксембург","LUX",IF(C187="Ливия","LBY",))))))))))))))))))))))))))))))))))))))))))))</f>
        <v>GBR</v>
      </c>
      <c r="B187" s="5" t="str">
        <f>IF(C187="Россия","RU",IF(C187="Франция","FR",IF(C187="Великобритания","GB",IF(C187="Италия","IT",IF(C187="США","US",IF(C187="Германия","DE",IF(C187="Китай","CN",IF(C187="Япония","JP",IF(C187="Польша","PL",IF(C187="СССР","SU",IF(C187="Румыния","RO",IF(C187="Сербия","RS",IF(C187="Австро-Венгрия","AT",IF(C187="Турция","TR",IF(C187="Бельгия","BE",IF(C187="Греция","GR",IF(C187="Португалия","PT",IF(C187="Черногория","ME",IF(C187="Болгария","BG",IF(C187="Австралия","AU",IF(C187="Канада","CA",IF(C187="Индия","IN",IF(C187="Новая Зеландия","NZ",IF(C187="Венгрия","HU",IF(C187="Австрия","AT",IF(C187="Османская Империя","TR",IF(C187="Югославия","YU",IF(C187="Эфиопия","ET",IF(C187="Финляндия","FI",IF(C187="Филипины","PH",IF(C187="Бирма","",IF(C187="Голландия","NL",IF(C187="Тайланд","TH",IF(C187="Албания","AL",IF(C187="Испания","ES",IF(C187="ЮАР","ZA",IF(C187="Куба","CU",IF(C187="Сингапур","SG",IF(C187="Чехословакия","CSH",IF(C187="Дания","DK",IF(C187="Норвегия","NO",IF(C187="Ирак","IQ",IF(C187="Люксембург","LU",IF(C187="Ливия","LY",))))))))))))))))))))))))))))))))))))))))))))</f>
        <v>GB</v>
      </c>
      <c r="C187" t="s">
        <v>23</v>
      </c>
      <c r="D187" s="5" t="str">
        <f>IF(C187="Россия","Russia",IF(C187="Франция","France",IF(C187="Великобритания","Great Britain",IF(C187="Италия","Italy",IF(C187="США","USA",IF(C187="Германия","Germany",IF(C187="Китай","China",IF(C187="Япония","Japan",IF(C187="Польша","Poland",IF(C187="СССР","USSR",IF(C187="Румыния","Romania",IF(C187="Сербия","Serbia",IF(C187="Австро-Венгрия","Austria-Hungary",IF(C187="Турция","Turkey",IF(C187="Бельгия","Belgium",IF(C187="Греция","Greece",IF(C187="Португалия","Portugal",IF(C187="Черногория","Montenegro",IF(C187="Болгария","Bulgaria",IF(C187="Австралия","Australia",IF(C187="Канада","Canada",IF(C187="Индия","India",IF(C187="Новая Зеландия","New Zealand",IF(C187="Венгрия","Hungary",IF(C187="Австрия","Austria",IF(C187="Османская Империя","Ottoman Empire",IF(C187="Югославия","Yugoslavia",IF(C187="Эфиопия","Ethiopia",IF(C187="Финляндия","Finland",IF(C187="Филипины","Philippines",IF(C187="Бирма","",IF(C187="Голландия","Netherlands",IF(C187="Тайланд","Thailand",IF(C187="Албания","Albania",IF(C187="Испания","Spain",IF(C187="ЮАР","South Africa",IF(C187="Куба","Cuba",IF(C187="Сингапур","Singapore",IF(C187="Чехословакия","Czechoslovakia",IF(C187="Дания","Denmark",IF(C187="Норвегия","Norway",IF(C187="Ирак","Iraq",IF(C187="Люксембург","Luxembourg",IF(C187="Ливия","Libyan Arab Jamahiriya",))))))))))))))))))))))))))))))))))))))))))))</f>
        <v>Great Britain</v>
      </c>
      <c r="G187" t="s">
        <v>3</v>
      </c>
      <c r="H187" s="8" t="str">
        <f>IF(G187="численность ВС","military strength",IF(G187="Численность сухопутных войск","Ground Forces",IF(G187="Численность подводных лодок"," The number of submarines",IF(G187="Численность крупных кораблей","The number of large ships",IF(G187="Численность кораблей","The number of ships",IF(G187="Численность истребителей","The number of fighters",IF(G187="Численность военных самолетов","The number of military aircraft",IF(G187="Численность танков","The number of tanks",IF(G187="Потери погибшими солдатами в 1 мировой","Loss of dead soldiers in 1 world",IF(G187="Общие потери в 1 мировой войне","Total losses in World War 1",IF(G187="Потери погибшими солдатами во 2 мировой","
The loss of dead soldiers in World 2",IF(G187="Общие потери во 2 мировой войне","Total losses in World War 2",IF(G187="Артиллерия","Artillery",IF(G187="Тяжелая артиллерия","
Heavy artillery",))))))))))))))</f>
        <v>military strength</v>
      </c>
      <c r="I187" s="6">
        <v>1914</v>
      </c>
      <c r="J187" s="7" t="s">
        <v>4</v>
      </c>
      <c r="K187" s="8" t="str">
        <f>IF(J187="тыс. чел","thousand people",IF(J187="ед","units",))</f>
        <v>thousand people</v>
      </c>
      <c r="L187">
        <v>975</v>
      </c>
      <c r="M187" t="s">
        <v>5</v>
      </c>
      <c r="N187" t="s">
        <v>6</v>
      </c>
    </row>
    <row r="188" spans="1:14" x14ac:dyDescent="0.25">
      <c r="A188" s="5" t="str">
        <f>IF(C188="Россия","RUS",IF(C188="Франция","FRA",IF(C188="Великобритания","GBR",IF(C188="Италия","ITA",IF(C188="США","USA",IF(C188="Германия","DEU",IF(C188="Китай","CHN",IF(C188="Япония","JPN",IF(C188="Польша","POL",IF(C188="СССР","SUN",IF(C188="Румыния","ROU",IF(C188="Сербия","SRB",IF(C188="Австро-Венгрия","AUT",IF(C188="Турция","TUR",IF(C188="Бельгия","BEL",IF(C188="Греция","GRC",IF(C188="Португалия","PRT",IF(C188="Черногория","MNE",IF(C188="Болгария","BGR",IF(C188="Австралия","AUS",IF(C188="Канада","CAN",IF(C188="Индия","IND",IF(C188="Новая Зеландия","NZL",IF(C188="Венгрия","HUN",IF(C188="Австрия","AUT",IF(C188="Османская Империя","TUR",IF(C188="Югославия","YUG",IF(C188="Эфиопия","ETH",IF(C188="Финляндия","FIN",IF(C188="Филипины","PHL",IF(C188="Бирма","",IF(C188="Голландия","NLD",IF(C188="Тайланд","THA",IF(C188="Албания","ALB",IF(C188="Испания","ESP",IF(C188="ЮАР","ZAF",IF(C188="Куба","CUB",IF(C188="Сингапур","SGP",IF(C188="Чехословакия","CSHH",IF(C188="Дания","DNK",IF(C188="Норвегия","NOR",IF(C188="Ирак","IRQ",IF(C188="Люксембург","LUX",IF(C188="Ливия","LBY",))))))))))))))))))))))))))))))))))))))))))))</f>
        <v>ITA</v>
      </c>
      <c r="B188" s="5" t="str">
        <f>IF(C188="Россия","RU",IF(C188="Франция","FR",IF(C188="Великобритания","GB",IF(C188="Италия","IT",IF(C188="США","US",IF(C188="Германия","DE",IF(C188="Китай","CN",IF(C188="Япония","JP",IF(C188="Польша","PL",IF(C188="СССР","SU",IF(C188="Румыния","RO",IF(C188="Сербия","RS",IF(C188="Австро-Венгрия","AT",IF(C188="Турция","TR",IF(C188="Бельгия","BE",IF(C188="Греция","GR",IF(C188="Португалия","PT",IF(C188="Черногория","ME",IF(C188="Болгария","BG",IF(C188="Австралия","AU",IF(C188="Канада","CA",IF(C188="Индия","IN",IF(C188="Новая Зеландия","NZ",IF(C188="Венгрия","HU",IF(C188="Австрия","AT",IF(C188="Османская Империя","TR",IF(C188="Югославия","YU",IF(C188="Эфиопия","ET",IF(C188="Финляндия","FI",IF(C188="Филипины","PH",IF(C188="Бирма","",IF(C188="Голландия","NL",IF(C188="Тайланд","TH",IF(C188="Албания","AL",IF(C188="Испания","ES",IF(C188="ЮАР","ZA",IF(C188="Куба","CU",IF(C188="Сингапур","SG",IF(C188="Чехословакия","CSH",IF(C188="Дания","DK",IF(C188="Норвегия","NO",IF(C188="Ирак","IQ",IF(C188="Люксембург","LU",IF(C188="Ливия","LY",))))))))))))))))))))))))))))))))))))))))))))</f>
        <v>IT</v>
      </c>
      <c r="C188" t="s">
        <v>32</v>
      </c>
      <c r="D188" s="5" t="str">
        <f>IF(C188="Россия","Russia",IF(C188="Франция","France",IF(C188="Великобритания","Great Britain",IF(C188="Италия","Italy",IF(C188="США","USA",IF(C188="Германия","Germany",IF(C188="Китай","China",IF(C188="Япония","Japan",IF(C188="Польша","Poland",IF(C188="СССР","USSR",IF(C188="Румыния","Romania",IF(C188="Сербия","Serbia",IF(C188="Австро-Венгрия","Austria-Hungary",IF(C188="Турция","Turkey",IF(C188="Бельгия","Belgium",IF(C188="Греция","Greece",IF(C188="Португалия","Portugal",IF(C188="Черногория","Montenegro",IF(C188="Болгария","Bulgaria",IF(C188="Австралия","Australia",IF(C188="Канада","Canada",IF(C188="Индия","India",IF(C188="Новая Зеландия","New Zealand",IF(C188="Венгрия","Hungary",IF(C188="Австрия","Austria",IF(C188="Османская Империя","Ottoman Empire",IF(C188="Югославия","Yugoslavia",IF(C188="Эфиопия","Ethiopia",IF(C188="Финляндия","Finland",IF(C188="Филипины","Philippines",IF(C188="Бирма","",IF(C188="Голландия","Netherlands",IF(C188="Тайланд","Thailand",IF(C188="Албания","Albania",IF(C188="Испания","Spain",IF(C188="ЮАР","South Africa",IF(C188="Куба","Cuba",IF(C188="Сингапур","Singapore",IF(C188="Чехословакия","Czechoslovakia",IF(C188="Дания","Denmark",IF(C188="Норвегия","Norway",IF(C188="Ирак","Iraq",IF(C188="Люксембург","Luxembourg",IF(C188="Ливия","Libyan Arab Jamahiriya",))))))))))))))))))))))))))))))))))))))))))))</f>
        <v>Italy</v>
      </c>
      <c r="G188" t="s">
        <v>3</v>
      </c>
      <c r="H188" s="8" t="str">
        <f>IF(G188="численность ВС","military strength",IF(G188="Численность сухопутных войск","Ground Forces",IF(G188="Численность подводных лодок"," The number of submarines",IF(G188="Численность крупных кораблей","The number of large ships",IF(G188="Численность кораблей","The number of ships",IF(G188="Численность истребителей","The number of fighters",IF(G188="Численность военных самолетов","The number of military aircraft",IF(G188="Численность танков","The number of tanks",IF(G188="Потери погибшими солдатами в 1 мировой","Loss of dead soldiers in 1 world",IF(G188="Общие потери в 1 мировой войне","Total losses in World War 1",IF(G188="Потери погибшими солдатами во 2 мировой","
The loss of dead soldiers in World 2",IF(G188="Общие потери во 2 мировой войне","Total losses in World War 2",IF(G188="Артиллерия","Artillery",IF(G188="Тяжелая артиллерия","
Heavy artillery",))))))))))))))</f>
        <v>military strength</v>
      </c>
      <c r="I188" s="6">
        <v>1914</v>
      </c>
      <c r="J188" s="7" t="s">
        <v>4</v>
      </c>
      <c r="K188" s="8" t="str">
        <f>IF(J188="тыс. чел","thousand people",IF(J188="ед","units",))</f>
        <v>thousand people</v>
      </c>
      <c r="L188">
        <v>1251</v>
      </c>
      <c r="M188" t="s">
        <v>5</v>
      </c>
      <c r="N188" t="s">
        <v>6</v>
      </c>
    </row>
    <row r="189" spans="1:14" x14ac:dyDescent="0.25">
      <c r="A189" s="5" t="str">
        <f>IF(C189="Россия","RUS",IF(C189="Франция","FRA",IF(C189="Великобритания","GBR",IF(C189="Италия","ITA",IF(C189="США","USA",IF(C189="Германия","DEU",IF(C189="Китай","CHN",IF(C189="Япония","JPN",IF(C189="Польша","POL",IF(C189="СССР","SUN",IF(C189="Румыния","ROU",IF(C189="Сербия","SRB",IF(C189="Австро-Венгрия","AUT",IF(C189="Турция","TUR",IF(C189="Бельгия","BEL",IF(C189="Греция","GRC",IF(C189="Португалия","PRT",IF(C189="Черногория","MNE",IF(C189="Болгария","BGR",IF(C189="Австралия","AUS",IF(C189="Канада","CAN",IF(C189="Индия","IND",IF(C189="Новая Зеландия","NZL",IF(C189="Венгрия","HUN",IF(C189="Австрия","AUT",IF(C189="Османская Империя","TUR",IF(C189="Югославия","YUG",IF(C189="Эфиопия","ETH",IF(C189="Финляндия","FIN",IF(C189="Филипины","PHL",IF(C189="Бирма","",IF(C189="Голландия","NLD",IF(C189="Тайланд","THA",IF(C189="Албания","ALB",IF(C189="Испания","ESP",IF(C189="ЮАР","ZAF",IF(C189="Куба","CUB",IF(C189="Сингапур","SGP",IF(C189="Чехословакия","CSHH",IF(C189="Дания","DNK",IF(C189="Норвегия","NOR",IF(C189="Ирак","IRQ",IF(C189="Люксембург","LUX",IF(C189="Ливия","LBY",))))))))))))))))))))))))))))))))))))))))))))</f>
        <v>USA</v>
      </c>
      <c r="B189" s="5" t="str">
        <f>IF(C189="Россия","RU",IF(C189="Франция","FR",IF(C189="Великобритания","GB",IF(C189="Италия","IT",IF(C189="США","US",IF(C189="Германия","DE",IF(C189="Китай","CN",IF(C189="Япония","JP",IF(C189="Польша","PL",IF(C189="СССР","SU",IF(C189="Румыния","RO",IF(C189="Сербия","RS",IF(C189="Австро-Венгрия","AT",IF(C189="Турция","TR",IF(C189="Бельгия","BE",IF(C189="Греция","GR",IF(C189="Португалия","PT",IF(C189="Черногория","ME",IF(C189="Болгария","BG",IF(C189="Австралия","AU",IF(C189="Канада","CA",IF(C189="Индия","IN",IF(C189="Новая Зеландия","NZ",IF(C189="Венгрия","HU",IF(C189="Австрия","AT",IF(C189="Османская Империя","TR",IF(C189="Югославия","YU",IF(C189="Эфиопия","ET",IF(C189="Финляндия","FI",IF(C189="Филипины","PH",IF(C189="Бирма","",IF(C189="Голландия","NL",IF(C189="Тайланд","TH",IF(C189="Албания","AL",IF(C189="Испания","ES",IF(C189="ЮАР","ZA",IF(C189="Куба","CU",IF(C189="Сингапур","SG",IF(C189="Чехословакия","CSH",IF(C189="Дания","DK",IF(C189="Норвегия","NO",IF(C189="Ирак","IQ",IF(C189="Люксембург","LU",IF(C189="Ливия","LY",))))))))))))))))))))))))))))))))))))))))))))</f>
        <v>US</v>
      </c>
      <c r="C189" t="s">
        <v>19</v>
      </c>
      <c r="D189" s="5" t="str">
        <f>IF(C189="Россия","Russia",IF(C189="Франция","France",IF(C189="Великобритания","Great Britain",IF(C189="Италия","Italy",IF(C189="США","USA",IF(C189="Германия","Germany",IF(C189="Китай","China",IF(C189="Япония","Japan",IF(C189="Польша","Poland",IF(C189="СССР","USSR",IF(C189="Румыния","Romania",IF(C189="Сербия","Serbia",IF(C189="Австро-Венгрия","Austria-Hungary",IF(C189="Турция","Turkey",IF(C189="Бельгия","Belgium",IF(C189="Греция","Greece",IF(C189="Португалия","Portugal",IF(C189="Черногория","Montenegro",IF(C189="Болгария","Bulgaria",IF(C189="Австралия","Australia",IF(C189="Канада","Canada",IF(C189="Индия","India",IF(C189="Новая Зеландия","New Zealand",IF(C189="Венгрия","Hungary",IF(C189="Австрия","Austria",IF(C189="Османская Империя","Ottoman Empire",IF(C189="Югославия","Yugoslavia",IF(C189="Эфиопия","Ethiopia",IF(C189="Финляндия","Finland",IF(C189="Филипины","Philippines",IF(C189="Бирма","",IF(C189="Голландия","Netherlands",IF(C189="Тайланд","Thailand",IF(C189="Албания","Albania",IF(C189="Испания","Spain",IF(C189="ЮАР","South Africa",IF(C189="Куба","Cuba",IF(C189="Сингапур","Singapore",IF(C189="Чехословакия","Czechoslovakia",IF(C189="Дания","Denmark",IF(C189="Норвегия","Norway",IF(C189="Ирак","Iraq",IF(C189="Люксембург","Luxembourg",IF(C189="Ливия","Libyan Arab Jamahiriya",))))))))))))))))))))))))))))))))))))))))))))</f>
        <v>USA</v>
      </c>
      <c r="G189" t="s">
        <v>3</v>
      </c>
      <c r="H189" s="8" t="str">
        <f>IF(G189="численность ВС","military strength",IF(G189="Численность сухопутных войск","Ground Forces",IF(G189="Численность подводных лодок"," The number of submarines",IF(G189="Численность крупных кораблей","The number of large ships",IF(G189="Численность кораблей","The number of ships",IF(G189="Численность истребителей","The number of fighters",IF(G189="Численность военных самолетов","The number of military aircraft",IF(G189="Численность танков","The number of tanks",IF(G189="Потери погибшими солдатами в 1 мировой","Loss of dead soldiers in 1 world",IF(G189="Общие потери в 1 мировой войне","Total losses in World War 1",IF(G189="Потери погибшими солдатами во 2 мировой","
The loss of dead soldiers in World 2",IF(G189="Общие потери во 2 мировой войне","Total losses in World War 2",IF(G189="Артиллерия","Artillery",IF(G189="Тяжелая артиллерия","
Heavy artillery",))))))))))))))</f>
        <v>military strength</v>
      </c>
      <c r="I189" s="6">
        <v>1914</v>
      </c>
      <c r="J189" s="7" t="s">
        <v>4</v>
      </c>
      <c r="K189" s="8" t="str">
        <f>IF(J189="тыс. чел","thousand people",IF(J189="ед","units",))</f>
        <v>thousand people</v>
      </c>
      <c r="L189">
        <v>200</v>
      </c>
      <c r="M189" t="s">
        <v>5</v>
      </c>
      <c r="N189" t="s">
        <v>6</v>
      </c>
    </row>
    <row r="190" spans="1:14" x14ac:dyDescent="0.25">
      <c r="A190" s="5" t="str">
        <f>IF(C190="Россия","RUS",IF(C190="Франция","FRA",IF(C190="Великобритания","GBR",IF(C190="Италия","ITA",IF(C190="США","USA",IF(C190="Германия","DEU",IF(C190="Китай","CHN",IF(C190="Япония","JPN",IF(C190="Польша","POL",IF(C190="СССР","SUN",IF(C190="Румыния","ROU",IF(C190="Сербия","SRB",IF(C190="Австро-Венгрия","AUT",IF(C190="Турция","TUR",IF(C190="Бельгия","BEL",IF(C190="Греция","GRC",IF(C190="Португалия","PRT",IF(C190="Черногория","MNE",IF(C190="Болгария","BGR",IF(C190="Австралия","AUS",IF(C190="Канада","CAN",IF(C190="Индия","IND",IF(C190="Новая Зеландия","NZL",IF(C190="Венгрия","HUN",IF(C190="Австрия","AUT",IF(C190="Османская Империя","TUR",IF(C190="Югославия","YUG",IF(C190="Эфиопия","ETH",IF(C190="Финляндия","FIN",IF(C190="Филипины","PHL",IF(C190="Бирма","",IF(C190="Голландия","NLD",IF(C190="Тайланд","THA",IF(C190="Албания","ALB",IF(C190="Испания","ESP",IF(C190="ЮАР","ZAF",IF(C190="Куба","CUB",IF(C190="Сингапур","SGP",IF(C190="Чехословакия","CSHH",IF(C190="Дания","DNK",IF(C190="Норвегия","NOR",IF(C190="Ирак","IRQ",IF(C190="Люксембург","LUX",IF(C190="Ливия","LBY",))))))))))))))))))))))))))))))))))))))))))))</f>
        <v>JPN</v>
      </c>
      <c r="B190" s="5" t="str">
        <f>IF(C190="Россия","RU",IF(C190="Франция","FR",IF(C190="Великобритания","GB",IF(C190="Италия","IT",IF(C190="США","US",IF(C190="Германия","DE",IF(C190="Китай","CN",IF(C190="Япония","JP",IF(C190="Польша","PL",IF(C190="СССР","SU",IF(C190="Румыния","RO",IF(C190="Сербия","RS",IF(C190="Австро-Венгрия","AT",IF(C190="Турция","TR",IF(C190="Бельгия","BE",IF(C190="Греция","GR",IF(C190="Португалия","PT",IF(C190="Черногория","ME",IF(C190="Болгария","BG",IF(C190="Австралия","AU",IF(C190="Канада","CA",IF(C190="Индия","IN",IF(C190="Новая Зеландия","NZ",IF(C190="Венгрия","HU",IF(C190="Австрия","AT",IF(C190="Османская Империя","TR",IF(C190="Югославия","YU",IF(C190="Эфиопия","ET",IF(C190="Финляндия","FI",IF(C190="Филипины","PH",IF(C190="Бирма","",IF(C190="Голландия","NL",IF(C190="Тайланд","TH",IF(C190="Албания","AL",IF(C190="Испания","ES",IF(C190="ЮАР","ZA",IF(C190="Куба","CU",IF(C190="Сингапур","SG",IF(C190="Чехословакия","CSH",IF(C190="Дания","DK",IF(C190="Норвегия","NO",IF(C190="Ирак","IQ",IF(C190="Люксембург","LU",IF(C190="Ливия","LY",))))))))))))))))))))))))))))))))))))))))))))</f>
        <v>JP</v>
      </c>
      <c r="C190" t="s">
        <v>17</v>
      </c>
      <c r="D190" s="5" t="str">
        <f>IF(C190="Россия","Russia",IF(C190="Франция","France",IF(C190="Великобритания","Great Britain",IF(C190="Италия","Italy",IF(C190="США","USA",IF(C190="Германия","Germany",IF(C190="Китай","China",IF(C190="Япония","Japan",IF(C190="Польша","Poland",IF(C190="СССР","USSR",IF(C190="Румыния","Romania",IF(C190="Сербия","Serbia",IF(C190="Австро-Венгрия","Austria-Hungary",IF(C190="Турция","Turkey",IF(C190="Бельгия","Belgium",IF(C190="Греция","Greece",IF(C190="Португалия","Portugal",IF(C190="Черногория","Montenegro",IF(C190="Болгария","Bulgaria",IF(C190="Австралия","Australia",IF(C190="Канада","Canada",IF(C190="Индия","India",IF(C190="Новая Зеландия","New Zealand",IF(C190="Венгрия","Hungary",IF(C190="Австрия","Austria",IF(C190="Османская Империя","Ottoman Empire",IF(C190="Югославия","Yugoslavia",IF(C190="Эфиопия","Ethiopia",IF(C190="Финляндия","Finland",IF(C190="Филипины","Philippines",IF(C190="Бирма","",IF(C190="Голландия","Netherlands",IF(C190="Тайланд","Thailand",IF(C190="Албания","Albania",IF(C190="Испания","Spain",IF(C190="ЮАР","South Africa",IF(C190="Куба","Cuba",IF(C190="Сингапур","Singapore",IF(C190="Чехословакия","Czechoslovakia",IF(C190="Дания","Denmark",IF(C190="Норвегия","Norway",IF(C190="Ирак","Iraq",IF(C190="Люксембург","Luxembourg",IF(C190="Ливия","Libyan Arab Jamahiriya",))))))))))))))))))))))))))))))))))))))))))))</f>
        <v>Japan</v>
      </c>
      <c r="G190" t="s">
        <v>3</v>
      </c>
      <c r="H190" s="8" t="str">
        <f>IF(G190="численность ВС","military strength",IF(G190="Численность сухопутных войск","Ground Forces",IF(G190="Численность подводных лодок"," The number of submarines",IF(G190="Численность крупных кораблей","The number of large ships",IF(G190="Численность кораблей","The number of ships",IF(G190="Численность истребителей","The number of fighters",IF(G190="Численность военных самолетов","The number of military aircraft",IF(G190="Численность танков","The number of tanks",IF(G190="Потери погибшими солдатами в 1 мировой","Loss of dead soldiers in 1 world",IF(G190="Общие потери в 1 мировой войне","Total losses in World War 1",IF(G190="Потери погибшими солдатами во 2 мировой","
The loss of dead soldiers in World 2",IF(G190="Общие потери во 2 мировой войне","Total losses in World War 2",IF(G190="Артиллерия","Artillery",IF(G190="Тяжелая артиллерия","
Heavy artillery",))))))))))))))</f>
        <v>military strength</v>
      </c>
      <c r="I190" s="6">
        <v>1914</v>
      </c>
      <c r="J190" s="7" t="s">
        <v>4</v>
      </c>
      <c r="K190" s="8" t="str">
        <f>IF(J190="тыс. чел","thousand people",IF(J190="ед","units",))</f>
        <v>thousand people</v>
      </c>
      <c r="L190">
        <v>800</v>
      </c>
      <c r="M190" t="s">
        <v>5</v>
      </c>
      <c r="N190" t="s">
        <v>6</v>
      </c>
    </row>
    <row r="191" spans="1:14" x14ac:dyDescent="0.25">
      <c r="A191" s="5" t="str">
        <f>IF(C191="Россия","RUS",IF(C191="Франция","FRA",IF(C191="Великобритания","GBR",IF(C191="Италия","ITA",IF(C191="США","USA",IF(C191="Германия","DEU",IF(C191="Китай","CHN",IF(C191="Япония","JPN",IF(C191="Польша","POL",IF(C191="СССР","SUN",IF(C191="Румыния","ROU",IF(C191="Сербия","SRB",IF(C191="Австро-Венгрия","AUT",IF(C191="Турция","TUR",IF(C191="Бельгия","BEL",IF(C191="Греция","GRC",IF(C191="Португалия","PRT",IF(C191="Черногория","MNE",IF(C191="Болгария","BGR",IF(C191="Австралия","AUS",IF(C191="Канада","CAN",IF(C191="Индия","IND",IF(C191="Новая Зеландия","NZL",IF(C191="Венгрия","HUN",IF(C191="Австрия","AUT",IF(C191="Османская Империя","TUR",IF(C191="Югославия","YUG",IF(C191="Эфиопия","ETH",IF(C191="Финляндия","FIN",IF(C191="Филипины","PHL",IF(C191="Бирма","",IF(C191="Голландия","NLD",IF(C191="Тайланд","THA",IF(C191="Албания","ALB",IF(C191="Испания","ESP",IF(C191="ЮАР","ZAF",IF(C191="Куба","CUB",IF(C191="Сингапур","SGP",IF(C191="Чехословакия","CSHH",IF(C191="Дания","DNK",IF(C191="Норвегия","NOR",IF(C191="Ирак","IRQ",IF(C191="Люксембург","LUX",IF(C191="Ливия","LBY",))))))))))))))))))))))))))))))))))))))))))))</f>
        <v>ROU</v>
      </c>
      <c r="B191" s="5" t="str">
        <f>IF(C191="Россия","RU",IF(C191="Франция","FR",IF(C191="Великобритания","GB",IF(C191="Италия","IT",IF(C191="США","US",IF(C191="Германия","DE",IF(C191="Китай","CN",IF(C191="Япония","JP",IF(C191="Польша","PL",IF(C191="СССР","SU",IF(C191="Румыния","RO",IF(C191="Сербия","RS",IF(C191="Австро-Венгрия","AT",IF(C191="Турция","TR",IF(C191="Бельгия","BE",IF(C191="Греция","GR",IF(C191="Португалия","PT",IF(C191="Черногория","ME",IF(C191="Болгария","BG",IF(C191="Австралия","AU",IF(C191="Канада","CA",IF(C191="Индия","IN",IF(C191="Новая Зеландия","NZ",IF(C191="Венгрия","HU",IF(C191="Австрия","AT",IF(C191="Османская Империя","TR",IF(C191="Югославия","YU",IF(C191="Эфиопия","ET",IF(C191="Финляндия","FI",IF(C191="Филипины","PH",IF(C191="Бирма","",IF(C191="Голландия","NL",IF(C191="Тайланд","TH",IF(C191="Албания","AL",IF(C191="Испания","ES",IF(C191="ЮАР","ZA",IF(C191="Куба","CU",IF(C191="Сингапур","SG",IF(C191="Чехословакия","CSH",IF(C191="Дания","DK",IF(C191="Норвегия","NO",IF(C191="Ирак","IQ",IF(C191="Люксембург","LU",IF(C191="Ливия","LY",))))))))))))))))))))))))))))))))))))))))))))</f>
        <v>RO</v>
      </c>
      <c r="C191" t="s">
        <v>79</v>
      </c>
      <c r="D191" s="5" t="str">
        <f>IF(C191="Россия","Russia",IF(C191="Франция","France",IF(C191="Великобритания","Great Britain",IF(C191="Италия","Italy",IF(C191="США","USA",IF(C191="Германия","Germany",IF(C191="Китай","China",IF(C191="Япония","Japan",IF(C191="Польша","Poland",IF(C191="СССР","USSR",IF(C191="Румыния","Romania",IF(C191="Сербия","Serbia",IF(C191="Австро-Венгрия","Austria-Hungary",IF(C191="Турция","Turkey",IF(C191="Бельгия","Belgium",IF(C191="Греция","Greece",IF(C191="Португалия","Portugal",IF(C191="Черногория","Montenegro",IF(C191="Болгария","Bulgaria",IF(C191="Австралия","Australia",IF(C191="Канада","Canada",IF(C191="Индия","India",IF(C191="Новая Зеландия","New Zealand",IF(C191="Венгрия","Hungary",IF(C191="Австрия","Austria",IF(C191="Османская Империя","Ottoman Empire",IF(C191="Югославия","Yugoslavia",IF(C191="Эфиопия","Ethiopia",IF(C191="Финляндия","Finland",IF(C191="Филипины","Philippines",IF(C191="Бирма","",IF(C191="Голландия","Netherlands",IF(C191="Тайланд","Thailand",IF(C191="Албания","Albania",IF(C191="Испания","Spain",IF(C191="ЮАР","South Africa",IF(C191="Куба","Cuba",IF(C191="Сингапур","Singapore",IF(C191="Чехословакия","Czechoslovakia",IF(C191="Дания","Denmark",IF(C191="Норвегия","Norway",IF(C191="Ирак","Iraq",IF(C191="Люксембург","Luxembourg",IF(C191="Ливия","Libyan Arab Jamahiriya",))))))))))))))))))))))))))))))))))))))))))))</f>
        <v>Romania</v>
      </c>
      <c r="G191" t="s">
        <v>3</v>
      </c>
      <c r="H191" s="8" t="str">
        <f>IF(G191="численность ВС","military strength",IF(G191="Численность сухопутных войск","Ground Forces",IF(G191="Численность подводных лодок"," The number of submarines",IF(G191="Численность крупных кораблей","The number of large ships",IF(G191="Численность кораблей","The number of ships",IF(G191="Численность истребителей","The number of fighters",IF(G191="Численность военных самолетов","The number of military aircraft",IF(G191="Численность танков","The number of tanks",IF(G191="Потери погибшими солдатами в 1 мировой","Loss of dead soldiers in 1 world",IF(G191="Общие потери в 1 мировой войне","Total losses in World War 1",IF(G191="Потери погибшими солдатами во 2 мировой","
The loss of dead soldiers in World 2",IF(G191="Общие потери во 2 мировой войне","Total losses in World War 2",IF(G191="Артиллерия","Artillery",IF(G191="Тяжелая артиллерия","
Heavy artillery",))))))))))))))</f>
        <v>military strength</v>
      </c>
      <c r="I191" s="6">
        <v>1914</v>
      </c>
      <c r="J191" s="7" t="s">
        <v>4</v>
      </c>
      <c r="K191" s="8" t="str">
        <f>IF(J191="тыс. чел","thousand people",IF(J191="ед","units",))</f>
        <v>thousand people</v>
      </c>
      <c r="L191">
        <v>290</v>
      </c>
      <c r="M191" t="s">
        <v>5</v>
      </c>
      <c r="N191" t="s">
        <v>6</v>
      </c>
    </row>
    <row r="192" spans="1:14" x14ac:dyDescent="0.25">
      <c r="A192" s="5" t="str">
        <f>IF(C192="Россия","RUS",IF(C192="Франция","FRA",IF(C192="Великобритания","GBR",IF(C192="Италия","ITA",IF(C192="США","USA",IF(C192="Германия","DEU",IF(C192="Китай","CHN",IF(C192="Япония","JPN",IF(C192="Польша","POL",IF(C192="СССР","SUN",IF(C192="Румыния","ROU",IF(C192="Сербия","SRB",IF(C192="Австро-Венгрия","AUT",IF(C192="Турция","TUR",IF(C192="Бельгия","BEL",IF(C192="Греция","GRC",IF(C192="Португалия","PRT",IF(C192="Черногория","MNE",IF(C192="Болгария","BGR",IF(C192="Австралия","AUS",IF(C192="Канада","CAN",IF(C192="Индия","IND",IF(C192="Новая Зеландия","NZL",IF(C192="Венгрия","HUN",IF(C192="Австрия","AUT",IF(C192="Османская Империя","TUR",IF(C192="Югославия","YUG",IF(C192="Эфиопия","ETH",IF(C192="Финляндия","FIN",IF(C192="Филипины","PHL",IF(C192="Бирма","",IF(C192="Голландия","NLD",IF(C192="Тайланд","THA",IF(C192="Албания","ALB",IF(C192="Испания","ESP",IF(C192="ЮАР","ZAF",IF(C192="Куба","CUB",IF(C192="Сингапур","SGP",IF(C192="Чехословакия","CSHH",IF(C192="Дания","DNK",IF(C192="Норвегия","NOR",IF(C192="Ирак","IRQ",IF(C192="Люксембург","LUX",IF(C192="Ливия","LBY",))))))))))))))))))))))))))))))))))))))))))))</f>
        <v>SRB</v>
      </c>
      <c r="B192" s="5" t="str">
        <f>IF(C192="Россия","RU",IF(C192="Франция","FR",IF(C192="Великобритания","GB",IF(C192="Италия","IT",IF(C192="США","US",IF(C192="Германия","DE",IF(C192="Китай","CN",IF(C192="Япония","JP",IF(C192="Польша","PL",IF(C192="СССР","SU",IF(C192="Румыния","RO",IF(C192="Сербия","RS",IF(C192="Австро-Венгрия","AT",IF(C192="Турция","TR",IF(C192="Бельгия","BE",IF(C192="Греция","GR",IF(C192="Португалия","PT",IF(C192="Черногория","ME",IF(C192="Болгария","BG",IF(C192="Австралия","AU",IF(C192="Канада","CA",IF(C192="Индия","IN",IF(C192="Новая Зеландия","NZ",IF(C192="Венгрия","HU",IF(C192="Австрия","AT",IF(C192="Османская Империя","TR",IF(C192="Югославия","YU",IF(C192="Эфиопия","ET",IF(C192="Финляндия","FI",IF(C192="Филипины","PH",IF(C192="Бирма","",IF(C192="Голландия","NL",IF(C192="Тайланд","TH",IF(C192="Албания","AL",IF(C192="Испания","ES",IF(C192="ЮАР","ZA",IF(C192="Куба","CU",IF(C192="Сингапур","SG",IF(C192="Чехословакия","CSH",IF(C192="Дания","DK",IF(C192="Норвегия","NO",IF(C192="Ирак","IQ",IF(C192="Люксембург","LU",IF(C192="Ливия","LY",))))))))))))))))))))))))))))))))))))))))))))</f>
        <v>RS</v>
      </c>
      <c r="C192" t="s">
        <v>13</v>
      </c>
      <c r="D192" s="5" t="str">
        <f>IF(C192="Россия","Russia",IF(C192="Франция","France",IF(C192="Великобритания","Great Britain",IF(C192="Италия","Italy",IF(C192="США","USA",IF(C192="Германия","Germany",IF(C192="Китай","China",IF(C192="Япония","Japan",IF(C192="Польша","Poland",IF(C192="СССР","USSR",IF(C192="Румыния","Romania",IF(C192="Сербия","Serbia",IF(C192="Австро-Венгрия","Austria-Hungary",IF(C192="Турция","Turkey",IF(C192="Бельгия","Belgium",IF(C192="Греция","Greece",IF(C192="Португалия","Portugal",IF(C192="Черногория","Montenegro",IF(C192="Болгария","Bulgaria",IF(C192="Австралия","Australia",IF(C192="Канада","Canada",IF(C192="Индия","India",IF(C192="Новая Зеландия","New Zealand",IF(C192="Венгрия","Hungary",IF(C192="Австрия","Austria",IF(C192="Османская Империя","Ottoman Empire",IF(C192="Югославия","Yugoslavia",IF(C192="Эфиопия","Ethiopia",IF(C192="Финляндия","Finland",IF(C192="Филипины","Philippines",IF(C192="Бирма","",IF(C192="Голландия","Netherlands",IF(C192="Тайланд","Thailand",IF(C192="Албания","Albania",IF(C192="Испания","Spain",IF(C192="ЮАР","South Africa",IF(C192="Куба","Cuba",IF(C192="Сингапур","Singapore",IF(C192="Чехословакия","Czechoslovakia",IF(C192="Дания","Denmark",IF(C192="Норвегия","Norway",IF(C192="Ирак","Iraq",IF(C192="Люксембург","Luxembourg",IF(C192="Ливия","Libyan Arab Jamahiriya",))))))))))))))))))))))))))))))))))))))))))))</f>
        <v>Serbia</v>
      </c>
      <c r="G192" t="s">
        <v>3</v>
      </c>
      <c r="H192" s="8" t="str">
        <f>IF(G192="численность ВС","military strength",IF(G192="Численность сухопутных войск","Ground Forces",IF(G192="Численность подводных лодок"," The number of submarines",IF(G192="Численность крупных кораблей","The number of large ships",IF(G192="Численность кораблей","The number of ships",IF(G192="Численность истребителей","The number of fighters",IF(G192="Численность военных самолетов","The number of military aircraft",IF(G192="Численность танков","The number of tanks",IF(G192="Потери погибшими солдатами в 1 мировой","Loss of dead soldiers in 1 world",IF(G192="Общие потери в 1 мировой войне","Total losses in World War 1",IF(G192="Потери погибшими солдатами во 2 мировой","
The loss of dead soldiers in World 2",IF(G192="Общие потери во 2 мировой войне","Total losses in World War 2",IF(G192="Артиллерия","Artillery",IF(G192="Тяжелая артиллерия","
Heavy artillery",))))))))))))))</f>
        <v>military strength</v>
      </c>
      <c r="I192" s="6">
        <v>1914</v>
      </c>
      <c r="J192" s="7" t="s">
        <v>4</v>
      </c>
      <c r="K192" s="8" t="str">
        <f>IF(J192="тыс. чел","thousand people",IF(J192="ед","units",))</f>
        <v>thousand people</v>
      </c>
      <c r="L192">
        <v>200</v>
      </c>
      <c r="M192" t="s">
        <v>5</v>
      </c>
      <c r="N192" t="s">
        <v>6</v>
      </c>
    </row>
    <row r="193" spans="1:14" x14ac:dyDescent="0.25">
      <c r="A193" s="5" t="str">
        <f>IF(C193="Россия","RUS",IF(C193="Франция","FRA",IF(C193="Великобритания","GBR",IF(C193="Италия","ITA",IF(C193="США","USA",IF(C193="Германия","DEU",IF(C193="Китай","CHN",IF(C193="Япония","JPN",IF(C193="Польша","POL",IF(C193="СССР","SUN",IF(C193="Румыния","ROU",IF(C193="Сербия","SRB",IF(C193="Австро-Венгрия","AUT",IF(C193="Турция","TUR",IF(C193="Бельгия","BEL",IF(C193="Греция","GRC",IF(C193="Португалия","PRT",IF(C193="Черногория","MNE",IF(C193="Болгария","BGR",IF(C193="Австралия","AUS",IF(C193="Канада","CAN",IF(C193="Индия","IND",IF(C193="Новая Зеландия","NZL",IF(C193="Венгрия","HUN",IF(C193="Австрия","AUT",IF(C193="Османская Империя","TUR",IF(C193="Югославия","YUG",IF(C193="Эфиопия","ETH",IF(C193="Финляндия","FIN",IF(C193="Филипины","PHL",IF(C193="Бирма","",IF(C193="Голландия","NLD",IF(C193="Тайланд","THA",IF(C193="Албания","ALB",IF(C193="Испания","ESP",IF(C193="ЮАР","ZAF",IF(C193="Куба","CUB",IF(C193="Сингапур","SGP",IF(C193="Чехословакия","CSHH",IF(C193="Дания","DNK",IF(C193="Норвегия","NOR",IF(C193="Ирак","IRQ",IF(C193="Люксембург","LUX",IF(C193="Ливия","LBY",))))))))))))))))))))))))))))))))))))))))))))</f>
        <v>BEL</v>
      </c>
      <c r="B193" s="5" t="str">
        <f>IF(C193="Россия","RU",IF(C193="Франция","FR",IF(C193="Великобритания","GB",IF(C193="Италия","IT",IF(C193="США","US",IF(C193="Германия","DE",IF(C193="Китай","CN",IF(C193="Япония","JP",IF(C193="Польша","PL",IF(C193="СССР","SU",IF(C193="Румыния","RO",IF(C193="Сербия","RS",IF(C193="Австро-Венгрия","AT",IF(C193="Турция","TR",IF(C193="Бельгия","BE",IF(C193="Греция","GR",IF(C193="Португалия","PT",IF(C193="Черногория","ME",IF(C193="Болгария","BG",IF(C193="Австралия","AU",IF(C193="Канада","CA",IF(C193="Индия","IN",IF(C193="Новая Зеландия","NZ",IF(C193="Венгрия","HU",IF(C193="Австрия","AT",IF(C193="Османская Империя","TR",IF(C193="Югославия","YU",IF(C193="Эфиопия","ET",IF(C193="Финляндия","FI",IF(C193="Филипины","PH",IF(C193="Бирма","",IF(C193="Голландия","NL",IF(C193="Тайланд","TH",IF(C193="Албания","AL",IF(C193="Испания","ES",IF(C193="ЮАР","ZA",IF(C193="Куба","CU",IF(C193="Сингапур","SG",IF(C193="Чехословакия","CSH",IF(C193="Дания","DK",IF(C193="Норвегия","NO",IF(C193="Ирак","IQ",IF(C193="Люксембург","LU",IF(C193="Ливия","LY",))))))))))))))))))))))))))))))))))))))))))))</f>
        <v>BE</v>
      </c>
      <c r="C193" t="s">
        <v>12</v>
      </c>
      <c r="D193" s="5" t="str">
        <f>IF(C193="Россия","Russia",IF(C193="Франция","France",IF(C193="Великобритания","Great Britain",IF(C193="Италия","Italy",IF(C193="США","USA",IF(C193="Германия","Germany",IF(C193="Китай","China",IF(C193="Япония","Japan",IF(C193="Польша","Poland",IF(C193="СССР","USSR",IF(C193="Румыния","Romania",IF(C193="Сербия","Serbia",IF(C193="Австро-Венгрия","Austria-Hungary",IF(C193="Турция","Turkey",IF(C193="Бельгия","Belgium",IF(C193="Греция","Greece",IF(C193="Португалия","Portugal",IF(C193="Черногория","Montenegro",IF(C193="Болгария","Bulgaria",IF(C193="Австралия","Australia",IF(C193="Канада","Canada",IF(C193="Индия","India",IF(C193="Новая Зеландия","New Zealand",IF(C193="Венгрия","Hungary",IF(C193="Австрия","Austria",IF(C193="Османская Империя","Ottoman Empire",IF(C193="Югославия","Yugoslavia",IF(C193="Эфиопия","Ethiopia",IF(C193="Финляндия","Finland",IF(C193="Филипины","Philippines",IF(C193="Бирма","",IF(C193="Голландия","Netherlands",IF(C193="Тайланд","Thailand",IF(C193="Албания","Albania",IF(C193="Испания","Spain",IF(C193="ЮАР","South Africa",IF(C193="Куба","Cuba",IF(C193="Сингапур","Singapore",IF(C193="Чехословакия","Czechoslovakia",IF(C193="Дания","Denmark",IF(C193="Норвегия","Norway",IF(C193="Ирак","Iraq",IF(C193="Люксембург","Luxembourg",IF(C193="Ливия","Libyan Arab Jamahiriya",))))))))))))))))))))))))))))))))))))))))))))</f>
        <v>Belgium</v>
      </c>
      <c r="G193" t="s">
        <v>3</v>
      </c>
      <c r="H193" s="8" t="str">
        <f>IF(G193="численность ВС","military strength",IF(G193="Численность сухопутных войск","Ground Forces",IF(G193="Численность подводных лодок"," The number of submarines",IF(G193="Численность крупных кораблей","The number of large ships",IF(G193="Численность кораблей","The number of ships",IF(G193="Численность истребителей","The number of fighters",IF(G193="Численность военных самолетов","The number of military aircraft",IF(G193="Численность танков","The number of tanks",IF(G193="Потери погибшими солдатами в 1 мировой","Loss of dead soldiers in 1 world",IF(G193="Общие потери в 1 мировой войне","Total losses in World War 1",IF(G193="Потери погибшими солдатами во 2 мировой","
The loss of dead soldiers in World 2",IF(G193="Общие потери во 2 мировой войне","Total losses in World War 2",IF(G193="Артиллерия","Artillery",IF(G193="Тяжелая артиллерия","
Heavy artillery",))))))))))))))</f>
        <v>military strength</v>
      </c>
      <c r="I193" s="6">
        <v>1914</v>
      </c>
      <c r="J193" s="7" t="s">
        <v>4</v>
      </c>
      <c r="K193" s="8" t="str">
        <f>IF(J193="тыс. чел","thousand people",IF(J193="ед","units",))</f>
        <v>thousand people</v>
      </c>
      <c r="L193">
        <v>117</v>
      </c>
      <c r="M193" t="s">
        <v>5</v>
      </c>
      <c r="N193" t="s">
        <v>6</v>
      </c>
    </row>
    <row r="194" spans="1:14" x14ac:dyDescent="0.25">
      <c r="A194" s="5" t="str">
        <f>IF(C194="Россия","RUS",IF(C194="Франция","FRA",IF(C194="Великобритания","GBR",IF(C194="Италия","ITA",IF(C194="США","USA",IF(C194="Германия","DEU",IF(C194="Китай","CHN",IF(C194="Япония","JPN",IF(C194="Польша","POL",IF(C194="СССР","SUN",IF(C194="Румыния","ROU",IF(C194="Сербия","SRB",IF(C194="Австро-Венгрия","AUT",IF(C194="Турция","TUR",IF(C194="Бельгия","BEL",IF(C194="Греция","GRC",IF(C194="Португалия","PRT",IF(C194="Черногория","MNE",IF(C194="Болгария","BGR",IF(C194="Австралия","AUS",IF(C194="Канада","CAN",IF(C194="Индия","IND",IF(C194="Новая Зеландия","NZL",IF(C194="Венгрия","HUN",IF(C194="Австрия","AUT",IF(C194="Османская Империя","TUR",IF(C194="Югославия","YUG",IF(C194="Эфиопия","ETH",IF(C194="Финляндия","FIN",IF(C194="Филипины","PHL",IF(C194="Бирма","",IF(C194="Голландия","NLD",IF(C194="Тайланд","THA",IF(C194="Албания","ALB",IF(C194="Испания","ESP",IF(C194="ЮАР","ZAF",IF(C194="Куба","CUB",IF(C194="Сингапур","SGP",IF(C194="Чехословакия","CSHH",IF(C194="Дания","DNK",IF(C194="Норвегия","NOR",IF(C194="Ирак","IRQ",IF(C194="Люксембург","LUX",IF(C194="Ливия","LBY",))))))))))))))))))))))))))))))))))))))))))))</f>
        <v>GRC</v>
      </c>
      <c r="B194" s="5" t="str">
        <f>IF(C194="Россия","RU",IF(C194="Франция","FR",IF(C194="Великобритания","GB",IF(C194="Италия","IT",IF(C194="США","US",IF(C194="Германия","DE",IF(C194="Китай","CN",IF(C194="Япония","JP",IF(C194="Польша","PL",IF(C194="СССР","SU",IF(C194="Румыния","RO",IF(C194="Сербия","RS",IF(C194="Австро-Венгрия","AT",IF(C194="Турция","TR",IF(C194="Бельгия","BE",IF(C194="Греция","GR",IF(C194="Португалия","PT",IF(C194="Черногория","ME",IF(C194="Болгария","BG",IF(C194="Австралия","AU",IF(C194="Канада","CA",IF(C194="Индия","IN",IF(C194="Новая Зеландия","NZ",IF(C194="Венгрия","HU",IF(C194="Австрия","AT",IF(C194="Османская Империя","TR",IF(C194="Югославия","YU",IF(C194="Эфиопия","ET",IF(C194="Финляндия","FI",IF(C194="Филипины","PH",IF(C194="Бирма","",IF(C194="Голландия","NL",IF(C194="Тайланд","TH",IF(C194="Албания","AL",IF(C194="Испания","ES",IF(C194="ЮАР","ZA",IF(C194="Куба","CU",IF(C194="Сингапур","SG",IF(C194="Чехословакия","CSH",IF(C194="Дания","DK",IF(C194="Норвегия","NO",IF(C194="Ирак","IQ",IF(C194="Люксембург","LU",IF(C194="Ливия","LY",))))))))))))))))))))))))))))))))))))))))))))</f>
        <v>GR</v>
      </c>
      <c r="C194" t="s">
        <v>77</v>
      </c>
      <c r="D194" s="5" t="str">
        <f>IF(C194="Россия","Russia",IF(C194="Франция","France",IF(C194="Великобритания","Great Britain",IF(C194="Италия","Italy",IF(C194="США","USA",IF(C194="Германия","Germany",IF(C194="Китай","China",IF(C194="Япония","Japan",IF(C194="Польша","Poland",IF(C194="СССР","USSR",IF(C194="Румыния","Romania",IF(C194="Сербия","Serbia",IF(C194="Австро-Венгрия","Austria-Hungary",IF(C194="Турция","Turkey",IF(C194="Бельгия","Belgium",IF(C194="Греция","Greece",IF(C194="Португалия","Portugal",IF(C194="Черногория","Montenegro",IF(C194="Болгария","Bulgaria",IF(C194="Австралия","Australia",IF(C194="Канада","Canada",IF(C194="Индия","India",IF(C194="Новая Зеландия","New Zealand",IF(C194="Венгрия","Hungary",IF(C194="Австрия","Austria",IF(C194="Османская Империя","Ottoman Empire",IF(C194="Югославия","Yugoslavia",IF(C194="Эфиопия","Ethiopia",IF(C194="Финляндия","Finland",IF(C194="Филипины","Philippines",IF(C194="Бирма","",IF(C194="Голландия","Netherlands",IF(C194="Тайланд","Thailand",IF(C194="Албания","Albania",IF(C194="Испания","Spain",IF(C194="ЮАР","South Africa",IF(C194="Куба","Cuba",IF(C194="Сингапур","Singapore",IF(C194="Чехословакия","Czechoslovakia",IF(C194="Дания","Denmark",IF(C194="Норвегия","Norway",IF(C194="Ирак","Iraq",IF(C194="Люксембург","Luxembourg",IF(C194="Ливия","Libyan Arab Jamahiriya",))))))))))))))))))))))))))))))))))))))))))))</f>
        <v>Greece</v>
      </c>
      <c r="G194" t="s">
        <v>3</v>
      </c>
      <c r="H194" s="8" t="str">
        <f>IF(G194="численность ВС","military strength",IF(G194="Численность сухопутных войск","Ground Forces",IF(G194="Численность подводных лодок"," The number of submarines",IF(G194="Численность крупных кораблей","The number of large ships",IF(G194="Численность кораблей","The number of ships",IF(G194="Численность истребителей","The number of fighters",IF(G194="Численность военных самолетов","The number of military aircraft",IF(G194="Численность танков","The number of tanks",IF(G194="Потери погибшими солдатами в 1 мировой","Loss of dead soldiers in 1 world",IF(G194="Общие потери в 1 мировой войне","Total losses in World War 1",IF(G194="Потери погибшими солдатами во 2 мировой","
The loss of dead soldiers in World 2",IF(G194="Общие потери во 2 мировой войне","Total losses in World War 2",IF(G194="Артиллерия","Artillery",IF(G194="Тяжелая артиллерия","
Heavy artillery",))))))))))))))</f>
        <v>military strength</v>
      </c>
      <c r="I194" s="6">
        <v>1914</v>
      </c>
      <c r="J194" s="7" t="s">
        <v>4</v>
      </c>
      <c r="K194" s="8" t="str">
        <f>IF(J194="тыс. чел","thousand people",IF(J194="ед","units",))</f>
        <v>thousand people</v>
      </c>
      <c r="L194">
        <v>230</v>
      </c>
      <c r="M194" t="s">
        <v>5</v>
      </c>
      <c r="N194" t="s">
        <v>6</v>
      </c>
    </row>
    <row r="195" spans="1:14" x14ac:dyDescent="0.25">
      <c r="A195" s="5" t="str">
        <f>IF(C195="Россия","RUS",IF(C195="Франция","FRA",IF(C195="Великобритания","GBR",IF(C195="Италия","ITA",IF(C195="США","USA",IF(C195="Германия","DEU",IF(C195="Китай","CHN",IF(C195="Япония","JPN",IF(C195="Польша","POL",IF(C195="СССР","SUN",IF(C195="Румыния","ROU",IF(C195="Сербия","SRB",IF(C195="Австро-Венгрия","AUT",IF(C195="Турция","TUR",IF(C195="Бельгия","BEL",IF(C195="Греция","GRC",IF(C195="Португалия","PRT",IF(C195="Черногория","MNE",IF(C195="Болгария","BGR",IF(C195="Австралия","AUS",IF(C195="Канада","CAN",IF(C195="Индия","IND",IF(C195="Новая Зеландия","NZL",IF(C195="Венгрия","HUN",IF(C195="Австрия","AUT",IF(C195="Османская Империя","TUR",IF(C195="Югославия","YUG",IF(C195="Эфиопия","ETH",IF(C195="Финляндия","FIN",IF(C195="Филипины","PHL",IF(C195="Бирма","",IF(C195="Голландия","NLD",IF(C195="Тайланд","THA",IF(C195="Албания","ALB",IF(C195="Испания","ESP",IF(C195="ЮАР","ZAF",IF(C195="Куба","CUB",IF(C195="Сингапур","SGP",IF(C195="Чехословакия","CSHH",IF(C195="Дания","DNK",IF(C195="Норвегия","NOR",IF(C195="Ирак","IRQ",IF(C195="Люксембург","LUX",IF(C195="Ливия","LBY",))))))))))))))))))))))))))))))))))))))))))))</f>
        <v>PRT</v>
      </c>
      <c r="B195" s="5" t="str">
        <f>IF(C195="Россия","RU",IF(C195="Франция","FR",IF(C195="Великобритания","GB",IF(C195="Италия","IT",IF(C195="США","US",IF(C195="Германия","DE",IF(C195="Китай","CN",IF(C195="Япония","JP",IF(C195="Польша","PL",IF(C195="СССР","SU",IF(C195="Румыния","RO",IF(C195="Сербия","RS",IF(C195="Австро-Венгрия","AT",IF(C195="Турция","TR",IF(C195="Бельгия","BE",IF(C195="Греция","GR",IF(C195="Португалия","PT",IF(C195="Черногория","ME",IF(C195="Болгария","BG",IF(C195="Австралия","AU",IF(C195="Канада","CA",IF(C195="Индия","IN",IF(C195="Новая Зеландия","NZ",IF(C195="Венгрия","HU",IF(C195="Австрия","AT",IF(C195="Османская Империя","TR",IF(C195="Югославия","YU",IF(C195="Эфиопия","ET",IF(C195="Финляндия","FI",IF(C195="Филипины","PH",IF(C195="Бирма","",IF(C195="Голландия","NL",IF(C195="Тайланд","TH",IF(C195="Албания","AL",IF(C195="Испания","ES",IF(C195="ЮАР","ZA",IF(C195="Куба","CU",IF(C195="Сингапур","SG",IF(C195="Чехословакия","CSH",IF(C195="Дания","DK",IF(C195="Норвегия","NO",IF(C195="Ирак","IQ",IF(C195="Люксембург","LU",IF(C195="Ливия","LY",))))))))))))))))))))))))))))))))))))))))))))</f>
        <v>PT</v>
      </c>
      <c r="C195" t="s">
        <v>78</v>
      </c>
      <c r="D195" s="5" t="str">
        <f>IF(C195="Россия","Russia",IF(C195="Франция","France",IF(C195="Великобритания","Great Britain",IF(C195="Италия","Italy",IF(C195="США","USA",IF(C195="Германия","Germany",IF(C195="Китай","China",IF(C195="Япония","Japan",IF(C195="Польша","Poland",IF(C195="СССР","USSR",IF(C195="Румыния","Romania",IF(C195="Сербия","Serbia",IF(C195="Австро-Венгрия","Austria-Hungary",IF(C195="Турция","Turkey",IF(C195="Бельгия","Belgium",IF(C195="Греция","Greece",IF(C195="Португалия","Portugal",IF(C195="Черногория","Montenegro",IF(C195="Болгария","Bulgaria",IF(C195="Австралия","Australia",IF(C195="Канада","Canada",IF(C195="Индия","India",IF(C195="Новая Зеландия","New Zealand",IF(C195="Венгрия","Hungary",IF(C195="Австрия","Austria",IF(C195="Османская Империя","Ottoman Empire",IF(C195="Югославия","Yugoslavia",IF(C195="Эфиопия","Ethiopia",IF(C195="Финляндия","Finland",IF(C195="Филипины","Philippines",IF(C195="Бирма","",IF(C195="Голландия","Netherlands",IF(C195="Тайланд","Thailand",IF(C195="Албания","Albania",IF(C195="Испания","Spain",IF(C195="ЮАР","South Africa",IF(C195="Куба","Cuba",IF(C195="Сингапур","Singapore",IF(C195="Чехословакия","Czechoslovakia",IF(C195="Дания","Denmark",IF(C195="Норвегия","Norway",IF(C195="Ирак","Iraq",IF(C195="Люксембург","Luxembourg",IF(C195="Ливия","Libyan Arab Jamahiriya",))))))))))))))))))))))))))))))))))))))))))))</f>
        <v>Portugal</v>
      </c>
      <c r="G195" t="s">
        <v>3</v>
      </c>
      <c r="H195" s="8" t="str">
        <f>IF(G195="численность ВС","military strength",IF(G195="Численность сухопутных войск","Ground Forces",IF(G195="Численность подводных лодок"," The number of submarines",IF(G195="Численность крупных кораблей","The number of large ships",IF(G195="Численность кораблей","The number of ships",IF(G195="Численность истребителей","The number of fighters",IF(G195="Численность военных самолетов","The number of military aircraft",IF(G195="Численность танков","The number of tanks",IF(G195="Потери погибшими солдатами в 1 мировой","Loss of dead soldiers in 1 world",IF(G195="Общие потери в 1 мировой войне","Total losses in World War 1",IF(G195="Потери погибшими солдатами во 2 мировой","
The loss of dead soldiers in World 2",IF(G195="Общие потери во 2 мировой войне","Total losses in World War 2",IF(G195="Артиллерия","Artillery",IF(G195="Тяжелая артиллерия","
Heavy artillery",))))))))))))))</f>
        <v>military strength</v>
      </c>
      <c r="I195" s="6">
        <v>1914</v>
      </c>
      <c r="J195" s="7" t="s">
        <v>4</v>
      </c>
      <c r="K195" s="8" t="str">
        <f>IF(J195="тыс. чел","thousand people",IF(J195="ед","units",))</f>
        <v>thousand people</v>
      </c>
      <c r="L195">
        <v>40</v>
      </c>
      <c r="M195" t="s">
        <v>5</v>
      </c>
      <c r="N195" t="s">
        <v>6</v>
      </c>
    </row>
    <row r="196" spans="1:14" x14ac:dyDescent="0.25">
      <c r="A196" s="5" t="str">
        <f>IF(C196="Россия","RUS",IF(C196="Франция","FRA",IF(C196="Великобритания","GBR",IF(C196="Италия","ITA",IF(C196="США","USA",IF(C196="Германия","DEU",IF(C196="Китай","CHN",IF(C196="Япония","JPN",IF(C196="Польша","POL",IF(C196="СССР","SUN",IF(C196="Румыния","ROU",IF(C196="Сербия","SRB",IF(C196="Австро-Венгрия","AUT",IF(C196="Турция","TUR",IF(C196="Бельгия","BEL",IF(C196="Греция","GRC",IF(C196="Португалия","PRT",IF(C196="Черногория","MNE",IF(C196="Болгария","BGR",IF(C196="Австралия","AUS",IF(C196="Канада","CAN",IF(C196="Индия","IND",IF(C196="Новая Зеландия","NZL",IF(C196="Венгрия","HUN",IF(C196="Австрия","AUT",IF(C196="Османская Империя","TUR",IF(C196="Югославия","YUG",IF(C196="Эфиопия","ETH",IF(C196="Финляндия","FIN",IF(C196="Филипины","PHL",IF(C196="Бирма","",IF(C196="Голландия","NLD",IF(C196="Тайланд","THA",IF(C196="Албания","ALB",IF(C196="Испания","ESP",IF(C196="ЮАР","ZAF",IF(C196="Куба","CUB",IF(C196="Сингапур","SGP",IF(C196="Чехословакия","CSHH",IF(C196="Дания","DNK",IF(C196="Норвегия","NOR",IF(C196="Ирак","IRQ",IF(C196="Люксембург","LUX",IF(C196="Ливия","LBY",))))))))))))))))))))))))))))))))))))))))))))</f>
        <v>MNE</v>
      </c>
      <c r="B196" s="5" t="str">
        <f>IF(C196="Россия","RU",IF(C196="Франция","FR",IF(C196="Великобритания","GB",IF(C196="Италия","IT",IF(C196="США","US",IF(C196="Германия","DE",IF(C196="Китай","CN",IF(C196="Япония","JP",IF(C196="Польша","PL",IF(C196="СССР","SU",IF(C196="Румыния","RO",IF(C196="Сербия","RS",IF(C196="Австро-Венгрия","AT",IF(C196="Турция","TR",IF(C196="Бельгия","BE",IF(C196="Греция","GR",IF(C196="Португалия","PT",IF(C196="Черногория","ME",IF(C196="Болгария","BG",IF(C196="Австралия","AU",IF(C196="Канада","CA",IF(C196="Индия","IN",IF(C196="Новая Зеландия","NZ",IF(C196="Венгрия","HU",IF(C196="Австрия","AT",IF(C196="Османская Империя","TR",IF(C196="Югославия","YU",IF(C196="Эфиопия","ET",IF(C196="Финляндия","FI",IF(C196="Филипины","PH",IF(C196="Бирма","",IF(C196="Голландия","NL",IF(C196="Тайланд","TH",IF(C196="Албания","AL",IF(C196="Испания","ES",IF(C196="ЮАР","ZA",IF(C196="Куба","CU",IF(C196="Сингапур","SG",IF(C196="Чехословакия","CSH",IF(C196="Дания","DK",IF(C196="Норвегия","NO",IF(C196="Ирак","IQ",IF(C196="Люксембург","LU",IF(C196="Ливия","LY",))))))))))))))))))))))))))))))))))))))))))))</f>
        <v>ME</v>
      </c>
      <c r="C196" t="s">
        <v>80</v>
      </c>
      <c r="D196" s="5" t="str">
        <f>IF(C196="Россия","Russia",IF(C196="Франция","France",IF(C196="Великобритания","Great Britain",IF(C196="Италия","Italy",IF(C196="США","USA",IF(C196="Германия","Germany",IF(C196="Китай","China",IF(C196="Япония","Japan",IF(C196="Польша","Poland",IF(C196="СССР","USSR",IF(C196="Румыния","Romania",IF(C196="Сербия","Serbia",IF(C196="Австро-Венгрия","Austria-Hungary",IF(C196="Турция","Turkey",IF(C196="Бельгия","Belgium",IF(C196="Греция","Greece",IF(C196="Португалия","Portugal",IF(C196="Черногория","Montenegro",IF(C196="Болгария","Bulgaria",IF(C196="Австралия","Australia",IF(C196="Канада","Canada",IF(C196="Индия","India",IF(C196="Новая Зеландия","New Zealand",IF(C196="Венгрия","Hungary",IF(C196="Австрия","Austria",IF(C196="Османская Империя","Ottoman Empire",IF(C196="Югославия","Yugoslavia",IF(C196="Эфиопия","Ethiopia",IF(C196="Финляндия","Finland",IF(C196="Филипины","Philippines",IF(C196="Бирма","",IF(C196="Голландия","Netherlands",IF(C196="Тайланд","Thailand",IF(C196="Албания","Albania",IF(C196="Испания","Spain",IF(C196="ЮАР","South Africa",IF(C196="Куба","Cuba",IF(C196="Сингапур","Singapore",IF(C196="Чехословакия","Czechoslovakia",IF(C196="Дания","Denmark",IF(C196="Норвегия","Norway",IF(C196="Ирак","Iraq",IF(C196="Люксембург","Luxembourg",IF(C196="Ливия","Libyan Arab Jamahiriya",))))))))))))))))))))))))))))))))))))))))))))</f>
        <v>Montenegro</v>
      </c>
      <c r="G196" t="s">
        <v>3</v>
      </c>
      <c r="H196" s="8" t="str">
        <f>IF(G196="численность ВС","military strength",IF(G196="Численность сухопутных войск","Ground Forces",IF(G196="Численность подводных лодок"," The number of submarines",IF(G196="Численность крупных кораблей","The number of large ships",IF(G196="Численность кораблей","The number of ships",IF(G196="Численность истребителей","The number of fighters",IF(G196="Численность военных самолетов","The number of military aircraft",IF(G196="Численность танков","The number of tanks",IF(G196="Потери погибшими солдатами в 1 мировой","Loss of dead soldiers in 1 world",IF(G196="Общие потери в 1 мировой войне","Total losses in World War 1",IF(G196="Потери погибшими солдатами во 2 мировой","
The loss of dead soldiers in World 2",IF(G196="Общие потери во 2 мировой войне","Total losses in World War 2",IF(G196="Артиллерия","Artillery",IF(G196="Тяжелая артиллерия","
Heavy artillery",))))))))))))))</f>
        <v>military strength</v>
      </c>
      <c r="I196" s="6">
        <v>1914</v>
      </c>
      <c r="J196" s="7" t="s">
        <v>4</v>
      </c>
      <c r="K196" s="8" t="str">
        <f>IF(J196="тыс. чел","thousand people",IF(J196="ед","units",))</f>
        <v>thousand people</v>
      </c>
      <c r="L196">
        <v>50</v>
      </c>
      <c r="M196" t="s">
        <v>5</v>
      </c>
      <c r="N196" t="s">
        <v>6</v>
      </c>
    </row>
    <row r="197" spans="1:14" x14ac:dyDescent="0.25">
      <c r="A197" s="5" t="str">
        <f>IF(C197="Россия","RUS",IF(C197="Франция","FRA",IF(C197="Великобритания","GBR",IF(C197="Италия","ITA",IF(C197="США","USA",IF(C197="Германия","DEU",IF(C197="Китай","CHN",IF(C197="Япония","JPN",IF(C197="Польша","POL",IF(C197="СССР","SUN",IF(C197="Румыния","ROU",IF(C197="Сербия","SRB",IF(C197="Австро-Венгрия","AUT",IF(C197="Турция","TUR",IF(C197="Бельгия","BEL",IF(C197="Греция","GRC",IF(C197="Португалия","PRT",IF(C197="Черногория","MNE",IF(C197="Болгария","BGR",IF(C197="Австралия","AUS",IF(C197="Канада","CAN",IF(C197="Индия","IND",IF(C197="Новая Зеландия","NZL",IF(C197="Венгрия","HUN",IF(C197="Австрия","AUT",IF(C197="Османская Империя","TUR",IF(C197="Югославия","YUG",IF(C197="Эфиопия","ETH",IF(C197="Финляндия","FIN",IF(C197="Филипины","PHL",IF(C197="Бирма","",IF(C197="Голландия","NLD",IF(C197="Тайланд","THA",IF(C197="Албания","ALB",IF(C197="Испания","ESP",IF(C197="ЮАР","ZAF",IF(C197="Куба","CUB",IF(C197="Сингапур","SGP",IF(C197="Чехословакия","CSHH",IF(C197="Дания","DNK",IF(C197="Норвегия","NOR",IF(C197="Ирак","IRQ",IF(C197="Люксембург","LUX",IF(C197="Ливия","LBY",))))))))))))))))))))))))))))))))))))))))))))</f>
        <v>DEU</v>
      </c>
      <c r="B197" s="5" t="str">
        <f>IF(C197="Россия","RU",IF(C197="Франция","FR",IF(C197="Великобритания","GB",IF(C197="Италия","IT",IF(C197="США","US",IF(C197="Германия","DE",IF(C197="Китай","CN",IF(C197="Япония","JP",IF(C197="Польша","PL",IF(C197="СССР","SU",IF(C197="Румыния","RO",IF(C197="Сербия","RS",IF(C197="Австро-Венгрия","AT",IF(C197="Турция","TR",IF(C197="Бельгия","BE",IF(C197="Греция","GR",IF(C197="Португалия","PT",IF(C197="Черногория","ME",IF(C197="Болгария","BG",IF(C197="Австралия","AU",IF(C197="Канада","CA",IF(C197="Индия","IN",IF(C197="Новая Зеландия","NZ",IF(C197="Венгрия","HU",IF(C197="Австрия","AT",IF(C197="Османская Империя","TR",IF(C197="Югославия","YU",IF(C197="Эфиопия","ET",IF(C197="Финляндия","FI",IF(C197="Филипины","PH",IF(C197="Бирма","",IF(C197="Голландия","NL",IF(C197="Тайланд","TH",IF(C197="Албания","AL",IF(C197="Испания","ES",IF(C197="ЮАР","ZA",IF(C197="Куба","CU",IF(C197="Сингапур","SG",IF(C197="Чехословакия","CSH",IF(C197="Дания","DK",IF(C197="Норвегия","NO",IF(C197="Ирак","IQ",IF(C197="Люксембург","LU",IF(C197="Ливия","LY",))))))))))))))))))))))))))))))))))))))))))))</f>
        <v>DE</v>
      </c>
      <c r="C197" t="s">
        <v>14</v>
      </c>
      <c r="D197" s="5" t="str">
        <f>IF(C197="Россия","Russia",IF(C197="Франция","France",IF(C197="Великобритания","Great Britain",IF(C197="Италия","Italy",IF(C197="США","USA",IF(C197="Германия","Germany",IF(C197="Китай","China",IF(C197="Япония","Japan",IF(C197="Польша","Poland",IF(C197="СССР","USSR",IF(C197="Румыния","Romania",IF(C197="Сербия","Serbia",IF(C197="Австро-Венгрия","Austria-Hungary",IF(C197="Турция","Turkey",IF(C197="Бельгия","Belgium",IF(C197="Греция","Greece",IF(C197="Португалия","Portugal",IF(C197="Черногория","Montenegro",IF(C197="Болгария","Bulgaria",IF(C197="Австралия","Australia",IF(C197="Канада","Canada",IF(C197="Индия","India",IF(C197="Новая Зеландия","New Zealand",IF(C197="Венгрия","Hungary",IF(C197="Австрия","Austria",IF(C197="Османская Империя","Ottoman Empire",IF(C197="Югославия","Yugoslavia",IF(C197="Эфиопия","Ethiopia",IF(C197="Финляндия","Finland",IF(C197="Филипины","Philippines",IF(C197="Бирма","",IF(C197="Голландия","Netherlands",IF(C197="Тайланд","Thailand",IF(C197="Албания","Albania",IF(C197="Испания","Spain",IF(C197="ЮАР","South Africa",IF(C197="Куба","Cuba",IF(C197="Сингапур","Singapore",IF(C197="Чехословакия","Czechoslovakia",IF(C197="Дания","Denmark",IF(C197="Норвегия","Norway",IF(C197="Ирак","Iraq",IF(C197="Люксембург","Luxembourg",IF(C197="Ливия","Libyan Arab Jamahiriya",))))))))))))))))))))))))))))))))))))))))))))</f>
        <v>Germany</v>
      </c>
      <c r="G197" t="s">
        <v>3</v>
      </c>
      <c r="H197" s="8" t="str">
        <f>IF(G197="численность ВС","military strength",IF(G197="Численность сухопутных войск","Ground Forces",IF(G197="Численность подводных лодок"," The number of submarines",IF(G197="Численность крупных кораблей","The number of large ships",IF(G197="Численность кораблей","The number of ships",IF(G197="Численность истребителей","The number of fighters",IF(G197="Численность военных самолетов","The number of military aircraft",IF(G197="Численность танков","The number of tanks",IF(G197="Потери погибшими солдатами в 1 мировой","Loss of dead soldiers in 1 world",IF(G197="Общие потери в 1 мировой войне","Total losses in World War 1",IF(G197="Потери погибшими солдатами во 2 мировой","
The loss of dead soldiers in World 2",IF(G197="Общие потери во 2 мировой войне","Total losses in World War 2",IF(G197="Артиллерия","Artillery",IF(G197="Тяжелая артиллерия","
Heavy artillery",))))))))))))))</f>
        <v>military strength</v>
      </c>
      <c r="I197" s="6">
        <v>1914</v>
      </c>
      <c r="J197" s="7" t="s">
        <v>4</v>
      </c>
      <c r="K197" s="8" t="str">
        <f>IF(J197="тыс. чел","thousand people",IF(J197="ед","units",))</f>
        <v>thousand people</v>
      </c>
      <c r="L197">
        <v>4500</v>
      </c>
      <c r="M197" t="s">
        <v>5</v>
      </c>
      <c r="N197" t="s">
        <v>6</v>
      </c>
    </row>
    <row r="198" spans="1:14" x14ac:dyDescent="0.25">
      <c r="A198" s="5" t="str">
        <f>IF(C198="Россия","RUS",IF(C198="Франция","FRA",IF(C198="Великобритания","GBR",IF(C198="Италия","ITA",IF(C198="США","USA",IF(C198="Германия","DEU",IF(C198="Китай","CHN",IF(C198="Япония","JPN",IF(C198="Польша","POL",IF(C198="СССР","SUN",IF(C198="Румыния","ROU",IF(C198="Сербия","SRB",IF(C198="Австро-Венгрия","AUT",IF(C198="Турция","TUR",IF(C198="Бельгия","BEL",IF(C198="Греция","GRC",IF(C198="Португалия","PRT",IF(C198="Черногория","MNE",IF(C198="Болгария","BGR",IF(C198="Австралия","AUS",IF(C198="Канада","CAN",IF(C198="Индия","IND",IF(C198="Новая Зеландия","NZL",IF(C198="Венгрия","HUN",IF(C198="Австрия","AUT",IF(C198="Османская Империя","TUR",IF(C198="Югославия","YUG",IF(C198="Эфиопия","ETH",IF(C198="Финляндия","FIN",IF(C198="Филипины","PHL",IF(C198="Бирма","",IF(C198="Голландия","NLD",IF(C198="Тайланд","THA",IF(C198="Албания","ALB",IF(C198="Испания","ESP",IF(C198="ЮАР","ZAF",IF(C198="Куба","CUB",IF(C198="Сингапур","SGP",IF(C198="Чехословакия","CSHH",IF(C198="Дания","DNK",IF(C198="Норвегия","NOR",IF(C198="Ирак","IRQ",IF(C198="Люксембург","LUX",IF(C198="Ливия","LBY",))))))))))))))))))))))))))))))))))))))))))))</f>
        <v>AUT</v>
      </c>
      <c r="B198" s="5" t="str">
        <f>IF(C198="Россия","RU",IF(C198="Франция","FR",IF(C198="Великобритания","GB",IF(C198="Италия","IT",IF(C198="США","US",IF(C198="Германия","DE",IF(C198="Китай","CN",IF(C198="Япония","JP",IF(C198="Польша","PL",IF(C198="СССР","SU",IF(C198="Румыния","RO",IF(C198="Сербия","RS",IF(C198="Австро-Венгрия","AT",IF(C198="Турция","TR",IF(C198="Бельгия","BE",IF(C198="Греция","GR",IF(C198="Португалия","PT",IF(C198="Черногория","ME",IF(C198="Болгария","BG",IF(C198="Австралия","AU",IF(C198="Канада","CA",IF(C198="Индия","IN",IF(C198="Новая Зеландия","NZ",IF(C198="Венгрия","HU",IF(C198="Австрия","AT",IF(C198="Османская Империя","TR",IF(C198="Югославия","YU",IF(C198="Эфиопия","ET",IF(C198="Финляндия","FI",IF(C198="Филипины","PH",IF(C198="Бирма","",IF(C198="Голландия","NL",IF(C198="Тайланд","TH",IF(C198="Албания","AL",IF(C198="Испания","ES",IF(C198="ЮАР","ZA",IF(C198="Куба","CU",IF(C198="Сингапур","SG",IF(C198="Чехословакия","CSH",IF(C198="Дания","DK",IF(C198="Норвегия","NO",IF(C198="Ирак","IQ",IF(C198="Люксембург","LU",IF(C198="Ливия","LY",))))))))))))))))))))))))))))))))))))))))))))</f>
        <v>AT</v>
      </c>
      <c r="C198" t="s">
        <v>15</v>
      </c>
      <c r="D198" s="5" t="str">
        <f>IF(C198="Россия","Russia",IF(C198="Франция","France",IF(C198="Великобритания","Great Britain",IF(C198="Италия","Italy",IF(C198="США","USA",IF(C198="Германия","Germany",IF(C198="Китай","China",IF(C198="Япония","Japan",IF(C198="Польша","Poland",IF(C198="СССР","USSR",IF(C198="Румыния","Romania",IF(C198="Сербия","Serbia",IF(C198="Австро-Венгрия","Austria-Hungary",IF(C198="Турция","Turkey",IF(C198="Бельгия","Belgium",IF(C198="Греция","Greece",IF(C198="Португалия","Portugal",IF(C198="Черногория","Montenegro",IF(C198="Болгария","Bulgaria",IF(C198="Австралия","Australia",IF(C198="Канада","Canada",IF(C198="Индия","India",IF(C198="Новая Зеландия","New Zealand",IF(C198="Венгрия","Hungary",IF(C198="Австрия","Austria",IF(C198="Османская Империя","Ottoman Empire",IF(C198="Югославия","Yugoslavia",IF(C198="Эфиопия","Ethiopia",IF(C198="Финляндия","Finland",IF(C198="Филипины","Philippines",IF(C198="Бирма","",IF(C198="Голландия","Netherlands",IF(C198="Тайланд","Thailand",IF(C198="Албания","Albania",IF(C198="Испания","Spain",IF(C198="ЮАР","South Africa",IF(C198="Куба","Cuba",IF(C198="Сингапур","Singapore",IF(C198="Чехословакия","Czechoslovakia",IF(C198="Дания","Denmark",IF(C198="Норвегия","Norway",IF(C198="Ирак","Iraq",IF(C198="Люксембург","Luxembourg",IF(C198="Ливия","Libyan Arab Jamahiriya",))))))))))))))))))))))))))))))))))))))))))))</f>
        <v>Austria-Hungary</v>
      </c>
      <c r="G198" t="s">
        <v>3</v>
      </c>
      <c r="H198" s="8" t="str">
        <f>IF(G198="численность ВС","military strength",IF(G198="Численность сухопутных войск","Ground Forces",IF(G198="Численность подводных лодок"," The number of submarines",IF(G198="Численность крупных кораблей","The number of large ships",IF(G198="Численность кораблей","The number of ships",IF(G198="Численность истребителей","The number of fighters",IF(G198="Численность военных самолетов","The number of military aircraft",IF(G198="Численность танков","The number of tanks",IF(G198="Потери погибшими солдатами в 1 мировой","Loss of dead soldiers in 1 world",IF(G198="Общие потери в 1 мировой войне","Total losses in World War 1",IF(G198="Потери погибшими солдатами во 2 мировой","
The loss of dead soldiers in World 2",IF(G198="Общие потери во 2 мировой войне","Total losses in World War 2",IF(G198="Артиллерия","Artillery",IF(G198="Тяжелая артиллерия","
Heavy artillery",))))))))))))))</f>
        <v>military strength</v>
      </c>
      <c r="I198" s="6">
        <v>1914</v>
      </c>
      <c r="J198" s="7" t="s">
        <v>4</v>
      </c>
      <c r="K198" s="8" t="str">
        <f>IF(J198="тыс. чел","thousand people",IF(J198="ед","units",))</f>
        <v>thousand people</v>
      </c>
      <c r="L198">
        <v>3000</v>
      </c>
      <c r="M198" t="s">
        <v>5</v>
      </c>
      <c r="N198" t="s">
        <v>6</v>
      </c>
    </row>
    <row r="199" spans="1:14" x14ac:dyDescent="0.25">
      <c r="A199" s="5" t="str">
        <f>IF(C199="Россия","RUS",IF(C199="Франция","FRA",IF(C199="Великобритания","GBR",IF(C199="Италия","ITA",IF(C199="США","USA",IF(C199="Германия","DEU",IF(C199="Китай","CHN",IF(C199="Япония","JPN",IF(C199="Польша","POL",IF(C199="СССР","SUN",IF(C199="Румыния","ROU",IF(C199="Сербия","SRB",IF(C199="Австро-Венгрия","AUT",IF(C199="Турция","TUR",IF(C199="Бельгия","BEL",IF(C199="Греция","GRC",IF(C199="Португалия","PRT",IF(C199="Черногория","MNE",IF(C199="Болгария","BGR",IF(C199="Австралия","AUS",IF(C199="Канада","CAN",IF(C199="Индия","IND",IF(C199="Новая Зеландия","NZL",IF(C199="Венгрия","HUN",IF(C199="Австрия","AUT",IF(C199="Османская Империя","TUR",IF(C199="Югославия","YUG",IF(C199="Эфиопия","ETH",IF(C199="Финляндия","FIN",IF(C199="Филипины","PHL",IF(C199="Бирма","",IF(C199="Голландия","NLD",IF(C199="Тайланд","THA",IF(C199="Албания","ALB",IF(C199="Испания","ESP",IF(C199="ЮАР","ZAF",IF(C199="Куба","CUB",IF(C199="Сингапур","SGP",IF(C199="Чехословакия","CSHH",IF(C199="Дания","DNK",IF(C199="Норвегия","NOR",IF(C199="Ирак","IRQ",IF(C199="Люксембург","LUX",IF(C199="Ливия","LBY",))))))))))))))))))))))))))))))))))))))))))))</f>
        <v>TUR</v>
      </c>
      <c r="B199" s="5" t="str">
        <f>IF(C199="Россия","RU",IF(C199="Франция","FR",IF(C199="Великобритания","GB",IF(C199="Италия","IT",IF(C199="США","US",IF(C199="Германия","DE",IF(C199="Китай","CN",IF(C199="Япония","JP",IF(C199="Польша","PL",IF(C199="СССР","SU",IF(C199="Румыния","RO",IF(C199="Сербия","RS",IF(C199="Австро-Венгрия","AT",IF(C199="Турция","TR",IF(C199="Бельгия","BE",IF(C199="Греция","GR",IF(C199="Португалия","PT",IF(C199="Черногория","ME",IF(C199="Болгария","BG",IF(C199="Австралия","AU",IF(C199="Канада","CA",IF(C199="Индия","IN",IF(C199="Новая Зеландия","NZ",IF(C199="Венгрия","HU",IF(C199="Австрия","AT",IF(C199="Османская Империя","TR",IF(C199="Югославия","YU",IF(C199="Эфиопия","ET",IF(C199="Финляндия","FI",IF(C199="Филипины","PH",IF(C199="Бирма","",IF(C199="Голландия","NL",IF(C199="Тайланд","TH",IF(C199="Албания","AL",IF(C199="Испания","ES",IF(C199="ЮАР","ZA",IF(C199="Куба","CU",IF(C199="Сингапур","SG",IF(C199="Чехословакия","CSH",IF(C199="Дания","DK",IF(C199="Норвегия","NO",IF(C199="Ирак","IQ",IF(C199="Люксембург","LU",IF(C199="Ливия","LY",))))))))))))))))))))))))))))))))))))))))))))</f>
        <v>TR</v>
      </c>
      <c r="C199" t="s">
        <v>76</v>
      </c>
      <c r="D199" s="5" t="str">
        <f>IF(C199="Россия","Russia",IF(C199="Франция","France",IF(C199="Великобритания","Great Britain",IF(C199="Италия","Italy",IF(C199="США","USA",IF(C199="Германия","Germany",IF(C199="Китай","China",IF(C199="Япония","Japan",IF(C199="Польша","Poland",IF(C199="СССР","USSR",IF(C199="Румыния","Romania",IF(C199="Сербия","Serbia",IF(C199="Австро-Венгрия","Austria-Hungary",IF(C199="Турция","Turkey",IF(C199="Бельгия","Belgium",IF(C199="Греция","Greece",IF(C199="Португалия","Portugal",IF(C199="Черногория","Montenegro",IF(C199="Болгария","Bulgaria",IF(C199="Австралия","Australia",IF(C199="Канада","Canada",IF(C199="Индия","India",IF(C199="Новая Зеландия","New Zealand",IF(C199="Венгрия","Hungary",IF(C199="Австрия","Austria",IF(C199="Османская Империя","Ottoman Empire",IF(C199="Югославия","Yugoslavia",IF(C199="Эфиопия","Ethiopia",IF(C199="Финляндия","Finland",IF(C199="Филипины","Philippines",IF(C199="Бирма","",IF(C199="Голландия","Netherlands",IF(C199="Тайланд","Thailand",IF(C199="Албания","Albania",IF(C199="Испания","Spain",IF(C199="ЮАР","South Africa",IF(C199="Куба","Cuba",IF(C199="Сингапур","Singapore",IF(C199="Чехословакия","Czechoslovakia",IF(C199="Дания","Denmark",IF(C199="Норвегия","Norway",IF(C199="Ирак","Iraq",IF(C199="Люксембург","Luxembourg",IF(C199="Ливия","Libyan Arab Jamahiriya",))))))))))))))))))))))))))))))))))))))))))))</f>
        <v>Turkey</v>
      </c>
      <c r="G199" t="s">
        <v>3</v>
      </c>
      <c r="H199" s="8" t="str">
        <f>IF(G199="численность ВС","military strength",IF(G199="Численность сухопутных войск","Ground Forces",IF(G199="Численность подводных лодок"," The number of submarines",IF(G199="Численность крупных кораблей","The number of large ships",IF(G199="Численность кораблей","The number of ships",IF(G199="Численность истребителей","The number of fighters",IF(G199="Численность военных самолетов","The number of military aircraft",IF(G199="Численность танков","The number of tanks",IF(G199="Потери погибшими солдатами в 1 мировой","Loss of dead soldiers in 1 world",IF(G199="Общие потери в 1 мировой войне","Total losses in World War 1",IF(G199="Потери погибшими солдатами во 2 мировой","
The loss of dead soldiers in World 2",IF(G199="Общие потери во 2 мировой войне","Total losses in World War 2",IF(G199="Артиллерия","Artillery",IF(G199="Тяжелая артиллерия","
Heavy artillery",))))))))))))))</f>
        <v>military strength</v>
      </c>
      <c r="I199" s="6">
        <v>1914</v>
      </c>
      <c r="J199" s="7" t="s">
        <v>4</v>
      </c>
      <c r="K199" s="8" t="str">
        <f>IF(J199="тыс. чел","thousand people",IF(J199="ед","units",))</f>
        <v>thousand people</v>
      </c>
      <c r="L199">
        <v>210</v>
      </c>
      <c r="M199" t="s">
        <v>5</v>
      </c>
      <c r="N199" t="s">
        <v>6</v>
      </c>
    </row>
    <row r="200" spans="1:14" x14ac:dyDescent="0.25">
      <c r="A200" s="5" t="str">
        <f>IF(C200="Россия","RUS",IF(C200="Франция","FRA",IF(C200="Великобритания","GBR",IF(C200="Италия","ITA",IF(C200="США","USA",IF(C200="Германия","DEU",IF(C200="Китай","CHN",IF(C200="Япония","JPN",IF(C200="Польша","POL",IF(C200="СССР","SUN",IF(C200="Румыния","ROU",IF(C200="Сербия","SRB",IF(C200="Австро-Венгрия","AUT",IF(C200="Турция","TUR",IF(C200="Бельгия","BEL",IF(C200="Греция","GRC",IF(C200="Португалия","PRT",IF(C200="Черногория","MNE",IF(C200="Болгария","BGR",IF(C200="Австралия","AUS",IF(C200="Канада","CAN",IF(C200="Индия","IND",IF(C200="Новая Зеландия","NZL",IF(C200="Венгрия","HUN",IF(C200="Австрия","AUT",IF(C200="Османская Империя","TUR",IF(C200="Югославия","YUG",IF(C200="Эфиопия","ETH",IF(C200="Финляндия","FIN",IF(C200="Филипины","PHL",IF(C200="Бирма","",IF(C200="Голландия","NLD",IF(C200="Тайланд","THA",IF(C200="Албания","ALB",IF(C200="Испания","ESP",IF(C200="ЮАР","ZAF",IF(C200="Куба","CUB",IF(C200="Сингапур","SGP",IF(C200="Чехословакия","CSHH",IF(C200="Дания","DNK",IF(C200="Норвегия","NOR",IF(C200="Ирак","IRQ",IF(C200="Люксембург","LUX",IF(C200="Ливия","LBY",))))))))))))))))))))))))))))))))))))))))))))</f>
        <v>BGR</v>
      </c>
      <c r="B200" s="5" t="str">
        <f>IF(C200="Россия","RU",IF(C200="Франция","FR",IF(C200="Великобритания","GB",IF(C200="Италия","IT",IF(C200="США","US",IF(C200="Германия","DE",IF(C200="Китай","CN",IF(C200="Япония","JP",IF(C200="Польша","PL",IF(C200="СССР","SU",IF(C200="Румыния","RO",IF(C200="Сербия","RS",IF(C200="Австро-Венгрия","AT",IF(C200="Турция","TR",IF(C200="Бельгия","BE",IF(C200="Греция","GR",IF(C200="Португалия","PT",IF(C200="Черногория","ME",IF(C200="Болгария","BG",IF(C200="Австралия","AU",IF(C200="Канада","CA",IF(C200="Индия","IN",IF(C200="Новая Зеландия","NZ",IF(C200="Венгрия","HU",IF(C200="Австрия","AT",IF(C200="Османская Империя","TR",IF(C200="Югославия","YU",IF(C200="Эфиопия","ET",IF(C200="Финляндия","FI",IF(C200="Филипины","PH",IF(C200="Бирма","",IF(C200="Голландия","NL",IF(C200="Тайланд","TH",IF(C200="Албания","AL",IF(C200="Испания","ES",IF(C200="ЮАР","ZA",IF(C200="Куба","CU",IF(C200="Сингапур","SG",IF(C200="Чехословакия","CSH",IF(C200="Дания","DK",IF(C200="Норвегия","NO",IF(C200="Ирак","IQ",IF(C200="Люксембург","LU",IF(C200="Ливия","LY",))))))))))))))))))))))))))))))))))))))))))))</f>
        <v>BG</v>
      </c>
      <c r="C200" t="s">
        <v>75</v>
      </c>
      <c r="D200" s="5" t="str">
        <f>IF(C200="Россия","Russia",IF(C200="Франция","France",IF(C200="Великобритания","Great Britain",IF(C200="Италия","Italy",IF(C200="США","USA",IF(C200="Германия","Germany",IF(C200="Китай","China",IF(C200="Япония","Japan",IF(C200="Польша","Poland",IF(C200="СССР","USSR",IF(C200="Румыния","Romania",IF(C200="Сербия","Serbia",IF(C200="Австро-Венгрия","Austria-Hungary",IF(C200="Турция","Turkey",IF(C200="Бельгия","Belgium",IF(C200="Греция","Greece",IF(C200="Португалия","Portugal",IF(C200="Черногория","Montenegro",IF(C200="Болгария","Bulgaria",IF(C200="Австралия","Australia",IF(C200="Канада","Canada",IF(C200="Индия","India",IF(C200="Новая Зеландия","New Zealand",IF(C200="Венгрия","Hungary",IF(C200="Австрия","Austria",IF(C200="Османская Империя","Ottoman Empire",IF(C200="Югославия","Yugoslavia",IF(C200="Эфиопия","Ethiopia",IF(C200="Финляндия","Finland",IF(C200="Филипины","Philippines",IF(C200="Бирма","",IF(C200="Голландия","Netherlands",IF(C200="Тайланд","Thailand",IF(C200="Албания","Albania",IF(C200="Испания","Spain",IF(C200="ЮАР","South Africa",IF(C200="Куба","Cuba",IF(C200="Сингапур","Singapore",IF(C200="Чехословакия","Czechoslovakia",IF(C200="Дания","Denmark",IF(C200="Норвегия","Norway",IF(C200="Ирак","Iraq",IF(C200="Люксембург","Luxembourg",IF(C200="Ливия","Libyan Arab Jamahiriya",))))))))))))))))))))))))))))))))))))))))))))</f>
        <v>Bulgaria</v>
      </c>
      <c r="G200" t="s">
        <v>3</v>
      </c>
      <c r="H200" s="8" t="str">
        <f>IF(G200="численность ВС","military strength",IF(G200="Численность сухопутных войск","Ground Forces",IF(G200="Численность подводных лодок"," The number of submarines",IF(G200="Численность крупных кораблей","The number of large ships",IF(G200="Численность кораблей","The number of ships",IF(G200="Численность истребителей","The number of fighters",IF(G200="Численность военных самолетов","The number of military aircraft",IF(G200="Численность танков","The number of tanks",IF(G200="Потери погибшими солдатами в 1 мировой","Loss of dead soldiers in 1 world",IF(G200="Общие потери в 1 мировой войне","Total losses in World War 1",IF(G200="Потери погибшими солдатами во 2 мировой","
The loss of dead soldiers in World 2",IF(G200="Общие потери во 2 мировой войне","Total losses in World War 2",IF(G200="Артиллерия","Artillery",IF(G200="Тяжелая артиллерия","
Heavy artillery",))))))))))))))</f>
        <v>military strength</v>
      </c>
      <c r="I200" s="6">
        <v>1914</v>
      </c>
      <c r="J200" s="7" t="s">
        <v>4</v>
      </c>
      <c r="K200" s="8" t="str">
        <f>IF(J200="тыс. чел","thousand people",IF(J200="ед","units",))</f>
        <v>thousand people</v>
      </c>
      <c r="L200">
        <v>280</v>
      </c>
      <c r="M200" t="s">
        <v>5</v>
      </c>
      <c r="N200" t="s">
        <v>6</v>
      </c>
    </row>
    <row r="201" spans="1:14" x14ac:dyDescent="0.25">
      <c r="A201" s="5" t="str">
        <f>IF(C201="Россия","RUS",IF(C201="Франция","FRA",IF(C201="Великобритания","GBR",IF(C201="Италия","ITA",IF(C201="США","USA",IF(C201="Германия","DEU",IF(C201="Китай","CHN",IF(C201="Япония","JPN",IF(C201="Польша","POL",IF(C201="СССР","SUN",IF(C201="Румыния","ROU",IF(C201="Сербия","SRB",IF(C201="Австро-Венгрия","AUT",IF(C201="Турция","TUR",IF(C201="Бельгия","BEL",IF(C201="Греция","GRC",IF(C201="Португалия","PRT",IF(C201="Черногория","MNE",IF(C201="Болгария","BGR",IF(C201="Австралия","AUS",IF(C201="Канада","CAN",IF(C201="Индия","IND",IF(C201="Новая Зеландия","NZL",IF(C201="Венгрия","HUN",IF(C201="Австрия","AUT",IF(C201="Османская Империя","TUR",IF(C201="Югославия","YUG",IF(C201="Эфиопия","ETH",IF(C201="Финляндия","FIN",IF(C201="Филипины","PHL",IF(C201="Бирма","",IF(C201="Голландия","NLD",IF(C201="Тайланд","THA",IF(C201="Албания","ALB",IF(C201="Испания","ESP",IF(C201="ЮАР","ZAF",IF(C201="Куба","CUB",IF(C201="Сингапур","SGP",IF(C201="Чехословакия","CSHH",IF(C201="Дания","DNK",IF(C201="Норвегия","NOR",IF(C201="Ирак","IRQ",IF(C201="Люксембург","LUX",IF(C201="Ливия","LBY",))))))))))))))))))))))))))))))))))))))))))))</f>
        <v>RUS</v>
      </c>
      <c r="B201" s="5" t="str">
        <f>IF(C201="Россия","RU",IF(C201="Франция","FR",IF(C201="Великобритания","GB",IF(C201="Италия","IT",IF(C201="США","US",IF(C201="Германия","DE",IF(C201="Китай","CN",IF(C201="Япония","JP",IF(C201="Польша","PL",IF(C201="СССР","SU",IF(C201="Румыния","RO",IF(C201="Сербия","RS",IF(C201="Австро-Венгрия","AT",IF(C201="Турция","TR",IF(C201="Бельгия","BE",IF(C201="Греция","GR",IF(C201="Португалия","PT",IF(C201="Черногория","ME",IF(C201="Болгария","BG",IF(C201="Австралия","AU",IF(C201="Канада","CA",IF(C201="Индия","IN",IF(C201="Новая Зеландия","NZ",IF(C201="Венгрия","HU",IF(C201="Австрия","AT",IF(C201="Османская Империя","TR",IF(C201="Югославия","YU",IF(C201="Эфиопия","ET",IF(C201="Финляндия","FI",IF(C201="Филипины","PH",IF(C201="Бирма","",IF(C201="Голландия","NL",IF(C201="Тайланд","TH",IF(C201="Албания","AL",IF(C201="Испания","ES",IF(C201="ЮАР","ZA",IF(C201="Куба","CU",IF(C201="Сингапур","SG",IF(C201="Чехословакия","CSH",IF(C201="Дания","DK",IF(C201="Норвегия","NO",IF(C201="Ирак","IQ",IF(C201="Люксембург","LU",IF(C201="Ливия","LY",))))))))))))))))))))))))))))))))))))))))))))</f>
        <v>RU</v>
      </c>
      <c r="C201" t="s">
        <v>7</v>
      </c>
      <c r="D201" s="5" t="str">
        <f>IF(C201="Россия","Russia",IF(C201="Франция","France",IF(C201="Великобритания","Great Britain",IF(C201="Италия","Italy",IF(C201="США","USA",IF(C201="Германия","Germany",IF(C201="Китай","China",IF(C201="Япония","Japan",IF(C201="Польша","Poland",IF(C201="СССР","USSR",IF(C201="Румыния","Romania",IF(C201="Сербия","Serbia",IF(C201="Австро-Венгрия","Austria-Hungary",IF(C201="Турция","Turkey",IF(C201="Бельгия","Belgium",IF(C201="Греция","Greece",IF(C201="Португалия","Portugal",IF(C201="Черногория","Montenegro",IF(C201="Болгария","Bulgaria",IF(C201="Австралия","Australia",IF(C201="Канада","Canada",IF(C201="Индия","India",IF(C201="Новая Зеландия","New Zealand",IF(C201="Венгрия","Hungary",IF(C201="Австрия","Austria",IF(C201="Османская Империя","Ottoman Empire",IF(C201="Югославия","Yugoslavia",IF(C201="Эфиопия","Ethiopia",IF(C201="Финляндия","Finland",IF(C201="Филипины","Philippines",IF(C201="Бирма","",IF(C201="Голландия","Netherlands",IF(C201="Тайланд","Thailand",IF(C201="Албания","Albania",IF(C201="Испания","Spain",IF(C201="ЮАР","South Africa",IF(C201="Куба","Cuba",IF(C201="Сингапур","Singapore",IF(C201="Чехословакия","Czechoslovakia",IF(C201="Дания","Denmark",IF(C201="Норвегия","Norway",IF(C201="Ирак","Iraq",IF(C201="Люксембург","Luxembourg",IF(C201="Ливия","Libyan Arab Jamahiriya",))))))))))))))))))))))))))))))))))))))))))))</f>
        <v>Russia</v>
      </c>
      <c r="G201" t="s">
        <v>3</v>
      </c>
      <c r="H201" s="8" t="str">
        <f>IF(G201="численность ВС","military strength",IF(G201="Численность сухопутных войск","Ground Forces",IF(G201="Численность подводных лодок"," The number of submarines",IF(G201="Численность крупных кораблей","The number of large ships",IF(G201="Численность кораблей","The number of ships",IF(G201="Численность истребителей","The number of fighters",IF(G201="Численность военных самолетов","The number of military aircraft",IF(G201="Численность танков","The number of tanks",IF(G201="Потери погибшими солдатами в 1 мировой","Loss of dead soldiers in 1 world",IF(G201="Общие потери в 1 мировой войне","Total losses in World War 1",IF(G201="Потери погибшими солдатами во 2 мировой","
The loss of dead soldiers in World 2",IF(G201="Общие потери во 2 мировой войне","Total losses in World War 2",IF(G201="Артиллерия","Artillery",IF(G201="Тяжелая артиллерия","
Heavy artillery",))))))))))))))</f>
        <v>military strength</v>
      </c>
      <c r="I201" s="6">
        <v>1913</v>
      </c>
      <c r="J201" s="7" t="s">
        <v>4</v>
      </c>
      <c r="K201" s="8" t="str">
        <f>IF(J201="тыс. чел","thousand people",IF(J201="ед","units",))</f>
        <v>thousand people</v>
      </c>
      <c r="L201">
        <v>1284.155</v>
      </c>
      <c r="M201" t="s">
        <v>8</v>
      </c>
      <c r="N201" t="s">
        <v>9</v>
      </c>
    </row>
    <row r="202" spans="1:14" x14ac:dyDescent="0.25">
      <c r="A202" s="5" t="str">
        <f>IF(C202="Россия","RUS",IF(C202="Франция","FRA",IF(C202="Великобритания","GBR",IF(C202="Италия","ITA",IF(C202="США","USA",IF(C202="Германия","DEU",IF(C202="Китай","CHN",IF(C202="Япония","JPN",IF(C202="Польша","POL",IF(C202="СССР","SUN",IF(C202="Румыния","ROU",IF(C202="Сербия","SRB",IF(C202="Австро-Венгрия","AUT",IF(C202="Турция","TUR",IF(C202="Бельгия","BEL",IF(C202="Греция","GRC",IF(C202="Португалия","PRT",IF(C202="Черногория","MNE",IF(C202="Болгария","BGR",IF(C202="Австралия","AUS",IF(C202="Канада","CAN",IF(C202="Индия","IND",IF(C202="Новая Зеландия","NZL",IF(C202="Венгрия","HUN",IF(C202="Австрия","AUT",IF(C202="Османская Империя","TUR",IF(C202="Югославия","YUG",IF(C202="Эфиопия","ETH",IF(C202="Финляндия","FIN",IF(C202="Филипины","PHL",IF(C202="Бирма","",IF(C202="Голландия","NLD",IF(C202="Тайланд","THA",IF(C202="Албания","ALB",IF(C202="Испания","ESP",IF(C202="ЮАР","ZAF",IF(C202="Куба","CUB",IF(C202="Сингапур","SGP",IF(C202="Чехословакия","CSHH",IF(C202="Дания","DNK",IF(C202="Норвегия","NOR",IF(C202="Ирак","IRQ",IF(C202="Люксембург","LUX",IF(C202="Ливия","LBY",))))))))))))))))))))))))))))))))))))))))))))</f>
        <v>FRA</v>
      </c>
      <c r="B202" s="5" t="str">
        <f>IF(C202="Россия","RU",IF(C202="Франция","FR",IF(C202="Великобритания","GB",IF(C202="Италия","IT",IF(C202="США","US",IF(C202="Германия","DE",IF(C202="Китай","CN",IF(C202="Япония","JP",IF(C202="Польша","PL",IF(C202="СССР","SU",IF(C202="Румыния","RO",IF(C202="Сербия","RS",IF(C202="Австро-Венгрия","AT",IF(C202="Турция","TR",IF(C202="Бельгия","BE",IF(C202="Греция","GR",IF(C202="Португалия","PT",IF(C202="Черногория","ME",IF(C202="Болгария","BG",IF(C202="Австралия","AU",IF(C202="Канада","CA",IF(C202="Индия","IN",IF(C202="Новая Зеландия","NZ",IF(C202="Венгрия","HU",IF(C202="Австрия","AT",IF(C202="Османская Империя","TR",IF(C202="Югославия","YU",IF(C202="Эфиопия","ET",IF(C202="Финляндия","FI",IF(C202="Филипины","PH",IF(C202="Бирма","",IF(C202="Голландия","NL",IF(C202="Тайланд","TH",IF(C202="Албания","AL",IF(C202="Испания","ES",IF(C202="ЮАР","ZA",IF(C202="Куба","CU",IF(C202="Сингапур","SG",IF(C202="Чехословакия","CSH",IF(C202="Дания","DK",IF(C202="Норвегия","NO",IF(C202="Ирак","IQ",IF(C202="Люксембург","LU",IF(C202="Ливия","LY",))))))))))))))))))))))))))))))))))))))))))))</f>
        <v>FR</v>
      </c>
      <c r="C202" t="s">
        <v>10</v>
      </c>
      <c r="D202" s="5" t="str">
        <f>IF(C202="Россия","Russia",IF(C202="Франция","France",IF(C202="Великобритания","Great Britain",IF(C202="Италия","Italy",IF(C202="США","USA",IF(C202="Германия","Germany",IF(C202="Китай","China",IF(C202="Япония","Japan",IF(C202="Польша","Poland",IF(C202="СССР","USSR",IF(C202="Румыния","Romania",IF(C202="Сербия","Serbia",IF(C202="Австро-Венгрия","Austria-Hungary",IF(C202="Турция","Turkey",IF(C202="Бельгия","Belgium",IF(C202="Греция","Greece",IF(C202="Португалия","Portugal",IF(C202="Черногория","Montenegro",IF(C202="Болгария","Bulgaria",IF(C202="Австралия","Australia",IF(C202="Канада","Canada",IF(C202="Индия","India",IF(C202="Новая Зеландия","New Zealand",IF(C202="Венгрия","Hungary",IF(C202="Австрия","Austria",IF(C202="Османская Империя","Ottoman Empire",IF(C202="Югославия","Yugoslavia",IF(C202="Эфиопия","Ethiopia",IF(C202="Финляндия","Finland",IF(C202="Филипины","Philippines",IF(C202="Бирма","",IF(C202="Голландия","Netherlands",IF(C202="Тайланд","Thailand",IF(C202="Албания","Albania",IF(C202="Испания","Spain",IF(C202="ЮАР","South Africa",IF(C202="Куба","Cuba",IF(C202="Сингапур","Singapore",IF(C202="Чехословакия","Czechoslovakia",IF(C202="Дания","Denmark",IF(C202="Норвегия","Norway",IF(C202="Ирак","Iraq",IF(C202="Люксембург","Luxembourg",IF(C202="Ливия","Libyan Arab Jamahiriya",))))))))))))))))))))))))))))))))))))))))))))</f>
        <v>France</v>
      </c>
      <c r="G202" t="s">
        <v>3</v>
      </c>
      <c r="H202" s="8" t="str">
        <f>IF(G202="численность ВС","military strength",IF(G202="Численность сухопутных войск","Ground Forces",IF(G202="Численность подводных лодок"," The number of submarines",IF(G202="Численность крупных кораблей","The number of large ships",IF(G202="Численность кораблей","The number of ships",IF(G202="Численность истребителей","The number of fighters",IF(G202="Численность военных самолетов","The number of military aircraft",IF(G202="Численность танков","The number of tanks",IF(G202="Потери погибшими солдатами в 1 мировой","Loss of dead soldiers in 1 world",IF(G202="Общие потери в 1 мировой войне","Total losses in World War 1",IF(G202="Потери погибшими солдатами во 2 мировой","
The loss of dead soldiers in World 2",IF(G202="Общие потери во 2 мировой войне","Total losses in World War 2",IF(G202="Артиллерия","Artillery",IF(G202="Тяжелая артиллерия","
Heavy artillery",))))))))))))))</f>
        <v>military strength</v>
      </c>
      <c r="I202" s="6">
        <v>1913</v>
      </c>
      <c r="J202" s="7" t="s">
        <v>4</v>
      </c>
      <c r="K202" s="8" t="str">
        <f>IF(J202="тыс. чел","thousand people",IF(J202="ед","units",))</f>
        <v>thousand people</v>
      </c>
      <c r="L202">
        <v>884</v>
      </c>
      <c r="M202" t="s">
        <v>8</v>
      </c>
    </row>
    <row r="203" spans="1:14" x14ac:dyDescent="0.25">
      <c r="A203" s="5" t="str">
        <f>IF(C203="Россия","RUS",IF(C203="Франция","FRA",IF(C203="Великобритания","GBR",IF(C203="Италия","ITA",IF(C203="США","USA",IF(C203="Германия","DEU",IF(C203="Китай","CHN",IF(C203="Япония","JPN",IF(C203="Польша","POL",IF(C203="СССР","SUN",IF(C203="Румыния","ROU",IF(C203="Сербия","SRB",IF(C203="Австро-Венгрия","AUT",IF(C203="Турция","TUR",IF(C203="Бельгия","BEL",IF(C203="Греция","GRC",IF(C203="Португалия","PRT",IF(C203="Черногория","MNE",IF(C203="Болгария","BGR",IF(C203="Австралия","AUS",IF(C203="Канада","CAN",IF(C203="Индия","IND",IF(C203="Новая Зеландия","NZL",IF(C203="Венгрия","HUN",IF(C203="Австрия","AUT",IF(C203="Османская Империя","TUR",IF(C203="Югославия","YUG",IF(C203="Эфиопия","ETH",IF(C203="Финляндия","FIN",IF(C203="Филипины","PHL",IF(C203="Бирма","",IF(C203="Голландия","NLD",IF(C203="Тайланд","THA",IF(C203="Албания","ALB",IF(C203="Испания","ESP",IF(C203="ЮАР","ZAF",IF(C203="Куба","CUB",IF(C203="Сингапур","SGP",IF(C203="Чехословакия","CSHH",IF(C203="Дания","DNK",IF(C203="Норвегия","NOR",IF(C203="Ирак","IRQ",IF(C203="Люксембург","LUX",IF(C203="Ливия","LBY",))))))))))))))))))))))))))))))))))))))))))))</f>
        <v>GBR</v>
      </c>
      <c r="B203" s="5" t="str">
        <f>IF(C203="Россия","RU",IF(C203="Франция","FR",IF(C203="Великобритания","GB",IF(C203="Италия","IT",IF(C203="США","US",IF(C203="Германия","DE",IF(C203="Китай","CN",IF(C203="Япония","JP",IF(C203="Польша","PL",IF(C203="СССР","SU",IF(C203="Румыния","RO",IF(C203="Сербия","RS",IF(C203="Австро-Венгрия","AT",IF(C203="Турция","TR",IF(C203="Бельгия","BE",IF(C203="Греция","GR",IF(C203="Португалия","PT",IF(C203="Черногория","ME",IF(C203="Болгария","BG",IF(C203="Австралия","AU",IF(C203="Канада","CA",IF(C203="Индия","IN",IF(C203="Новая Зеландия","NZ",IF(C203="Венгрия","HU",IF(C203="Австрия","AT",IF(C203="Османская Империя","TR",IF(C203="Югославия","YU",IF(C203="Эфиопия","ET",IF(C203="Финляндия","FI",IF(C203="Филипины","PH",IF(C203="Бирма","",IF(C203="Голландия","NL",IF(C203="Тайланд","TH",IF(C203="Албания","AL",IF(C203="Испания","ES",IF(C203="ЮАР","ZA",IF(C203="Куба","CU",IF(C203="Сингапур","SG",IF(C203="Чехословакия","CSH",IF(C203="Дания","DK",IF(C203="Норвегия","NO",IF(C203="Ирак","IQ",IF(C203="Люксембург","LU",IF(C203="Ливия","LY",))))))))))))))))))))))))))))))))))))))))))))</f>
        <v>GB</v>
      </c>
      <c r="C203" t="s">
        <v>23</v>
      </c>
      <c r="D203" s="5" t="str">
        <f>IF(C203="Россия","Russia",IF(C203="Франция","France",IF(C203="Великобритания","Great Britain",IF(C203="Италия","Italy",IF(C203="США","USA",IF(C203="Германия","Germany",IF(C203="Китай","China",IF(C203="Япония","Japan",IF(C203="Польша","Poland",IF(C203="СССР","USSR",IF(C203="Румыния","Romania",IF(C203="Сербия","Serbia",IF(C203="Австро-Венгрия","Austria-Hungary",IF(C203="Турция","Turkey",IF(C203="Бельгия","Belgium",IF(C203="Греция","Greece",IF(C203="Португалия","Portugal",IF(C203="Черногория","Montenegro",IF(C203="Болгария","Bulgaria",IF(C203="Австралия","Australia",IF(C203="Канада","Canada",IF(C203="Индия","India",IF(C203="Новая Зеландия","New Zealand",IF(C203="Венгрия","Hungary",IF(C203="Австрия","Austria",IF(C203="Османская Империя","Ottoman Empire",IF(C203="Югославия","Yugoslavia",IF(C203="Эфиопия","Ethiopia",IF(C203="Финляндия","Finland",IF(C203="Филипины","Philippines",IF(C203="Бирма","",IF(C203="Голландия","Netherlands",IF(C203="Тайланд","Thailand",IF(C203="Албания","Albania",IF(C203="Испания","Spain",IF(C203="ЮАР","South Africa",IF(C203="Куба","Cuba",IF(C203="Сингапур","Singapore",IF(C203="Чехословакия","Czechoslovakia",IF(C203="Дания","Denmark",IF(C203="Норвегия","Norway",IF(C203="Ирак","Iraq",IF(C203="Люксембург","Luxembourg",IF(C203="Ливия","Libyan Arab Jamahiriya",))))))))))))))))))))))))))))))))))))))))))))</f>
        <v>Great Britain</v>
      </c>
      <c r="G203" t="s">
        <v>3</v>
      </c>
      <c r="H203" s="8" t="str">
        <f>IF(G203="численность ВС","military strength",IF(G203="Численность сухопутных войск","Ground Forces",IF(G203="Численность подводных лодок"," The number of submarines",IF(G203="Численность крупных кораблей","The number of large ships",IF(G203="Численность кораблей","The number of ships",IF(G203="Численность истребителей","The number of fighters",IF(G203="Численность военных самолетов","The number of military aircraft",IF(G203="Численность танков","The number of tanks",IF(G203="Потери погибшими солдатами в 1 мировой","Loss of dead soldiers in 1 world",IF(G203="Общие потери в 1 мировой войне","Total losses in World War 1",IF(G203="Потери погибшими солдатами во 2 мировой","
The loss of dead soldiers in World 2",IF(G203="Общие потери во 2 мировой войне","Total losses in World War 2",IF(G203="Артиллерия","Artillery",IF(G203="Тяжелая артиллерия","
Heavy artillery",))))))))))))))</f>
        <v>military strength</v>
      </c>
      <c r="I203" s="6">
        <v>1913</v>
      </c>
      <c r="J203" s="7" t="s">
        <v>4</v>
      </c>
      <c r="K203" s="8" t="str">
        <f>IF(J203="тыс. чел","thousand people",IF(J203="ед","units",))</f>
        <v>thousand people</v>
      </c>
      <c r="L203">
        <v>411.4</v>
      </c>
      <c r="M203" t="s">
        <v>8</v>
      </c>
      <c r="N203" t="s">
        <v>11</v>
      </c>
    </row>
    <row r="204" spans="1:14" x14ac:dyDescent="0.25">
      <c r="A204" s="5" t="str">
        <f>IF(C204="Россия","RUS",IF(C204="Франция","FRA",IF(C204="Великобритания","GBR",IF(C204="Италия","ITA",IF(C204="США","USA",IF(C204="Германия","DEU",IF(C204="Китай","CHN",IF(C204="Япония","JPN",IF(C204="Польша","POL",IF(C204="СССР","SUN",IF(C204="Румыния","ROU",IF(C204="Сербия","SRB",IF(C204="Австро-Венгрия","AUT",IF(C204="Турция","TUR",IF(C204="Бельгия","BEL",IF(C204="Греция","GRC",IF(C204="Португалия","PRT",IF(C204="Черногория","MNE",IF(C204="Болгария","BGR",IF(C204="Австралия","AUS",IF(C204="Канада","CAN",IF(C204="Индия","IND",IF(C204="Новая Зеландия","NZL",IF(C204="Венгрия","HUN",IF(C204="Австрия","AUT",IF(C204="Османская Империя","TUR",IF(C204="Югославия","YUG",IF(C204="Эфиопия","ETH",IF(C204="Финляндия","FIN",IF(C204="Филипины","PHL",IF(C204="Бирма","",IF(C204="Голландия","NLD",IF(C204="Тайланд","THA",IF(C204="Албания","ALB",IF(C204="Испания","ESP",IF(C204="ЮАР","ZAF",IF(C204="Куба","CUB",IF(C204="Сингапур","SGP",IF(C204="Чехословакия","CSHH",IF(C204="Дания","DNK",IF(C204="Норвегия","NOR",IF(C204="Ирак","IRQ",IF(C204="Люксембург","LUX",IF(C204="Ливия","LBY",))))))))))))))))))))))))))))))))))))))))))))</f>
        <v>BEL</v>
      </c>
      <c r="B204" s="5" t="str">
        <f>IF(C204="Россия","RU",IF(C204="Франция","FR",IF(C204="Великобритания","GB",IF(C204="Италия","IT",IF(C204="США","US",IF(C204="Германия","DE",IF(C204="Китай","CN",IF(C204="Япония","JP",IF(C204="Польша","PL",IF(C204="СССР","SU",IF(C204="Румыния","RO",IF(C204="Сербия","RS",IF(C204="Австро-Венгрия","AT",IF(C204="Турция","TR",IF(C204="Бельгия","BE",IF(C204="Греция","GR",IF(C204="Португалия","PT",IF(C204="Черногория","ME",IF(C204="Болгария","BG",IF(C204="Австралия","AU",IF(C204="Канада","CA",IF(C204="Индия","IN",IF(C204="Новая Зеландия","NZ",IF(C204="Венгрия","HU",IF(C204="Австрия","AT",IF(C204="Османская Империя","TR",IF(C204="Югославия","YU",IF(C204="Эфиопия","ET",IF(C204="Финляндия","FI",IF(C204="Филипины","PH",IF(C204="Бирма","",IF(C204="Голландия","NL",IF(C204="Тайланд","TH",IF(C204="Албания","AL",IF(C204="Испания","ES",IF(C204="ЮАР","ZA",IF(C204="Куба","CU",IF(C204="Сингапур","SG",IF(C204="Чехословакия","CSH",IF(C204="Дания","DK",IF(C204="Норвегия","NO",IF(C204="Ирак","IQ",IF(C204="Люксембург","LU",IF(C204="Ливия","LY",))))))))))))))))))))))))))))))))))))))))))))</f>
        <v>BE</v>
      </c>
      <c r="C204" t="s">
        <v>12</v>
      </c>
      <c r="D204" s="5" t="str">
        <f>IF(C204="Россия","Russia",IF(C204="Франция","France",IF(C204="Великобритания","Great Britain",IF(C204="Италия","Italy",IF(C204="США","USA",IF(C204="Германия","Germany",IF(C204="Китай","China",IF(C204="Япония","Japan",IF(C204="Польша","Poland",IF(C204="СССР","USSR",IF(C204="Румыния","Romania",IF(C204="Сербия","Serbia",IF(C204="Австро-Венгрия","Austria-Hungary",IF(C204="Турция","Turkey",IF(C204="Бельгия","Belgium",IF(C204="Греция","Greece",IF(C204="Португалия","Portugal",IF(C204="Черногория","Montenegro",IF(C204="Болгария","Bulgaria",IF(C204="Австралия","Australia",IF(C204="Канада","Canada",IF(C204="Индия","India",IF(C204="Новая Зеландия","New Zealand",IF(C204="Венгрия","Hungary",IF(C204="Австрия","Austria",IF(C204="Османская Империя","Ottoman Empire",IF(C204="Югославия","Yugoslavia",IF(C204="Эфиопия","Ethiopia",IF(C204="Финляндия","Finland",IF(C204="Филипины","Philippines",IF(C204="Бирма","",IF(C204="Голландия","Netherlands",IF(C204="Тайланд","Thailand",IF(C204="Албания","Albania",IF(C204="Испания","Spain",IF(C204="ЮАР","South Africa",IF(C204="Куба","Cuba",IF(C204="Сингапур","Singapore",IF(C204="Чехословакия","Czechoslovakia",IF(C204="Дания","Denmark",IF(C204="Норвегия","Norway",IF(C204="Ирак","Iraq",IF(C204="Люксембург","Luxembourg",IF(C204="Ливия","Libyan Arab Jamahiriya",))))))))))))))))))))))))))))))))))))))))))))</f>
        <v>Belgium</v>
      </c>
      <c r="G204" t="s">
        <v>3</v>
      </c>
      <c r="H204" s="8" t="str">
        <f>IF(G204="численность ВС","military strength",IF(G204="Численность сухопутных войск","Ground Forces",IF(G204="Численность подводных лодок"," The number of submarines",IF(G204="Численность крупных кораблей","The number of large ships",IF(G204="Численность кораблей","The number of ships",IF(G204="Численность истребителей","The number of fighters",IF(G204="Численность военных самолетов","The number of military aircraft",IF(G204="Численность танков","The number of tanks",IF(G204="Потери погибшими солдатами в 1 мировой","Loss of dead soldiers in 1 world",IF(G204="Общие потери в 1 мировой войне","Total losses in World War 1",IF(G204="Потери погибшими солдатами во 2 мировой","
The loss of dead soldiers in World 2",IF(G204="Общие потери во 2 мировой войне","Total losses in World War 2",IF(G204="Артиллерия","Artillery",IF(G204="Тяжелая артиллерия","
Heavy artillery",))))))))))))))</f>
        <v>military strength</v>
      </c>
      <c r="I204" s="6">
        <v>1913</v>
      </c>
      <c r="J204" s="7" t="s">
        <v>4</v>
      </c>
      <c r="K204" s="8" t="str">
        <f>IF(J204="тыс. чел","thousand people",IF(J204="ед","units",))</f>
        <v>thousand people</v>
      </c>
      <c r="L204">
        <v>100</v>
      </c>
      <c r="M204" t="s">
        <v>8</v>
      </c>
    </row>
    <row r="205" spans="1:14" x14ac:dyDescent="0.25">
      <c r="A205" s="5" t="str">
        <f>IF(C205="Россия","RUS",IF(C205="Франция","FRA",IF(C205="Великобритания","GBR",IF(C205="Италия","ITA",IF(C205="США","USA",IF(C205="Германия","DEU",IF(C205="Китай","CHN",IF(C205="Япония","JPN",IF(C205="Польша","POL",IF(C205="СССР","SUN",IF(C205="Румыния","ROU",IF(C205="Сербия","SRB",IF(C205="Австро-Венгрия","AUT",IF(C205="Турция","TUR",IF(C205="Бельгия","BEL",IF(C205="Греция","GRC",IF(C205="Португалия","PRT",IF(C205="Черногория","MNE",IF(C205="Болгария","BGR",IF(C205="Австралия","AUS",IF(C205="Канада","CAN",IF(C205="Индия","IND",IF(C205="Новая Зеландия","NZL",IF(C205="Венгрия","HUN",IF(C205="Австрия","AUT",IF(C205="Османская Империя","TUR",IF(C205="Югославия","YUG",IF(C205="Эфиопия","ETH",IF(C205="Финляндия","FIN",IF(C205="Филипины","PHL",IF(C205="Бирма","",IF(C205="Голландия","NLD",IF(C205="Тайланд","THA",IF(C205="Албания","ALB",IF(C205="Испания","ESP",IF(C205="ЮАР","ZAF",IF(C205="Куба","CUB",IF(C205="Сингапур","SGP",IF(C205="Чехословакия","CSHH",IF(C205="Дания","DNK",IF(C205="Норвегия","NOR",IF(C205="Ирак","IRQ",IF(C205="Люксембург","LUX",IF(C205="Ливия","LBY",))))))))))))))))))))))))))))))))))))))))))))</f>
        <v>SRB</v>
      </c>
      <c r="B205" s="5" t="str">
        <f>IF(C205="Россия","RU",IF(C205="Франция","FR",IF(C205="Великобритания","GB",IF(C205="Италия","IT",IF(C205="США","US",IF(C205="Германия","DE",IF(C205="Китай","CN",IF(C205="Япония","JP",IF(C205="Польша","PL",IF(C205="СССР","SU",IF(C205="Румыния","RO",IF(C205="Сербия","RS",IF(C205="Австро-Венгрия","AT",IF(C205="Турция","TR",IF(C205="Бельгия","BE",IF(C205="Греция","GR",IF(C205="Португалия","PT",IF(C205="Черногория","ME",IF(C205="Болгария","BG",IF(C205="Австралия","AU",IF(C205="Канада","CA",IF(C205="Индия","IN",IF(C205="Новая Зеландия","NZ",IF(C205="Венгрия","HU",IF(C205="Австрия","AT",IF(C205="Османская Империя","TR",IF(C205="Югославия","YU",IF(C205="Эфиопия","ET",IF(C205="Финляндия","FI",IF(C205="Филипины","PH",IF(C205="Бирма","",IF(C205="Голландия","NL",IF(C205="Тайланд","TH",IF(C205="Албания","AL",IF(C205="Испания","ES",IF(C205="ЮАР","ZA",IF(C205="Куба","CU",IF(C205="Сингапур","SG",IF(C205="Чехословакия","CSH",IF(C205="Дания","DK",IF(C205="Норвегия","NO",IF(C205="Ирак","IQ",IF(C205="Люксембург","LU",IF(C205="Ливия","LY",))))))))))))))))))))))))))))))))))))))))))))</f>
        <v>RS</v>
      </c>
      <c r="C205" t="s">
        <v>13</v>
      </c>
      <c r="D205" s="5" t="str">
        <f>IF(C205="Россия","Russia",IF(C205="Франция","France",IF(C205="Великобритания","Great Britain",IF(C205="Италия","Italy",IF(C205="США","USA",IF(C205="Германия","Germany",IF(C205="Китай","China",IF(C205="Япония","Japan",IF(C205="Польша","Poland",IF(C205="СССР","USSR",IF(C205="Румыния","Romania",IF(C205="Сербия","Serbia",IF(C205="Австро-Венгрия","Austria-Hungary",IF(C205="Турция","Turkey",IF(C205="Бельгия","Belgium",IF(C205="Греция","Greece",IF(C205="Португалия","Portugal",IF(C205="Черногория","Montenegro",IF(C205="Болгария","Bulgaria",IF(C205="Австралия","Australia",IF(C205="Канада","Canada",IF(C205="Индия","India",IF(C205="Новая Зеландия","New Zealand",IF(C205="Венгрия","Hungary",IF(C205="Австрия","Austria",IF(C205="Османская Империя","Ottoman Empire",IF(C205="Югославия","Yugoslavia",IF(C205="Эфиопия","Ethiopia",IF(C205="Финляндия","Finland",IF(C205="Филипины","Philippines",IF(C205="Бирма","",IF(C205="Голландия","Netherlands",IF(C205="Тайланд","Thailand",IF(C205="Албания","Albania",IF(C205="Испания","Spain",IF(C205="ЮАР","South Africa",IF(C205="Куба","Cuba",IF(C205="Сингапур","Singapore",IF(C205="Чехословакия","Czechoslovakia",IF(C205="Дания","Denmark",IF(C205="Норвегия","Norway",IF(C205="Ирак","Iraq",IF(C205="Люксембург","Luxembourg",IF(C205="Ливия","Libyan Arab Jamahiriya",))))))))))))))))))))))))))))))))))))))))))))</f>
        <v>Serbia</v>
      </c>
      <c r="G205" t="s">
        <v>3</v>
      </c>
      <c r="H205" s="8" t="str">
        <f>IF(G205="численность ВС","military strength",IF(G205="Численность сухопутных войск","Ground Forces",IF(G205="Численность подводных лодок"," The number of submarines",IF(G205="Численность крупных кораблей","The number of large ships",IF(G205="Численность кораблей","The number of ships",IF(G205="Численность истребителей","The number of fighters",IF(G205="Численность военных самолетов","The number of military aircraft",IF(G205="Численность танков","The number of tanks",IF(G205="Потери погибшими солдатами в 1 мировой","Loss of dead soldiers in 1 world",IF(G205="Общие потери в 1 мировой войне","Total losses in World War 1",IF(G205="Потери погибшими солдатами во 2 мировой","
The loss of dead soldiers in World 2",IF(G205="Общие потери во 2 мировой войне","Total losses in World War 2",IF(G205="Артиллерия","Artillery",IF(G205="Тяжелая артиллерия","
Heavy artillery",))))))))))))))</f>
        <v>military strength</v>
      </c>
      <c r="I205" s="6">
        <v>1913</v>
      </c>
      <c r="J205" s="7" t="s">
        <v>4</v>
      </c>
      <c r="K205" s="8" t="str">
        <f>IF(J205="тыс. чел","thousand people",IF(J205="ед","units",))</f>
        <v>thousand people</v>
      </c>
      <c r="L205">
        <v>52</v>
      </c>
      <c r="M205" t="s">
        <v>8</v>
      </c>
    </row>
    <row r="206" spans="1:14" x14ac:dyDescent="0.25">
      <c r="A206" s="5" t="str">
        <f>IF(C206="Россия","RUS",IF(C206="Франция","FRA",IF(C206="Великобритания","GBR",IF(C206="Италия","ITA",IF(C206="США","USA",IF(C206="Германия","DEU",IF(C206="Китай","CHN",IF(C206="Япония","JPN",IF(C206="Польша","POL",IF(C206="СССР","SUN",IF(C206="Румыния","ROU",IF(C206="Сербия","SRB",IF(C206="Австро-Венгрия","AUT",IF(C206="Турция","TUR",IF(C206="Бельгия","BEL",IF(C206="Греция","GRC",IF(C206="Португалия","PRT",IF(C206="Черногория","MNE",IF(C206="Болгария","BGR",IF(C206="Австралия","AUS",IF(C206="Канада","CAN",IF(C206="Индия","IND",IF(C206="Новая Зеландия","NZL",IF(C206="Венгрия","HUN",IF(C206="Австрия","AUT",IF(C206="Османская Империя","TUR",IF(C206="Югославия","YUG",IF(C206="Эфиопия","ETH",IF(C206="Финляндия","FIN",IF(C206="Филипины","PHL",IF(C206="Бирма","",IF(C206="Голландия","NLD",IF(C206="Тайланд","THA",IF(C206="Албания","ALB",IF(C206="Испания","ESP",IF(C206="ЮАР","ZAF",IF(C206="Куба","CUB",IF(C206="Сингапур","SGP",IF(C206="Чехословакия","CSHH",IF(C206="Дания","DNK",IF(C206="Норвегия","NOR",IF(C206="Ирак","IRQ",IF(C206="Люксембург","LUX",IF(C206="Ливия","LBY",))))))))))))))))))))))))))))))))))))))))))))</f>
        <v>DEU</v>
      </c>
      <c r="B206" s="5" t="str">
        <f>IF(C206="Россия","RU",IF(C206="Франция","FR",IF(C206="Великобритания","GB",IF(C206="Италия","IT",IF(C206="США","US",IF(C206="Германия","DE",IF(C206="Китай","CN",IF(C206="Япония","JP",IF(C206="Польша","PL",IF(C206="СССР","SU",IF(C206="Румыния","RO",IF(C206="Сербия","RS",IF(C206="Австро-Венгрия","AT",IF(C206="Турция","TR",IF(C206="Бельгия","BE",IF(C206="Греция","GR",IF(C206="Португалия","PT",IF(C206="Черногория","ME",IF(C206="Болгария","BG",IF(C206="Австралия","AU",IF(C206="Канада","CA",IF(C206="Индия","IN",IF(C206="Новая Зеландия","NZ",IF(C206="Венгрия","HU",IF(C206="Австрия","AT",IF(C206="Османская Империя","TR",IF(C206="Югославия","YU",IF(C206="Эфиопия","ET",IF(C206="Финляндия","FI",IF(C206="Филипины","PH",IF(C206="Бирма","",IF(C206="Голландия","NL",IF(C206="Тайланд","TH",IF(C206="Албания","AL",IF(C206="Испания","ES",IF(C206="ЮАР","ZA",IF(C206="Куба","CU",IF(C206="Сингапур","SG",IF(C206="Чехословакия","CSH",IF(C206="Дания","DK",IF(C206="Норвегия","NO",IF(C206="Ирак","IQ",IF(C206="Люксембург","LU",IF(C206="Ливия","LY",))))))))))))))))))))))))))))))))))))))))))))</f>
        <v>DE</v>
      </c>
      <c r="C206" t="s">
        <v>14</v>
      </c>
      <c r="D206" s="5" t="str">
        <f>IF(C206="Россия","Russia",IF(C206="Франция","France",IF(C206="Великобритания","Great Britain",IF(C206="Италия","Italy",IF(C206="США","USA",IF(C206="Германия","Germany",IF(C206="Китай","China",IF(C206="Япония","Japan",IF(C206="Польша","Poland",IF(C206="СССР","USSR",IF(C206="Румыния","Romania",IF(C206="Сербия","Serbia",IF(C206="Австро-Венгрия","Austria-Hungary",IF(C206="Турция","Turkey",IF(C206="Бельгия","Belgium",IF(C206="Греция","Greece",IF(C206="Португалия","Portugal",IF(C206="Черногория","Montenegro",IF(C206="Болгария","Bulgaria",IF(C206="Австралия","Australia",IF(C206="Канада","Canada",IF(C206="Индия","India",IF(C206="Новая Зеландия","New Zealand",IF(C206="Венгрия","Hungary",IF(C206="Австрия","Austria",IF(C206="Османская Империя","Ottoman Empire",IF(C206="Югославия","Yugoslavia",IF(C206="Эфиопия","Ethiopia",IF(C206="Финляндия","Finland",IF(C206="Филипины","Philippines",IF(C206="Бирма","",IF(C206="Голландия","Netherlands",IF(C206="Тайланд","Thailand",IF(C206="Албания","Albania",IF(C206="Испания","Spain",IF(C206="ЮАР","South Africa",IF(C206="Куба","Cuba",IF(C206="Сингапур","Singapore",IF(C206="Чехословакия","Czechoslovakia",IF(C206="Дания","Denmark",IF(C206="Норвегия","Norway",IF(C206="Ирак","Iraq",IF(C206="Люксембург","Luxembourg",IF(C206="Ливия","Libyan Arab Jamahiriya",))))))))))))))))))))))))))))))))))))))))))))</f>
        <v>Germany</v>
      </c>
      <c r="G206" t="s">
        <v>3</v>
      </c>
      <c r="H206" s="8" t="str">
        <f>IF(G206="численность ВС","military strength",IF(G206="Численность сухопутных войск","Ground Forces",IF(G206="Численность подводных лодок"," The number of submarines",IF(G206="Численность крупных кораблей","The number of large ships",IF(G206="Численность кораблей","The number of ships",IF(G206="Численность истребителей","The number of fighters",IF(G206="Численность военных самолетов","The number of military aircraft",IF(G206="Численность танков","The number of tanks",IF(G206="Потери погибшими солдатами в 1 мировой","Loss of dead soldiers in 1 world",IF(G206="Общие потери в 1 мировой войне","Total losses in World War 1",IF(G206="Потери погибшими солдатами во 2 мировой","
The loss of dead soldiers in World 2",IF(G206="Общие потери во 2 мировой войне","Total losses in World War 2",IF(G206="Артиллерия","Artillery",IF(G206="Тяжелая артиллерия","
Heavy artillery",))))))))))))))</f>
        <v>military strength</v>
      </c>
      <c r="I206" s="6">
        <v>1913</v>
      </c>
      <c r="J206" s="7" t="s">
        <v>4</v>
      </c>
      <c r="K206" s="8" t="str">
        <f>IF(J206="тыс. чел","thousand people",IF(J206="ед","units",))</f>
        <v>thousand people</v>
      </c>
      <c r="L206">
        <v>768</v>
      </c>
      <c r="M206" t="s">
        <v>8</v>
      </c>
    </row>
    <row r="207" spans="1:14" x14ac:dyDescent="0.25">
      <c r="A207" s="5" t="str">
        <f>IF(C207="Россия","RUS",IF(C207="Франция","FRA",IF(C207="Великобритания","GBR",IF(C207="Италия","ITA",IF(C207="США","USA",IF(C207="Германия","DEU",IF(C207="Китай","CHN",IF(C207="Япония","JPN",IF(C207="Польша","POL",IF(C207="СССР","SUN",IF(C207="Румыния","ROU",IF(C207="Сербия","SRB",IF(C207="Австро-Венгрия","AUT",IF(C207="Турция","TUR",IF(C207="Бельгия","BEL",IF(C207="Греция","GRC",IF(C207="Португалия","PRT",IF(C207="Черногория","MNE",IF(C207="Болгария","BGR",IF(C207="Австралия","AUS",IF(C207="Канада","CAN",IF(C207="Индия","IND",IF(C207="Новая Зеландия","NZL",IF(C207="Венгрия","HUN",IF(C207="Австрия","AUT",IF(C207="Османская Империя","TUR",IF(C207="Югославия","YUG",IF(C207="Эфиопия","ETH",IF(C207="Финляндия","FIN",IF(C207="Филипины","PHL",IF(C207="Бирма","",IF(C207="Голландия","NLD",IF(C207="Тайланд","THA",IF(C207="Албания","ALB",IF(C207="Испания","ESP",IF(C207="ЮАР","ZAF",IF(C207="Куба","CUB",IF(C207="Сингапур","SGP",IF(C207="Чехословакия","CSHH",IF(C207="Дания","DNK",IF(C207="Норвегия","NOR",IF(C207="Ирак","IRQ",IF(C207="Люксембург","LUX",IF(C207="Ливия","LBY",))))))))))))))))))))))))))))))))))))))))))))</f>
        <v>AUT</v>
      </c>
      <c r="B207" s="5" t="str">
        <f>IF(C207="Россия","RU",IF(C207="Франция","FR",IF(C207="Великобритания","GB",IF(C207="Италия","IT",IF(C207="США","US",IF(C207="Германия","DE",IF(C207="Китай","CN",IF(C207="Япония","JP",IF(C207="Польша","PL",IF(C207="СССР","SU",IF(C207="Румыния","RO",IF(C207="Сербия","RS",IF(C207="Австро-Венгрия","AT",IF(C207="Турция","TR",IF(C207="Бельгия","BE",IF(C207="Греция","GR",IF(C207="Португалия","PT",IF(C207="Черногория","ME",IF(C207="Болгария","BG",IF(C207="Австралия","AU",IF(C207="Канада","CA",IF(C207="Индия","IN",IF(C207="Новая Зеландия","NZ",IF(C207="Венгрия","HU",IF(C207="Австрия","AT",IF(C207="Османская Империя","TR",IF(C207="Югославия","YU",IF(C207="Эфиопия","ET",IF(C207="Финляндия","FI",IF(C207="Филипины","PH",IF(C207="Бирма","",IF(C207="Голландия","NL",IF(C207="Тайланд","TH",IF(C207="Албания","AL",IF(C207="Испания","ES",IF(C207="ЮАР","ZA",IF(C207="Куба","CU",IF(C207="Сингапур","SG",IF(C207="Чехословакия","CSH",IF(C207="Дания","DK",IF(C207="Норвегия","NO",IF(C207="Ирак","IQ",IF(C207="Люксембург","LU",IF(C207="Ливия","LY",))))))))))))))))))))))))))))))))))))))))))))</f>
        <v>AT</v>
      </c>
      <c r="C207" t="s">
        <v>15</v>
      </c>
      <c r="D207" s="5" t="str">
        <f>IF(C207="Россия","Russia",IF(C207="Франция","France",IF(C207="Великобритания","Great Britain",IF(C207="Италия","Italy",IF(C207="США","USA",IF(C207="Германия","Germany",IF(C207="Китай","China",IF(C207="Япония","Japan",IF(C207="Польша","Poland",IF(C207="СССР","USSR",IF(C207="Румыния","Romania",IF(C207="Сербия","Serbia",IF(C207="Австро-Венгрия","Austria-Hungary",IF(C207="Турция","Turkey",IF(C207="Бельгия","Belgium",IF(C207="Греция","Greece",IF(C207="Португалия","Portugal",IF(C207="Черногория","Montenegro",IF(C207="Болгария","Bulgaria",IF(C207="Австралия","Australia",IF(C207="Канада","Canada",IF(C207="Индия","India",IF(C207="Новая Зеландия","New Zealand",IF(C207="Венгрия","Hungary",IF(C207="Австрия","Austria",IF(C207="Османская Империя","Ottoman Empire",IF(C207="Югославия","Yugoslavia",IF(C207="Эфиопия","Ethiopia",IF(C207="Финляндия","Finland",IF(C207="Филипины","Philippines",IF(C207="Бирма","",IF(C207="Голландия","Netherlands",IF(C207="Тайланд","Thailand",IF(C207="Албания","Albania",IF(C207="Испания","Spain",IF(C207="ЮАР","South Africa",IF(C207="Куба","Cuba",IF(C207="Сингапур","Singapore",IF(C207="Чехословакия","Czechoslovakia",IF(C207="Дания","Denmark",IF(C207="Норвегия","Norway",IF(C207="Ирак","Iraq",IF(C207="Люксембург","Luxembourg",IF(C207="Ливия","Libyan Arab Jamahiriya",))))))))))))))))))))))))))))))))))))))))))))</f>
        <v>Austria-Hungary</v>
      </c>
      <c r="G207" t="s">
        <v>3</v>
      </c>
      <c r="H207" s="8" t="str">
        <f>IF(G207="численность ВС","military strength",IF(G207="Численность сухопутных войск","Ground Forces",IF(G207="Численность подводных лодок"," The number of submarines",IF(G207="Численность крупных кораблей","The number of large ships",IF(G207="Численность кораблей","The number of ships",IF(G207="Численность истребителей","The number of fighters",IF(G207="Численность военных самолетов","The number of military aircraft",IF(G207="Численность танков","The number of tanks",IF(G207="Потери погибшими солдатами в 1 мировой","Loss of dead soldiers in 1 world",IF(G207="Общие потери в 1 мировой войне","Total losses in World War 1",IF(G207="Потери погибшими солдатами во 2 мировой","
The loss of dead soldiers in World 2",IF(G207="Общие потери во 2 мировой войне","Total losses in World War 2",IF(G207="Артиллерия","Artillery",IF(G207="Тяжелая артиллерия","
Heavy artillery",))))))))))))))</f>
        <v>military strength</v>
      </c>
      <c r="I207" s="6">
        <v>1913</v>
      </c>
      <c r="J207" s="7" t="s">
        <v>4</v>
      </c>
      <c r="K207" s="8" t="str">
        <f>IF(J207="тыс. чел","thousand people",IF(J207="ед","units",))</f>
        <v>thousand people</v>
      </c>
      <c r="L207">
        <v>478</v>
      </c>
      <c r="M207" t="s">
        <v>8</v>
      </c>
    </row>
    <row r="208" spans="1:14" x14ac:dyDescent="0.25">
      <c r="A208" s="5" t="str">
        <f>IF(C208="Россия","RUS",IF(C208="Франция","FRA",IF(C208="Великобритания","GBR",IF(C208="Италия","ITA",IF(C208="США","USA",IF(C208="Германия","DEU",IF(C208="Китай","CHN",IF(C208="Япония","JPN",IF(C208="Польша","POL",IF(C208="СССР","SUN",IF(C208="Румыния","ROU",IF(C208="Сербия","SRB",IF(C208="Австро-Венгрия","AUT",IF(C208="Турция","TUR",IF(C208="Бельгия","BEL",IF(C208="Греция","GRC",IF(C208="Португалия","PRT",IF(C208="Черногория","MNE",IF(C208="Болгария","BGR",IF(C208="Австралия","AUS",IF(C208="Канада","CAN",IF(C208="Индия","IND",IF(C208="Новая Зеландия","NZL",IF(C208="Венгрия","HUN",IF(C208="Австрия","AUT",IF(C208="Османская Империя","TUR",IF(C208="Югославия","YUG",IF(C208="Эфиопия","ETH",IF(C208="Финляндия","FIN",IF(C208="Филипины","PHL",IF(C208="Бирма","",IF(C208="Голландия","NLD",IF(C208="Тайланд","THA",IF(C208="Албания","ALB",IF(C208="Испания","ESP",IF(C208="ЮАР","ZAF",IF(C208="Куба","CUB",IF(C208="Сингапур","SGP",IF(C208="Чехословакия","CSHH",IF(C208="Дания","DNK",IF(C208="Норвегия","NOR",IF(C208="Ирак","IRQ",IF(C208="Люксембург","LUX",IF(C208="Ливия","LBY",))))))))))))))))))))))))))))))))))))))))))))</f>
        <v>DEU</v>
      </c>
      <c r="B208" s="5" t="str">
        <f>IF(C208="Россия","RU",IF(C208="Франция","FR",IF(C208="Великобритания","GB",IF(C208="Италия","IT",IF(C208="США","US",IF(C208="Германия","DE",IF(C208="Китай","CN",IF(C208="Япония","JP",IF(C208="Польша","PL",IF(C208="СССР","SU",IF(C208="Румыния","RO",IF(C208="Сербия","RS",IF(C208="Австро-Венгрия","AT",IF(C208="Турция","TR",IF(C208="Бельгия","BE",IF(C208="Греция","GR",IF(C208="Португалия","PT",IF(C208="Черногория","ME",IF(C208="Болгария","BG",IF(C208="Австралия","AU",IF(C208="Канада","CA",IF(C208="Индия","IN",IF(C208="Новая Зеландия","NZ",IF(C208="Венгрия","HU",IF(C208="Австрия","AT",IF(C208="Османская Империя","TR",IF(C208="Югославия","YU",IF(C208="Эфиопия","ET",IF(C208="Финляндия","FI",IF(C208="Филипины","PH",IF(C208="Бирма","",IF(C208="Голландия","NL",IF(C208="Тайланд","TH",IF(C208="Албания","AL",IF(C208="Испания","ES",IF(C208="ЮАР","ZA",IF(C208="Куба","CU",IF(C208="Сингапур","SG",IF(C208="Чехословакия","CSH",IF(C208="Дания","DK",IF(C208="Норвегия","NO",IF(C208="Ирак","IQ",IF(C208="Люксембург","LU",IF(C208="Ливия","LY",))))))))))))))))))))))))))))))))))))))))))))</f>
        <v>DE</v>
      </c>
      <c r="C208" t="s">
        <v>14</v>
      </c>
      <c r="D208" s="5" t="str">
        <f>IF(C208="Россия","Russia",IF(C208="Франция","France",IF(C208="Великобритания","Great Britain",IF(C208="Италия","Italy",IF(C208="США","USA",IF(C208="Германия","Germany",IF(C208="Китай","China",IF(C208="Япония","Japan",IF(C208="Польша","Poland",IF(C208="СССР","USSR",IF(C208="Румыния","Romania",IF(C208="Сербия","Serbia",IF(C208="Австро-Венгрия","Austria-Hungary",IF(C208="Турция","Turkey",IF(C208="Бельгия","Belgium",IF(C208="Греция","Greece",IF(C208="Португалия","Portugal",IF(C208="Черногория","Montenegro",IF(C208="Болгария","Bulgaria",IF(C208="Австралия","Australia",IF(C208="Канада","Canada",IF(C208="Индия","India",IF(C208="Новая Зеландия","New Zealand",IF(C208="Венгрия","Hungary",IF(C208="Австрия","Austria",IF(C208="Османская Империя","Ottoman Empire",IF(C208="Югославия","Yugoslavia",IF(C208="Эфиопия","Ethiopia",IF(C208="Финляндия","Finland",IF(C208="Филипины","Philippines",IF(C208="Бирма","",IF(C208="Голландия","Netherlands",IF(C208="Тайланд","Thailand",IF(C208="Албания","Albania",IF(C208="Испания","Spain",IF(C208="ЮАР","South Africa",IF(C208="Куба","Cuba",IF(C208="Сингапур","Singapore",IF(C208="Чехословакия","Czechoslovakia",IF(C208="Дания","Denmark",IF(C208="Норвегия","Norway",IF(C208="Ирак","Iraq",IF(C208="Люксембург","Luxembourg",IF(C208="Ливия","Libyan Arab Jamahiriya",))))))))))))))))))))))))))))))))))))))))))))</f>
        <v>Germany</v>
      </c>
      <c r="G208" t="s">
        <v>3</v>
      </c>
      <c r="H208" s="8" t="str">
        <f>IF(G208="численность ВС","military strength",IF(G208="Численность сухопутных войск","Ground Forces",IF(G208="Численность подводных лодок"," The number of submarines",IF(G208="Численность крупных кораблей","The number of large ships",IF(G208="Численность кораблей","The number of ships",IF(G208="Численность истребителей","The number of fighters",IF(G208="Численность военных самолетов","The number of military aircraft",IF(G208="Численность танков","The number of tanks",IF(G208="Потери погибшими солдатами в 1 мировой","Loss of dead soldiers in 1 world",IF(G208="Общие потери в 1 мировой войне","Total losses in World War 1",IF(G208="Потери погибшими солдатами во 2 мировой","
The loss of dead soldiers in World 2",IF(G208="Общие потери во 2 мировой войне","Total losses in World War 2",IF(G208="Артиллерия","Artillery",IF(G208="Тяжелая артиллерия","
Heavy artillery",))))))))))))))</f>
        <v>military strength</v>
      </c>
      <c r="I208" s="6">
        <v>1945</v>
      </c>
      <c r="J208" s="7" t="s">
        <v>4</v>
      </c>
      <c r="K208" s="8" t="str">
        <f>IF(J208="тыс. чел","thousand people",IF(J208="ед","units",))</f>
        <v>thousand people</v>
      </c>
      <c r="L208">
        <v>9420</v>
      </c>
      <c r="M208" t="s">
        <v>16</v>
      </c>
    </row>
    <row r="209" spans="1:14" x14ac:dyDescent="0.25">
      <c r="A209" s="5" t="str">
        <f>IF(C209="Россия","RUS",IF(C209="Франция","FRA",IF(C209="Великобритания","GBR",IF(C209="Италия","ITA",IF(C209="США","USA",IF(C209="Германия","DEU",IF(C209="Китай","CHN",IF(C209="Япония","JPN",IF(C209="Польша","POL",IF(C209="СССР","SUN",IF(C209="Румыния","ROU",IF(C209="Сербия","SRB",IF(C209="Австро-Венгрия","AUT",IF(C209="Турция","TUR",IF(C209="Бельгия","BEL",IF(C209="Греция","GRC",IF(C209="Португалия","PRT",IF(C209="Черногория","MNE",IF(C209="Болгария","BGR",IF(C209="Австралия","AUS",IF(C209="Канада","CAN",IF(C209="Индия","IND",IF(C209="Новая Зеландия","NZL",IF(C209="Венгрия","HUN",IF(C209="Австрия","AUT",IF(C209="Османская Империя","TUR",IF(C209="Югославия","YUG",IF(C209="Эфиопия","ETH",IF(C209="Финляндия","FIN",IF(C209="Филипины","PHL",IF(C209="Бирма","",IF(C209="Голландия","NLD",IF(C209="Тайланд","THA",IF(C209="Албания","ALB",IF(C209="Испания","ESP",IF(C209="ЮАР","ZAF",IF(C209="Куба","CUB",IF(C209="Сингапур","SGP",IF(C209="Чехословакия","CSHH",IF(C209="Дания","DNK",IF(C209="Норвегия","NOR",IF(C209="Ирак","IRQ",IF(C209="Люксембург","LUX",IF(C209="Ливия","LBY",))))))))))))))))))))))))))))))))))))))))))))</f>
        <v>FRA</v>
      </c>
      <c r="B209" s="5" t="str">
        <f>IF(C209="Россия","RU",IF(C209="Франция","FR",IF(C209="Великобритания","GB",IF(C209="Италия","IT",IF(C209="США","US",IF(C209="Германия","DE",IF(C209="Китай","CN",IF(C209="Япония","JP",IF(C209="Польша","PL",IF(C209="СССР","SU",IF(C209="Румыния","RO",IF(C209="Сербия","RS",IF(C209="Австро-Венгрия","AT",IF(C209="Турция","TR",IF(C209="Бельгия","BE",IF(C209="Греция","GR",IF(C209="Португалия","PT",IF(C209="Черногория","ME",IF(C209="Болгария","BG",IF(C209="Австралия","AU",IF(C209="Канада","CA",IF(C209="Индия","IN",IF(C209="Новая Зеландия","NZ",IF(C209="Венгрия","HU",IF(C209="Австрия","AT",IF(C209="Османская Империя","TR",IF(C209="Югославия","YU",IF(C209="Эфиопия","ET",IF(C209="Финляндия","FI",IF(C209="Филипины","PH",IF(C209="Бирма","",IF(C209="Голландия","NL",IF(C209="Тайланд","TH",IF(C209="Албания","AL",IF(C209="Испания","ES",IF(C209="ЮАР","ZA",IF(C209="Куба","CU",IF(C209="Сингапур","SG",IF(C209="Чехословакия","CSH",IF(C209="Дания","DK",IF(C209="Норвегия","NO",IF(C209="Ирак","IQ",IF(C209="Люксембург","LU",IF(C209="Ливия","LY",))))))))))))))))))))))))))))))))))))))))))))</f>
        <v>FR</v>
      </c>
      <c r="C209" t="s">
        <v>10</v>
      </c>
      <c r="D209" s="5" t="str">
        <f>IF(C209="Россия","Russia",IF(C209="Франция","France",IF(C209="Великобритания","Great Britain",IF(C209="Италия","Italy",IF(C209="США","USA",IF(C209="Германия","Germany",IF(C209="Китай","China",IF(C209="Япония","Japan",IF(C209="Польша","Poland",IF(C209="СССР","USSR",IF(C209="Румыния","Romania",IF(C209="Сербия","Serbia",IF(C209="Австро-Венгрия","Austria-Hungary",IF(C209="Турция","Turkey",IF(C209="Бельгия","Belgium",IF(C209="Греция","Greece",IF(C209="Португалия","Portugal",IF(C209="Черногория","Montenegro",IF(C209="Болгария","Bulgaria",IF(C209="Австралия","Australia",IF(C209="Канада","Canada",IF(C209="Индия","India",IF(C209="Новая Зеландия","New Zealand",IF(C209="Венгрия","Hungary",IF(C209="Австрия","Austria",IF(C209="Османская Империя","Ottoman Empire",IF(C209="Югославия","Yugoslavia",IF(C209="Эфиопия","Ethiopia",IF(C209="Финляндия","Finland",IF(C209="Филипины","Philippines",IF(C209="Бирма","",IF(C209="Голландия","Netherlands",IF(C209="Тайланд","Thailand",IF(C209="Албания","Albania",IF(C209="Испания","Spain",IF(C209="ЮАР","South Africa",IF(C209="Куба","Cuba",IF(C209="Сингапур","Singapore",IF(C209="Чехословакия","Czechoslovakia",IF(C209="Дания","Denmark",IF(C209="Норвегия","Norway",IF(C209="Ирак","Iraq",IF(C209="Люксембург","Luxembourg",IF(C209="Ливия","Libyan Arab Jamahiriya",))))))))))))))))))))))))))))))))))))))))))))</f>
        <v>France</v>
      </c>
      <c r="G209" t="s">
        <v>3</v>
      </c>
      <c r="H209" s="8" t="str">
        <f>IF(G209="численность ВС","military strength",IF(G209="Численность сухопутных войск","Ground Forces",IF(G209="Численность подводных лодок"," The number of submarines",IF(G209="Численность крупных кораблей","The number of large ships",IF(G209="Численность кораблей","The number of ships",IF(G209="Численность истребителей","The number of fighters",IF(G209="Численность военных самолетов","The number of military aircraft",IF(G209="Численность танков","The number of tanks",IF(G209="Потери погибшими солдатами в 1 мировой","Loss of dead soldiers in 1 world",IF(G209="Общие потери в 1 мировой войне","Total losses in World War 1",IF(G209="Потери погибшими солдатами во 2 мировой","
The loss of dead soldiers in World 2",IF(G209="Общие потери во 2 мировой войне","Total losses in World War 2",IF(G209="Артиллерия","Artillery",IF(G209="Тяжелая артиллерия","
Heavy artillery",))))))))))))))</f>
        <v>military strength</v>
      </c>
      <c r="I209" s="6">
        <v>1945</v>
      </c>
      <c r="J209" s="7" t="s">
        <v>4</v>
      </c>
      <c r="K209" s="8" t="str">
        <f>IF(J209="тыс. чел","thousand people",IF(J209="ед","units",))</f>
        <v>thousand people</v>
      </c>
      <c r="L209">
        <v>560</v>
      </c>
      <c r="M209" t="s">
        <v>16</v>
      </c>
    </row>
    <row r="210" spans="1:14" x14ac:dyDescent="0.25">
      <c r="A210" s="5" t="str">
        <f>IF(C210="Россия","RUS",IF(C210="Франция","FRA",IF(C210="Великобритания","GBR",IF(C210="Италия","ITA",IF(C210="США","USA",IF(C210="Германия","DEU",IF(C210="Китай","CHN",IF(C210="Япония","JPN",IF(C210="Польша","POL",IF(C210="СССР","SUN",IF(C210="Румыния","ROU",IF(C210="Сербия","SRB",IF(C210="Австро-Венгрия","AUT",IF(C210="Турция","TUR",IF(C210="Бельгия","BEL",IF(C210="Греция","GRC",IF(C210="Португалия","PRT",IF(C210="Черногория","MNE",IF(C210="Болгария","BGR",IF(C210="Австралия","AUS",IF(C210="Канада","CAN",IF(C210="Индия","IND",IF(C210="Новая Зеландия","NZL",IF(C210="Венгрия","HUN",IF(C210="Австрия","AUT",IF(C210="Османская Империя","TUR",IF(C210="Югославия","YUG",IF(C210="Эфиопия","ETH",IF(C210="Финляндия","FIN",IF(C210="Филипины","PHL",IF(C210="Бирма","",IF(C210="Голландия","NLD",IF(C210="Тайланд","THA",IF(C210="Албания","ALB",IF(C210="Испания","ESP",IF(C210="ЮАР","ZAF",IF(C210="Куба","CUB",IF(C210="Сингапур","SGP",IF(C210="Чехословакия","CSHH",IF(C210="Дания","DNK",IF(C210="Норвегия","NOR",IF(C210="Ирак","IRQ",IF(C210="Люксембург","LUX",IF(C210="Ливия","LBY",))))))))))))))))))))))))))))))))))))))))))))</f>
        <v>JPN</v>
      </c>
      <c r="B210" s="5" t="str">
        <f>IF(C210="Россия","RU",IF(C210="Франция","FR",IF(C210="Великобритания","GB",IF(C210="Италия","IT",IF(C210="США","US",IF(C210="Германия","DE",IF(C210="Китай","CN",IF(C210="Япония","JP",IF(C210="Польша","PL",IF(C210="СССР","SU",IF(C210="Румыния","RO",IF(C210="Сербия","RS",IF(C210="Австро-Венгрия","AT",IF(C210="Турция","TR",IF(C210="Бельгия","BE",IF(C210="Греция","GR",IF(C210="Португалия","PT",IF(C210="Черногория","ME",IF(C210="Болгария","BG",IF(C210="Австралия","AU",IF(C210="Канада","CA",IF(C210="Индия","IN",IF(C210="Новая Зеландия","NZ",IF(C210="Венгрия","HU",IF(C210="Австрия","AT",IF(C210="Османская Империя","TR",IF(C210="Югославия","YU",IF(C210="Эфиопия","ET",IF(C210="Финляндия","FI",IF(C210="Филипины","PH",IF(C210="Бирма","",IF(C210="Голландия","NL",IF(C210="Тайланд","TH",IF(C210="Албания","AL",IF(C210="Испания","ES",IF(C210="ЮАР","ZA",IF(C210="Куба","CU",IF(C210="Сингапур","SG",IF(C210="Чехословакия","CSH",IF(C210="Дания","DK",IF(C210="Норвегия","NO",IF(C210="Ирак","IQ",IF(C210="Люксембург","LU",IF(C210="Ливия","LY",))))))))))))))))))))))))))))))))))))))))))))</f>
        <v>JP</v>
      </c>
      <c r="C210" t="s">
        <v>17</v>
      </c>
      <c r="D210" s="5" t="str">
        <f>IF(C210="Россия","Russia",IF(C210="Франция","France",IF(C210="Великобритания","Great Britain",IF(C210="Италия","Italy",IF(C210="США","USA",IF(C210="Германия","Germany",IF(C210="Китай","China",IF(C210="Япония","Japan",IF(C210="Польша","Poland",IF(C210="СССР","USSR",IF(C210="Румыния","Romania",IF(C210="Сербия","Serbia",IF(C210="Австро-Венгрия","Austria-Hungary",IF(C210="Турция","Turkey",IF(C210="Бельгия","Belgium",IF(C210="Греция","Greece",IF(C210="Португалия","Portugal",IF(C210="Черногория","Montenegro",IF(C210="Болгария","Bulgaria",IF(C210="Австралия","Australia",IF(C210="Канада","Canada",IF(C210="Индия","India",IF(C210="Новая Зеландия","New Zealand",IF(C210="Венгрия","Hungary",IF(C210="Австрия","Austria",IF(C210="Османская Империя","Ottoman Empire",IF(C210="Югославия","Yugoslavia",IF(C210="Эфиопия","Ethiopia",IF(C210="Финляндия","Finland",IF(C210="Филипины","Philippines",IF(C210="Бирма","",IF(C210="Голландия","Netherlands",IF(C210="Тайланд","Thailand",IF(C210="Албания","Albania",IF(C210="Испания","Spain",IF(C210="ЮАР","South Africa",IF(C210="Куба","Cuba",IF(C210="Сингапур","Singapore",IF(C210="Чехословакия","Czechoslovakia",IF(C210="Дания","Denmark",IF(C210="Норвегия","Norway",IF(C210="Ирак","Iraq",IF(C210="Люксембург","Luxembourg",IF(C210="Ливия","Libyan Arab Jamahiriya",))))))))))))))))))))))))))))))))))))))))))))</f>
        <v>Japan</v>
      </c>
      <c r="G210" t="s">
        <v>3</v>
      </c>
      <c r="H210" s="8" t="str">
        <f>IF(G210="численность ВС","military strength",IF(G210="Численность сухопутных войск","Ground Forces",IF(G210="Численность подводных лодок"," The number of submarines",IF(G210="Численность крупных кораблей","The number of large ships",IF(G210="Численность кораблей","The number of ships",IF(G210="Численность истребителей","The number of fighters",IF(G210="Численность военных самолетов","The number of military aircraft",IF(G210="Численность танков","The number of tanks",IF(G210="Потери погибшими солдатами в 1 мировой","Loss of dead soldiers in 1 world",IF(G210="Общие потери в 1 мировой войне","Total losses in World War 1",IF(G210="Потери погибшими солдатами во 2 мировой","
The loss of dead soldiers in World 2",IF(G210="Общие потери во 2 мировой войне","Total losses in World War 2",IF(G210="Артиллерия","Artillery",IF(G210="Тяжелая артиллерия","
Heavy artillery",))))))))))))))</f>
        <v>military strength</v>
      </c>
      <c r="I210" s="6">
        <v>1945</v>
      </c>
      <c r="J210" s="7" t="s">
        <v>4</v>
      </c>
      <c r="K210" s="8" t="str">
        <f>IF(J210="тыс. чел","thousand people",IF(J210="ед","units",))</f>
        <v>thousand people</v>
      </c>
      <c r="L210">
        <v>6100</v>
      </c>
      <c r="M210" t="s">
        <v>18</v>
      </c>
    </row>
    <row r="211" spans="1:14" x14ac:dyDescent="0.25">
      <c r="A211" s="5" t="str">
        <f>IF(C211="Россия","RUS",IF(C211="Франция","FRA",IF(C211="Великобритания","GBR",IF(C211="Италия","ITA",IF(C211="США","USA",IF(C211="Германия","DEU",IF(C211="Китай","CHN",IF(C211="Япония","JPN",IF(C211="Польша","POL",IF(C211="СССР","SUN",IF(C211="Румыния","ROU",IF(C211="Сербия","SRB",IF(C211="Австро-Венгрия","AUT",IF(C211="Турция","TUR",IF(C211="Бельгия","BEL",IF(C211="Греция","GRC",IF(C211="Португалия","PRT",IF(C211="Черногория","MNE",IF(C211="Болгария","BGR",IF(C211="Австралия","AUS",IF(C211="Канада","CAN",IF(C211="Индия","IND",IF(C211="Новая Зеландия","NZL",IF(C211="Венгрия","HUN",IF(C211="Австрия","AUT",IF(C211="Османская Империя","TUR",IF(C211="Югославия","YUG",IF(C211="Эфиопия","ETH",IF(C211="Финляндия","FIN",IF(C211="Филипины","PHL",IF(C211="Бирма","",IF(C211="Голландия","NLD",IF(C211="Тайланд","THA",IF(C211="Албания","ALB",IF(C211="Испания","ESP",IF(C211="ЮАР","ZAF",IF(C211="Куба","CUB",IF(C211="Сингапур","SGP",IF(C211="Чехословакия","CSHH",IF(C211="Дания","DNK",IF(C211="Норвегия","NOR",IF(C211="Ирак","IRQ",IF(C211="Люксембург","LUX",IF(C211="Ливия","LBY",))))))))))))))))))))))))))))))))))))))))))))</f>
        <v>USA</v>
      </c>
      <c r="B211" s="5" t="str">
        <f>IF(C211="Россия","RU",IF(C211="Франция","FR",IF(C211="Великобритания","GB",IF(C211="Италия","IT",IF(C211="США","US",IF(C211="Германия","DE",IF(C211="Китай","CN",IF(C211="Япония","JP",IF(C211="Польша","PL",IF(C211="СССР","SU",IF(C211="Румыния","RO",IF(C211="Сербия","RS",IF(C211="Австро-Венгрия","AT",IF(C211="Турция","TR",IF(C211="Бельгия","BE",IF(C211="Греция","GR",IF(C211="Португалия","PT",IF(C211="Черногория","ME",IF(C211="Болгария","BG",IF(C211="Австралия","AU",IF(C211="Канада","CA",IF(C211="Индия","IN",IF(C211="Новая Зеландия","NZ",IF(C211="Венгрия","HU",IF(C211="Австрия","AT",IF(C211="Османская Империя","TR",IF(C211="Югославия","YU",IF(C211="Эфиопия","ET",IF(C211="Финляндия","FI",IF(C211="Филипины","PH",IF(C211="Бирма","",IF(C211="Голландия","NL",IF(C211="Тайланд","TH",IF(C211="Албания","AL",IF(C211="Испания","ES",IF(C211="ЮАР","ZA",IF(C211="Куба","CU",IF(C211="Сингапур","SG",IF(C211="Чехословакия","CSH",IF(C211="Дания","DK",IF(C211="Норвегия","NO",IF(C211="Ирак","IQ",IF(C211="Люксембург","LU",IF(C211="Ливия","LY",))))))))))))))))))))))))))))))))))))))))))))</f>
        <v>US</v>
      </c>
      <c r="C211" t="s">
        <v>19</v>
      </c>
      <c r="D211" s="5" t="str">
        <f>IF(C211="Россия","Russia",IF(C211="Франция","France",IF(C211="Великобритания","Great Britain",IF(C211="Италия","Italy",IF(C211="США","USA",IF(C211="Германия","Germany",IF(C211="Китай","China",IF(C211="Япония","Japan",IF(C211="Польша","Poland",IF(C211="СССР","USSR",IF(C211="Румыния","Romania",IF(C211="Сербия","Serbia",IF(C211="Австро-Венгрия","Austria-Hungary",IF(C211="Турция","Turkey",IF(C211="Бельгия","Belgium",IF(C211="Греция","Greece",IF(C211="Португалия","Portugal",IF(C211="Черногория","Montenegro",IF(C211="Болгария","Bulgaria",IF(C211="Австралия","Australia",IF(C211="Канада","Canada",IF(C211="Индия","India",IF(C211="Новая Зеландия","New Zealand",IF(C211="Венгрия","Hungary",IF(C211="Австрия","Austria",IF(C211="Османская Империя","Ottoman Empire",IF(C211="Югославия","Yugoslavia",IF(C211="Эфиопия","Ethiopia",IF(C211="Финляндия","Finland",IF(C211="Филипины","Philippines",IF(C211="Бирма","",IF(C211="Голландия","Netherlands",IF(C211="Тайланд","Thailand",IF(C211="Албания","Albania",IF(C211="Испания","Spain",IF(C211="ЮАР","South Africa",IF(C211="Куба","Cuba",IF(C211="Сингапур","Singapore",IF(C211="Чехословакия","Czechoslovakia",IF(C211="Дания","Denmark",IF(C211="Норвегия","Norway",IF(C211="Ирак","Iraq",IF(C211="Люксембург","Luxembourg",IF(C211="Ливия","Libyan Arab Jamahiriya",))))))))))))))))))))))))))))))))))))))))))))</f>
        <v>USA</v>
      </c>
      <c r="G211" t="s">
        <v>3</v>
      </c>
      <c r="H211" s="8" t="str">
        <f>IF(G211="численность ВС","military strength",IF(G211="Численность сухопутных войск","Ground Forces",IF(G211="Численность подводных лодок"," The number of submarines",IF(G211="Численность крупных кораблей","The number of large ships",IF(G211="Численность кораблей","The number of ships",IF(G211="Численность истребителей","The number of fighters",IF(G211="Численность военных самолетов","The number of military aircraft",IF(G211="Численность танков","The number of tanks",IF(G211="Потери погибшими солдатами в 1 мировой","Loss of dead soldiers in 1 world",IF(G211="Общие потери в 1 мировой войне","Total losses in World War 1",IF(G211="Потери погибшими солдатами во 2 мировой","
The loss of dead soldiers in World 2",IF(G211="Общие потери во 2 мировой войне","Total losses in World War 2",IF(G211="Артиллерия","Artillery",IF(G211="Тяжелая артиллерия","
Heavy artillery",))))))))))))))</f>
        <v>military strength</v>
      </c>
      <c r="I211" s="6">
        <v>1945</v>
      </c>
      <c r="J211" s="7" t="s">
        <v>4</v>
      </c>
      <c r="K211" s="8" t="str">
        <f>IF(J211="тыс. чел","thousand people",IF(J211="ед","units",))</f>
        <v>thousand people</v>
      </c>
      <c r="L211">
        <v>11923</v>
      </c>
      <c r="M211" t="s">
        <v>16</v>
      </c>
    </row>
    <row r="212" spans="1:14" x14ac:dyDescent="0.25">
      <c r="A212" s="5" t="str">
        <f>IF(C212="Россия","RUS",IF(C212="Франция","FRA",IF(C212="Великобритания","GBR",IF(C212="Италия","ITA",IF(C212="США","USA",IF(C212="Германия","DEU",IF(C212="Китай","CHN",IF(C212="Япония","JPN",IF(C212="Польша","POL",IF(C212="СССР","SUN",IF(C212="Румыния","ROU",IF(C212="Сербия","SRB",IF(C212="Австро-Венгрия","AUT",IF(C212="Турция","TUR",IF(C212="Бельгия","BEL",IF(C212="Греция","GRC",IF(C212="Португалия","PRT",IF(C212="Черногория","MNE",IF(C212="Болгария","BGR",IF(C212="Австралия","AUS",IF(C212="Канада","CAN",IF(C212="Индия","IND",IF(C212="Новая Зеландия","NZL",IF(C212="Венгрия","HUN",IF(C212="Австрия","AUT",IF(C212="Османская Империя","TUR",IF(C212="Югославия","YUG",IF(C212="Эфиопия","ETH",IF(C212="Финляндия","FIN",IF(C212="Филипины","PHL",IF(C212="Бирма","",IF(C212="Голландия","NLD",IF(C212="Тайланд","THA",IF(C212="Албания","ALB",IF(C212="Испания","ESP",IF(C212="ЮАР","ZAF",IF(C212="Куба","CUB",IF(C212="Сингапур","SGP",IF(C212="Чехословакия","CSHH",IF(C212="Дания","DNK",IF(C212="Норвегия","NOR",IF(C212="Ирак","IRQ",IF(C212="Люксембург","LUX",IF(C212="Ливия","LBY",))))))))))))))))))))))))))))))))))))))))))))</f>
        <v>SUN</v>
      </c>
      <c r="B212" s="5" t="str">
        <f>IF(C212="Россия","RU",IF(C212="Франция","FR",IF(C212="Великобритания","GB",IF(C212="Италия","IT",IF(C212="США","US",IF(C212="Германия","DE",IF(C212="Китай","CN",IF(C212="Япония","JP",IF(C212="Польша","PL",IF(C212="СССР","SU",IF(C212="Румыния","RO",IF(C212="Сербия","RS",IF(C212="Австро-Венгрия","AT",IF(C212="Турция","TR",IF(C212="Бельгия","BE",IF(C212="Греция","GR",IF(C212="Португалия","PT",IF(C212="Черногория","ME",IF(C212="Болгария","BG",IF(C212="Австралия","AU",IF(C212="Канада","CA",IF(C212="Индия","IN",IF(C212="Новая Зеландия","NZ",IF(C212="Венгрия","HU",IF(C212="Австрия","AT",IF(C212="Османская Империя","TR",IF(C212="Югославия","YU",IF(C212="Эфиопия","ET",IF(C212="Финляндия","FI",IF(C212="Филипины","PH",IF(C212="Бирма","",IF(C212="Голландия","NL",IF(C212="Тайланд","TH",IF(C212="Албания","AL",IF(C212="Испания","ES",IF(C212="ЮАР","ZA",IF(C212="Куба","CU",IF(C212="Сингапур","SG",IF(C212="Чехословакия","CSH",IF(C212="Дания","DK",IF(C212="Норвегия","NO",IF(C212="Ирак","IQ",IF(C212="Люксембург","LU",IF(C212="Ливия","LY",))))))))))))))))))))))))))))))))))))))))))))</f>
        <v>SU</v>
      </c>
      <c r="C212" t="s">
        <v>20</v>
      </c>
      <c r="D212" s="5" t="str">
        <f>IF(C212="Россия","Russia",IF(C212="Франция","France",IF(C212="Великобритания","Great Britain",IF(C212="Италия","Italy",IF(C212="США","USA",IF(C212="Германия","Germany",IF(C212="Китай","China",IF(C212="Япония","Japan",IF(C212="Польша","Poland",IF(C212="СССР","USSR",IF(C212="Румыния","Romania",IF(C212="Сербия","Serbia",IF(C212="Австро-Венгрия","Austria-Hungary",IF(C212="Турция","Turkey",IF(C212="Бельгия","Belgium",IF(C212="Греция","Greece",IF(C212="Португалия","Portugal",IF(C212="Черногория","Montenegro",IF(C212="Болгария","Bulgaria",IF(C212="Австралия","Australia",IF(C212="Канада","Canada",IF(C212="Индия","India",IF(C212="Новая Зеландия","New Zealand",IF(C212="Венгрия","Hungary",IF(C212="Австрия","Austria",IF(C212="Османская Империя","Ottoman Empire",IF(C212="Югославия","Yugoslavia",IF(C212="Эфиопия","Ethiopia",IF(C212="Финляндия","Finland",IF(C212="Филипины","Philippines",IF(C212="Бирма","",IF(C212="Голландия","Netherlands",IF(C212="Тайланд","Thailand",IF(C212="Албания","Albania",IF(C212="Испания","Spain",IF(C212="ЮАР","South Africa",IF(C212="Куба","Cuba",IF(C212="Сингапур","Singapore",IF(C212="Чехословакия","Czechoslovakia",IF(C212="Дания","Denmark",IF(C212="Норвегия","Norway",IF(C212="Ирак","Iraq",IF(C212="Люксембург","Luxembourg",IF(C212="Ливия","Libyan Arab Jamahiriya",))))))))))))))))))))))))))))))))))))))))))))</f>
        <v>USSR</v>
      </c>
      <c r="G212" t="s">
        <v>3</v>
      </c>
      <c r="H212" s="8" t="str">
        <f>IF(G212="численность ВС","military strength",IF(G212="Численность сухопутных войск","Ground Forces",IF(G212="Численность подводных лодок"," The number of submarines",IF(G212="Численность крупных кораблей","The number of large ships",IF(G212="Численность кораблей","The number of ships",IF(G212="Численность истребителей","The number of fighters",IF(G212="Численность военных самолетов","The number of military aircraft",IF(G212="Численность танков","The number of tanks",IF(G212="Потери погибшими солдатами в 1 мировой","Loss of dead soldiers in 1 world",IF(G212="Общие потери в 1 мировой войне","Total losses in World War 1",IF(G212="Потери погибшими солдатами во 2 мировой","
The loss of dead soldiers in World 2",IF(G212="Общие потери во 2 мировой войне","Total losses in World War 2",IF(G212="Артиллерия","Artillery",IF(G212="Тяжелая артиллерия","
Heavy artillery",))))))))))))))</f>
        <v>military strength</v>
      </c>
      <c r="I212" s="6">
        <v>1945</v>
      </c>
      <c r="J212" s="7" t="s">
        <v>4</v>
      </c>
      <c r="K212" s="8" t="str">
        <f>IF(J212="тыс. чел","thousand people",IF(J212="ед","units",))</f>
        <v>thousand people</v>
      </c>
      <c r="L212">
        <v>9412</v>
      </c>
      <c r="M212" t="s">
        <v>16</v>
      </c>
    </row>
    <row r="213" spans="1:14" x14ac:dyDescent="0.25">
      <c r="A213" s="5" t="str">
        <f>IF(C213="Россия","RUS",IF(C213="Франция","FRA",IF(C213="Великобритания","GBR",IF(C213="Италия","ITA",IF(C213="США","USA",IF(C213="Германия","DEU",IF(C213="Китай","CHN",IF(C213="Япония","JPN",IF(C213="Польша","POL",IF(C213="СССР","SUN",IF(C213="Румыния","ROU",IF(C213="Сербия","SRB",IF(C213="Австро-Венгрия","AUT",IF(C213="Турция","TUR",IF(C213="Бельгия","BEL",IF(C213="Греция","GRC",IF(C213="Португалия","PRT",IF(C213="Черногория","MNE",IF(C213="Болгария","BGR",IF(C213="Австралия","AUS",IF(C213="Канада","CAN",IF(C213="Индия","IND",IF(C213="Новая Зеландия","NZL",IF(C213="Венгрия","HUN",IF(C213="Австрия","AUT",IF(C213="Османская Империя","TUR",IF(C213="Югославия","YUG",IF(C213="Эфиопия","ETH",IF(C213="Финляндия","FIN",IF(C213="Филипины","PHL",IF(C213="Бирма","",IF(C213="Голландия","NLD",IF(C213="Тайланд","THA",IF(C213="Албания","ALB",IF(C213="Испания","ESP",IF(C213="ЮАР","ZAF",IF(C213="Куба","CUB",IF(C213="Сингапур","SGP",IF(C213="Чехословакия","CSHH",IF(C213="Дания","DNK",IF(C213="Норвегия","NOR",IF(C213="Ирак","IRQ",IF(C213="Люксембург","LUX",IF(C213="Ливия","LBY",))))))))))))))))))))))))))))))))))))))))))))</f>
        <v>CHN</v>
      </c>
      <c r="B213" s="5" t="str">
        <f>IF(C213="Россия","RU",IF(C213="Франция","FR",IF(C213="Великобритания","GB",IF(C213="Италия","IT",IF(C213="США","US",IF(C213="Германия","DE",IF(C213="Китай","CN",IF(C213="Япония","JP",IF(C213="Польша","PL",IF(C213="СССР","SU",IF(C213="Румыния","RO",IF(C213="Сербия","RS",IF(C213="Австро-Венгрия","AT",IF(C213="Турция","TR",IF(C213="Бельгия","BE",IF(C213="Греция","GR",IF(C213="Португалия","PT",IF(C213="Черногория","ME",IF(C213="Болгария","BG",IF(C213="Австралия","AU",IF(C213="Канада","CA",IF(C213="Индия","IN",IF(C213="Новая Зеландия","NZ",IF(C213="Венгрия","HU",IF(C213="Австрия","AT",IF(C213="Османская Империя","TR",IF(C213="Югославия","YU",IF(C213="Эфиопия","ET",IF(C213="Финляндия","FI",IF(C213="Филипины","PH",IF(C213="Бирма","",IF(C213="Голландия","NL",IF(C213="Тайланд","TH",IF(C213="Албания","AL",IF(C213="Испания","ES",IF(C213="ЮАР","ZA",IF(C213="Куба","CU",IF(C213="Сингапур","SG",IF(C213="Чехословакия","CSH",IF(C213="Дания","DK",IF(C213="Норвегия","NO",IF(C213="Ирак","IQ",IF(C213="Люксембург","LU",IF(C213="Ливия","LY",))))))))))))))))))))))))))))))))))))))))))))</f>
        <v>CN</v>
      </c>
      <c r="C213" t="s">
        <v>21</v>
      </c>
      <c r="D213" s="5" t="str">
        <f>IF(C213="Россия","Russia",IF(C213="Франция","France",IF(C213="Великобритания","Great Britain",IF(C213="Италия","Italy",IF(C213="США","USA",IF(C213="Германия","Germany",IF(C213="Китай","China",IF(C213="Япония","Japan",IF(C213="Польша","Poland",IF(C213="СССР","USSR",IF(C213="Румыния","Romania",IF(C213="Сербия","Serbia",IF(C213="Австро-Венгрия","Austria-Hungary",IF(C213="Турция","Turkey",IF(C213="Бельгия","Belgium",IF(C213="Греция","Greece",IF(C213="Португалия","Portugal",IF(C213="Черногория","Montenegro",IF(C213="Болгария","Bulgaria",IF(C213="Австралия","Australia",IF(C213="Канада","Canada",IF(C213="Индия","India",IF(C213="Новая Зеландия","New Zealand",IF(C213="Венгрия","Hungary",IF(C213="Австрия","Austria",IF(C213="Османская Империя","Ottoman Empire",IF(C213="Югославия","Yugoslavia",IF(C213="Эфиопия","Ethiopia",IF(C213="Финляндия","Finland",IF(C213="Филипины","Philippines",IF(C213="Бирма","",IF(C213="Голландия","Netherlands",IF(C213="Тайланд","Thailand",IF(C213="Албания","Albania",IF(C213="Испания","Spain",IF(C213="ЮАР","South Africa",IF(C213="Куба","Cuba",IF(C213="Сингапур","Singapore",IF(C213="Чехословакия","Czechoslovakia",IF(C213="Дания","Denmark",IF(C213="Норвегия","Norway",IF(C213="Ирак","Iraq",IF(C213="Люксембург","Luxembourg",IF(C213="Ливия","Libyan Arab Jamahiriya",))))))))))))))))))))))))))))))))))))))))))))</f>
        <v>China</v>
      </c>
      <c r="G213" t="s">
        <v>3</v>
      </c>
      <c r="H213" s="8" t="str">
        <f>IF(G213="численность ВС","military strength",IF(G213="Численность сухопутных войск","Ground Forces",IF(G213="Численность подводных лодок"," The number of submarines",IF(G213="Численность крупных кораблей","The number of large ships",IF(G213="Численность кораблей","The number of ships",IF(G213="Численность истребителей","The number of fighters",IF(G213="Численность военных самолетов","The number of military aircraft",IF(G213="Численность танков","The number of tanks",IF(G213="Потери погибшими солдатами в 1 мировой","Loss of dead soldiers in 1 world",IF(G213="Общие потери в 1 мировой войне","Total losses in World War 1",IF(G213="Потери погибшими солдатами во 2 мировой","
The loss of dead soldiers in World 2",IF(G213="Общие потери во 2 мировой войне","Total losses in World War 2",IF(G213="Артиллерия","Artillery",IF(G213="Тяжелая артиллерия","
Heavy artillery",))))))))))))))</f>
        <v>military strength</v>
      </c>
      <c r="I213" s="6">
        <v>1945</v>
      </c>
      <c r="J213" s="7" t="s">
        <v>4</v>
      </c>
      <c r="K213" s="8" t="str">
        <f>IF(J213="тыс. чел","thousand people",IF(J213="ед","units",))</f>
        <v>thousand people</v>
      </c>
      <c r="L213">
        <v>4900</v>
      </c>
      <c r="M213" t="s">
        <v>22</v>
      </c>
    </row>
    <row r="214" spans="1:14" x14ac:dyDescent="0.25">
      <c r="A214" s="5" t="str">
        <f>IF(C214="Россия","RUS",IF(C214="Франция","FRA",IF(C214="Великобритания","GBR",IF(C214="Италия","ITA",IF(C214="США","USA",IF(C214="Германия","DEU",IF(C214="Китай","CHN",IF(C214="Япония","JPN",IF(C214="Польша","POL",IF(C214="СССР","SUN",IF(C214="Румыния","ROU",IF(C214="Сербия","SRB",IF(C214="Австро-Венгрия","AUT",IF(C214="Турция","TUR",IF(C214="Бельгия","BEL",IF(C214="Греция","GRC",IF(C214="Португалия","PRT",IF(C214="Черногория","MNE",IF(C214="Болгария","BGR",IF(C214="Австралия","AUS",IF(C214="Канада","CAN",IF(C214="Индия","IND",IF(C214="Новая Зеландия","NZL",IF(C214="Венгрия","HUN",IF(C214="Австрия","AUT",IF(C214="Османская Империя","TUR",IF(C214="Югославия","YUG",IF(C214="Эфиопия","ETH",IF(C214="Финляндия","FIN",IF(C214="Филипины","PHL",IF(C214="Бирма","",IF(C214="Голландия","NLD",IF(C214="Тайланд","THA",IF(C214="Албания","ALB",IF(C214="Испания","ESP",IF(C214="ЮАР","ZAF",IF(C214="Куба","CUB",IF(C214="Сингапур","SGP",IF(C214="Чехословакия","CSHH",IF(C214="Дания","DNK",IF(C214="Норвегия","NOR",IF(C214="Ирак","IRQ",IF(C214="Люксембург","LUX",IF(C214="Ливия","LBY",))))))))))))))))))))))))))))))))))))))))))))</f>
        <v>GBR</v>
      </c>
      <c r="B214" s="5" t="str">
        <f>IF(C214="Россия","RU",IF(C214="Франция","FR",IF(C214="Великобритания","GB",IF(C214="Италия","IT",IF(C214="США","US",IF(C214="Германия","DE",IF(C214="Китай","CN",IF(C214="Япония","JP",IF(C214="Польша","PL",IF(C214="СССР","SU",IF(C214="Румыния","RO",IF(C214="Сербия","RS",IF(C214="Австро-Венгрия","AT",IF(C214="Турция","TR",IF(C214="Бельгия","BE",IF(C214="Греция","GR",IF(C214="Португалия","PT",IF(C214="Черногория","ME",IF(C214="Болгария","BG",IF(C214="Австралия","AU",IF(C214="Канада","CA",IF(C214="Индия","IN",IF(C214="Новая Зеландия","NZ",IF(C214="Венгрия","HU",IF(C214="Австрия","AT",IF(C214="Османская Империя","TR",IF(C214="Югославия","YU",IF(C214="Эфиопия","ET",IF(C214="Финляндия","FI",IF(C214="Филипины","PH",IF(C214="Бирма","",IF(C214="Голландия","NL",IF(C214="Тайланд","TH",IF(C214="Албания","AL",IF(C214="Испания","ES",IF(C214="ЮАР","ZA",IF(C214="Куба","CU",IF(C214="Сингапур","SG",IF(C214="Чехословакия","CSH",IF(C214="Дания","DK",IF(C214="Норвегия","NO",IF(C214="Ирак","IQ",IF(C214="Люксембург","LU",IF(C214="Ливия","LY",))))))))))))))))))))))))))))))))))))))))))))</f>
        <v>GB</v>
      </c>
      <c r="C214" t="s">
        <v>23</v>
      </c>
      <c r="D214" s="5" t="str">
        <f>IF(C214="Россия","Russia",IF(C214="Франция","France",IF(C214="Великобритания","Great Britain",IF(C214="Италия","Italy",IF(C214="США","USA",IF(C214="Германия","Germany",IF(C214="Китай","China",IF(C214="Япония","Japan",IF(C214="Польша","Poland",IF(C214="СССР","USSR",IF(C214="Румыния","Romania",IF(C214="Сербия","Serbia",IF(C214="Австро-Венгрия","Austria-Hungary",IF(C214="Турция","Turkey",IF(C214="Бельгия","Belgium",IF(C214="Греция","Greece",IF(C214="Португалия","Portugal",IF(C214="Черногория","Montenegro",IF(C214="Болгария","Bulgaria",IF(C214="Австралия","Australia",IF(C214="Канада","Canada",IF(C214="Индия","India",IF(C214="Новая Зеландия","New Zealand",IF(C214="Венгрия","Hungary",IF(C214="Австрия","Austria",IF(C214="Османская Империя","Ottoman Empire",IF(C214="Югославия","Yugoslavia",IF(C214="Эфиопия","Ethiopia",IF(C214="Финляндия","Finland",IF(C214="Филипины","Philippines",IF(C214="Бирма","",IF(C214="Голландия","Netherlands",IF(C214="Тайланд","Thailand",IF(C214="Албания","Albania",IF(C214="Испания","Spain",IF(C214="ЮАР","South Africa",IF(C214="Куба","Cuba",IF(C214="Сингапур","Singapore",IF(C214="Чехословакия","Czechoslovakia",IF(C214="Дания","Denmark",IF(C214="Норвегия","Norway",IF(C214="Ирак","Iraq",IF(C214="Люксембург","Luxembourg",IF(C214="Ливия","Libyan Arab Jamahiriya",))))))))))))))))))))))))))))))))))))))))))))</f>
        <v>Great Britain</v>
      </c>
      <c r="G214" t="s">
        <v>3</v>
      </c>
      <c r="H214" s="8" t="str">
        <f>IF(G214="численность ВС","military strength",IF(G214="Численность сухопутных войск","Ground Forces",IF(G214="Численность подводных лодок"," The number of submarines",IF(G214="Численность крупных кораблей","The number of large ships",IF(G214="Численность кораблей","The number of ships",IF(G214="Численность истребителей","The number of fighters",IF(G214="Численность военных самолетов","The number of military aircraft",IF(G214="Численность танков","The number of tanks",IF(G214="Потери погибшими солдатами в 1 мировой","Loss of dead soldiers in 1 world",IF(G214="Общие потери в 1 мировой войне","Total losses in World War 1",IF(G214="Потери погибшими солдатами во 2 мировой","
The loss of dead soldiers in World 2",IF(G214="Общие потери во 2 мировой войне","Total losses in World War 2",IF(G214="Артиллерия","Artillery",IF(G214="Тяжелая артиллерия","
Heavy artillery",))))))))))))))</f>
        <v>military strength</v>
      </c>
      <c r="I214" s="6">
        <v>1945</v>
      </c>
      <c r="J214" s="7" t="s">
        <v>4</v>
      </c>
      <c r="K214" s="8" t="str">
        <f>IF(J214="тыс. чел","thousand people",IF(J214="ед","units",))</f>
        <v>thousand people</v>
      </c>
      <c r="L214">
        <v>4525</v>
      </c>
      <c r="M214" t="s">
        <v>16</v>
      </c>
    </row>
    <row r="215" spans="1:14" x14ac:dyDescent="0.25">
      <c r="A215" s="5" t="str">
        <f>IF(C215="Россия","RUS",IF(C215="Франция","FRA",IF(C215="Великобритания","GBR",IF(C215="Италия","ITA",IF(C215="США","USA",IF(C215="Германия","DEU",IF(C215="Китай","CHN",IF(C215="Япония","JPN",IF(C215="Польша","POL",IF(C215="СССР","SUN",IF(C215="Румыния","ROU",IF(C215="Сербия","SRB",IF(C215="Австро-Венгрия","AUT",IF(C215="Турция","TUR",IF(C215="Бельгия","BEL",IF(C215="Греция","GRC",IF(C215="Португалия","PRT",IF(C215="Черногория","MNE",IF(C215="Болгария","BGR",IF(C215="Австралия","AUS",IF(C215="Канада","CAN",IF(C215="Индия","IND",IF(C215="Новая Зеландия","NZL",IF(C215="Венгрия","HUN",IF(C215="Австрия","AUT",IF(C215="Османская Империя","TUR",IF(C215="Югославия","YUG",IF(C215="Эфиопия","ETH",IF(C215="Финляндия","FIN",IF(C215="Филипины","PHL",IF(C215="Бирма","",IF(C215="Голландия","NLD",IF(C215="Тайланд","THA",IF(C215="Албания","ALB",IF(C215="Испания","ESP",IF(C215="ЮАР","ZAF",IF(C215="Куба","CUB",IF(C215="Сингапур","SGP",IF(C215="Чехословакия","CSHH",IF(C215="Дания","DNK",IF(C215="Норвегия","NOR",IF(C215="Ирак","IRQ",IF(C215="Люксембург","LUX",IF(C215="Ливия","LBY",))))))))))))))))))))))))))))))))))))))))))))</f>
        <v>POL</v>
      </c>
      <c r="B215" s="5" t="str">
        <f>IF(C215="Россия","RU",IF(C215="Франция","FR",IF(C215="Великобритания","GB",IF(C215="Италия","IT",IF(C215="США","US",IF(C215="Германия","DE",IF(C215="Китай","CN",IF(C215="Япония","JP",IF(C215="Польша","PL",IF(C215="СССР","SU",IF(C215="Румыния","RO",IF(C215="Сербия","RS",IF(C215="Австро-Венгрия","AT",IF(C215="Турция","TR",IF(C215="Бельгия","BE",IF(C215="Греция","GR",IF(C215="Португалия","PT",IF(C215="Черногория","ME",IF(C215="Болгария","BG",IF(C215="Австралия","AU",IF(C215="Канада","CA",IF(C215="Индия","IN",IF(C215="Новая Зеландия","NZ",IF(C215="Венгрия","HU",IF(C215="Австрия","AT",IF(C215="Османская Империя","TR",IF(C215="Югославия","YU",IF(C215="Эфиопия","ET",IF(C215="Финляндия","FI",IF(C215="Филипины","PH",IF(C215="Бирма","",IF(C215="Голландия","NL",IF(C215="Тайланд","TH",IF(C215="Албания","AL",IF(C215="Испания","ES",IF(C215="ЮАР","ZA",IF(C215="Куба","CU",IF(C215="Сингапур","SG",IF(C215="Чехословакия","CSH",IF(C215="Дания","DK",IF(C215="Норвегия","NO",IF(C215="Ирак","IQ",IF(C215="Люксембург","LU",IF(C215="Ливия","LY",))))))))))))))))))))))))))))))))))))))))))))</f>
        <v>PL</v>
      </c>
      <c r="C215" t="s">
        <v>25</v>
      </c>
      <c r="D215" s="5" t="str">
        <f>IF(C215="Россия","Russia",IF(C215="Франция","France",IF(C215="Великобритания","Great Britain",IF(C215="Италия","Italy",IF(C215="США","USA",IF(C215="Германия","Germany",IF(C215="Китай","China",IF(C215="Япония","Japan",IF(C215="Польша","Poland",IF(C215="СССР","USSR",IF(C215="Румыния","Romania",IF(C215="Сербия","Serbia",IF(C215="Австро-Венгрия","Austria-Hungary",IF(C215="Турция","Turkey",IF(C215="Бельгия","Belgium",IF(C215="Греция","Greece",IF(C215="Португалия","Portugal",IF(C215="Черногория","Montenegro",IF(C215="Болгария","Bulgaria",IF(C215="Австралия","Australia",IF(C215="Канада","Canada",IF(C215="Индия","India",IF(C215="Новая Зеландия","New Zealand",IF(C215="Венгрия","Hungary",IF(C215="Австрия","Austria",IF(C215="Османская Империя","Ottoman Empire",IF(C215="Югославия","Yugoslavia",IF(C215="Эфиопия","Ethiopia",IF(C215="Финляндия","Finland",IF(C215="Филипины","Philippines",IF(C215="Бирма","",IF(C215="Голландия","Netherlands",IF(C215="Тайланд","Thailand",IF(C215="Албания","Albania",IF(C215="Испания","Spain",IF(C215="ЮАР","South Africa",IF(C215="Куба","Cuba",IF(C215="Сингапур","Singapore",IF(C215="Чехословакия","Czechoslovakia",IF(C215="Дания","Denmark",IF(C215="Норвегия","Norway",IF(C215="Ирак","Iraq",IF(C215="Люксембург","Luxembourg",IF(C215="Ливия","Libyan Arab Jamahiriya",))))))))))))))))))))))))))))))))))))))))))))</f>
        <v>Poland</v>
      </c>
      <c r="G215" t="s">
        <v>3</v>
      </c>
      <c r="H215" s="8" t="str">
        <f>IF(G215="численность ВС","military strength",IF(G215="Численность сухопутных войск","Ground Forces",IF(G215="Численность подводных лодок"," The number of submarines",IF(G215="Численность крупных кораблей","The number of large ships",IF(G215="Численность кораблей","The number of ships",IF(G215="Численность истребителей","The number of fighters",IF(G215="Численность военных самолетов","The number of military aircraft",IF(G215="Численность танков","The number of tanks",IF(G215="Потери погибшими солдатами в 1 мировой","Loss of dead soldiers in 1 world",IF(G215="Общие потери в 1 мировой войне","Total losses in World War 1",IF(G215="Потери погибшими солдатами во 2 мировой","
The loss of dead soldiers in World 2",IF(G215="Общие потери во 2 мировой войне","Total losses in World War 2",IF(G215="Артиллерия","Artillery",IF(G215="Тяжелая артиллерия","
Heavy artillery",))))))))))))))</f>
        <v>military strength</v>
      </c>
      <c r="I215" s="6">
        <v>1939</v>
      </c>
      <c r="J215" s="7" t="s">
        <v>4</v>
      </c>
      <c r="K215" s="8" t="str">
        <f>IF(J215="тыс. чел","thousand people",IF(J215="ед","units",))</f>
        <v>thousand people</v>
      </c>
      <c r="L215">
        <v>440</v>
      </c>
      <c r="M215" t="s">
        <v>26</v>
      </c>
    </row>
    <row r="216" spans="1:14" x14ac:dyDescent="0.25">
      <c r="A216" s="5" t="str">
        <f>IF(C216="Россия","RUS",IF(C216="Франция","FRA",IF(C216="Великобритания","GBR",IF(C216="Италия","ITA",IF(C216="США","USA",IF(C216="Германия","DEU",IF(C216="Китай","CHN",IF(C216="Япония","JPN",IF(C216="Польша","POL",IF(C216="СССР","SUN",IF(C216="Румыния","ROU",IF(C216="Сербия","SRB",IF(C216="Австро-Венгрия","AUT",IF(C216="Турция","TUR",IF(C216="Бельгия","BEL",IF(C216="Греция","GRC",IF(C216="Португалия","PRT",IF(C216="Черногория","MNE",IF(C216="Болгария","BGR",IF(C216="Австралия","AUS",IF(C216="Канада","CAN",IF(C216="Индия","IND",IF(C216="Новая Зеландия","NZL",IF(C216="Венгрия","HUN",IF(C216="Австрия","AUT",IF(C216="Османская Империя","TUR",IF(C216="Югославия","YUG",IF(C216="Эфиопия","ETH",IF(C216="Финляндия","FIN",IF(C216="Филипины","PHL",IF(C216="Бирма","",IF(C216="Голландия","NLD",IF(C216="Тайланд","THA",IF(C216="Албания","ALB",IF(C216="Испания","ESP",IF(C216="ЮАР","ZAF",IF(C216="Куба","CUB",IF(C216="Сингапур","SGP",IF(C216="Чехословакия","CSHH",IF(C216="Дания","DNK",IF(C216="Норвегия","NOR",IF(C216="Ирак","IRQ",IF(C216="Люксембург","LUX",IF(C216="Ливия","LBY",))))))))))))))))))))))))))))))))))))))))))))</f>
        <v>FRA</v>
      </c>
      <c r="B216" s="5" t="str">
        <f>IF(C216="Россия","RU",IF(C216="Франция","FR",IF(C216="Великобритания","GB",IF(C216="Италия","IT",IF(C216="США","US",IF(C216="Германия","DE",IF(C216="Китай","CN",IF(C216="Япония","JP",IF(C216="Польша","PL",IF(C216="СССР","SU",IF(C216="Румыния","RO",IF(C216="Сербия","RS",IF(C216="Австро-Венгрия","AT",IF(C216="Турция","TR",IF(C216="Бельгия","BE",IF(C216="Греция","GR",IF(C216="Португалия","PT",IF(C216="Черногория","ME",IF(C216="Болгария","BG",IF(C216="Австралия","AU",IF(C216="Канада","CA",IF(C216="Индия","IN",IF(C216="Новая Зеландия","NZ",IF(C216="Венгрия","HU",IF(C216="Австрия","AT",IF(C216="Османская Империя","TR",IF(C216="Югославия","YU",IF(C216="Эфиопия","ET",IF(C216="Финляндия","FI",IF(C216="Филипины","PH",IF(C216="Бирма","",IF(C216="Голландия","NL",IF(C216="Тайланд","TH",IF(C216="Албания","AL",IF(C216="Испания","ES",IF(C216="ЮАР","ZA",IF(C216="Куба","CU",IF(C216="Сингапур","SG",IF(C216="Чехословакия","CSH",IF(C216="Дания","DK",IF(C216="Норвегия","NO",IF(C216="Ирак","IQ",IF(C216="Люксембург","LU",IF(C216="Ливия","LY",))))))))))))))))))))))))))))))))))))))))))))</f>
        <v>FR</v>
      </c>
      <c r="C216" t="s">
        <v>10</v>
      </c>
      <c r="D216" s="5" t="str">
        <f>IF(C216="Россия","Russia",IF(C216="Франция","France",IF(C216="Великобритания","Great Britain",IF(C216="Италия","Italy",IF(C216="США","USA",IF(C216="Германия","Germany",IF(C216="Китай","China",IF(C216="Япония","Japan",IF(C216="Польша","Poland",IF(C216="СССР","USSR",IF(C216="Румыния","Romania",IF(C216="Сербия","Serbia",IF(C216="Австро-Венгрия","Austria-Hungary",IF(C216="Турция","Turkey",IF(C216="Бельгия","Belgium",IF(C216="Греция","Greece",IF(C216="Португалия","Portugal",IF(C216="Черногория","Montenegro",IF(C216="Болгария","Bulgaria",IF(C216="Австралия","Australia",IF(C216="Канада","Canada",IF(C216="Индия","India",IF(C216="Новая Зеландия","New Zealand",IF(C216="Венгрия","Hungary",IF(C216="Австрия","Austria",IF(C216="Османская Империя","Ottoman Empire",IF(C216="Югославия","Yugoslavia",IF(C216="Эфиопия","Ethiopia",IF(C216="Финляндия","Finland",IF(C216="Филипины","Philippines",IF(C216="Бирма","",IF(C216="Голландия","Netherlands",IF(C216="Тайланд","Thailand",IF(C216="Албания","Albania",IF(C216="Испания","Spain",IF(C216="ЮАР","South Africa",IF(C216="Куба","Cuba",IF(C216="Сингапур","Singapore",IF(C216="Чехословакия","Czechoslovakia",IF(C216="Дания","Denmark",IF(C216="Норвегия","Norway",IF(C216="Ирак","Iraq",IF(C216="Люксембург","Luxembourg",IF(C216="Ливия","Libyan Arab Jamahiriya",))))))))))))))))))))))))))))))))))))))))))))</f>
        <v>France</v>
      </c>
      <c r="G216" t="s">
        <v>3</v>
      </c>
      <c r="H216" s="8" t="str">
        <f>IF(G216="численность ВС","military strength",IF(G216="Численность сухопутных войск","Ground Forces",IF(G216="Численность подводных лодок"," The number of submarines",IF(G216="Численность крупных кораблей","The number of large ships",IF(G216="Численность кораблей","The number of ships",IF(G216="Численность истребителей","The number of fighters",IF(G216="Численность военных самолетов","The number of military aircraft",IF(G216="Численность танков","The number of tanks",IF(G216="Потери погибшими солдатами в 1 мировой","Loss of dead soldiers in 1 world",IF(G216="Общие потери в 1 мировой войне","Total losses in World War 1",IF(G216="Потери погибшими солдатами во 2 мировой","
The loss of dead soldiers in World 2",IF(G216="Общие потери во 2 мировой войне","Total losses in World War 2",IF(G216="Артиллерия","Artillery",IF(G216="Тяжелая артиллерия","
Heavy artillery",))))))))))))))</f>
        <v>military strength</v>
      </c>
      <c r="I216" s="6">
        <v>1939</v>
      </c>
      <c r="J216" s="7" t="s">
        <v>4</v>
      </c>
      <c r="K216" s="8" t="str">
        <f>IF(J216="тыс. чел","thousand people",IF(J216="ед","units",))</f>
        <v>thousand people</v>
      </c>
      <c r="L216">
        <v>2000</v>
      </c>
      <c r="M216" t="s">
        <v>27</v>
      </c>
    </row>
    <row r="217" spans="1:14" x14ac:dyDescent="0.25">
      <c r="A217" s="5" t="str">
        <f>IF(C217="Россия","RUS",IF(C217="Франция","FRA",IF(C217="Великобритания","GBR",IF(C217="Италия","ITA",IF(C217="США","USA",IF(C217="Германия","DEU",IF(C217="Китай","CHN",IF(C217="Япония","JPN",IF(C217="Польша","POL",IF(C217="СССР","SUN",IF(C217="Румыния","ROU",IF(C217="Сербия","SRB",IF(C217="Австро-Венгрия","AUT",IF(C217="Турция","TUR",IF(C217="Бельгия","BEL",IF(C217="Греция","GRC",IF(C217="Португалия","PRT",IF(C217="Черногория","MNE",IF(C217="Болгария","BGR",IF(C217="Австралия","AUS",IF(C217="Канада","CAN",IF(C217="Индия","IND",IF(C217="Новая Зеландия","NZL",IF(C217="Венгрия","HUN",IF(C217="Австрия","AUT",IF(C217="Османская Империя","TUR",IF(C217="Югославия","YUG",IF(C217="Эфиопия","ETH",IF(C217="Финляндия","FIN",IF(C217="Филипины","PHL",IF(C217="Бирма","",IF(C217="Голландия","NLD",IF(C217="Тайланд","THA",IF(C217="Албания","ALB",IF(C217="Испания","ESP",IF(C217="ЮАР","ZAF",IF(C217="Куба","CUB",IF(C217="Сингапур","SGP",IF(C217="Чехословакия","CSHH",IF(C217="Дания","DNK",IF(C217="Норвегия","NOR",IF(C217="Ирак","IRQ",IF(C217="Люксембург","LUX",IF(C217="Ливия","LBY",))))))))))))))))))))))))))))))))))))))))))))</f>
        <v>JPN</v>
      </c>
      <c r="B217" s="5" t="str">
        <f>IF(C217="Россия","RU",IF(C217="Франция","FR",IF(C217="Великобритания","GB",IF(C217="Италия","IT",IF(C217="США","US",IF(C217="Германия","DE",IF(C217="Китай","CN",IF(C217="Япония","JP",IF(C217="Польша","PL",IF(C217="СССР","SU",IF(C217="Румыния","RO",IF(C217="Сербия","RS",IF(C217="Австро-Венгрия","AT",IF(C217="Турция","TR",IF(C217="Бельгия","BE",IF(C217="Греция","GR",IF(C217="Португалия","PT",IF(C217="Черногория","ME",IF(C217="Болгария","BG",IF(C217="Австралия","AU",IF(C217="Канада","CA",IF(C217="Индия","IN",IF(C217="Новая Зеландия","NZ",IF(C217="Венгрия","HU",IF(C217="Австрия","AT",IF(C217="Османская Империя","TR",IF(C217="Югославия","YU",IF(C217="Эфиопия","ET",IF(C217="Финляндия","FI",IF(C217="Филипины","PH",IF(C217="Бирма","",IF(C217="Голландия","NL",IF(C217="Тайланд","TH",IF(C217="Албания","AL",IF(C217="Испания","ES",IF(C217="ЮАР","ZA",IF(C217="Куба","CU",IF(C217="Сингапур","SG",IF(C217="Чехословакия","CSH",IF(C217="Дания","DK",IF(C217="Норвегия","NO",IF(C217="Ирак","IQ",IF(C217="Люксембург","LU",IF(C217="Ливия","LY",))))))))))))))))))))))))))))))))))))))))))))</f>
        <v>JP</v>
      </c>
      <c r="C217" t="s">
        <v>17</v>
      </c>
      <c r="D217" s="5" t="str">
        <f>IF(C217="Россия","Russia",IF(C217="Франция","France",IF(C217="Великобритания","Great Britain",IF(C217="Италия","Italy",IF(C217="США","USA",IF(C217="Германия","Germany",IF(C217="Китай","China",IF(C217="Япония","Japan",IF(C217="Польша","Poland",IF(C217="СССР","USSR",IF(C217="Румыния","Romania",IF(C217="Сербия","Serbia",IF(C217="Австро-Венгрия","Austria-Hungary",IF(C217="Турция","Turkey",IF(C217="Бельгия","Belgium",IF(C217="Греция","Greece",IF(C217="Португалия","Portugal",IF(C217="Черногория","Montenegro",IF(C217="Болгария","Bulgaria",IF(C217="Австралия","Australia",IF(C217="Канада","Canada",IF(C217="Индия","India",IF(C217="Новая Зеландия","New Zealand",IF(C217="Венгрия","Hungary",IF(C217="Австрия","Austria",IF(C217="Османская Империя","Ottoman Empire",IF(C217="Югославия","Yugoslavia",IF(C217="Эфиопия","Ethiopia",IF(C217="Финляндия","Finland",IF(C217="Филипины","Philippines",IF(C217="Бирма","",IF(C217="Голландия","Netherlands",IF(C217="Тайланд","Thailand",IF(C217="Албания","Albania",IF(C217="Испания","Spain",IF(C217="ЮАР","South Africa",IF(C217="Куба","Cuba",IF(C217="Сингапур","Singapore",IF(C217="Чехословакия","Czechoslovakia",IF(C217="Дания","Denmark",IF(C217="Норвегия","Norway",IF(C217="Ирак","Iraq",IF(C217="Люксембург","Luxembourg",IF(C217="Ливия","Libyan Arab Jamahiriya",))))))))))))))))))))))))))))))))))))))))))))</f>
        <v>Japan</v>
      </c>
      <c r="G217" t="s">
        <v>3</v>
      </c>
      <c r="H217" s="8" t="str">
        <f>IF(G217="численность ВС","military strength",IF(G217="Численность сухопутных войск","Ground Forces",IF(G217="Численность подводных лодок"," The number of submarines",IF(G217="Численность крупных кораблей","The number of large ships",IF(G217="Численность кораблей","The number of ships",IF(G217="Численность истребителей","The number of fighters",IF(G217="Численность военных самолетов","The number of military aircraft",IF(G217="Численность танков","The number of tanks",IF(G217="Потери погибшими солдатами в 1 мировой","Loss of dead soldiers in 1 world",IF(G217="Общие потери в 1 мировой войне","Total losses in World War 1",IF(G217="Потери погибшими солдатами во 2 мировой","
The loss of dead soldiers in World 2",IF(G217="Общие потери во 2 мировой войне","Total losses in World War 2",IF(G217="Артиллерия","Artillery",IF(G217="Тяжелая артиллерия","
Heavy artillery",))))))))))))))</f>
        <v>military strength</v>
      </c>
      <c r="I217" s="6">
        <v>1939</v>
      </c>
      <c r="J217" s="7" t="s">
        <v>4</v>
      </c>
      <c r="K217" s="8" t="str">
        <f>IF(J217="тыс. чел","thousand people",IF(J217="ед","units",))</f>
        <v>thousand people</v>
      </c>
      <c r="L217">
        <v>1500</v>
      </c>
      <c r="M217" t="s">
        <v>18</v>
      </c>
      <c r="N217" t="s">
        <v>28</v>
      </c>
    </row>
    <row r="218" spans="1:14" x14ac:dyDescent="0.25">
      <c r="A218" s="5" t="str">
        <f>IF(C218="Россия","RUS",IF(C218="Франция","FRA",IF(C218="Великобритания","GBR",IF(C218="Италия","ITA",IF(C218="США","USA",IF(C218="Германия","DEU",IF(C218="Китай","CHN",IF(C218="Япония","JPN",IF(C218="Польша","POL",IF(C218="СССР","SUN",IF(C218="Румыния","ROU",IF(C218="Сербия","SRB",IF(C218="Австро-Венгрия","AUT",IF(C218="Турция","TUR",IF(C218="Бельгия","BEL",IF(C218="Греция","GRC",IF(C218="Португалия","PRT",IF(C218="Черногория","MNE",IF(C218="Болгария","BGR",IF(C218="Австралия","AUS",IF(C218="Канада","CAN",IF(C218="Индия","IND",IF(C218="Новая Зеландия","NZL",IF(C218="Венгрия","HUN",IF(C218="Австрия","AUT",IF(C218="Османская Империя","TUR",IF(C218="Югославия","YUG",IF(C218="Эфиопия","ETH",IF(C218="Финляндия","FIN",IF(C218="Филипины","PHL",IF(C218="Бирма","",IF(C218="Голландия","NLD",IF(C218="Тайланд","THA",IF(C218="Албания","ALB",IF(C218="Испания","ESP",IF(C218="ЮАР","ZAF",IF(C218="Куба","CUB",IF(C218="Сингапур","SGP",IF(C218="Чехословакия","CSHH",IF(C218="Дания","DNK",IF(C218="Норвегия","NOR",IF(C218="Ирак","IRQ",IF(C218="Люксембург","LUX",IF(C218="Ливия","LBY",))))))))))))))))))))))))))))))))))))))))))))</f>
        <v>USA</v>
      </c>
      <c r="B218" s="5" t="str">
        <f>IF(C218="Россия","RU",IF(C218="Франция","FR",IF(C218="Великобритания","GB",IF(C218="Италия","IT",IF(C218="США","US",IF(C218="Германия","DE",IF(C218="Китай","CN",IF(C218="Япония","JP",IF(C218="Польша","PL",IF(C218="СССР","SU",IF(C218="Румыния","RO",IF(C218="Сербия","RS",IF(C218="Австро-Венгрия","AT",IF(C218="Турция","TR",IF(C218="Бельгия","BE",IF(C218="Греция","GR",IF(C218="Португалия","PT",IF(C218="Черногория","ME",IF(C218="Болгария","BG",IF(C218="Австралия","AU",IF(C218="Канада","CA",IF(C218="Индия","IN",IF(C218="Новая Зеландия","NZ",IF(C218="Венгрия","HU",IF(C218="Австрия","AT",IF(C218="Османская Империя","TR",IF(C218="Югославия","YU",IF(C218="Эфиопия","ET",IF(C218="Финляндия","FI",IF(C218="Филипины","PH",IF(C218="Бирма","",IF(C218="Голландия","NL",IF(C218="Тайланд","TH",IF(C218="Албания","AL",IF(C218="Испания","ES",IF(C218="ЮАР","ZA",IF(C218="Куба","CU",IF(C218="Сингапур","SG",IF(C218="Чехословакия","CSH",IF(C218="Дания","DK",IF(C218="Норвегия","NO",IF(C218="Ирак","IQ",IF(C218="Люксембург","LU",IF(C218="Ливия","LY",))))))))))))))))))))))))))))))))))))))))))))</f>
        <v>US</v>
      </c>
      <c r="C218" t="s">
        <v>19</v>
      </c>
      <c r="D218" s="5" t="str">
        <f>IF(C218="Россия","Russia",IF(C218="Франция","France",IF(C218="Великобритания","Great Britain",IF(C218="Италия","Italy",IF(C218="США","USA",IF(C218="Германия","Germany",IF(C218="Китай","China",IF(C218="Япония","Japan",IF(C218="Польша","Poland",IF(C218="СССР","USSR",IF(C218="Румыния","Romania",IF(C218="Сербия","Serbia",IF(C218="Австро-Венгрия","Austria-Hungary",IF(C218="Турция","Turkey",IF(C218="Бельгия","Belgium",IF(C218="Греция","Greece",IF(C218="Португалия","Portugal",IF(C218="Черногория","Montenegro",IF(C218="Болгария","Bulgaria",IF(C218="Австралия","Australia",IF(C218="Канада","Canada",IF(C218="Индия","India",IF(C218="Новая Зеландия","New Zealand",IF(C218="Венгрия","Hungary",IF(C218="Австрия","Austria",IF(C218="Османская Империя","Ottoman Empire",IF(C218="Югославия","Yugoslavia",IF(C218="Эфиопия","Ethiopia",IF(C218="Финляндия","Finland",IF(C218="Филипины","Philippines",IF(C218="Бирма","",IF(C218="Голландия","Netherlands",IF(C218="Тайланд","Thailand",IF(C218="Албания","Albania",IF(C218="Испания","Spain",IF(C218="ЮАР","South Africa",IF(C218="Куба","Cuba",IF(C218="Сингапур","Singapore",IF(C218="Чехословакия","Czechoslovakia",IF(C218="Дания","Denmark",IF(C218="Норвегия","Norway",IF(C218="Ирак","Iraq",IF(C218="Люксембург","Luxembourg",IF(C218="Ливия","Libyan Arab Jamahiriya",))))))))))))))))))))))))))))))))))))))))))))</f>
        <v>USA</v>
      </c>
      <c r="G218" t="s">
        <v>3</v>
      </c>
      <c r="H218" s="8" t="str">
        <f>IF(G218="численность ВС","military strength",IF(G218="Численность сухопутных войск","Ground Forces",IF(G218="Численность подводных лодок"," The number of submarines",IF(G218="Численность крупных кораблей","The number of large ships",IF(G218="Численность кораблей","The number of ships",IF(G218="Численность истребителей","The number of fighters",IF(G218="Численность военных самолетов","The number of military aircraft",IF(G218="Численность танков","The number of tanks",IF(G218="Потери погибшими солдатами в 1 мировой","Loss of dead soldiers in 1 world",IF(G218="Общие потери в 1 мировой войне","Total losses in World War 1",IF(G218="Потери погибшими солдатами во 2 мировой","
The loss of dead soldiers in World 2",IF(G218="Общие потери во 2 мировой войне","Total losses in World War 2",IF(G218="Артиллерия","Artillery",IF(G218="Тяжелая артиллерия","
Heavy artillery",))))))))))))))</f>
        <v>military strength</v>
      </c>
      <c r="I218" s="6">
        <v>1939</v>
      </c>
      <c r="J218" s="7" t="s">
        <v>4</v>
      </c>
      <c r="K218" s="8" t="str">
        <f>IF(J218="тыс. чел","thousand people",IF(J218="ед","units",))</f>
        <v>thousand people</v>
      </c>
      <c r="L218">
        <v>334</v>
      </c>
      <c r="M218" t="s">
        <v>29</v>
      </c>
    </row>
    <row r="219" spans="1:14" x14ac:dyDescent="0.25">
      <c r="A219" s="5" t="str">
        <f>IF(C219="Россия","RUS",IF(C219="Франция","FRA",IF(C219="Великобритания","GBR",IF(C219="Италия","ITA",IF(C219="США","USA",IF(C219="Германия","DEU",IF(C219="Китай","CHN",IF(C219="Япония","JPN",IF(C219="Польша","POL",IF(C219="СССР","SUN",IF(C219="Румыния","ROU",IF(C219="Сербия","SRB",IF(C219="Австро-Венгрия","AUT",IF(C219="Турция","TUR",IF(C219="Бельгия","BEL",IF(C219="Греция","GRC",IF(C219="Португалия","PRT",IF(C219="Черногория","MNE",IF(C219="Болгария","BGR",IF(C219="Австралия","AUS",IF(C219="Канада","CAN",IF(C219="Индия","IND",IF(C219="Новая Зеландия","NZL",IF(C219="Венгрия","HUN",IF(C219="Австрия","AUT",IF(C219="Османская Империя","TUR",IF(C219="Югославия","YUG",IF(C219="Эфиопия","ETH",IF(C219="Финляндия","FIN",IF(C219="Филипины","PHL",IF(C219="Бирма","",IF(C219="Голландия","NLD",IF(C219="Тайланд","THA",IF(C219="Албания","ALB",IF(C219="Испания","ESP",IF(C219="ЮАР","ZAF",IF(C219="Куба","CUB",IF(C219="Сингапур","SGP",IF(C219="Чехословакия","CSHH",IF(C219="Дания","DNK",IF(C219="Норвегия","NOR",IF(C219="Ирак","IRQ",IF(C219="Люксембург","LUX",IF(C219="Ливия","LBY",))))))))))))))))))))))))))))))))))))))))))))</f>
        <v>DEU</v>
      </c>
      <c r="B219" s="5" t="str">
        <f>IF(C219="Россия","RU",IF(C219="Франция","FR",IF(C219="Великобритания","GB",IF(C219="Италия","IT",IF(C219="США","US",IF(C219="Германия","DE",IF(C219="Китай","CN",IF(C219="Япония","JP",IF(C219="Польша","PL",IF(C219="СССР","SU",IF(C219="Румыния","RO",IF(C219="Сербия","RS",IF(C219="Австро-Венгрия","AT",IF(C219="Турция","TR",IF(C219="Бельгия","BE",IF(C219="Греция","GR",IF(C219="Португалия","PT",IF(C219="Черногория","ME",IF(C219="Болгария","BG",IF(C219="Австралия","AU",IF(C219="Канада","CA",IF(C219="Индия","IN",IF(C219="Новая Зеландия","NZ",IF(C219="Венгрия","HU",IF(C219="Австрия","AT",IF(C219="Османская Империя","TR",IF(C219="Югославия","YU",IF(C219="Эфиопия","ET",IF(C219="Финляндия","FI",IF(C219="Филипины","PH",IF(C219="Бирма","",IF(C219="Голландия","NL",IF(C219="Тайланд","TH",IF(C219="Албания","AL",IF(C219="Испания","ES",IF(C219="ЮАР","ZA",IF(C219="Куба","CU",IF(C219="Сингапур","SG",IF(C219="Чехословакия","CSH",IF(C219="Дания","DK",IF(C219="Норвегия","NO",IF(C219="Ирак","IQ",IF(C219="Люксембург","LU",IF(C219="Ливия","LY",))))))))))))))))))))))))))))))))))))))))))))</f>
        <v>DE</v>
      </c>
      <c r="C219" t="s">
        <v>14</v>
      </c>
      <c r="D219" s="5" t="str">
        <f>IF(C219="Россия","Russia",IF(C219="Франция","France",IF(C219="Великобритания","Great Britain",IF(C219="Италия","Italy",IF(C219="США","USA",IF(C219="Германия","Germany",IF(C219="Китай","China",IF(C219="Япония","Japan",IF(C219="Польша","Poland",IF(C219="СССР","USSR",IF(C219="Румыния","Romania",IF(C219="Сербия","Serbia",IF(C219="Австро-Венгрия","Austria-Hungary",IF(C219="Турция","Turkey",IF(C219="Бельгия","Belgium",IF(C219="Греция","Greece",IF(C219="Португалия","Portugal",IF(C219="Черногория","Montenegro",IF(C219="Болгария","Bulgaria",IF(C219="Австралия","Australia",IF(C219="Канада","Canada",IF(C219="Индия","India",IF(C219="Новая Зеландия","New Zealand",IF(C219="Венгрия","Hungary",IF(C219="Австрия","Austria",IF(C219="Османская Империя","Ottoman Empire",IF(C219="Югославия","Yugoslavia",IF(C219="Эфиопия","Ethiopia",IF(C219="Финляндия","Finland",IF(C219="Филипины","Philippines",IF(C219="Бирма","",IF(C219="Голландия","Netherlands",IF(C219="Тайланд","Thailand",IF(C219="Албания","Albania",IF(C219="Испания","Spain",IF(C219="ЮАР","South Africa",IF(C219="Куба","Cuba",IF(C219="Сингапур","Singapore",IF(C219="Чехословакия","Czechoslovakia",IF(C219="Дания","Denmark",IF(C219="Норвегия","Norway",IF(C219="Ирак","Iraq",IF(C219="Люксембург","Luxembourg",IF(C219="Ливия","Libyan Arab Jamahiriya",))))))))))))))))))))))))))))))))))))))))))))</f>
        <v>Germany</v>
      </c>
      <c r="G219" t="s">
        <v>3</v>
      </c>
      <c r="H219" s="8" t="str">
        <f>IF(G219="численность ВС","military strength",IF(G219="Численность сухопутных войск","Ground Forces",IF(G219="Численность подводных лодок"," The number of submarines",IF(G219="Численность крупных кораблей","The number of large ships",IF(G219="Численность кораблей","The number of ships",IF(G219="Численность истребителей","The number of fighters",IF(G219="Численность военных самолетов","The number of military aircraft",IF(G219="Численность танков","The number of tanks",IF(G219="Потери погибшими солдатами в 1 мировой","Loss of dead soldiers in 1 world",IF(G219="Общие потери в 1 мировой войне","Total losses in World War 1",IF(G219="Потери погибшими солдатами во 2 мировой","
The loss of dead soldiers in World 2",IF(G219="Общие потери во 2 мировой войне","Total losses in World War 2",IF(G219="Артиллерия","Artillery",IF(G219="Тяжелая артиллерия","
Heavy artillery",))))))))))))))</f>
        <v>military strength</v>
      </c>
      <c r="I219" s="6">
        <v>1939</v>
      </c>
      <c r="J219" s="7" t="s">
        <v>4</v>
      </c>
      <c r="K219" s="8" t="str">
        <f>IF(J219="тыс. чел","thousand people",IF(J219="ед","units",))</f>
        <v>thousand people</v>
      </c>
      <c r="L219">
        <v>4222</v>
      </c>
      <c r="M219" t="s">
        <v>30</v>
      </c>
      <c r="N219" t="s">
        <v>31</v>
      </c>
    </row>
    <row r="220" spans="1:14" x14ac:dyDescent="0.25">
      <c r="A220" s="5" t="str">
        <f>IF(C220="Россия","RUS",IF(C220="Франция","FRA",IF(C220="Великобритания","GBR",IF(C220="Италия","ITA",IF(C220="США","USA",IF(C220="Германия","DEU",IF(C220="Китай","CHN",IF(C220="Япония","JPN",IF(C220="Польша","POL",IF(C220="СССР","SUN",IF(C220="Румыния","ROU",IF(C220="Сербия","SRB",IF(C220="Австро-Венгрия","AUT",IF(C220="Турция","TUR",IF(C220="Бельгия","BEL",IF(C220="Греция","GRC",IF(C220="Португалия","PRT",IF(C220="Черногория","MNE",IF(C220="Болгария","BGR",IF(C220="Австралия","AUS",IF(C220="Канада","CAN",IF(C220="Индия","IND",IF(C220="Новая Зеландия","NZL",IF(C220="Венгрия","HUN",IF(C220="Австрия","AUT",IF(C220="Османская Империя","TUR",IF(C220="Югославия","YUG",IF(C220="Эфиопия","ETH",IF(C220="Финляндия","FIN",IF(C220="Филипины","PHL",IF(C220="Бирма","",IF(C220="Голландия","NLD",IF(C220="Тайланд","THA",IF(C220="Албания","ALB",IF(C220="Испания","ESP",IF(C220="ЮАР","ZAF",IF(C220="Куба","CUB",IF(C220="Сингапур","SGP",IF(C220="Чехословакия","CSHH",IF(C220="Дания","DNK",IF(C220="Норвегия","NOR",IF(C220="Ирак","IRQ",IF(C220="Люксембург","LUX",IF(C220="Ливия","LBY",))))))))))))))))))))))))))))))))))))))))))))</f>
        <v>DEU</v>
      </c>
      <c r="B220" s="5" t="str">
        <f>IF(C220="Россия","RU",IF(C220="Франция","FR",IF(C220="Великобритания","GB",IF(C220="Италия","IT",IF(C220="США","US",IF(C220="Германия","DE",IF(C220="Китай","CN",IF(C220="Япония","JP",IF(C220="Польша","PL",IF(C220="СССР","SU",IF(C220="Румыния","RO",IF(C220="Сербия","RS",IF(C220="Австро-Венгрия","AT",IF(C220="Турция","TR",IF(C220="Бельгия","BE",IF(C220="Греция","GR",IF(C220="Португалия","PT",IF(C220="Черногория","ME",IF(C220="Болгария","BG",IF(C220="Австралия","AU",IF(C220="Канада","CA",IF(C220="Индия","IN",IF(C220="Новая Зеландия","NZ",IF(C220="Венгрия","HU",IF(C220="Австрия","AT",IF(C220="Османская Империя","TR",IF(C220="Югославия","YU",IF(C220="Эфиопия","ET",IF(C220="Финляндия","FI",IF(C220="Филипины","PH",IF(C220="Бирма","",IF(C220="Голландия","NL",IF(C220="Тайланд","TH",IF(C220="Албания","AL",IF(C220="Испания","ES",IF(C220="ЮАР","ZA",IF(C220="Куба","CU",IF(C220="Сингапур","SG",IF(C220="Чехословакия","CSH",IF(C220="Дания","DK",IF(C220="Норвегия","NO",IF(C220="Ирак","IQ",IF(C220="Люксембург","LU",IF(C220="Ливия","LY",))))))))))))))))))))))))))))))))))))))))))))</f>
        <v>DE</v>
      </c>
      <c r="C220" t="s">
        <v>14</v>
      </c>
      <c r="D220" s="5" t="str">
        <f>IF(C220="Россия","Russia",IF(C220="Франция","France",IF(C220="Великобритания","Great Britain",IF(C220="Италия","Italy",IF(C220="США","USA",IF(C220="Германия","Germany",IF(C220="Китай","China",IF(C220="Япония","Japan",IF(C220="Польша","Poland",IF(C220="СССР","USSR",IF(C220="Румыния","Romania",IF(C220="Сербия","Serbia",IF(C220="Австро-Венгрия","Austria-Hungary",IF(C220="Турция","Turkey",IF(C220="Бельгия","Belgium",IF(C220="Греция","Greece",IF(C220="Португалия","Portugal",IF(C220="Черногория","Montenegro",IF(C220="Болгария","Bulgaria",IF(C220="Австралия","Australia",IF(C220="Канада","Canada",IF(C220="Индия","India",IF(C220="Новая Зеландия","New Zealand",IF(C220="Венгрия","Hungary",IF(C220="Австрия","Austria",IF(C220="Османская Империя","Ottoman Empire",IF(C220="Югославия","Yugoslavia",IF(C220="Эфиопия","Ethiopia",IF(C220="Финляндия","Finland",IF(C220="Филипины","Philippines",IF(C220="Бирма","",IF(C220="Голландия","Netherlands",IF(C220="Тайланд","Thailand",IF(C220="Албания","Albania",IF(C220="Испания","Spain",IF(C220="ЮАР","South Africa",IF(C220="Куба","Cuba",IF(C220="Сингапур","Singapore",IF(C220="Чехословакия","Czechoslovakia",IF(C220="Дания","Denmark",IF(C220="Норвегия","Norway",IF(C220="Ирак","Iraq",IF(C220="Люксембург","Luxembourg",IF(C220="Ливия","Libyan Arab Jamahiriya",))))))))))))))))))))))))))))))))))))))))))))</f>
        <v>Germany</v>
      </c>
      <c r="G220" t="s">
        <v>3</v>
      </c>
      <c r="H220" s="8" t="str">
        <f>IF(G220="численность ВС","military strength",IF(G220="Численность сухопутных войск","Ground Forces",IF(G220="Численность подводных лодок"," The number of submarines",IF(G220="Численность крупных кораблей","The number of large ships",IF(G220="Численность кораблей","The number of ships",IF(G220="Численность истребителей","The number of fighters",IF(G220="Численность военных самолетов","The number of military aircraft",IF(G220="Численность танков","The number of tanks",IF(G220="Потери погибшими солдатами в 1 мировой","Loss of dead soldiers in 1 world",IF(G220="Общие потери в 1 мировой войне","Total losses in World War 1",IF(G220="Потери погибшими солдатами во 2 мировой","
The loss of dead soldiers in World 2",IF(G220="Общие потери во 2 мировой войне","Total losses in World War 2",IF(G220="Артиллерия","Artillery",IF(G220="Тяжелая артиллерия","
Heavy artillery",))))))))))))))</f>
        <v>military strength</v>
      </c>
      <c r="I220" s="6">
        <v>1940</v>
      </c>
      <c r="J220" s="7" t="s">
        <v>4</v>
      </c>
      <c r="K220" s="8" t="str">
        <f>IF(J220="тыс. чел","thousand people",IF(J220="ед","units",))</f>
        <v>thousand people</v>
      </c>
      <c r="L220">
        <v>6050</v>
      </c>
      <c r="M220" t="s">
        <v>30</v>
      </c>
      <c r="N220" t="s">
        <v>31</v>
      </c>
    </row>
    <row r="221" spans="1:14" x14ac:dyDescent="0.25">
      <c r="A221" s="5" t="str">
        <f>IF(C221="Россия","RUS",IF(C221="Франция","FRA",IF(C221="Великобритания","GBR",IF(C221="Италия","ITA",IF(C221="США","USA",IF(C221="Германия","DEU",IF(C221="Китай","CHN",IF(C221="Япония","JPN",IF(C221="Польша","POL",IF(C221="СССР","SUN",IF(C221="Румыния","ROU",IF(C221="Сербия","SRB",IF(C221="Австро-Венгрия","AUT",IF(C221="Турция","TUR",IF(C221="Бельгия","BEL",IF(C221="Греция","GRC",IF(C221="Португалия","PRT",IF(C221="Черногория","MNE",IF(C221="Болгария","BGR",IF(C221="Австралия","AUS",IF(C221="Канада","CAN",IF(C221="Индия","IND",IF(C221="Новая Зеландия","NZL",IF(C221="Венгрия","HUN",IF(C221="Австрия","AUT",IF(C221="Османская Империя","TUR",IF(C221="Югославия","YUG",IF(C221="Эфиопия","ETH",IF(C221="Финляндия","FIN",IF(C221="Филипины","PHL",IF(C221="Бирма","",IF(C221="Голландия","NLD",IF(C221="Тайланд","THA",IF(C221="Албания","ALB",IF(C221="Испания","ESP",IF(C221="ЮАР","ZAF",IF(C221="Куба","CUB",IF(C221="Сингапур","SGP",IF(C221="Чехословакия","CSHH",IF(C221="Дания","DNK",IF(C221="Норвегия","NOR",IF(C221="Ирак","IRQ",IF(C221="Люксембург","LUX",IF(C221="Ливия","LBY",))))))))))))))))))))))))))))))))))))))))))))</f>
        <v>DEU</v>
      </c>
      <c r="B221" s="5" t="str">
        <f>IF(C221="Россия","RU",IF(C221="Франция","FR",IF(C221="Великобритания","GB",IF(C221="Италия","IT",IF(C221="США","US",IF(C221="Германия","DE",IF(C221="Китай","CN",IF(C221="Япония","JP",IF(C221="Польша","PL",IF(C221="СССР","SU",IF(C221="Румыния","RO",IF(C221="Сербия","RS",IF(C221="Австро-Венгрия","AT",IF(C221="Турция","TR",IF(C221="Бельгия","BE",IF(C221="Греция","GR",IF(C221="Португалия","PT",IF(C221="Черногория","ME",IF(C221="Болгария","BG",IF(C221="Австралия","AU",IF(C221="Канада","CA",IF(C221="Индия","IN",IF(C221="Новая Зеландия","NZ",IF(C221="Венгрия","HU",IF(C221="Австрия","AT",IF(C221="Османская Империя","TR",IF(C221="Югославия","YU",IF(C221="Эфиопия","ET",IF(C221="Финляндия","FI",IF(C221="Филипины","PH",IF(C221="Бирма","",IF(C221="Голландия","NL",IF(C221="Тайланд","TH",IF(C221="Албания","AL",IF(C221="Испания","ES",IF(C221="ЮАР","ZA",IF(C221="Куба","CU",IF(C221="Сингапур","SG",IF(C221="Чехословакия","CSH",IF(C221="Дания","DK",IF(C221="Норвегия","NO",IF(C221="Ирак","IQ",IF(C221="Люксембург","LU",IF(C221="Ливия","LY",))))))))))))))))))))))))))))))))))))))))))))</f>
        <v>DE</v>
      </c>
      <c r="C221" t="s">
        <v>14</v>
      </c>
      <c r="D221" s="5" t="str">
        <f>IF(C221="Россия","Russia",IF(C221="Франция","France",IF(C221="Великобритания","Great Britain",IF(C221="Италия","Italy",IF(C221="США","USA",IF(C221="Германия","Germany",IF(C221="Китай","China",IF(C221="Япония","Japan",IF(C221="Польша","Poland",IF(C221="СССР","USSR",IF(C221="Румыния","Romania",IF(C221="Сербия","Serbia",IF(C221="Австро-Венгрия","Austria-Hungary",IF(C221="Турция","Turkey",IF(C221="Бельгия","Belgium",IF(C221="Греция","Greece",IF(C221="Португалия","Portugal",IF(C221="Черногория","Montenegro",IF(C221="Болгария","Bulgaria",IF(C221="Австралия","Australia",IF(C221="Канада","Canada",IF(C221="Индия","India",IF(C221="Новая Зеландия","New Zealand",IF(C221="Венгрия","Hungary",IF(C221="Австрия","Austria",IF(C221="Османская Империя","Ottoman Empire",IF(C221="Югославия","Yugoslavia",IF(C221="Эфиопия","Ethiopia",IF(C221="Финляндия","Finland",IF(C221="Филипины","Philippines",IF(C221="Бирма","",IF(C221="Голландия","Netherlands",IF(C221="Тайланд","Thailand",IF(C221="Албания","Albania",IF(C221="Испания","Spain",IF(C221="ЮАР","South Africa",IF(C221="Куба","Cuba",IF(C221="Сингапур","Singapore",IF(C221="Чехословакия","Czechoslovakia",IF(C221="Дания","Denmark",IF(C221="Норвегия","Norway",IF(C221="Ирак","Iraq",IF(C221="Люксембург","Luxembourg",IF(C221="Ливия","Libyan Arab Jamahiriya",))))))))))))))))))))))))))))))))))))))))))))</f>
        <v>Germany</v>
      </c>
      <c r="G221" t="s">
        <v>3</v>
      </c>
      <c r="H221" s="8" t="str">
        <f>IF(G221="численность ВС","military strength",IF(G221="Численность сухопутных войск","Ground Forces",IF(G221="Численность подводных лодок"," The number of submarines",IF(G221="Численность крупных кораблей","The number of large ships",IF(G221="Численность кораблей","The number of ships",IF(G221="Численность истребителей","The number of fighters",IF(G221="Численность военных самолетов","The number of military aircraft",IF(G221="Численность танков","The number of tanks",IF(G221="Потери погибшими солдатами в 1 мировой","Loss of dead soldiers in 1 world",IF(G221="Общие потери в 1 мировой войне","Total losses in World War 1",IF(G221="Потери погибшими солдатами во 2 мировой","
The loss of dead soldiers in World 2",IF(G221="Общие потери во 2 мировой войне","Total losses in World War 2",IF(G221="Артиллерия","Artillery",IF(G221="Тяжелая артиллерия","
Heavy artillery",))))))))))))))</f>
        <v>military strength</v>
      </c>
      <c r="I221" s="6">
        <v>1941</v>
      </c>
      <c r="J221" s="7" t="s">
        <v>4</v>
      </c>
      <c r="K221" s="8" t="str">
        <f>IF(J221="тыс. чел","thousand people",IF(J221="ед","units",))</f>
        <v>thousand people</v>
      </c>
      <c r="L221">
        <v>7234</v>
      </c>
      <c r="M221" t="s">
        <v>30</v>
      </c>
      <c r="N221" t="s">
        <v>31</v>
      </c>
    </row>
    <row r="222" spans="1:14" x14ac:dyDescent="0.25">
      <c r="A222" s="5" t="str">
        <f>IF(C222="Россия","RUS",IF(C222="Франция","FRA",IF(C222="Великобритания","GBR",IF(C222="Италия","ITA",IF(C222="США","USA",IF(C222="Германия","DEU",IF(C222="Китай","CHN",IF(C222="Япония","JPN",IF(C222="Польша","POL",IF(C222="СССР","SUN",IF(C222="Румыния","ROU",IF(C222="Сербия","SRB",IF(C222="Австро-Венгрия","AUT",IF(C222="Турция","TUR",IF(C222="Бельгия","BEL",IF(C222="Греция","GRC",IF(C222="Португалия","PRT",IF(C222="Черногория","MNE",IF(C222="Болгария","BGR",IF(C222="Австралия","AUS",IF(C222="Канада","CAN",IF(C222="Индия","IND",IF(C222="Новая Зеландия","NZL",IF(C222="Венгрия","HUN",IF(C222="Австрия","AUT",IF(C222="Османская Империя","TUR",IF(C222="Югославия","YUG",IF(C222="Эфиопия","ETH",IF(C222="Финляндия","FIN",IF(C222="Филипины","PHL",IF(C222="Бирма","",IF(C222="Голландия","NLD",IF(C222="Тайланд","THA",IF(C222="Албания","ALB",IF(C222="Испания","ESP",IF(C222="ЮАР","ZAF",IF(C222="Куба","CUB",IF(C222="Сингапур","SGP",IF(C222="Чехословакия","CSHH",IF(C222="Дания","DNK",IF(C222="Норвегия","NOR",IF(C222="Ирак","IRQ",IF(C222="Люксембург","LUX",IF(C222="Ливия","LBY",))))))))))))))))))))))))))))))))))))))))))))</f>
        <v>DEU</v>
      </c>
      <c r="B222" s="5" t="str">
        <f>IF(C222="Россия","RU",IF(C222="Франция","FR",IF(C222="Великобритания","GB",IF(C222="Италия","IT",IF(C222="США","US",IF(C222="Германия","DE",IF(C222="Китай","CN",IF(C222="Япония","JP",IF(C222="Польша","PL",IF(C222="СССР","SU",IF(C222="Румыния","RO",IF(C222="Сербия","RS",IF(C222="Австро-Венгрия","AT",IF(C222="Турция","TR",IF(C222="Бельгия","BE",IF(C222="Греция","GR",IF(C222="Португалия","PT",IF(C222="Черногория","ME",IF(C222="Болгария","BG",IF(C222="Австралия","AU",IF(C222="Канада","CA",IF(C222="Индия","IN",IF(C222="Новая Зеландия","NZ",IF(C222="Венгрия","HU",IF(C222="Австрия","AT",IF(C222="Османская Империя","TR",IF(C222="Югославия","YU",IF(C222="Эфиопия","ET",IF(C222="Финляндия","FI",IF(C222="Филипины","PH",IF(C222="Бирма","",IF(C222="Голландия","NL",IF(C222="Тайланд","TH",IF(C222="Албания","AL",IF(C222="Испания","ES",IF(C222="ЮАР","ZA",IF(C222="Куба","CU",IF(C222="Сингапур","SG",IF(C222="Чехословакия","CSH",IF(C222="Дания","DK",IF(C222="Норвегия","NO",IF(C222="Ирак","IQ",IF(C222="Люксембург","LU",IF(C222="Ливия","LY",))))))))))))))))))))))))))))))))))))))))))))</f>
        <v>DE</v>
      </c>
      <c r="C222" t="s">
        <v>14</v>
      </c>
      <c r="D222" s="5" t="str">
        <f>IF(C222="Россия","Russia",IF(C222="Франция","France",IF(C222="Великобритания","Great Britain",IF(C222="Италия","Italy",IF(C222="США","USA",IF(C222="Германия","Germany",IF(C222="Китай","China",IF(C222="Япония","Japan",IF(C222="Польша","Poland",IF(C222="СССР","USSR",IF(C222="Румыния","Romania",IF(C222="Сербия","Serbia",IF(C222="Австро-Венгрия","Austria-Hungary",IF(C222="Турция","Turkey",IF(C222="Бельгия","Belgium",IF(C222="Греция","Greece",IF(C222="Португалия","Portugal",IF(C222="Черногория","Montenegro",IF(C222="Болгария","Bulgaria",IF(C222="Австралия","Australia",IF(C222="Канада","Canada",IF(C222="Индия","India",IF(C222="Новая Зеландия","New Zealand",IF(C222="Венгрия","Hungary",IF(C222="Австрия","Austria",IF(C222="Османская Империя","Ottoman Empire",IF(C222="Югославия","Yugoslavia",IF(C222="Эфиопия","Ethiopia",IF(C222="Финляндия","Finland",IF(C222="Филипины","Philippines",IF(C222="Бирма","",IF(C222="Голландия","Netherlands",IF(C222="Тайланд","Thailand",IF(C222="Албания","Albania",IF(C222="Испания","Spain",IF(C222="ЮАР","South Africa",IF(C222="Куба","Cuba",IF(C222="Сингапур","Singapore",IF(C222="Чехословакия","Czechoslovakia",IF(C222="Дания","Denmark",IF(C222="Норвегия","Norway",IF(C222="Ирак","Iraq",IF(C222="Люксембург","Luxembourg",IF(C222="Ливия","Libyan Arab Jamahiriya",))))))))))))))))))))))))))))))))))))))))))))</f>
        <v>Germany</v>
      </c>
      <c r="G222" t="s">
        <v>3</v>
      </c>
      <c r="H222" s="8" t="str">
        <f>IF(G222="численность ВС","military strength",IF(G222="Численность сухопутных войск","Ground Forces",IF(G222="Численность подводных лодок"," The number of submarines",IF(G222="Численность крупных кораблей","The number of large ships",IF(G222="Численность кораблей","The number of ships",IF(G222="Численность истребителей","The number of fighters",IF(G222="Численность военных самолетов","The number of military aircraft",IF(G222="Численность танков","The number of tanks",IF(G222="Потери погибшими солдатами в 1 мировой","Loss of dead soldiers in 1 world",IF(G222="Общие потери в 1 мировой войне","Total losses in World War 1",IF(G222="Потери погибшими солдатами во 2 мировой","
The loss of dead soldiers in World 2",IF(G222="Общие потери во 2 мировой войне","Total losses in World War 2",IF(G222="Артиллерия","Artillery",IF(G222="Тяжелая артиллерия","
Heavy artillery",))))))))))))))</f>
        <v>military strength</v>
      </c>
      <c r="I222" s="6">
        <v>1942</v>
      </c>
      <c r="J222" s="7" t="s">
        <v>4</v>
      </c>
      <c r="K222" s="8" t="str">
        <f>IF(J222="тыс. чел","thousand people",IF(J222="ед","units",))</f>
        <v>thousand people</v>
      </c>
      <c r="L222">
        <v>8310</v>
      </c>
      <c r="M222" t="s">
        <v>30</v>
      </c>
      <c r="N222" t="s">
        <v>31</v>
      </c>
    </row>
    <row r="223" spans="1:14" x14ac:dyDescent="0.25">
      <c r="A223" s="5" t="str">
        <f>IF(C223="Россия","RUS",IF(C223="Франция","FRA",IF(C223="Великобритания","GBR",IF(C223="Италия","ITA",IF(C223="США","USA",IF(C223="Германия","DEU",IF(C223="Китай","CHN",IF(C223="Япония","JPN",IF(C223="Польша","POL",IF(C223="СССР","SUN",IF(C223="Румыния","ROU",IF(C223="Сербия","SRB",IF(C223="Австро-Венгрия","AUT",IF(C223="Турция","TUR",IF(C223="Бельгия","BEL",IF(C223="Греция","GRC",IF(C223="Португалия","PRT",IF(C223="Черногория","MNE",IF(C223="Болгария","BGR",IF(C223="Австралия","AUS",IF(C223="Канада","CAN",IF(C223="Индия","IND",IF(C223="Новая Зеландия","NZL",IF(C223="Венгрия","HUN",IF(C223="Австрия","AUT",IF(C223="Османская Империя","TUR",IF(C223="Югославия","YUG",IF(C223="Эфиопия","ETH",IF(C223="Финляндия","FIN",IF(C223="Филипины","PHL",IF(C223="Бирма","",IF(C223="Голландия","NLD",IF(C223="Тайланд","THA",IF(C223="Албания","ALB",IF(C223="Испания","ESP",IF(C223="ЮАР","ZAF",IF(C223="Куба","CUB",IF(C223="Сингапур","SGP",IF(C223="Чехословакия","CSHH",IF(C223="Дания","DNK",IF(C223="Норвегия","NOR",IF(C223="Ирак","IRQ",IF(C223="Люксембург","LUX",IF(C223="Ливия","LBY",))))))))))))))))))))))))))))))))))))))))))))</f>
        <v>DEU</v>
      </c>
      <c r="B223" s="5" t="str">
        <f>IF(C223="Россия","RU",IF(C223="Франция","FR",IF(C223="Великобритания","GB",IF(C223="Италия","IT",IF(C223="США","US",IF(C223="Германия","DE",IF(C223="Китай","CN",IF(C223="Япония","JP",IF(C223="Польша","PL",IF(C223="СССР","SU",IF(C223="Румыния","RO",IF(C223="Сербия","RS",IF(C223="Австро-Венгрия","AT",IF(C223="Турция","TR",IF(C223="Бельгия","BE",IF(C223="Греция","GR",IF(C223="Португалия","PT",IF(C223="Черногория","ME",IF(C223="Болгария","BG",IF(C223="Австралия","AU",IF(C223="Канада","CA",IF(C223="Индия","IN",IF(C223="Новая Зеландия","NZ",IF(C223="Венгрия","HU",IF(C223="Австрия","AT",IF(C223="Османская Империя","TR",IF(C223="Югославия","YU",IF(C223="Эфиопия","ET",IF(C223="Финляндия","FI",IF(C223="Филипины","PH",IF(C223="Бирма","",IF(C223="Голландия","NL",IF(C223="Тайланд","TH",IF(C223="Албания","AL",IF(C223="Испания","ES",IF(C223="ЮАР","ZA",IF(C223="Куба","CU",IF(C223="Сингапур","SG",IF(C223="Чехословакия","CSH",IF(C223="Дания","DK",IF(C223="Норвегия","NO",IF(C223="Ирак","IQ",IF(C223="Люксембург","LU",IF(C223="Ливия","LY",))))))))))))))))))))))))))))))))))))))))))))</f>
        <v>DE</v>
      </c>
      <c r="C223" t="s">
        <v>14</v>
      </c>
      <c r="D223" s="5" t="str">
        <f>IF(C223="Россия","Russia",IF(C223="Франция","France",IF(C223="Великобритания","Great Britain",IF(C223="Италия","Italy",IF(C223="США","USA",IF(C223="Германия","Germany",IF(C223="Китай","China",IF(C223="Япония","Japan",IF(C223="Польша","Poland",IF(C223="СССР","USSR",IF(C223="Румыния","Romania",IF(C223="Сербия","Serbia",IF(C223="Австро-Венгрия","Austria-Hungary",IF(C223="Турция","Turkey",IF(C223="Бельгия","Belgium",IF(C223="Греция","Greece",IF(C223="Португалия","Portugal",IF(C223="Черногория","Montenegro",IF(C223="Болгария","Bulgaria",IF(C223="Австралия","Australia",IF(C223="Канада","Canada",IF(C223="Индия","India",IF(C223="Новая Зеландия","New Zealand",IF(C223="Венгрия","Hungary",IF(C223="Австрия","Austria",IF(C223="Османская Империя","Ottoman Empire",IF(C223="Югославия","Yugoslavia",IF(C223="Эфиопия","Ethiopia",IF(C223="Финляндия","Finland",IF(C223="Филипины","Philippines",IF(C223="Бирма","",IF(C223="Голландия","Netherlands",IF(C223="Тайланд","Thailand",IF(C223="Албания","Albania",IF(C223="Испания","Spain",IF(C223="ЮАР","South Africa",IF(C223="Куба","Cuba",IF(C223="Сингапур","Singapore",IF(C223="Чехословакия","Czechoslovakia",IF(C223="Дания","Denmark",IF(C223="Норвегия","Norway",IF(C223="Ирак","Iraq",IF(C223="Люксембург","Luxembourg",IF(C223="Ливия","Libyan Arab Jamahiriya",))))))))))))))))))))))))))))))))))))))))))))</f>
        <v>Germany</v>
      </c>
      <c r="G223" t="s">
        <v>3</v>
      </c>
      <c r="H223" s="8" t="str">
        <f>IF(G223="численность ВС","military strength",IF(G223="Численность сухопутных войск","Ground Forces",IF(G223="Численность подводных лодок"," The number of submarines",IF(G223="Численность крупных кораблей","The number of large ships",IF(G223="Численность кораблей","The number of ships",IF(G223="Численность истребителей","The number of fighters",IF(G223="Численность военных самолетов","The number of military aircraft",IF(G223="Численность танков","The number of tanks",IF(G223="Потери погибшими солдатами в 1 мировой","Loss of dead soldiers in 1 world",IF(G223="Общие потери в 1 мировой войне","Total losses in World War 1",IF(G223="Потери погибшими солдатами во 2 мировой","
The loss of dead soldiers in World 2",IF(G223="Общие потери во 2 мировой войне","Total losses in World War 2",IF(G223="Артиллерия","Artillery",IF(G223="Тяжелая артиллерия","
Heavy artillery",))))))))))))))</f>
        <v>military strength</v>
      </c>
      <c r="I223" s="6">
        <v>1943</v>
      </c>
      <c r="J223" s="7" t="s">
        <v>4</v>
      </c>
      <c r="K223" s="8" t="str">
        <f>IF(J223="тыс. чел","thousand people",IF(J223="ед","units",))</f>
        <v>thousand people</v>
      </c>
      <c r="L223">
        <v>9480</v>
      </c>
      <c r="M223" t="s">
        <v>30</v>
      </c>
      <c r="N223" t="s">
        <v>31</v>
      </c>
    </row>
    <row r="224" spans="1:14" x14ac:dyDescent="0.25">
      <c r="A224" s="5" t="str">
        <f>IF(C224="Россия","RUS",IF(C224="Франция","FRA",IF(C224="Великобритания","GBR",IF(C224="Италия","ITA",IF(C224="США","USA",IF(C224="Германия","DEU",IF(C224="Китай","CHN",IF(C224="Япония","JPN",IF(C224="Польша","POL",IF(C224="СССР","SUN",IF(C224="Румыния","ROU",IF(C224="Сербия","SRB",IF(C224="Австро-Венгрия","AUT",IF(C224="Турция","TUR",IF(C224="Бельгия","BEL",IF(C224="Греция","GRC",IF(C224="Португалия","PRT",IF(C224="Черногория","MNE",IF(C224="Болгария","BGR",IF(C224="Австралия","AUS",IF(C224="Канада","CAN",IF(C224="Индия","IND",IF(C224="Новая Зеландия","NZL",IF(C224="Венгрия","HUN",IF(C224="Австрия","AUT",IF(C224="Османская Империя","TUR",IF(C224="Югославия","YUG",IF(C224="Эфиопия","ETH",IF(C224="Финляндия","FIN",IF(C224="Филипины","PHL",IF(C224="Бирма","",IF(C224="Голландия","NLD",IF(C224="Тайланд","THA",IF(C224="Албания","ALB",IF(C224="Испания","ESP",IF(C224="ЮАР","ZAF",IF(C224="Куба","CUB",IF(C224="Сингапур","SGP",IF(C224="Чехословакия","CSHH",IF(C224="Дания","DNK",IF(C224="Норвегия","NOR",IF(C224="Ирак","IRQ",IF(C224="Люксембург","LUX",IF(C224="Ливия","LBY",))))))))))))))))))))))))))))))))))))))))))))</f>
        <v>DEU</v>
      </c>
      <c r="B224" s="5" t="str">
        <f>IF(C224="Россия","RU",IF(C224="Франция","FR",IF(C224="Великобритания","GB",IF(C224="Италия","IT",IF(C224="США","US",IF(C224="Германия","DE",IF(C224="Китай","CN",IF(C224="Япония","JP",IF(C224="Польша","PL",IF(C224="СССР","SU",IF(C224="Румыния","RO",IF(C224="Сербия","RS",IF(C224="Австро-Венгрия","AT",IF(C224="Турция","TR",IF(C224="Бельгия","BE",IF(C224="Греция","GR",IF(C224="Португалия","PT",IF(C224="Черногория","ME",IF(C224="Болгария","BG",IF(C224="Австралия","AU",IF(C224="Канада","CA",IF(C224="Индия","IN",IF(C224="Новая Зеландия","NZ",IF(C224="Венгрия","HU",IF(C224="Австрия","AT",IF(C224="Османская Империя","TR",IF(C224="Югославия","YU",IF(C224="Эфиопия","ET",IF(C224="Финляндия","FI",IF(C224="Филипины","PH",IF(C224="Бирма","",IF(C224="Голландия","NL",IF(C224="Тайланд","TH",IF(C224="Албания","AL",IF(C224="Испания","ES",IF(C224="ЮАР","ZA",IF(C224="Куба","CU",IF(C224="Сингапур","SG",IF(C224="Чехословакия","CSH",IF(C224="Дания","DK",IF(C224="Норвегия","NO",IF(C224="Ирак","IQ",IF(C224="Люксембург","LU",IF(C224="Ливия","LY",))))))))))))))))))))))))))))))))))))))))))))</f>
        <v>DE</v>
      </c>
      <c r="C224" t="s">
        <v>14</v>
      </c>
      <c r="D224" s="5" t="str">
        <f>IF(C224="Россия","Russia",IF(C224="Франция","France",IF(C224="Великобритания","Great Britain",IF(C224="Италия","Italy",IF(C224="США","USA",IF(C224="Германия","Germany",IF(C224="Китай","China",IF(C224="Япония","Japan",IF(C224="Польша","Poland",IF(C224="СССР","USSR",IF(C224="Румыния","Romania",IF(C224="Сербия","Serbia",IF(C224="Австро-Венгрия","Austria-Hungary",IF(C224="Турция","Turkey",IF(C224="Бельгия","Belgium",IF(C224="Греция","Greece",IF(C224="Португалия","Portugal",IF(C224="Черногория","Montenegro",IF(C224="Болгария","Bulgaria",IF(C224="Австралия","Australia",IF(C224="Канада","Canada",IF(C224="Индия","India",IF(C224="Новая Зеландия","New Zealand",IF(C224="Венгрия","Hungary",IF(C224="Австрия","Austria",IF(C224="Османская Империя","Ottoman Empire",IF(C224="Югославия","Yugoslavia",IF(C224="Эфиопия","Ethiopia",IF(C224="Финляндия","Finland",IF(C224="Филипины","Philippines",IF(C224="Бирма","",IF(C224="Голландия","Netherlands",IF(C224="Тайланд","Thailand",IF(C224="Албания","Albania",IF(C224="Испания","Spain",IF(C224="ЮАР","South Africa",IF(C224="Куба","Cuba",IF(C224="Сингапур","Singapore",IF(C224="Чехословакия","Czechoslovakia",IF(C224="Дания","Denmark",IF(C224="Норвегия","Norway",IF(C224="Ирак","Iraq",IF(C224="Люксембург","Luxembourg",IF(C224="Ливия","Libyan Arab Jamahiriya",))))))))))))))))))))))))))))))))))))))))))))</f>
        <v>Germany</v>
      </c>
      <c r="G224" t="s">
        <v>3</v>
      </c>
      <c r="H224" s="8" t="str">
        <f>IF(G224="численность ВС","military strength",IF(G224="Численность сухопутных войск","Ground Forces",IF(G224="Численность подводных лодок"," The number of submarines",IF(G224="Численность крупных кораблей","The number of large ships",IF(G224="Численность кораблей","The number of ships",IF(G224="Численность истребителей","The number of fighters",IF(G224="Численность военных самолетов","The number of military aircraft",IF(G224="Численность танков","The number of tanks",IF(G224="Потери погибшими солдатами в 1 мировой","Loss of dead soldiers in 1 world",IF(G224="Общие потери в 1 мировой войне","Total losses in World War 1",IF(G224="Потери погибшими солдатами во 2 мировой","
The loss of dead soldiers in World 2",IF(G224="Общие потери во 2 мировой войне","Total losses in World War 2",IF(G224="Артиллерия","Artillery",IF(G224="Тяжелая артиллерия","
Heavy artillery",))))))))))))))</f>
        <v>military strength</v>
      </c>
      <c r="I224" s="6">
        <v>1944</v>
      </c>
      <c r="J224" s="7" t="s">
        <v>4</v>
      </c>
      <c r="K224" s="8" t="str">
        <f>IF(J224="тыс. чел","thousand people",IF(J224="ед","units",))</f>
        <v>thousand people</v>
      </c>
      <c r="L224">
        <v>9420</v>
      </c>
      <c r="M224" t="s">
        <v>30</v>
      </c>
      <c r="N224" t="s">
        <v>31</v>
      </c>
    </row>
    <row r="225" spans="1:13" x14ac:dyDescent="0.25">
      <c r="A225" s="5" t="str">
        <f>IF(C225="Россия","RUS",IF(C225="Франция","FRA",IF(C225="Великобритания","GBR",IF(C225="Италия","ITA",IF(C225="США","USA",IF(C225="Германия","DEU",IF(C225="Китай","CHN",IF(C225="Япония","JPN",IF(C225="Польша","POL",IF(C225="СССР","SUN",IF(C225="Румыния","ROU",IF(C225="Сербия","SRB",IF(C225="Австро-Венгрия","AUT",IF(C225="Турция","TUR",IF(C225="Бельгия","BEL",IF(C225="Греция","GRC",IF(C225="Португалия","PRT",IF(C225="Черногория","MNE",IF(C225="Болгария","BGR",IF(C225="Австралия","AUS",IF(C225="Канада","CAN",IF(C225="Индия","IND",IF(C225="Новая Зеландия","NZL",IF(C225="Венгрия","HUN",IF(C225="Австрия","AUT",IF(C225="Османская Империя","TUR",IF(C225="Югославия","YUG",IF(C225="Эфиопия","ETH",IF(C225="Финляндия","FIN",IF(C225="Филипины","PHL",IF(C225="Бирма","",IF(C225="Голландия","NLD",IF(C225="Тайланд","THA",IF(C225="Албания","ALB",IF(C225="Испания","ESP",IF(C225="ЮАР","ZAF",IF(C225="Куба","CUB",IF(C225="Сингапур","SGP",IF(C225="Чехословакия","CSHH",IF(C225="Дания","DNK",IF(C225="Норвегия","NOR",IF(C225="Ирак","IRQ",IF(C225="Люксембург","LUX",IF(C225="Ливия","LBY",))))))))))))))))))))))))))))))))))))))))))))</f>
        <v>ITA</v>
      </c>
      <c r="B225" s="5" t="str">
        <f>IF(C225="Россия","RU",IF(C225="Франция","FR",IF(C225="Великобритания","GB",IF(C225="Италия","IT",IF(C225="США","US",IF(C225="Германия","DE",IF(C225="Китай","CN",IF(C225="Япония","JP",IF(C225="Польша","PL",IF(C225="СССР","SU",IF(C225="Румыния","RO",IF(C225="Сербия","RS",IF(C225="Австро-Венгрия","AT",IF(C225="Турция","TR",IF(C225="Бельгия","BE",IF(C225="Греция","GR",IF(C225="Португалия","PT",IF(C225="Черногория","ME",IF(C225="Болгария","BG",IF(C225="Австралия","AU",IF(C225="Канада","CA",IF(C225="Индия","IN",IF(C225="Новая Зеландия","NZ",IF(C225="Венгрия","HU",IF(C225="Австрия","AT",IF(C225="Османская Империя","TR",IF(C225="Югославия","YU",IF(C225="Эфиопия","ET",IF(C225="Финляндия","FI",IF(C225="Филипины","PH",IF(C225="Бирма","",IF(C225="Голландия","NL",IF(C225="Тайланд","TH",IF(C225="Албания","AL",IF(C225="Испания","ES",IF(C225="ЮАР","ZA",IF(C225="Куба","CU",IF(C225="Сингапур","SG",IF(C225="Чехословакия","CSH",IF(C225="Дания","DK",IF(C225="Норвегия","NO",IF(C225="Ирак","IQ",IF(C225="Люксембург","LU",IF(C225="Ливия","LY",))))))))))))))))))))))))))))))))))))))))))))</f>
        <v>IT</v>
      </c>
      <c r="C225" t="s">
        <v>32</v>
      </c>
      <c r="D225" s="5" t="str">
        <f>IF(C225="Россия","Russia",IF(C225="Франция","France",IF(C225="Великобритания","Great Britain",IF(C225="Италия","Italy",IF(C225="США","USA",IF(C225="Германия","Germany",IF(C225="Китай","China",IF(C225="Япония","Japan",IF(C225="Польша","Poland",IF(C225="СССР","USSR",IF(C225="Румыния","Romania",IF(C225="Сербия","Serbia",IF(C225="Австро-Венгрия","Austria-Hungary",IF(C225="Турция","Turkey",IF(C225="Бельгия","Belgium",IF(C225="Греция","Greece",IF(C225="Португалия","Portugal",IF(C225="Черногория","Montenegro",IF(C225="Болгария","Bulgaria",IF(C225="Австралия","Australia",IF(C225="Канада","Canada",IF(C225="Индия","India",IF(C225="Новая Зеландия","New Zealand",IF(C225="Венгрия","Hungary",IF(C225="Австрия","Austria",IF(C225="Османская Империя","Ottoman Empire",IF(C225="Югославия","Yugoslavia",IF(C225="Эфиопия","Ethiopia",IF(C225="Финляндия","Finland",IF(C225="Филипины","Philippines",IF(C225="Бирма","",IF(C225="Голландия","Netherlands",IF(C225="Тайланд","Thailand",IF(C225="Албания","Albania",IF(C225="Испания","Spain",IF(C225="ЮАР","South Africa",IF(C225="Куба","Cuba",IF(C225="Сингапур","Singapore",IF(C225="Чехословакия","Czechoslovakia",IF(C225="Дания","Denmark",IF(C225="Норвегия","Norway",IF(C225="Ирак","Iraq",IF(C225="Люксембург","Luxembourg",IF(C225="Ливия","Libyan Arab Jamahiriya",))))))))))))))))))))))))))))))))))))))))))))</f>
        <v>Italy</v>
      </c>
      <c r="G225" t="s">
        <v>3</v>
      </c>
      <c r="H225" s="8" t="str">
        <f>IF(G225="численность ВС","military strength",IF(G225="Численность сухопутных войск","Ground Forces",IF(G225="Численность подводных лодок"," The number of submarines",IF(G225="Численность крупных кораблей","The number of large ships",IF(G225="Численность кораблей","The number of ships",IF(G225="Численность истребителей","The number of fighters",IF(G225="Численность военных самолетов","The number of military aircraft",IF(G225="Численность танков","The number of tanks",IF(G225="Потери погибшими солдатами в 1 мировой","Loss of dead soldiers in 1 world",IF(G225="Общие потери в 1 мировой войне","Total losses in World War 1",IF(G225="Потери погибшими солдатами во 2 мировой","
The loss of dead soldiers in World 2",IF(G225="Общие потери во 2 мировой войне","Total losses in World War 2",IF(G225="Артиллерия","Artillery",IF(G225="Тяжелая артиллерия","
Heavy artillery",))))))))))))))</f>
        <v>military strength</v>
      </c>
      <c r="I225" s="6">
        <v>1941</v>
      </c>
      <c r="J225" s="7" t="s">
        <v>4</v>
      </c>
      <c r="K225" s="8" t="str">
        <f>IF(J225="тыс. чел","thousand people",IF(J225="ед","units",))</f>
        <v>thousand people</v>
      </c>
      <c r="L225">
        <v>1500</v>
      </c>
      <c r="M225" t="s">
        <v>22</v>
      </c>
    </row>
    <row r="226" spans="1:13" x14ac:dyDescent="0.25">
      <c r="A226" s="5" t="str">
        <f>IF(C226="Россия","RUS",IF(C226="Франция","FRA",IF(C226="Великобритания","GBR",IF(C226="Италия","ITA",IF(C226="США","USA",IF(C226="Германия","DEU",IF(C226="Китай","CHN",IF(C226="Япония","JPN",IF(C226="Польша","POL",IF(C226="СССР","SUN",IF(C226="Румыния","ROU",IF(C226="Сербия","SRB",IF(C226="Австро-Венгрия","AUT",IF(C226="Турция","TUR",IF(C226="Бельгия","BEL",IF(C226="Греция","GRC",IF(C226="Португалия","PRT",IF(C226="Черногория","MNE",IF(C226="Болгария","BGR",IF(C226="Австралия","AUS",IF(C226="Канада","CAN",IF(C226="Индия","IND",IF(C226="Новая Зеландия","NZL",IF(C226="Венгрия","HUN",IF(C226="Австрия","AUT",IF(C226="Османская Империя","TUR",IF(C226="Югославия","YUG",IF(C226="Эфиопия","ETH",IF(C226="Финляндия","FIN",IF(C226="Филипины","PHL",IF(C226="Бирма","",IF(C226="Голландия","NLD",IF(C226="Тайланд","THA",IF(C226="Албания","ALB",IF(C226="Испания","ESP",IF(C226="ЮАР","ZAF",IF(C226="Куба","CUB",IF(C226="Сингапур","SGP",IF(C226="Чехословакия","CSHH",IF(C226="Дания","DNK",IF(C226="Норвегия","NOR",IF(C226="Ирак","IRQ",IF(C226="Люксембург","LUX",IF(C226="Ливия","LBY",))))))))))))))))))))))))))))))))))))))))))))</f>
        <v>USA</v>
      </c>
      <c r="B226" s="5" t="str">
        <f>IF(C226="Россия","RU",IF(C226="Франция","FR",IF(C226="Великобритания","GB",IF(C226="Италия","IT",IF(C226="США","US",IF(C226="Германия","DE",IF(C226="Китай","CN",IF(C226="Япония","JP",IF(C226="Польша","PL",IF(C226="СССР","SU",IF(C226="Румыния","RO",IF(C226="Сербия","RS",IF(C226="Австро-Венгрия","AT",IF(C226="Турция","TR",IF(C226="Бельгия","BE",IF(C226="Греция","GR",IF(C226="Португалия","PT",IF(C226="Черногория","ME",IF(C226="Болгария","BG",IF(C226="Австралия","AU",IF(C226="Канада","CA",IF(C226="Индия","IN",IF(C226="Новая Зеландия","NZ",IF(C226="Венгрия","HU",IF(C226="Австрия","AT",IF(C226="Османская Империя","TR",IF(C226="Югославия","YU",IF(C226="Эфиопия","ET",IF(C226="Финляндия","FI",IF(C226="Филипины","PH",IF(C226="Бирма","",IF(C226="Голландия","NL",IF(C226="Тайланд","TH",IF(C226="Албания","AL",IF(C226="Испания","ES",IF(C226="ЮАР","ZA",IF(C226="Куба","CU",IF(C226="Сингапур","SG",IF(C226="Чехословакия","CSH",IF(C226="Дания","DK",IF(C226="Норвегия","NO",IF(C226="Ирак","IQ",IF(C226="Люксембург","LU",IF(C226="Ливия","LY",))))))))))))))))))))))))))))))))))))))))))))</f>
        <v>US</v>
      </c>
      <c r="C226" t="s">
        <v>19</v>
      </c>
      <c r="D226" s="5" t="str">
        <f>IF(C226="Россия","Russia",IF(C226="Франция","France",IF(C226="Великобритания","Great Britain",IF(C226="Италия","Italy",IF(C226="США","USA",IF(C226="Германия","Germany",IF(C226="Китай","China",IF(C226="Япония","Japan",IF(C226="Польша","Poland",IF(C226="СССР","USSR",IF(C226="Румыния","Romania",IF(C226="Сербия","Serbia",IF(C226="Австро-Венгрия","Austria-Hungary",IF(C226="Турция","Turkey",IF(C226="Бельгия","Belgium",IF(C226="Греция","Greece",IF(C226="Португалия","Portugal",IF(C226="Черногория","Montenegro",IF(C226="Болгария","Bulgaria",IF(C226="Австралия","Australia",IF(C226="Канада","Canada",IF(C226="Индия","India",IF(C226="Новая Зеландия","New Zealand",IF(C226="Венгрия","Hungary",IF(C226="Австрия","Austria",IF(C226="Османская Империя","Ottoman Empire",IF(C226="Югославия","Yugoslavia",IF(C226="Эфиопия","Ethiopia",IF(C226="Финляндия","Finland",IF(C226="Филипины","Philippines",IF(C226="Бирма","",IF(C226="Голландия","Netherlands",IF(C226="Тайланд","Thailand",IF(C226="Албания","Albania",IF(C226="Испания","Spain",IF(C226="ЮАР","South Africa",IF(C226="Куба","Cuba",IF(C226="Сингапур","Singapore",IF(C226="Чехословакия","Czechoslovakia",IF(C226="Дания","Denmark",IF(C226="Норвегия","Norway",IF(C226="Ирак","Iraq",IF(C226="Люксембург","Luxembourg",IF(C226="Ливия","Libyan Arab Jamahiriya",))))))))))))))))))))))))))))))))))))))))))))</f>
        <v>USA</v>
      </c>
      <c r="G226" t="s">
        <v>3</v>
      </c>
      <c r="H226" s="8" t="str">
        <f>IF(G226="численность ВС","military strength",IF(G226="Численность сухопутных войск","Ground Forces",IF(G226="Численность подводных лодок"," The number of submarines",IF(G226="Численность крупных кораблей","The number of large ships",IF(G226="Численность кораблей","The number of ships",IF(G226="Численность истребителей","The number of fighters",IF(G226="Численность военных самолетов","The number of military aircraft",IF(G226="Численность танков","The number of tanks",IF(G226="Потери погибшими солдатами в 1 мировой","Loss of dead soldiers in 1 world",IF(G226="Общие потери в 1 мировой войне","Total losses in World War 1",IF(G226="Потери погибшими солдатами во 2 мировой","
The loss of dead soldiers in World 2",IF(G226="Общие потери во 2 мировой войне","Total losses in World War 2",IF(G226="Артиллерия","Artillery",IF(G226="Тяжелая артиллерия","
Heavy artillery",))))))))))))))</f>
        <v>military strength</v>
      </c>
      <c r="I226" s="6">
        <v>1941</v>
      </c>
      <c r="J226" s="7" t="s">
        <v>4</v>
      </c>
      <c r="K226" s="8" t="str">
        <f>IF(J226="тыс. чел","thousand people",IF(J226="ед","units",))</f>
        <v>thousand people</v>
      </c>
      <c r="L226">
        <v>1800</v>
      </c>
      <c r="M226" t="s">
        <v>22</v>
      </c>
    </row>
    <row r="227" spans="1:13" x14ac:dyDescent="0.25">
      <c r="A227" s="5" t="str">
        <f>IF(C227="Россия","RUS",IF(C227="Франция","FRA",IF(C227="Великобритания","GBR",IF(C227="Италия","ITA",IF(C227="США","USA",IF(C227="Германия","DEU",IF(C227="Китай","CHN",IF(C227="Япония","JPN",IF(C227="Польша","POL",IF(C227="СССР","SUN",IF(C227="Румыния","ROU",IF(C227="Сербия","SRB",IF(C227="Австро-Венгрия","AUT",IF(C227="Турция","TUR",IF(C227="Бельгия","BEL",IF(C227="Греция","GRC",IF(C227="Португалия","PRT",IF(C227="Черногория","MNE",IF(C227="Болгария","BGR",IF(C227="Австралия","AUS",IF(C227="Канада","CAN",IF(C227="Индия","IND",IF(C227="Новая Зеландия","NZL",IF(C227="Венгрия","HUN",IF(C227="Австрия","AUT",IF(C227="Османская Империя","TUR",IF(C227="Югославия","YUG",IF(C227="Эфиопия","ETH",IF(C227="Финляндия","FIN",IF(C227="Филипины","PHL",IF(C227="Бирма","",IF(C227="Голландия","NLD",IF(C227="Тайланд","THA",IF(C227="Албания","ALB",IF(C227="Испания","ESP",IF(C227="ЮАР","ZAF",IF(C227="Куба","CUB",IF(C227="Сингапур","SGP",IF(C227="Чехословакия","CSHH",IF(C227="Дания","DNK",IF(C227="Норвегия","NOR",IF(C227="Ирак","IRQ",IF(C227="Люксембург","LUX",IF(C227="Ливия","LBY",))))))))))))))))))))))))))))))))))))))))))))</f>
        <v>CHN</v>
      </c>
      <c r="B227" s="5" t="str">
        <f>IF(C227="Россия","RU",IF(C227="Франция","FR",IF(C227="Великобритания","GB",IF(C227="Италия","IT",IF(C227="США","US",IF(C227="Германия","DE",IF(C227="Китай","CN",IF(C227="Япония","JP",IF(C227="Польша","PL",IF(C227="СССР","SU",IF(C227="Румыния","RO",IF(C227="Сербия","RS",IF(C227="Австро-Венгрия","AT",IF(C227="Турция","TR",IF(C227="Бельгия","BE",IF(C227="Греция","GR",IF(C227="Португалия","PT",IF(C227="Черногория","ME",IF(C227="Болгария","BG",IF(C227="Австралия","AU",IF(C227="Канада","CA",IF(C227="Индия","IN",IF(C227="Новая Зеландия","NZ",IF(C227="Венгрия","HU",IF(C227="Австрия","AT",IF(C227="Османская Империя","TR",IF(C227="Югославия","YU",IF(C227="Эфиопия","ET",IF(C227="Финляндия","FI",IF(C227="Филипины","PH",IF(C227="Бирма","",IF(C227="Голландия","NL",IF(C227="Тайланд","TH",IF(C227="Албания","AL",IF(C227="Испания","ES",IF(C227="ЮАР","ZA",IF(C227="Куба","CU",IF(C227="Сингапур","SG",IF(C227="Чехословакия","CSH",IF(C227="Дания","DK",IF(C227="Норвегия","NO",IF(C227="Ирак","IQ",IF(C227="Люксембург","LU",IF(C227="Ливия","LY",))))))))))))))))))))))))))))))))))))))))))))</f>
        <v>CN</v>
      </c>
      <c r="C227" t="s">
        <v>21</v>
      </c>
      <c r="D227" s="5" t="str">
        <f>IF(C227="Россия","Russia",IF(C227="Франция","France",IF(C227="Великобритания","Great Britain",IF(C227="Италия","Italy",IF(C227="США","USA",IF(C227="Германия","Germany",IF(C227="Китай","China",IF(C227="Япония","Japan",IF(C227="Польша","Poland",IF(C227="СССР","USSR",IF(C227="Румыния","Romania",IF(C227="Сербия","Serbia",IF(C227="Австро-Венгрия","Austria-Hungary",IF(C227="Турция","Turkey",IF(C227="Бельгия","Belgium",IF(C227="Греция","Greece",IF(C227="Португалия","Portugal",IF(C227="Черногория","Montenegro",IF(C227="Болгария","Bulgaria",IF(C227="Австралия","Australia",IF(C227="Канада","Canada",IF(C227="Индия","India",IF(C227="Новая Зеландия","New Zealand",IF(C227="Венгрия","Hungary",IF(C227="Австрия","Austria",IF(C227="Османская Империя","Ottoman Empire",IF(C227="Югославия","Yugoslavia",IF(C227="Эфиопия","Ethiopia",IF(C227="Финляндия","Finland",IF(C227="Филипины","Philippines",IF(C227="Бирма","",IF(C227="Голландия","Netherlands",IF(C227="Тайланд","Thailand",IF(C227="Албания","Albania",IF(C227="Испания","Spain",IF(C227="ЮАР","South Africa",IF(C227="Куба","Cuba",IF(C227="Сингапур","Singapore",IF(C227="Чехословакия","Czechoslovakia",IF(C227="Дания","Denmark",IF(C227="Норвегия","Norway",IF(C227="Ирак","Iraq",IF(C227="Люксембург","Luxembourg",IF(C227="Ливия","Libyan Arab Jamahiriya",))))))))))))))))))))))))))))))))))))))))))))</f>
        <v>China</v>
      </c>
      <c r="G227" t="s">
        <v>3</v>
      </c>
      <c r="H227" s="8" t="str">
        <f>IF(G227="численность ВС","military strength",IF(G227="Численность сухопутных войск","Ground Forces",IF(G227="Численность подводных лодок"," The number of submarines",IF(G227="Численность крупных кораблей","The number of large ships",IF(G227="Численность кораблей","The number of ships",IF(G227="Численность истребителей","The number of fighters",IF(G227="Численность военных самолетов","The number of military aircraft",IF(G227="Численность танков","The number of tanks",IF(G227="Потери погибшими солдатами в 1 мировой","Loss of dead soldiers in 1 world",IF(G227="Общие потери в 1 мировой войне","Total losses in World War 1",IF(G227="Потери погибшими солдатами во 2 мировой","
The loss of dead soldiers in World 2",IF(G227="Общие потери во 2 мировой войне","Total losses in World War 2",IF(G227="Артиллерия","Artillery",IF(G227="Тяжелая артиллерия","
Heavy artillery",))))))))))))))</f>
        <v>military strength</v>
      </c>
      <c r="I227" s="6">
        <v>1941</v>
      </c>
      <c r="J227" s="7" t="s">
        <v>4</v>
      </c>
      <c r="K227" s="8" t="str">
        <f>IF(J227="тыс. чел","thousand people",IF(J227="ед","units",))</f>
        <v>thousand people</v>
      </c>
      <c r="L227">
        <v>2900</v>
      </c>
      <c r="M227" t="s">
        <v>22</v>
      </c>
    </row>
    <row r="228" spans="1:13" x14ac:dyDescent="0.25">
      <c r="A228" s="5" t="str">
        <f>IF(C228="Россия","RUS",IF(C228="Франция","FRA",IF(C228="Великобритания","GBR",IF(C228="Италия","ITA",IF(C228="США","USA",IF(C228="Германия","DEU",IF(C228="Китай","CHN",IF(C228="Япония","JPN",IF(C228="Польша","POL",IF(C228="СССР","SUN",IF(C228="Румыния","ROU",IF(C228="Сербия","SRB",IF(C228="Австро-Венгрия","AUT",IF(C228="Турция","TUR",IF(C228="Бельгия","BEL",IF(C228="Греция","GRC",IF(C228="Португалия","PRT",IF(C228="Черногория","MNE",IF(C228="Болгария","BGR",IF(C228="Австралия","AUS",IF(C228="Канада","CAN",IF(C228="Индия","IND",IF(C228="Новая Зеландия","NZL",IF(C228="Венгрия","HUN",IF(C228="Австрия","AUT",IF(C228="Османская Империя","TUR",IF(C228="Югославия","YUG",IF(C228="Эфиопия","ETH",IF(C228="Финляндия","FIN",IF(C228="Филипины","PHL",IF(C228="Бирма","",IF(C228="Голландия","NLD",IF(C228="Тайланд","THA",IF(C228="Албания","ALB",IF(C228="Испания","ESP",IF(C228="ЮАР","ZAF",IF(C228="Куба","CUB",IF(C228="Сингапур","SGP",IF(C228="Чехословакия","CSHH",IF(C228="Дания","DNK",IF(C228="Норвегия","NOR",IF(C228="Ирак","IRQ",IF(C228="Люксембург","LUX",IF(C228="Ливия","LBY",))))))))))))))))))))))))))))))))))))))))))))</f>
        <v>SUN</v>
      </c>
      <c r="B228" s="5" t="str">
        <f>IF(C228="Россия","RU",IF(C228="Франция","FR",IF(C228="Великобритания","GB",IF(C228="Италия","IT",IF(C228="США","US",IF(C228="Германия","DE",IF(C228="Китай","CN",IF(C228="Япония","JP",IF(C228="Польша","PL",IF(C228="СССР","SU",IF(C228="Румыния","RO",IF(C228="Сербия","RS",IF(C228="Австро-Венгрия","AT",IF(C228="Турция","TR",IF(C228="Бельгия","BE",IF(C228="Греция","GR",IF(C228="Португалия","PT",IF(C228="Черногория","ME",IF(C228="Болгария","BG",IF(C228="Австралия","AU",IF(C228="Канада","CA",IF(C228="Индия","IN",IF(C228="Новая Зеландия","NZ",IF(C228="Венгрия","HU",IF(C228="Австрия","AT",IF(C228="Османская Империя","TR",IF(C228="Югославия","YU",IF(C228="Эфиопия","ET",IF(C228="Финляндия","FI",IF(C228="Филипины","PH",IF(C228="Бирма","",IF(C228="Голландия","NL",IF(C228="Тайланд","TH",IF(C228="Албания","AL",IF(C228="Испания","ES",IF(C228="ЮАР","ZA",IF(C228="Куба","CU",IF(C228="Сингапур","SG",IF(C228="Чехословакия","CSH",IF(C228="Дания","DK",IF(C228="Норвегия","NO",IF(C228="Ирак","IQ",IF(C228="Люксембург","LU",IF(C228="Ливия","LY",))))))))))))))))))))))))))))))))))))))))))))</f>
        <v>SU</v>
      </c>
      <c r="C228" t="s">
        <v>20</v>
      </c>
      <c r="D228" s="5" t="str">
        <f>IF(C228="Россия","Russia",IF(C228="Франция","France",IF(C228="Великобритания","Great Britain",IF(C228="Италия","Italy",IF(C228="США","USA",IF(C228="Германия","Germany",IF(C228="Китай","China",IF(C228="Япония","Japan",IF(C228="Польша","Poland",IF(C228="СССР","USSR",IF(C228="Румыния","Romania",IF(C228="Сербия","Serbia",IF(C228="Австро-Венгрия","Austria-Hungary",IF(C228="Турция","Turkey",IF(C228="Бельгия","Belgium",IF(C228="Греция","Greece",IF(C228="Португалия","Portugal",IF(C228="Черногория","Montenegro",IF(C228="Болгария","Bulgaria",IF(C228="Австралия","Australia",IF(C228="Канада","Canada",IF(C228="Индия","India",IF(C228="Новая Зеландия","New Zealand",IF(C228="Венгрия","Hungary",IF(C228="Австрия","Austria",IF(C228="Османская Империя","Ottoman Empire",IF(C228="Югославия","Yugoslavia",IF(C228="Эфиопия","Ethiopia",IF(C228="Финляндия","Finland",IF(C228="Филипины","Philippines",IF(C228="Бирма","",IF(C228="Голландия","Netherlands",IF(C228="Тайланд","Thailand",IF(C228="Албания","Albania",IF(C228="Испания","Spain",IF(C228="ЮАР","South Africa",IF(C228="Куба","Cuba",IF(C228="Сингапур","Singapore",IF(C228="Чехословакия","Czechoslovakia",IF(C228="Дания","Denmark",IF(C228="Норвегия","Norway",IF(C228="Ирак","Iraq",IF(C228="Люксембург","Luxembourg",IF(C228="Ливия","Libyan Arab Jamahiriya",))))))))))))))))))))))))))))))))))))))))))))</f>
        <v>USSR</v>
      </c>
      <c r="G228" t="s">
        <v>3</v>
      </c>
      <c r="H228" s="8" t="str">
        <f>IF(G228="численность ВС","military strength",IF(G228="Численность сухопутных войск","Ground Forces",IF(G228="Численность подводных лодок"," The number of submarines",IF(G228="Численность крупных кораблей","The number of large ships",IF(G228="Численность кораблей","The number of ships",IF(G228="Численность истребителей","The number of fighters",IF(G228="Численность военных самолетов","The number of military aircraft",IF(G228="Численность танков","The number of tanks",IF(G228="Потери погибшими солдатами в 1 мировой","Loss of dead soldiers in 1 world",IF(G228="Общие потери в 1 мировой войне","Total losses in World War 1",IF(G228="Потери погибшими солдатами во 2 мировой","
The loss of dead soldiers in World 2",IF(G228="Общие потери во 2 мировой войне","Total losses in World War 2",IF(G228="Артиллерия","Artillery",IF(G228="Тяжелая артиллерия","
Heavy artillery",))))))))))))))</f>
        <v>military strength</v>
      </c>
      <c r="I228" s="6">
        <v>1941</v>
      </c>
      <c r="J228" s="7" t="s">
        <v>4</v>
      </c>
      <c r="K228" s="8" t="str">
        <f>IF(J228="тыс. чел","thousand people",IF(J228="ед","units",))</f>
        <v>thousand people</v>
      </c>
      <c r="L228">
        <v>5774</v>
      </c>
      <c r="M228" t="s">
        <v>33</v>
      </c>
    </row>
    <row r="229" spans="1:13" x14ac:dyDescent="0.25">
      <c r="A229" s="5" t="str">
        <f>IF(C229="Россия","RUS",IF(C229="Франция","FRA",IF(C229="Великобритания","GBR",IF(C229="Италия","ITA",IF(C229="США","USA",IF(C229="Германия","DEU",IF(C229="Китай","CHN",IF(C229="Япония","JPN",IF(C229="Польша","POL",IF(C229="СССР","SUN",IF(C229="Румыния","ROU",IF(C229="Сербия","SRB",IF(C229="Австро-Венгрия","AUT",IF(C229="Турция","TUR",IF(C229="Бельгия","BEL",IF(C229="Греция","GRC",IF(C229="Португалия","PRT",IF(C229="Черногория","MNE",IF(C229="Болгария","BGR",IF(C229="Австралия","AUS",IF(C229="Канада","CAN",IF(C229="Индия","IND",IF(C229="Новая Зеландия","NZL",IF(C229="Венгрия","HUN",IF(C229="Австрия","AUT",IF(C229="Османская Империя","TUR",IF(C229="Югославия","YUG",IF(C229="Эфиопия","ETH",IF(C229="Финляндия","FIN",IF(C229="Филипины","PHL",IF(C229="Бирма","",IF(C229="Голландия","NLD",IF(C229="Тайланд","THA",IF(C229="Албания","ALB",IF(C229="Испания","ESP",IF(C229="ЮАР","ZAF",IF(C229="Куба","CUB",IF(C229="Сингапур","SGP",IF(C229="Чехословакия","CSHH",IF(C229="Дания","DNK",IF(C229="Норвегия","NOR",IF(C229="Ирак","IRQ",IF(C229="Люксембург","LUX",IF(C229="Ливия","LBY",))))))))))))))))))))))))))))))))))))))))))))</f>
        <v>GBR</v>
      </c>
      <c r="B229" s="5" t="str">
        <f>IF(C229="Россия","RU",IF(C229="Франция","FR",IF(C229="Великобритания","GB",IF(C229="Италия","IT",IF(C229="США","US",IF(C229="Германия","DE",IF(C229="Китай","CN",IF(C229="Япония","JP",IF(C229="Польша","PL",IF(C229="СССР","SU",IF(C229="Румыния","RO",IF(C229="Сербия","RS",IF(C229="Австро-Венгрия","AT",IF(C229="Турция","TR",IF(C229="Бельгия","BE",IF(C229="Греция","GR",IF(C229="Португалия","PT",IF(C229="Черногория","ME",IF(C229="Болгария","BG",IF(C229="Австралия","AU",IF(C229="Канада","CA",IF(C229="Индия","IN",IF(C229="Новая Зеландия","NZ",IF(C229="Венгрия","HU",IF(C229="Австрия","AT",IF(C229="Османская Империя","TR",IF(C229="Югославия","YU",IF(C229="Эфиопия","ET",IF(C229="Финляндия","FI",IF(C229="Филипины","PH",IF(C229="Бирма","",IF(C229="Голландия","NL",IF(C229="Тайланд","TH",IF(C229="Албания","AL",IF(C229="Испания","ES",IF(C229="ЮАР","ZA",IF(C229="Куба","CU",IF(C229="Сингапур","SG",IF(C229="Чехословакия","CSH",IF(C229="Дания","DK",IF(C229="Норвегия","NO",IF(C229="Ирак","IQ",IF(C229="Люксембург","LU",IF(C229="Ливия","LY",))))))))))))))))))))))))))))))))))))))))))))</f>
        <v>GB</v>
      </c>
      <c r="C229" t="s">
        <v>23</v>
      </c>
      <c r="D229" s="5" t="str">
        <f>IF(C229="Россия","Russia",IF(C229="Франция","France",IF(C229="Великобритания","Great Britain",IF(C229="Италия","Italy",IF(C229="США","USA",IF(C229="Германия","Germany",IF(C229="Китай","China",IF(C229="Япония","Japan",IF(C229="Польша","Poland",IF(C229="СССР","USSR",IF(C229="Румыния","Romania",IF(C229="Сербия","Serbia",IF(C229="Австро-Венгрия","Austria-Hungary",IF(C229="Турция","Turkey",IF(C229="Бельгия","Belgium",IF(C229="Греция","Greece",IF(C229="Португалия","Portugal",IF(C229="Черногория","Montenegro",IF(C229="Болгария","Bulgaria",IF(C229="Австралия","Australia",IF(C229="Канада","Canada",IF(C229="Индия","India",IF(C229="Новая Зеландия","New Zealand",IF(C229="Венгрия","Hungary",IF(C229="Австрия","Austria",IF(C229="Османская Империя","Ottoman Empire",IF(C229="Югославия","Yugoslavia",IF(C229="Эфиопия","Ethiopia",IF(C229="Финляндия","Finland",IF(C229="Филипины","Philippines",IF(C229="Бирма","",IF(C229="Голландия","Netherlands",IF(C229="Тайланд","Thailand",IF(C229="Албания","Albania",IF(C229="Испания","Spain",IF(C229="ЮАР","South Africa",IF(C229="Куба","Cuba",IF(C229="Сингапур","Singapore",IF(C229="Чехословакия","Czechoslovakia",IF(C229="Дания","Denmark",IF(C229="Норвегия","Norway",IF(C229="Ирак","Iraq",IF(C229="Люксембург","Luxembourg",IF(C229="Ливия","Libyan Arab Jamahiriya",))))))))))))))))))))))))))))))))))))))))))))</f>
        <v>Great Britain</v>
      </c>
      <c r="G229" t="s">
        <v>3</v>
      </c>
      <c r="H229" s="8" t="str">
        <f>IF(G229="численность ВС","military strength",IF(G229="Численность сухопутных войск","Ground Forces",IF(G229="Численность подводных лодок"," The number of submarines",IF(G229="Численность крупных кораблей","The number of large ships",IF(G229="Численность кораблей","The number of ships",IF(G229="Численность истребителей","The number of fighters",IF(G229="Численность военных самолетов","The number of military aircraft",IF(G229="Численность танков","The number of tanks",IF(G229="Потери погибшими солдатами в 1 мировой","Loss of dead soldiers in 1 world",IF(G229="Общие потери в 1 мировой войне","Total losses in World War 1",IF(G229="Потери погибшими солдатами во 2 мировой","
The loss of dead soldiers in World 2",IF(G229="Общие потери во 2 мировой войне","Total losses in World War 2",IF(G229="Артиллерия","Artillery",IF(G229="Тяжелая артиллерия","
Heavy artillery",))))))))))))))</f>
        <v>military strength</v>
      </c>
      <c r="I229" s="6">
        <v>1941</v>
      </c>
      <c r="J229" s="7" t="s">
        <v>4</v>
      </c>
      <c r="K229" s="8" t="str">
        <f>IF(J229="тыс. чел","thousand people",IF(J229="ед","units",))</f>
        <v>thousand people</v>
      </c>
      <c r="L229">
        <v>1650</v>
      </c>
      <c r="M229" t="s">
        <v>34</v>
      </c>
    </row>
    <row r="230" spans="1:13" x14ac:dyDescent="0.25">
      <c r="A230" s="5" t="str">
        <f>IF(C230="Россия","RUS",IF(C230="Франция","FRA",IF(C230="Великобритания","GBR",IF(C230="Италия","ITA",IF(C230="США","USA",IF(C230="Германия","DEU",IF(C230="Китай","CHN",IF(C230="Япония","JPN",IF(C230="Польша","POL",IF(C230="СССР","SUN",IF(C230="Румыния","ROU",IF(C230="Сербия","SRB",IF(C230="Австро-Венгрия","AUT",IF(C230="Турция","TUR",IF(C230="Бельгия","BEL",IF(C230="Греция","GRC",IF(C230="Португалия","PRT",IF(C230="Черногория","MNE",IF(C230="Болгария","BGR",IF(C230="Австралия","AUS",IF(C230="Канада","CAN",IF(C230="Индия","IND",IF(C230="Новая Зеландия","NZL",IF(C230="Венгрия","HUN",IF(C230="Австрия","AUT",IF(C230="Османская Империя","TUR",IF(C230="Югославия","YUG",IF(C230="Эфиопия","ETH",IF(C230="Финляндия","FIN",IF(C230="Филипины","PHL",IF(C230="Бирма","",IF(C230="Голландия","NLD",IF(C230="Тайланд","THA",IF(C230="Албания","ALB",IF(C230="Испания","ESP",IF(C230="ЮАР","ZAF",IF(C230="Куба","CUB",IF(C230="Сингапур","SGP",IF(C230="Чехословакия","CSHH",IF(C230="Дания","DNK",IF(C230="Норвегия","NOR",IF(C230="Ирак","IRQ",IF(C230="Люксембург","LUX",IF(C230="Ливия","LBY",))))))))))))))))))))))))))))))))))))))))))))</f>
        <v>DEU</v>
      </c>
      <c r="B230" s="5" t="str">
        <f>IF(C230="Россия","RU",IF(C230="Франция","FR",IF(C230="Великобритания","GB",IF(C230="Италия","IT",IF(C230="США","US",IF(C230="Германия","DE",IF(C230="Китай","CN",IF(C230="Япония","JP",IF(C230="Польша","PL",IF(C230="СССР","SU",IF(C230="Румыния","RO",IF(C230="Сербия","RS",IF(C230="Австро-Венгрия","AT",IF(C230="Турция","TR",IF(C230="Бельгия","BE",IF(C230="Греция","GR",IF(C230="Португалия","PT",IF(C230="Черногория","ME",IF(C230="Болгария","BG",IF(C230="Австралия","AU",IF(C230="Канада","CA",IF(C230="Индия","IN",IF(C230="Новая Зеландия","NZ",IF(C230="Венгрия","HU",IF(C230="Австрия","AT",IF(C230="Османская Империя","TR",IF(C230="Югославия","YU",IF(C230="Эфиопия","ET",IF(C230="Финляндия","FI",IF(C230="Филипины","PH",IF(C230="Бирма","",IF(C230="Голландия","NL",IF(C230="Тайланд","TH",IF(C230="Албания","AL",IF(C230="Испания","ES",IF(C230="ЮАР","ZA",IF(C230="Куба","CU",IF(C230="Сингапур","SG",IF(C230="Чехословакия","CSH",IF(C230="Дания","DK",IF(C230="Норвегия","NO",IF(C230="Ирак","IQ",IF(C230="Люксембург","LU",IF(C230="Ливия","LY",))))))))))))))))))))))))))))))))))))))))))))</f>
        <v>DE</v>
      </c>
      <c r="C230" t="s">
        <v>14</v>
      </c>
      <c r="D230" s="5" t="str">
        <f>IF(C230="Россия","Russia",IF(C230="Франция","France",IF(C230="Великобритания","Great Britain",IF(C230="Италия","Italy",IF(C230="США","USA",IF(C230="Германия","Germany",IF(C230="Китай","China",IF(C230="Япония","Japan",IF(C230="Польша","Poland",IF(C230="СССР","USSR",IF(C230="Румыния","Romania",IF(C230="Сербия","Serbia",IF(C230="Австро-Венгрия","Austria-Hungary",IF(C230="Турция","Turkey",IF(C230="Бельгия","Belgium",IF(C230="Греция","Greece",IF(C230="Португалия","Portugal",IF(C230="Черногория","Montenegro",IF(C230="Болгария","Bulgaria",IF(C230="Австралия","Australia",IF(C230="Канада","Canada",IF(C230="Индия","India",IF(C230="Новая Зеландия","New Zealand",IF(C230="Венгрия","Hungary",IF(C230="Австрия","Austria",IF(C230="Османская Империя","Ottoman Empire",IF(C230="Югославия","Yugoslavia",IF(C230="Эфиопия","Ethiopia",IF(C230="Финляндия","Finland",IF(C230="Филипины","Philippines",IF(C230="Бирма","",IF(C230="Голландия","Netherlands",IF(C230="Тайланд","Thailand",IF(C230="Албания","Albania",IF(C230="Испания","Spain",IF(C230="ЮАР","South Africa",IF(C230="Куба","Cuba",IF(C230="Сингапур","Singapore",IF(C230="Чехословакия","Czechoslovakia",IF(C230="Дания","Denmark",IF(C230="Норвегия","Norway",IF(C230="Ирак","Iraq",IF(C230="Люксембург","Luxembourg",IF(C230="Ливия","Libyan Arab Jamahiriya",))))))))))))))))))))))))))))))))))))))))))))</f>
        <v>Germany</v>
      </c>
      <c r="G230" t="s">
        <v>3</v>
      </c>
      <c r="H230" s="8" t="str">
        <f>IF(G230="численность ВС","military strength",IF(G230="Численность сухопутных войск","Ground Forces",IF(G230="Численность подводных лодок"," The number of submarines",IF(G230="Численность крупных кораблей","The number of large ships",IF(G230="Численность кораблей","The number of ships",IF(G230="Численность истребителей","The number of fighters",IF(G230="Численность военных самолетов","The number of military aircraft",IF(G230="Численность танков","The number of tanks",IF(G230="Потери погибшими солдатами в 1 мировой","Loss of dead soldiers in 1 world",IF(G230="Общие потери в 1 мировой войне","Total losses in World War 1",IF(G230="Потери погибшими солдатами во 2 мировой","
The loss of dead soldiers in World 2",IF(G230="Общие потери во 2 мировой войне","Total losses in World War 2",IF(G230="Артиллерия","Artillery",IF(G230="Тяжелая артиллерия","
Heavy artillery",))))))))))))))</f>
        <v>military strength</v>
      </c>
      <c r="I230" s="6">
        <v>2018</v>
      </c>
      <c r="J230" s="7" t="s">
        <v>4</v>
      </c>
      <c r="K230" s="8" t="str">
        <f>IF(J230="тыс. чел","thousand people",IF(J230="ед","units",))</f>
        <v>thousand people</v>
      </c>
      <c r="L230">
        <v>186</v>
      </c>
      <c r="M230" t="s">
        <v>35</v>
      </c>
    </row>
    <row r="231" spans="1:13" x14ac:dyDescent="0.25">
      <c r="A231" s="5" t="str">
        <f>IF(C231="Россия","RUS",IF(C231="Франция","FRA",IF(C231="Великобритания","GBR",IF(C231="Италия","ITA",IF(C231="США","USA",IF(C231="Германия","DEU",IF(C231="Китай","CHN",IF(C231="Япония","JPN",IF(C231="Польша","POL",IF(C231="СССР","SUN",IF(C231="Румыния","ROU",IF(C231="Сербия","SRB",IF(C231="Австро-Венгрия","AUT",IF(C231="Турция","TUR",IF(C231="Бельгия","BEL",IF(C231="Греция","GRC",IF(C231="Португалия","PRT",IF(C231="Черногория","MNE",IF(C231="Болгария","BGR",IF(C231="Австралия","AUS",IF(C231="Канада","CAN",IF(C231="Индия","IND",IF(C231="Новая Зеландия","NZL",IF(C231="Венгрия","HUN",IF(C231="Австрия","AUT",IF(C231="Османская Империя","TUR",IF(C231="Югославия","YUG",IF(C231="Эфиопия","ETH",IF(C231="Финляндия","FIN",IF(C231="Филипины","PHL",IF(C231="Бирма","",IF(C231="Голландия","NLD",IF(C231="Тайланд","THA",IF(C231="Албания","ALB",IF(C231="Испания","ESP",IF(C231="ЮАР","ZAF",IF(C231="Куба","CUB",IF(C231="Сингапур","SGP",IF(C231="Чехословакия","CSHH",IF(C231="Дания","DNK",IF(C231="Норвегия","NOR",IF(C231="Ирак","IRQ",IF(C231="Люксембург","LUX",IF(C231="Ливия","LBY",))))))))))))))))))))))))))))))))))))))))))))</f>
        <v>FRA</v>
      </c>
      <c r="B231" s="5" t="str">
        <f>IF(C231="Россия","RU",IF(C231="Франция","FR",IF(C231="Великобритания","GB",IF(C231="Италия","IT",IF(C231="США","US",IF(C231="Германия","DE",IF(C231="Китай","CN",IF(C231="Япония","JP",IF(C231="Польша","PL",IF(C231="СССР","SU",IF(C231="Румыния","RO",IF(C231="Сербия","RS",IF(C231="Австро-Венгрия","AT",IF(C231="Турция","TR",IF(C231="Бельгия","BE",IF(C231="Греция","GR",IF(C231="Португалия","PT",IF(C231="Черногория","ME",IF(C231="Болгария","BG",IF(C231="Австралия","AU",IF(C231="Канада","CA",IF(C231="Индия","IN",IF(C231="Новая Зеландия","NZ",IF(C231="Венгрия","HU",IF(C231="Австрия","AT",IF(C231="Османская Империя","TR",IF(C231="Югославия","YU",IF(C231="Эфиопия","ET",IF(C231="Финляндия","FI",IF(C231="Филипины","PH",IF(C231="Бирма","",IF(C231="Голландия","NL",IF(C231="Тайланд","TH",IF(C231="Албания","AL",IF(C231="Испания","ES",IF(C231="ЮАР","ZA",IF(C231="Куба","CU",IF(C231="Сингапур","SG",IF(C231="Чехословакия","CSH",IF(C231="Дания","DK",IF(C231="Норвегия","NO",IF(C231="Ирак","IQ",IF(C231="Люксембург","LU",IF(C231="Ливия","LY",))))))))))))))))))))))))))))))))))))))))))))</f>
        <v>FR</v>
      </c>
      <c r="C231" t="s">
        <v>10</v>
      </c>
      <c r="D231" s="5" t="str">
        <f>IF(C231="Россия","Russia",IF(C231="Франция","France",IF(C231="Великобритания","Great Britain",IF(C231="Италия","Italy",IF(C231="США","USA",IF(C231="Германия","Germany",IF(C231="Китай","China",IF(C231="Япония","Japan",IF(C231="Польша","Poland",IF(C231="СССР","USSR",IF(C231="Румыния","Romania",IF(C231="Сербия","Serbia",IF(C231="Австро-Венгрия","Austria-Hungary",IF(C231="Турция","Turkey",IF(C231="Бельгия","Belgium",IF(C231="Греция","Greece",IF(C231="Португалия","Portugal",IF(C231="Черногория","Montenegro",IF(C231="Болгария","Bulgaria",IF(C231="Австралия","Australia",IF(C231="Канада","Canada",IF(C231="Индия","India",IF(C231="Новая Зеландия","New Zealand",IF(C231="Венгрия","Hungary",IF(C231="Австрия","Austria",IF(C231="Османская Империя","Ottoman Empire",IF(C231="Югославия","Yugoslavia",IF(C231="Эфиопия","Ethiopia",IF(C231="Финляндия","Finland",IF(C231="Филипины","Philippines",IF(C231="Бирма","",IF(C231="Голландия","Netherlands",IF(C231="Тайланд","Thailand",IF(C231="Албания","Albania",IF(C231="Испания","Spain",IF(C231="ЮАР","South Africa",IF(C231="Куба","Cuba",IF(C231="Сингапур","Singapore",IF(C231="Чехословакия","Czechoslovakia",IF(C231="Дания","Denmark",IF(C231="Норвегия","Norway",IF(C231="Ирак","Iraq",IF(C231="Люксембург","Luxembourg",IF(C231="Ливия","Libyan Arab Jamahiriya",))))))))))))))))))))))))))))))))))))))))))))</f>
        <v>France</v>
      </c>
      <c r="G231" t="s">
        <v>3</v>
      </c>
      <c r="H231" s="8" t="str">
        <f>IF(G231="численность ВС","military strength",IF(G231="Численность сухопутных войск","Ground Forces",IF(G231="Численность подводных лодок"," The number of submarines",IF(G231="Численность крупных кораблей","The number of large ships",IF(G231="Численность кораблей","The number of ships",IF(G231="Численность истребителей","The number of fighters",IF(G231="Численность военных самолетов","The number of military aircraft",IF(G231="Численность танков","The number of tanks",IF(G231="Потери погибшими солдатами в 1 мировой","Loss of dead soldiers in 1 world",IF(G231="Общие потери в 1 мировой войне","Total losses in World War 1",IF(G231="Потери погибшими солдатами во 2 мировой","
The loss of dead soldiers in World 2",IF(G231="Общие потери во 2 мировой войне","Total losses in World War 2",IF(G231="Артиллерия","Artillery",IF(G231="Тяжелая артиллерия","
Heavy artillery",))))))))))))))</f>
        <v>military strength</v>
      </c>
      <c r="I231" s="6">
        <v>2018</v>
      </c>
      <c r="J231" s="7" t="s">
        <v>4</v>
      </c>
      <c r="K231" s="8" t="str">
        <f>IF(J231="тыс. чел","thousand people",IF(J231="ед","units",))</f>
        <v>thousand people</v>
      </c>
      <c r="L231">
        <v>222</v>
      </c>
      <c r="M231" t="s">
        <v>35</v>
      </c>
    </row>
    <row r="232" spans="1:13" x14ac:dyDescent="0.25">
      <c r="A232" s="5" t="str">
        <f>IF(C232="Россия","RUS",IF(C232="Франция","FRA",IF(C232="Великобритания","GBR",IF(C232="Италия","ITA",IF(C232="США","USA",IF(C232="Германия","DEU",IF(C232="Китай","CHN",IF(C232="Япония","JPN",IF(C232="Польша","POL",IF(C232="СССР","SUN",IF(C232="Румыния","ROU",IF(C232="Сербия","SRB",IF(C232="Австро-Венгрия","AUT",IF(C232="Турция","TUR",IF(C232="Бельгия","BEL",IF(C232="Греция","GRC",IF(C232="Португалия","PRT",IF(C232="Черногория","MNE",IF(C232="Болгария","BGR",IF(C232="Австралия","AUS",IF(C232="Канада","CAN",IF(C232="Индия","IND",IF(C232="Новая Зеландия","NZL",IF(C232="Венгрия","HUN",IF(C232="Австрия","AUT",IF(C232="Османская Империя","TUR",IF(C232="Югославия","YUG",IF(C232="Эфиопия","ETH",IF(C232="Финляндия","FIN",IF(C232="Филипины","PHL",IF(C232="Бирма","",IF(C232="Голландия","NLD",IF(C232="Тайланд","THA",IF(C232="Албания","ALB",IF(C232="Испания","ESP",IF(C232="ЮАР","ZAF",IF(C232="Куба","CUB",IF(C232="Сингапур","SGP",IF(C232="Чехословакия","CSHH",IF(C232="Дания","DNK",IF(C232="Норвегия","NOR",IF(C232="Ирак","IRQ",IF(C232="Люксембург","LUX",IF(C232="Ливия","LBY",))))))))))))))))))))))))))))))))))))))))))))</f>
        <v>JPN</v>
      </c>
      <c r="B232" s="5" t="str">
        <f>IF(C232="Россия","RU",IF(C232="Франция","FR",IF(C232="Великобритания","GB",IF(C232="Италия","IT",IF(C232="США","US",IF(C232="Германия","DE",IF(C232="Китай","CN",IF(C232="Япония","JP",IF(C232="Польша","PL",IF(C232="СССР","SU",IF(C232="Румыния","RO",IF(C232="Сербия","RS",IF(C232="Австро-Венгрия","AT",IF(C232="Турция","TR",IF(C232="Бельгия","BE",IF(C232="Греция","GR",IF(C232="Португалия","PT",IF(C232="Черногория","ME",IF(C232="Болгария","BG",IF(C232="Австралия","AU",IF(C232="Канада","CA",IF(C232="Индия","IN",IF(C232="Новая Зеландия","NZ",IF(C232="Венгрия","HU",IF(C232="Австрия","AT",IF(C232="Османская Империя","TR",IF(C232="Югославия","YU",IF(C232="Эфиопия","ET",IF(C232="Финляндия","FI",IF(C232="Филипины","PH",IF(C232="Бирма","",IF(C232="Голландия","NL",IF(C232="Тайланд","TH",IF(C232="Албания","AL",IF(C232="Испания","ES",IF(C232="ЮАР","ZA",IF(C232="Куба","CU",IF(C232="Сингапур","SG",IF(C232="Чехословакия","CSH",IF(C232="Дания","DK",IF(C232="Норвегия","NO",IF(C232="Ирак","IQ",IF(C232="Люксембург","LU",IF(C232="Ливия","LY",))))))))))))))))))))))))))))))))))))))))))))</f>
        <v>JP</v>
      </c>
      <c r="C232" t="s">
        <v>17</v>
      </c>
      <c r="D232" s="5" t="str">
        <f>IF(C232="Россия","Russia",IF(C232="Франция","France",IF(C232="Великобритания","Great Britain",IF(C232="Италия","Italy",IF(C232="США","USA",IF(C232="Германия","Germany",IF(C232="Китай","China",IF(C232="Япония","Japan",IF(C232="Польша","Poland",IF(C232="СССР","USSR",IF(C232="Румыния","Romania",IF(C232="Сербия","Serbia",IF(C232="Австро-Венгрия","Austria-Hungary",IF(C232="Турция","Turkey",IF(C232="Бельгия","Belgium",IF(C232="Греция","Greece",IF(C232="Португалия","Portugal",IF(C232="Черногория","Montenegro",IF(C232="Болгария","Bulgaria",IF(C232="Австралия","Australia",IF(C232="Канада","Canada",IF(C232="Индия","India",IF(C232="Новая Зеландия","New Zealand",IF(C232="Венгрия","Hungary",IF(C232="Австрия","Austria",IF(C232="Османская Империя","Ottoman Empire",IF(C232="Югославия","Yugoslavia",IF(C232="Эфиопия","Ethiopia",IF(C232="Финляндия","Finland",IF(C232="Филипины","Philippines",IF(C232="Бирма","",IF(C232="Голландия","Netherlands",IF(C232="Тайланд","Thailand",IF(C232="Албания","Albania",IF(C232="Испания","Spain",IF(C232="ЮАР","South Africa",IF(C232="Куба","Cuba",IF(C232="Сингапур","Singapore",IF(C232="Чехословакия","Czechoslovakia",IF(C232="Дания","Denmark",IF(C232="Норвегия","Norway",IF(C232="Ирак","Iraq",IF(C232="Люксембург","Luxembourg",IF(C232="Ливия","Libyan Arab Jamahiriya",))))))))))))))))))))))))))))))))))))))))))))</f>
        <v>Japan</v>
      </c>
      <c r="G232" t="s">
        <v>3</v>
      </c>
      <c r="H232" s="8" t="str">
        <f>IF(G232="численность ВС","military strength",IF(G232="Численность сухопутных войск","Ground Forces",IF(G232="Численность подводных лодок"," The number of submarines",IF(G232="Численность крупных кораблей","The number of large ships",IF(G232="Численность кораблей","The number of ships",IF(G232="Численность истребителей","The number of fighters",IF(G232="Численность военных самолетов","The number of military aircraft",IF(G232="Численность танков","The number of tanks",IF(G232="Потери погибшими солдатами в 1 мировой","Loss of dead soldiers in 1 world",IF(G232="Общие потери в 1 мировой войне","Total losses in World War 1",IF(G232="Потери погибшими солдатами во 2 мировой","
The loss of dead soldiers in World 2",IF(G232="Общие потери во 2 мировой войне","Total losses in World War 2",IF(G232="Артиллерия","Artillery",IF(G232="Тяжелая артиллерия","
Heavy artillery",))))))))))))))</f>
        <v>military strength</v>
      </c>
      <c r="I232" s="6">
        <v>2018</v>
      </c>
      <c r="J232" s="7" t="s">
        <v>4</v>
      </c>
      <c r="K232" s="8" t="str">
        <f>IF(J232="тыс. чел","thousand people",IF(J232="ед","units",))</f>
        <v>thousand people</v>
      </c>
      <c r="L232">
        <v>247</v>
      </c>
      <c r="M232" t="s">
        <v>35</v>
      </c>
    </row>
    <row r="233" spans="1:13" x14ac:dyDescent="0.25">
      <c r="A233" s="5" t="str">
        <f>IF(C233="Россия","RUS",IF(C233="Франция","FRA",IF(C233="Великобритания","GBR",IF(C233="Италия","ITA",IF(C233="США","USA",IF(C233="Германия","DEU",IF(C233="Китай","CHN",IF(C233="Япония","JPN",IF(C233="Польша","POL",IF(C233="СССР","SUN",IF(C233="Румыния","ROU",IF(C233="Сербия","SRB",IF(C233="Австро-Венгрия","AUT",IF(C233="Турция","TUR",IF(C233="Бельгия","BEL",IF(C233="Греция","GRC",IF(C233="Португалия","PRT",IF(C233="Черногория","MNE",IF(C233="Болгария","BGR",IF(C233="Австралия","AUS",IF(C233="Канада","CAN",IF(C233="Индия","IND",IF(C233="Новая Зеландия","NZL",IF(C233="Венгрия","HUN",IF(C233="Австрия","AUT",IF(C233="Османская Империя","TUR",IF(C233="Югославия","YUG",IF(C233="Эфиопия","ETH",IF(C233="Финляндия","FIN",IF(C233="Филипины","PHL",IF(C233="Бирма","",IF(C233="Голландия","NLD",IF(C233="Тайланд","THA",IF(C233="Албания","ALB",IF(C233="Испания","ESP",IF(C233="ЮАР","ZAF",IF(C233="Куба","CUB",IF(C233="Сингапур","SGP",IF(C233="Чехословакия","CSHH",IF(C233="Дания","DNK",IF(C233="Норвегия","NOR",IF(C233="Ирак","IRQ",IF(C233="Люксембург","LUX",IF(C233="Ливия","LBY",))))))))))))))))))))))))))))))))))))))))))))</f>
        <v>ITA</v>
      </c>
      <c r="B233" s="5" t="str">
        <f>IF(C233="Россия","RU",IF(C233="Франция","FR",IF(C233="Великобритания","GB",IF(C233="Италия","IT",IF(C233="США","US",IF(C233="Германия","DE",IF(C233="Китай","CN",IF(C233="Япония","JP",IF(C233="Польша","PL",IF(C233="СССР","SU",IF(C233="Румыния","RO",IF(C233="Сербия","RS",IF(C233="Австро-Венгрия","AT",IF(C233="Турция","TR",IF(C233="Бельгия","BE",IF(C233="Греция","GR",IF(C233="Португалия","PT",IF(C233="Черногория","ME",IF(C233="Болгария","BG",IF(C233="Австралия","AU",IF(C233="Канада","CA",IF(C233="Индия","IN",IF(C233="Новая Зеландия","NZ",IF(C233="Венгрия","HU",IF(C233="Австрия","AT",IF(C233="Османская Империя","TR",IF(C233="Югославия","YU",IF(C233="Эфиопия","ET",IF(C233="Финляндия","FI",IF(C233="Филипины","PH",IF(C233="Бирма","",IF(C233="Голландия","NL",IF(C233="Тайланд","TH",IF(C233="Албания","AL",IF(C233="Испания","ES",IF(C233="ЮАР","ZA",IF(C233="Куба","CU",IF(C233="Сингапур","SG",IF(C233="Чехословакия","CSH",IF(C233="Дания","DK",IF(C233="Норвегия","NO",IF(C233="Ирак","IQ",IF(C233="Люксембург","LU",IF(C233="Ливия","LY",))))))))))))))))))))))))))))))))))))))))))))</f>
        <v>IT</v>
      </c>
      <c r="C233" t="s">
        <v>32</v>
      </c>
      <c r="D233" s="5" t="str">
        <f>IF(C233="Россия","Russia",IF(C233="Франция","France",IF(C233="Великобритания","Great Britain",IF(C233="Италия","Italy",IF(C233="США","USA",IF(C233="Германия","Germany",IF(C233="Китай","China",IF(C233="Япония","Japan",IF(C233="Польша","Poland",IF(C233="СССР","USSR",IF(C233="Румыния","Romania",IF(C233="Сербия","Serbia",IF(C233="Австро-Венгрия","Austria-Hungary",IF(C233="Турция","Turkey",IF(C233="Бельгия","Belgium",IF(C233="Греция","Greece",IF(C233="Португалия","Portugal",IF(C233="Черногория","Montenegro",IF(C233="Болгария","Bulgaria",IF(C233="Австралия","Australia",IF(C233="Канада","Canada",IF(C233="Индия","India",IF(C233="Новая Зеландия","New Zealand",IF(C233="Венгрия","Hungary",IF(C233="Австрия","Austria",IF(C233="Османская Империя","Ottoman Empire",IF(C233="Югославия","Yugoslavia",IF(C233="Эфиопия","Ethiopia",IF(C233="Финляндия","Finland",IF(C233="Филипины","Philippines",IF(C233="Бирма","",IF(C233="Голландия","Netherlands",IF(C233="Тайланд","Thailand",IF(C233="Албания","Albania",IF(C233="Испания","Spain",IF(C233="ЮАР","South Africa",IF(C233="Куба","Cuba",IF(C233="Сингапур","Singapore",IF(C233="Чехословакия","Czechoslovakia",IF(C233="Дания","Denmark",IF(C233="Норвегия","Norway",IF(C233="Ирак","Iraq",IF(C233="Люксембург","Luxembourg",IF(C233="Ливия","Libyan Arab Jamahiriya",))))))))))))))))))))))))))))))))))))))))))))</f>
        <v>Italy</v>
      </c>
      <c r="G233" t="s">
        <v>3</v>
      </c>
      <c r="H233" s="8" t="str">
        <f>IF(G233="численность ВС","military strength",IF(G233="Численность сухопутных войск","Ground Forces",IF(G233="Численность подводных лодок"," The number of submarines",IF(G233="Численность крупных кораблей","The number of large ships",IF(G233="Численность кораблей","The number of ships",IF(G233="Численность истребителей","The number of fighters",IF(G233="Численность военных самолетов","The number of military aircraft",IF(G233="Численность танков","The number of tanks",IF(G233="Потери погибшими солдатами в 1 мировой","Loss of dead soldiers in 1 world",IF(G233="Общие потери в 1 мировой войне","Total losses in World War 1",IF(G233="Потери погибшими солдатами во 2 мировой","
The loss of dead soldiers in World 2",IF(G233="Общие потери во 2 мировой войне","Total losses in World War 2",IF(G233="Артиллерия","Artillery",IF(G233="Тяжелая артиллерия","
Heavy artillery",))))))))))))))</f>
        <v>military strength</v>
      </c>
      <c r="I233" s="6">
        <v>2018</v>
      </c>
      <c r="J233" s="7" t="s">
        <v>4</v>
      </c>
      <c r="K233" s="8" t="str">
        <f>IF(J233="тыс. чел","thousand people",IF(J233="ед","units",))</f>
        <v>thousand people</v>
      </c>
      <c r="L233">
        <v>176</v>
      </c>
      <c r="M233" t="s">
        <v>35</v>
      </c>
    </row>
    <row r="234" spans="1:13" x14ac:dyDescent="0.25">
      <c r="A234" s="5" t="str">
        <f>IF(C234="Россия","RUS",IF(C234="Франция","FRA",IF(C234="Великобритания","GBR",IF(C234="Италия","ITA",IF(C234="США","USA",IF(C234="Германия","DEU",IF(C234="Китай","CHN",IF(C234="Япония","JPN",IF(C234="Польша","POL",IF(C234="СССР","SUN",IF(C234="Румыния","ROU",IF(C234="Сербия","SRB",IF(C234="Австро-Венгрия","AUT",IF(C234="Турция","TUR",IF(C234="Бельгия","BEL",IF(C234="Греция","GRC",IF(C234="Португалия","PRT",IF(C234="Черногория","MNE",IF(C234="Болгария","BGR",IF(C234="Австралия","AUS",IF(C234="Канада","CAN",IF(C234="Индия","IND",IF(C234="Новая Зеландия","NZL",IF(C234="Венгрия","HUN",IF(C234="Австрия","AUT",IF(C234="Османская Империя","TUR",IF(C234="Югославия","YUG",IF(C234="Эфиопия","ETH",IF(C234="Финляндия","FIN",IF(C234="Филипины","PHL",IF(C234="Бирма","",IF(C234="Голландия","NLD",IF(C234="Тайланд","THA",IF(C234="Албания","ALB",IF(C234="Испания","ESP",IF(C234="ЮАР","ZAF",IF(C234="Куба","CUB",IF(C234="Сингапур","SGP",IF(C234="Чехословакия","CSHH",IF(C234="Дания","DNK",IF(C234="Норвегия","NOR",IF(C234="Ирак","IRQ",IF(C234="Люксембург","LUX",IF(C234="Ливия","LBY",))))))))))))))))))))))))))))))))))))))))))))</f>
        <v>USA</v>
      </c>
      <c r="B234" s="5" t="str">
        <f>IF(C234="Россия","RU",IF(C234="Франция","FR",IF(C234="Великобритания","GB",IF(C234="Италия","IT",IF(C234="США","US",IF(C234="Германия","DE",IF(C234="Китай","CN",IF(C234="Япония","JP",IF(C234="Польша","PL",IF(C234="СССР","SU",IF(C234="Румыния","RO",IF(C234="Сербия","RS",IF(C234="Австро-Венгрия","AT",IF(C234="Турция","TR",IF(C234="Бельгия","BE",IF(C234="Греция","GR",IF(C234="Португалия","PT",IF(C234="Черногория","ME",IF(C234="Болгария","BG",IF(C234="Австралия","AU",IF(C234="Канада","CA",IF(C234="Индия","IN",IF(C234="Новая Зеландия","NZ",IF(C234="Венгрия","HU",IF(C234="Австрия","AT",IF(C234="Османская Империя","TR",IF(C234="Югославия","YU",IF(C234="Эфиопия","ET",IF(C234="Финляндия","FI",IF(C234="Филипины","PH",IF(C234="Бирма","",IF(C234="Голландия","NL",IF(C234="Тайланд","TH",IF(C234="Албания","AL",IF(C234="Испания","ES",IF(C234="ЮАР","ZA",IF(C234="Куба","CU",IF(C234="Сингапур","SG",IF(C234="Чехословакия","CSH",IF(C234="Дания","DK",IF(C234="Норвегия","NO",IF(C234="Ирак","IQ",IF(C234="Люксембург","LU",IF(C234="Ливия","LY",))))))))))))))))))))))))))))))))))))))))))))</f>
        <v>US</v>
      </c>
      <c r="C234" t="s">
        <v>19</v>
      </c>
      <c r="D234" s="5" t="str">
        <f>IF(C234="Россия","Russia",IF(C234="Франция","France",IF(C234="Великобритания","Great Britain",IF(C234="Италия","Italy",IF(C234="США","USA",IF(C234="Германия","Germany",IF(C234="Китай","China",IF(C234="Япония","Japan",IF(C234="Польша","Poland",IF(C234="СССР","USSR",IF(C234="Румыния","Romania",IF(C234="Сербия","Serbia",IF(C234="Австро-Венгрия","Austria-Hungary",IF(C234="Турция","Turkey",IF(C234="Бельгия","Belgium",IF(C234="Греция","Greece",IF(C234="Португалия","Portugal",IF(C234="Черногория","Montenegro",IF(C234="Болгария","Bulgaria",IF(C234="Австралия","Australia",IF(C234="Канада","Canada",IF(C234="Индия","India",IF(C234="Новая Зеландия","New Zealand",IF(C234="Венгрия","Hungary",IF(C234="Австрия","Austria",IF(C234="Османская Империя","Ottoman Empire",IF(C234="Югославия","Yugoslavia",IF(C234="Эфиопия","Ethiopia",IF(C234="Финляндия","Finland",IF(C234="Филипины","Philippines",IF(C234="Бирма","",IF(C234="Голландия","Netherlands",IF(C234="Тайланд","Thailand",IF(C234="Албания","Albania",IF(C234="Испания","Spain",IF(C234="ЮАР","South Africa",IF(C234="Куба","Cuba",IF(C234="Сингапур","Singapore",IF(C234="Чехословакия","Czechoslovakia",IF(C234="Дания","Denmark",IF(C234="Норвегия","Norway",IF(C234="Ирак","Iraq",IF(C234="Люксембург","Luxembourg",IF(C234="Ливия","Libyan Arab Jamahiriya",))))))))))))))))))))))))))))))))))))))))))))</f>
        <v>USA</v>
      </c>
      <c r="G234" t="s">
        <v>3</v>
      </c>
      <c r="H234" s="8" t="str">
        <f>IF(G234="численность ВС","military strength",IF(G234="Численность сухопутных войск","Ground Forces",IF(G234="Численность подводных лодок"," The number of submarines",IF(G234="Численность крупных кораблей","The number of large ships",IF(G234="Численность кораблей","The number of ships",IF(G234="Численность истребителей","The number of fighters",IF(G234="Численность военных самолетов","The number of military aircraft",IF(G234="Численность танков","The number of tanks",IF(G234="Потери погибшими солдатами в 1 мировой","Loss of dead soldiers in 1 world",IF(G234="Общие потери в 1 мировой войне","Total losses in World War 1",IF(G234="Потери погибшими солдатами во 2 мировой","
The loss of dead soldiers in World 2",IF(G234="Общие потери во 2 мировой войне","Total losses in World War 2",IF(G234="Артиллерия","Artillery",IF(G234="Тяжелая артиллерия","
Heavy artillery",))))))))))))))</f>
        <v>military strength</v>
      </c>
      <c r="I234" s="6">
        <v>2018</v>
      </c>
      <c r="J234" s="7" t="s">
        <v>4</v>
      </c>
      <c r="K234" s="8" t="str">
        <f>IF(J234="тыс. чел","thousand people",IF(J234="ед","units",))</f>
        <v>thousand people</v>
      </c>
      <c r="L234">
        <v>1348</v>
      </c>
      <c r="M234" t="s">
        <v>35</v>
      </c>
    </row>
    <row r="235" spans="1:13" x14ac:dyDescent="0.25">
      <c r="A235" s="5" t="str">
        <f>IF(C235="Россия","RUS",IF(C235="Франция","FRA",IF(C235="Великобритания","GBR",IF(C235="Италия","ITA",IF(C235="США","USA",IF(C235="Германия","DEU",IF(C235="Китай","CHN",IF(C235="Япония","JPN",IF(C235="Польша","POL",IF(C235="СССР","SUN",IF(C235="Румыния","ROU",IF(C235="Сербия","SRB",IF(C235="Австро-Венгрия","AUT",IF(C235="Турция","TUR",IF(C235="Бельгия","BEL",IF(C235="Греция","GRC",IF(C235="Португалия","PRT",IF(C235="Черногория","MNE",IF(C235="Болгария","BGR",IF(C235="Австралия","AUS",IF(C235="Канада","CAN",IF(C235="Индия","IND",IF(C235="Новая Зеландия","NZL",IF(C235="Венгрия","HUN",IF(C235="Австрия","AUT",IF(C235="Османская Империя","TUR",IF(C235="Югославия","YUG",IF(C235="Эфиопия","ETH",IF(C235="Финляндия","FIN",IF(C235="Филипины","PHL",IF(C235="Бирма","",IF(C235="Голландия","NLD",IF(C235="Тайланд","THA",IF(C235="Албания","ALB",IF(C235="Испания","ESP",IF(C235="ЮАР","ZAF",IF(C235="Куба","CUB",IF(C235="Сингапур","SGP",IF(C235="Чехословакия","CSHH",IF(C235="Дания","DNK",IF(C235="Норвегия","NOR",IF(C235="Ирак","IRQ",IF(C235="Люксембург","LUX",IF(C235="Ливия","LBY",))))))))))))))))))))))))))))))))))))))))))))</f>
        <v>RUS</v>
      </c>
      <c r="B235" s="5" t="str">
        <f>IF(C235="Россия","RU",IF(C235="Франция","FR",IF(C235="Великобритания","GB",IF(C235="Италия","IT",IF(C235="США","US",IF(C235="Германия","DE",IF(C235="Китай","CN",IF(C235="Япония","JP",IF(C235="Польша","PL",IF(C235="СССР","SU",IF(C235="Румыния","RO",IF(C235="Сербия","RS",IF(C235="Австро-Венгрия","AT",IF(C235="Турция","TR",IF(C235="Бельгия","BE",IF(C235="Греция","GR",IF(C235="Португалия","PT",IF(C235="Черногория","ME",IF(C235="Болгария","BG",IF(C235="Австралия","AU",IF(C235="Канада","CA",IF(C235="Индия","IN",IF(C235="Новая Зеландия","NZ",IF(C235="Венгрия","HU",IF(C235="Австрия","AT",IF(C235="Османская Империя","TR",IF(C235="Югославия","YU",IF(C235="Эфиопия","ET",IF(C235="Финляндия","FI",IF(C235="Филипины","PH",IF(C235="Бирма","",IF(C235="Голландия","NL",IF(C235="Тайланд","TH",IF(C235="Албания","AL",IF(C235="Испания","ES",IF(C235="ЮАР","ZA",IF(C235="Куба","CU",IF(C235="Сингапур","SG",IF(C235="Чехословакия","CSH",IF(C235="Дания","DK",IF(C235="Норвегия","NO",IF(C235="Ирак","IQ",IF(C235="Люксембург","LU",IF(C235="Ливия","LY",))))))))))))))))))))))))))))))))))))))))))))</f>
        <v>RU</v>
      </c>
      <c r="C235" t="s">
        <v>7</v>
      </c>
      <c r="D235" s="5" t="str">
        <f>IF(C235="Россия","Russia",IF(C235="Франция","France",IF(C235="Великобритания","Great Britain",IF(C235="Италия","Italy",IF(C235="США","USA",IF(C235="Германия","Germany",IF(C235="Китай","China",IF(C235="Япония","Japan",IF(C235="Польша","Poland",IF(C235="СССР","USSR",IF(C235="Румыния","Romania",IF(C235="Сербия","Serbia",IF(C235="Австро-Венгрия","Austria-Hungary",IF(C235="Турция","Turkey",IF(C235="Бельгия","Belgium",IF(C235="Греция","Greece",IF(C235="Португалия","Portugal",IF(C235="Черногория","Montenegro",IF(C235="Болгария","Bulgaria",IF(C235="Австралия","Australia",IF(C235="Канада","Canada",IF(C235="Индия","India",IF(C235="Новая Зеландия","New Zealand",IF(C235="Венгрия","Hungary",IF(C235="Австрия","Austria",IF(C235="Османская Империя","Ottoman Empire",IF(C235="Югославия","Yugoslavia",IF(C235="Эфиопия","Ethiopia",IF(C235="Финляндия","Finland",IF(C235="Филипины","Philippines",IF(C235="Бирма","",IF(C235="Голландия","Netherlands",IF(C235="Тайланд","Thailand",IF(C235="Албания","Albania",IF(C235="Испания","Spain",IF(C235="ЮАР","South Africa",IF(C235="Куба","Cuba",IF(C235="Сингапур","Singapore",IF(C235="Чехословакия","Czechoslovakia",IF(C235="Дания","Denmark",IF(C235="Норвегия","Norway",IF(C235="Ирак","Iraq",IF(C235="Люксембург","Luxembourg",IF(C235="Ливия","Libyan Arab Jamahiriya",))))))))))))))))))))))))))))))))))))))))))))</f>
        <v>Russia</v>
      </c>
      <c r="G235" t="s">
        <v>3</v>
      </c>
      <c r="H235" s="8" t="str">
        <f>IF(G235="численность ВС","military strength",IF(G235="Численность сухопутных войск","Ground Forces",IF(G235="Численность подводных лодок"," The number of submarines",IF(G235="Численность крупных кораблей","The number of large ships",IF(G235="Численность кораблей","The number of ships",IF(G235="Численность истребителей","The number of fighters",IF(G235="Численность военных самолетов","The number of military aircraft",IF(G235="Численность танков","The number of tanks",IF(G235="Потери погибшими солдатами в 1 мировой","Loss of dead soldiers in 1 world",IF(G235="Общие потери в 1 мировой войне","Total losses in World War 1",IF(G235="Потери погибшими солдатами во 2 мировой","
The loss of dead soldiers in World 2",IF(G235="Общие потери во 2 мировой войне","Total losses in World War 2",IF(G235="Артиллерия","Artillery",IF(G235="Тяжелая артиллерия","
Heavy artillery",))))))))))))))</f>
        <v>military strength</v>
      </c>
      <c r="I235" s="6">
        <v>2018</v>
      </c>
      <c r="J235" s="7" t="s">
        <v>4</v>
      </c>
      <c r="K235" s="8" t="str">
        <f>IF(J235="тыс. чел","thousand people",IF(J235="ед","units",))</f>
        <v>thousand people</v>
      </c>
      <c r="L235">
        <v>900</v>
      </c>
      <c r="M235" t="s">
        <v>35</v>
      </c>
    </row>
    <row r="236" spans="1:13" x14ac:dyDescent="0.25">
      <c r="A236" s="5" t="str">
        <f>IF(C236="Россия","RUS",IF(C236="Франция","FRA",IF(C236="Великобритания","GBR",IF(C236="Италия","ITA",IF(C236="США","USA",IF(C236="Германия","DEU",IF(C236="Китай","CHN",IF(C236="Япония","JPN",IF(C236="Польша","POL",IF(C236="СССР","SUN",IF(C236="Румыния","ROU",IF(C236="Сербия","SRB",IF(C236="Австро-Венгрия","AUT",IF(C236="Турция","TUR",IF(C236="Бельгия","BEL",IF(C236="Греция","GRC",IF(C236="Португалия","PRT",IF(C236="Черногория","MNE",IF(C236="Болгария","BGR",IF(C236="Австралия","AUS",IF(C236="Канада","CAN",IF(C236="Индия","IND",IF(C236="Новая Зеландия","NZL",IF(C236="Венгрия","HUN",IF(C236="Австрия","AUT",IF(C236="Османская Империя","TUR",IF(C236="Югославия","YUG",IF(C236="Эфиопия","ETH",IF(C236="Финляндия","FIN",IF(C236="Филипины","PHL",IF(C236="Бирма","",IF(C236="Голландия","NLD",IF(C236="Тайланд","THA",IF(C236="Албания","ALB",IF(C236="Испания","ESP",IF(C236="ЮАР","ZAF",IF(C236="Куба","CUB",IF(C236="Сингапур","SGP",IF(C236="Чехословакия","CSHH",IF(C236="Дания","DNK",IF(C236="Норвегия","NOR",IF(C236="Ирак","IRQ",IF(C236="Люксембург","LUX",IF(C236="Ливия","LBY",))))))))))))))))))))))))))))))))))))))))))))</f>
        <v>CHN</v>
      </c>
      <c r="B236" s="5" t="str">
        <f>IF(C236="Россия","RU",IF(C236="Франция","FR",IF(C236="Великобритания","GB",IF(C236="Италия","IT",IF(C236="США","US",IF(C236="Германия","DE",IF(C236="Китай","CN",IF(C236="Япония","JP",IF(C236="Польша","PL",IF(C236="СССР","SU",IF(C236="Румыния","RO",IF(C236="Сербия","RS",IF(C236="Австро-Венгрия","AT",IF(C236="Турция","TR",IF(C236="Бельгия","BE",IF(C236="Греция","GR",IF(C236="Португалия","PT",IF(C236="Черногория","ME",IF(C236="Болгария","BG",IF(C236="Австралия","AU",IF(C236="Канада","CA",IF(C236="Индия","IN",IF(C236="Новая Зеландия","NZ",IF(C236="Венгрия","HU",IF(C236="Австрия","AT",IF(C236="Османская Империя","TR",IF(C236="Югославия","YU",IF(C236="Эфиопия","ET",IF(C236="Финляндия","FI",IF(C236="Филипины","PH",IF(C236="Бирма","",IF(C236="Голландия","NL",IF(C236="Тайланд","TH",IF(C236="Албания","AL",IF(C236="Испания","ES",IF(C236="ЮАР","ZA",IF(C236="Куба","CU",IF(C236="Сингапур","SG",IF(C236="Чехословакия","CSH",IF(C236="Дания","DK",IF(C236="Норвегия","NO",IF(C236="Ирак","IQ",IF(C236="Люксембург","LU",IF(C236="Ливия","LY",))))))))))))))))))))))))))))))))))))))))))))</f>
        <v>CN</v>
      </c>
      <c r="C236" t="s">
        <v>21</v>
      </c>
      <c r="D236" s="5" t="str">
        <f>IF(C236="Россия","Russia",IF(C236="Франция","France",IF(C236="Великобритания","Great Britain",IF(C236="Италия","Italy",IF(C236="США","USA",IF(C236="Германия","Germany",IF(C236="Китай","China",IF(C236="Япония","Japan",IF(C236="Польша","Poland",IF(C236="СССР","USSR",IF(C236="Румыния","Romania",IF(C236="Сербия","Serbia",IF(C236="Австро-Венгрия","Austria-Hungary",IF(C236="Турция","Turkey",IF(C236="Бельгия","Belgium",IF(C236="Греция","Greece",IF(C236="Португалия","Portugal",IF(C236="Черногория","Montenegro",IF(C236="Болгария","Bulgaria",IF(C236="Австралия","Australia",IF(C236="Канада","Canada",IF(C236="Индия","India",IF(C236="Новая Зеландия","New Zealand",IF(C236="Венгрия","Hungary",IF(C236="Австрия","Austria",IF(C236="Османская Империя","Ottoman Empire",IF(C236="Югославия","Yugoslavia",IF(C236="Эфиопия","Ethiopia",IF(C236="Финляндия","Finland",IF(C236="Филипины","Philippines",IF(C236="Бирма","",IF(C236="Голландия","Netherlands",IF(C236="Тайланд","Thailand",IF(C236="Албания","Albania",IF(C236="Испания","Spain",IF(C236="ЮАР","South Africa",IF(C236="Куба","Cuba",IF(C236="Сингапур","Singapore",IF(C236="Чехословакия","Czechoslovakia",IF(C236="Дания","Denmark",IF(C236="Норвегия","Norway",IF(C236="Ирак","Iraq",IF(C236="Люксембург","Luxembourg",IF(C236="Ливия","Libyan Arab Jamahiriya",))))))))))))))))))))))))))))))))))))))))))))</f>
        <v>China</v>
      </c>
      <c r="G236" t="s">
        <v>3</v>
      </c>
      <c r="H236" s="8" t="str">
        <f>IF(G236="численность ВС","military strength",IF(G236="Численность сухопутных войск","Ground Forces",IF(G236="Численность подводных лодок"," The number of submarines",IF(G236="Численность крупных кораблей","The number of large ships",IF(G236="Численность кораблей","The number of ships",IF(G236="Численность истребителей","The number of fighters",IF(G236="Численность военных самолетов","The number of military aircraft",IF(G236="Численность танков","The number of tanks",IF(G236="Потери погибшими солдатами в 1 мировой","Loss of dead soldiers in 1 world",IF(G236="Общие потери в 1 мировой войне","Total losses in World War 1",IF(G236="Потери погибшими солдатами во 2 мировой","
The loss of dead soldiers in World 2",IF(G236="Общие потери во 2 мировой войне","Total losses in World War 2",IF(G236="Артиллерия","Artillery",IF(G236="Тяжелая артиллерия","
Heavy artillery",))))))))))))))</f>
        <v>military strength</v>
      </c>
      <c r="I236" s="6">
        <v>2018</v>
      </c>
      <c r="J236" s="7" t="s">
        <v>4</v>
      </c>
      <c r="K236" s="8" t="str">
        <f>IF(J236="тыс. чел","thousand people",IF(J236="ед","units",))</f>
        <v>thousand people</v>
      </c>
      <c r="L236">
        <v>2035</v>
      </c>
      <c r="M236" t="s">
        <v>35</v>
      </c>
    </row>
    <row r="237" spans="1:13" x14ac:dyDescent="0.25">
      <c r="A237" s="5" t="str">
        <f>IF(C237="Россия","RUS",IF(C237="Франция","FRA",IF(C237="Великобритания","GBR",IF(C237="Италия","ITA",IF(C237="США","USA",IF(C237="Германия","DEU",IF(C237="Китай","CHN",IF(C237="Япония","JPN",IF(C237="Польша","POL",IF(C237="СССР","SUN",IF(C237="Румыния","ROU",IF(C237="Сербия","SRB",IF(C237="Австро-Венгрия","AUT",IF(C237="Турция","TUR",IF(C237="Бельгия","BEL",IF(C237="Греция","GRC",IF(C237="Португалия","PRT",IF(C237="Черногория","MNE",IF(C237="Болгария","BGR",IF(C237="Австралия","AUS",IF(C237="Канада","CAN",IF(C237="Индия","IND",IF(C237="Новая Зеландия","NZL",IF(C237="Венгрия","HUN",IF(C237="Австрия","AUT",IF(C237="Османская Империя","TUR",IF(C237="Югославия","YUG",IF(C237="Эфиопия","ETH",IF(C237="Финляндия","FIN",IF(C237="Филипины","PHL",IF(C237="Бирма","",IF(C237="Голландия","NLD",IF(C237="Тайланд","THA",IF(C237="Албания","ALB",IF(C237="Испания","ESP",IF(C237="ЮАР","ZAF",IF(C237="Куба","CUB",IF(C237="Сингапур","SGP",IF(C237="Чехословакия","CSHH",IF(C237="Дания","DNK",IF(C237="Норвегия","NOR",IF(C237="Ирак","IRQ",IF(C237="Люксембург","LUX",IF(C237="Ливия","LBY",))))))))))))))))))))))))))))))))))))))))))))</f>
        <v>POL</v>
      </c>
      <c r="B237" s="5" t="str">
        <f>IF(C237="Россия","RU",IF(C237="Франция","FR",IF(C237="Великобритания","GB",IF(C237="Италия","IT",IF(C237="США","US",IF(C237="Германия","DE",IF(C237="Китай","CN",IF(C237="Япония","JP",IF(C237="Польша","PL",IF(C237="СССР","SU",IF(C237="Румыния","RO",IF(C237="Сербия","RS",IF(C237="Австро-Венгрия","AT",IF(C237="Турция","TR",IF(C237="Бельгия","BE",IF(C237="Греция","GR",IF(C237="Португалия","PT",IF(C237="Черногория","ME",IF(C237="Болгария","BG",IF(C237="Австралия","AU",IF(C237="Канада","CA",IF(C237="Индия","IN",IF(C237="Новая Зеландия","NZ",IF(C237="Венгрия","HU",IF(C237="Австрия","AT",IF(C237="Османская Империя","TR",IF(C237="Югославия","YU",IF(C237="Эфиопия","ET",IF(C237="Финляндия","FI",IF(C237="Филипины","PH",IF(C237="Бирма","",IF(C237="Голландия","NL",IF(C237="Тайланд","TH",IF(C237="Албания","AL",IF(C237="Испания","ES",IF(C237="ЮАР","ZA",IF(C237="Куба","CU",IF(C237="Сингапур","SG",IF(C237="Чехословакия","CSH",IF(C237="Дания","DK",IF(C237="Норвегия","NO",IF(C237="Ирак","IQ",IF(C237="Люксембург","LU",IF(C237="Ливия","LY",))))))))))))))))))))))))))))))))))))))))))))</f>
        <v>PL</v>
      </c>
      <c r="C237" t="s">
        <v>25</v>
      </c>
      <c r="D237" s="5" t="str">
        <f>IF(C237="Россия","Russia",IF(C237="Франция","France",IF(C237="Великобритания","Great Britain",IF(C237="Италия","Italy",IF(C237="США","USA",IF(C237="Германия","Germany",IF(C237="Китай","China",IF(C237="Япония","Japan",IF(C237="Польша","Poland",IF(C237="СССР","USSR",IF(C237="Румыния","Romania",IF(C237="Сербия","Serbia",IF(C237="Австро-Венгрия","Austria-Hungary",IF(C237="Турция","Turkey",IF(C237="Бельгия","Belgium",IF(C237="Греция","Greece",IF(C237="Португалия","Portugal",IF(C237="Черногория","Montenegro",IF(C237="Болгария","Bulgaria",IF(C237="Австралия","Australia",IF(C237="Канада","Canada",IF(C237="Индия","India",IF(C237="Новая Зеландия","New Zealand",IF(C237="Венгрия","Hungary",IF(C237="Австрия","Austria",IF(C237="Османская Империя","Ottoman Empire",IF(C237="Югославия","Yugoslavia",IF(C237="Эфиопия","Ethiopia",IF(C237="Финляндия","Finland",IF(C237="Филипины","Philippines",IF(C237="Бирма","",IF(C237="Голландия","Netherlands",IF(C237="Тайланд","Thailand",IF(C237="Албания","Albania",IF(C237="Испания","Spain",IF(C237="ЮАР","South Africa",IF(C237="Куба","Cuba",IF(C237="Сингапур","Singapore",IF(C237="Чехословакия","Czechoslovakia",IF(C237="Дания","Denmark",IF(C237="Норвегия","Norway",IF(C237="Ирак","Iraq",IF(C237="Люксембург","Luxembourg",IF(C237="Ливия","Libyan Arab Jamahiriya",))))))))))))))))))))))))))))))))))))))))))))</f>
        <v>Poland</v>
      </c>
      <c r="G237" t="s">
        <v>3</v>
      </c>
      <c r="H237" s="8" t="str">
        <f>IF(G237="численность ВС","military strength",IF(G237="Численность сухопутных войск","Ground Forces",IF(G237="Численность подводных лодок"," The number of submarines",IF(G237="Численность крупных кораблей","The number of large ships",IF(G237="Численность кораблей","The number of ships",IF(G237="Численность истребителей","The number of fighters",IF(G237="Численность военных самолетов","The number of military aircraft",IF(G237="Численность танков","The number of tanks",IF(G237="Потери погибшими солдатами в 1 мировой","Loss of dead soldiers in 1 world",IF(G237="Общие потери в 1 мировой войне","Total losses in World War 1",IF(G237="Потери погибшими солдатами во 2 мировой","
The loss of dead soldiers in World 2",IF(G237="Общие потери во 2 мировой войне","Total losses in World War 2",IF(G237="Артиллерия","Artillery",IF(G237="Тяжелая артиллерия","
Heavy artillery",))))))))))))))</f>
        <v>military strength</v>
      </c>
      <c r="I237" s="6">
        <v>2018</v>
      </c>
      <c r="J237" s="7" t="s">
        <v>4</v>
      </c>
      <c r="K237" s="8" t="str">
        <f>IF(J237="тыс. чел","thousand people",IF(J237="ед","units",))</f>
        <v>thousand people</v>
      </c>
      <c r="L237">
        <v>105</v>
      </c>
      <c r="M237" t="s">
        <v>35</v>
      </c>
    </row>
    <row r="238" spans="1:13" x14ac:dyDescent="0.25">
      <c r="A238" s="5" t="str">
        <f>IF(C238="Россия","RUS",IF(C238="Франция","FRA",IF(C238="Великобритания","GBR",IF(C238="Италия","ITA",IF(C238="США","USA",IF(C238="Германия","DEU",IF(C238="Китай","CHN",IF(C238="Япония","JPN",IF(C238="Польша","POL",IF(C238="СССР","SUN",IF(C238="Румыния","ROU",IF(C238="Сербия","SRB",IF(C238="Австро-Венгрия","AUT",IF(C238="Турция","TUR",IF(C238="Бельгия","BEL",IF(C238="Греция","GRC",IF(C238="Португалия","PRT",IF(C238="Черногория","MNE",IF(C238="Болгария","BGR",IF(C238="Австралия","AUS",IF(C238="Канада","CAN",IF(C238="Индия","IND",IF(C238="Новая Зеландия","NZL",IF(C238="Венгрия","HUN",IF(C238="Австрия","AUT",IF(C238="Османская Империя","TUR",IF(C238="Югославия","YUG",IF(C238="Эфиопия","ETH",IF(C238="Финляндия","FIN",IF(C238="Филипины","PHL",IF(C238="Бирма","",IF(C238="Голландия","NLD",IF(C238="Тайланд","THA",IF(C238="Албания","ALB",IF(C238="Испания","ESP",IF(C238="ЮАР","ZAF",IF(C238="Куба","CUB",IF(C238="Сингапур","SGP",IF(C238="Чехословакия","CSHH",IF(C238="Дания","DNK",IF(C238="Норвегия","NOR",IF(C238="Ирак","IRQ",IF(C238="Люксембург","LUX",IF(C238="Ливия","LBY",))))))))))))))))))))))))))))))))))))))))))))</f>
        <v>GBR</v>
      </c>
      <c r="B238" s="5" t="str">
        <f>IF(C238="Россия","RU",IF(C238="Франция","FR",IF(C238="Великобритания","GB",IF(C238="Италия","IT",IF(C238="США","US",IF(C238="Германия","DE",IF(C238="Китай","CN",IF(C238="Япония","JP",IF(C238="Польша","PL",IF(C238="СССР","SU",IF(C238="Румыния","RO",IF(C238="Сербия","RS",IF(C238="Австро-Венгрия","AT",IF(C238="Турция","TR",IF(C238="Бельгия","BE",IF(C238="Греция","GR",IF(C238="Португалия","PT",IF(C238="Черногория","ME",IF(C238="Болгария","BG",IF(C238="Австралия","AU",IF(C238="Канада","CA",IF(C238="Индия","IN",IF(C238="Новая Зеландия","NZ",IF(C238="Венгрия","HU",IF(C238="Австрия","AT",IF(C238="Османская Империя","TR",IF(C238="Югославия","YU",IF(C238="Эфиопия","ET",IF(C238="Финляндия","FI",IF(C238="Филипины","PH",IF(C238="Бирма","",IF(C238="Голландия","NL",IF(C238="Тайланд","TH",IF(C238="Албания","AL",IF(C238="Испания","ES",IF(C238="ЮАР","ZA",IF(C238="Куба","CU",IF(C238="Сингапур","SG",IF(C238="Чехословакия","CSH",IF(C238="Дания","DK",IF(C238="Норвегия","NO",IF(C238="Ирак","IQ",IF(C238="Люксембург","LU",IF(C238="Ливия","LY",))))))))))))))))))))))))))))))))))))))))))))</f>
        <v>GB</v>
      </c>
      <c r="C238" t="s">
        <v>23</v>
      </c>
      <c r="D238" s="5" t="str">
        <f>IF(C238="Россия","Russia",IF(C238="Франция","France",IF(C238="Великобритания","Great Britain",IF(C238="Италия","Italy",IF(C238="США","USA",IF(C238="Германия","Germany",IF(C238="Китай","China",IF(C238="Япония","Japan",IF(C238="Польша","Poland",IF(C238="СССР","USSR",IF(C238="Румыния","Romania",IF(C238="Сербия","Serbia",IF(C238="Австро-Венгрия","Austria-Hungary",IF(C238="Турция","Turkey",IF(C238="Бельгия","Belgium",IF(C238="Греция","Greece",IF(C238="Португалия","Portugal",IF(C238="Черногория","Montenegro",IF(C238="Болгария","Bulgaria",IF(C238="Австралия","Australia",IF(C238="Канада","Canada",IF(C238="Индия","India",IF(C238="Новая Зеландия","New Zealand",IF(C238="Венгрия","Hungary",IF(C238="Австрия","Austria",IF(C238="Османская Империя","Ottoman Empire",IF(C238="Югославия","Yugoslavia",IF(C238="Эфиопия","Ethiopia",IF(C238="Финляндия","Finland",IF(C238="Филипины","Philippines",IF(C238="Бирма","",IF(C238="Голландия","Netherlands",IF(C238="Тайланд","Thailand",IF(C238="Албания","Albania",IF(C238="Испания","Spain",IF(C238="ЮАР","South Africa",IF(C238="Куба","Cuba",IF(C238="Сингапур","Singapore",IF(C238="Чехословакия","Czechoslovakia",IF(C238="Дания","Denmark",IF(C238="Норвегия","Norway",IF(C238="Ирак","Iraq",IF(C238="Люксембург","Luxembourg",IF(C238="Ливия","Libyan Arab Jamahiriya",))))))))))))))))))))))))))))))))))))))))))))</f>
        <v>Great Britain</v>
      </c>
      <c r="G238" t="s">
        <v>3</v>
      </c>
      <c r="H238" s="8" t="str">
        <f>IF(G238="численность ВС","military strength",IF(G238="Численность сухопутных войск","Ground Forces",IF(G238="Численность подводных лодок"," The number of submarines",IF(G238="Численность крупных кораблей","The number of large ships",IF(G238="Численность кораблей","The number of ships",IF(G238="Численность истребителей","The number of fighters",IF(G238="Численность военных самолетов","The number of military aircraft",IF(G238="Численность танков","The number of tanks",IF(G238="Потери погибшими солдатами в 1 мировой","Loss of dead soldiers in 1 world",IF(G238="Общие потери в 1 мировой войне","Total losses in World War 1",IF(G238="Потери погибшими солдатами во 2 мировой","
The loss of dead soldiers in World 2",IF(G238="Общие потери во 2 мировой войне","Total losses in World War 2",IF(G238="Артиллерия","Artillery",IF(G238="Тяжелая артиллерия","
Heavy artillery",))))))))))))))</f>
        <v>military strength</v>
      </c>
      <c r="I238" s="6">
        <v>2018</v>
      </c>
      <c r="J238" s="7" t="s">
        <v>4</v>
      </c>
      <c r="K238" s="8" t="str">
        <f>IF(J238="тыс. чел","thousand people",IF(J238="ед","units",))</f>
        <v>thousand people</v>
      </c>
      <c r="L238">
        <v>188</v>
      </c>
      <c r="M238" t="s">
        <v>35</v>
      </c>
    </row>
    <row r="239" spans="1:13" x14ac:dyDescent="0.25">
      <c r="A239" s="5" t="str">
        <f>IF(C239="Россия","RUS",IF(C239="Франция","FRA",IF(C239="Великобритания","GBR",IF(C239="Италия","ITA",IF(C239="США","USA",IF(C239="Германия","DEU",IF(C239="Китай","CHN",IF(C239="Япония","JPN",IF(C239="Польша","POL",IF(C239="СССР","SUN",IF(C239="Румыния","ROU",IF(C239="Сербия","SRB",IF(C239="Австро-Венгрия","AUT",IF(C239="Турция","TUR",IF(C239="Бельгия","BEL",IF(C239="Греция","GRC",IF(C239="Португалия","PRT",IF(C239="Черногория","MNE",IF(C239="Болгария","BGR",IF(C239="Австралия","AUS",IF(C239="Канада","CAN",IF(C239="Индия","IND",IF(C239="Новая Зеландия","NZL",IF(C239="Венгрия","HUN",IF(C239="Австрия","AUT",IF(C239="Османская Империя","TUR",IF(C239="Югославия","YUG",IF(C239="Эфиопия","ETH",IF(C239="Финляндия","FIN",IF(C239="Филипины","PHL",IF(C239="Бирма","",IF(C239="Голландия","NLD",IF(C239="Тайланд","THA",IF(C239="Албания","ALB",IF(C239="Испания","ESP",IF(C239="ЮАР","ZAF",IF(C239="Куба","CUB",IF(C239="Сингапур","SGP",IF(C239="Чехословакия","CSHH",IF(C239="Дания","DNK",IF(C239="Норвегия","NOR",IF(C239="Ирак","IRQ",IF(C239="Люксембург","LUX",IF(C239="Ливия","LBY",))))))))))))))))))))))))))))))))))))))))))))</f>
        <v>USA</v>
      </c>
      <c r="B239" s="5" t="str">
        <f>IF(C239="Россия","RU",IF(C239="Франция","FR",IF(C239="Великобритания","GB",IF(C239="Италия","IT",IF(C239="США","US",IF(C239="Германия","DE",IF(C239="Китай","CN",IF(C239="Япония","JP",IF(C239="Польша","PL",IF(C239="СССР","SU",IF(C239="Румыния","RO",IF(C239="Сербия","RS",IF(C239="Австро-Венгрия","AT",IF(C239="Турция","TR",IF(C239="Бельгия","BE",IF(C239="Греция","GR",IF(C239="Португалия","PT",IF(C239="Черногория","ME",IF(C239="Болгария","BG",IF(C239="Австралия","AU",IF(C239="Канада","CA",IF(C239="Индия","IN",IF(C239="Новая Зеландия","NZ",IF(C239="Венгрия","HU",IF(C239="Австрия","AT",IF(C239="Османская Империя","TR",IF(C239="Югославия","YU",IF(C239="Эфиопия","ET",IF(C239="Финляндия","FI",IF(C239="Филипины","PH",IF(C239="Бирма","",IF(C239="Голландия","NL",IF(C239="Тайланд","TH",IF(C239="Албания","AL",IF(C239="Испания","ES",IF(C239="ЮАР","ZA",IF(C239="Куба","CU",IF(C239="Сингапур","SG",IF(C239="Чехословакия","CSH",IF(C239="Дания","DK",IF(C239="Норвегия","NO",IF(C239="Ирак","IQ",IF(C239="Люксембург","LU",IF(C239="Ливия","LY",))))))))))))))))))))))))))))))))))))))))))))</f>
        <v>US</v>
      </c>
      <c r="C239" t="s">
        <v>19</v>
      </c>
      <c r="D239" s="5" t="str">
        <f>IF(C239="Россия","Russia",IF(C239="Франция","France",IF(C239="Великобритания","Great Britain",IF(C239="Италия","Italy",IF(C239="США","USA",IF(C239="Германия","Germany",IF(C239="Китай","China",IF(C239="Япония","Japan",IF(C239="Польша","Poland",IF(C239="СССР","USSR",IF(C239="Румыния","Romania",IF(C239="Сербия","Serbia",IF(C239="Австро-Венгрия","Austria-Hungary",IF(C239="Турция","Turkey",IF(C239="Бельгия","Belgium",IF(C239="Греция","Greece",IF(C239="Португалия","Portugal",IF(C239="Черногория","Montenegro",IF(C239="Болгария","Bulgaria",IF(C239="Австралия","Australia",IF(C239="Канада","Canada",IF(C239="Индия","India",IF(C239="Новая Зеландия","New Zealand",IF(C239="Венгрия","Hungary",IF(C239="Австрия","Austria",IF(C239="Османская Империя","Ottoman Empire",IF(C239="Югославия","Yugoslavia",IF(C239="Эфиопия","Ethiopia",IF(C239="Финляндия","Finland",IF(C239="Филипины","Philippines",IF(C239="Бирма","",IF(C239="Голландия","Netherlands",IF(C239="Тайланд","Thailand",IF(C239="Албания","Albania",IF(C239="Испания","Spain",IF(C239="ЮАР","South Africa",IF(C239="Куба","Cuba",IF(C239="Сингапур","Singapore",IF(C239="Чехословакия","Czechoslovakia",IF(C239="Дания","Denmark",IF(C239="Норвегия","Norway",IF(C239="Ирак","Iraq",IF(C239="Люксембург","Luxembourg",IF(C239="Ливия","Libyan Arab Jamahiriya",))))))))))))))))))))))))))))))))))))))))))))</f>
        <v>USA</v>
      </c>
      <c r="G239" t="s">
        <v>3</v>
      </c>
      <c r="H239" s="8" t="str">
        <f>IF(G239="численность ВС","military strength",IF(G239="Численность сухопутных войск","Ground Forces",IF(G239="Численность подводных лодок"," The number of submarines",IF(G239="Численность крупных кораблей","The number of large ships",IF(G239="Численность кораблей","The number of ships",IF(G239="Численность истребителей","The number of fighters",IF(G239="Численность военных самолетов","The number of military aircraft",IF(G239="Численность танков","The number of tanks",IF(G239="Потери погибшими солдатами в 1 мировой","Loss of dead soldiers in 1 world",IF(G239="Общие потери в 1 мировой войне","Total losses in World War 1",IF(G239="Потери погибшими солдатами во 2 мировой","
The loss of dead soldiers in World 2",IF(G239="Общие потери во 2 мировой войне","Total losses in World War 2",IF(G239="Артиллерия","Artillery",IF(G239="Тяжелая артиллерия","
Heavy artillery",))))))))))))))</f>
        <v>military strength</v>
      </c>
      <c r="I239" s="6">
        <v>1940</v>
      </c>
      <c r="J239" s="7" t="s">
        <v>4</v>
      </c>
      <c r="K239" s="8" t="str">
        <f>IF(J239="тыс. чел","thousand people",IF(J239="ед","units",))</f>
        <v>thousand people</v>
      </c>
      <c r="L239">
        <v>458</v>
      </c>
      <c r="M239" t="s">
        <v>29</v>
      </c>
    </row>
    <row r="240" spans="1:13" x14ac:dyDescent="0.25">
      <c r="A240" s="5" t="str">
        <f>IF(C240="Россия","RUS",IF(C240="Франция","FRA",IF(C240="Великобритания","GBR",IF(C240="Италия","ITA",IF(C240="США","USA",IF(C240="Германия","DEU",IF(C240="Китай","CHN",IF(C240="Япония","JPN",IF(C240="Польша","POL",IF(C240="СССР","SUN",IF(C240="Румыния","ROU",IF(C240="Сербия","SRB",IF(C240="Австро-Венгрия","AUT",IF(C240="Турция","TUR",IF(C240="Бельгия","BEL",IF(C240="Греция","GRC",IF(C240="Португалия","PRT",IF(C240="Черногория","MNE",IF(C240="Болгария","BGR",IF(C240="Австралия","AUS",IF(C240="Канада","CAN",IF(C240="Индия","IND",IF(C240="Новая Зеландия","NZL",IF(C240="Венгрия","HUN",IF(C240="Австрия","AUT",IF(C240="Османская Империя","TUR",IF(C240="Югославия","YUG",IF(C240="Эфиопия","ETH",IF(C240="Финляндия","FIN",IF(C240="Филипины","PHL",IF(C240="Бирма","",IF(C240="Голландия","NLD",IF(C240="Тайланд","THA",IF(C240="Албания","ALB",IF(C240="Испания","ESP",IF(C240="ЮАР","ZAF",IF(C240="Куба","CUB",IF(C240="Сингапур","SGP",IF(C240="Чехословакия","CSHH",IF(C240="Дания","DNK",IF(C240="Норвегия","NOR",IF(C240="Ирак","IRQ",IF(C240="Люксембург","LUX",IF(C240="Ливия","LBY",))))))))))))))))))))))))))))))))))))))))))))</f>
        <v>USA</v>
      </c>
      <c r="B240" s="5" t="str">
        <f>IF(C240="Россия","RU",IF(C240="Франция","FR",IF(C240="Великобритания","GB",IF(C240="Италия","IT",IF(C240="США","US",IF(C240="Германия","DE",IF(C240="Китай","CN",IF(C240="Япония","JP",IF(C240="Польша","PL",IF(C240="СССР","SU",IF(C240="Румыния","RO",IF(C240="Сербия","RS",IF(C240="Австро-Венгрия","AT",IF(C240="Турция","TR",IF(C240="Бельгия","BE",IF(C240="Греция","GR",IF(C240="Португалия","PT",IF(C240="Черногория","ME",IF(C240="Болгария","BG",IF(C240="Австралия","AU",IF(C240="Канада","CA",IF(C240="Индия","IN",IF(C240="Новая Зеландия","NZ",IF(C240="Венгрия","HU",IF(C240="Австрия","AT",IF(C240="Османская Империя","TR",IF(C240="Югославия","YU",IF(C240="Эфиопия","ET",IF(C240="Финляндия","FI",IF(C240="Филипины","PH",IF(C240="Бирма","",IF(C240="Голландия","NL",IF(C240="Тайланд","TH",IF(C240="Албания","AL",IF(C240="Испания","ES",IF(C240="ЮАР","ZA",IF(C240="Куба","CU",IF(C240="Сингапур","SG",IF(C240="Чехословакия","CSH",IF(C240="Дания","DK",IF(C240="Норвегия","NO",IF(C240="Ирак","IQ",IF(C240="Люксембург","LU",IF(C240="Ливия","LY",))))))))))))))))))))))))))))))))))))))))))))</f>
        <v>US</v>
      </c>
      <c r="C240" t="s">
        <v>19</v>
      </c>
      <c r="D240" s="5" t="str">
        <f>IF(C240="Россия","Russia",IF(C240="Франция","France",IF(C240="Великобритания","Great Britain",IF(C240="Италия","Italy",IF(C240="США","USA",IF(C240="Германия","Germany",IF(C240="Китай","China",IF(C240="Япония","Japan",IF(C240="Польша","Poland",IF(C240="СССР","USSR",IF(C240="Румыния","Romania",IF(C240="Сербия","Serbia",IF(C240="Австро-Венгрия","Austria-Hungary",IF(C240="Турция","Turkey",IF(C240="Бельгия","Belgium",IF(C240="Греция","Greece",IF(C240="Португалия","Portugal",IF(C240="Черногория","Montenegro",IF(C240="Болгария","Bulgaria",IF(C240="Австралия","Australia",IF(C240="Канада","Canada",IF(C240="Индия","India",IF(C240="Новая Зеландия","New Zealand",IF(C240="Венгрия","Hungary",IF(C240="Австрия","Austria",IF(C240="Османская Империя","Ottoman Empire",IF(C240="Югославия","Yugoslavia",IF(C240="Эфиопия","Ethiopia",IF(C240="Финляндия","Finland",IF(C240="Филипины","Philippines",IF(C240="Бирма","",IF(C240="Голландия","Netherlands",IF(C240="Тайланд","Thailand",IF(C240="Албания","Albania",IF(C240="Испания","Spain",IF(C240="ЮАР","South Africa",IF(C240="Куба","Cuba",IF(C240="Сингапур","Singapore",IF(C240="Чехословакия","Czechoslovakia",IF(C240="Дания","Denmark",IF(C240="Норвегия","Norway",IF(C240="Ирак","Iraq",IF(C240="Люксембург","Luxembourg",IF(C240="Ливия","Libyan Arab Jamahiriya",))))))))))))))))))))))))))))))))))))))))))))</f>
        <v>USA</v>
      </c>
      <c r="G240" t="s">
        <v>3</v>
      </c>
      <c r="H240" s="8" t="str">
        <f>IF(G240="численность ВС","military strength",IF(G240="Численность сухопутных войск","Ground Forces",IF(G240="Численность подводных лодок"," The number of submarines",IF(G240="Численность крупных кораблей","The number of large ships",IF(G240="Численность кораблей","The number of ships",IF(G240="Численность истребителей","The number of fighters",IF(G240="Численность военных самолетов","The number of military aircraft",IF(G240="Численность танков","The number of tanks",IF(G240="Потери погибшими солдатами в 1 мировой","Loss of dead soldiers in 1 world",IF(G240="Общие потери в 1 мировой войне","Total losses in World War 1",IF(G240="Потери погибшими солдатами во 2 мировой","
The loss of dead soldiers in World 2",IF(G240="Общие потери во 2 мировой войне","Total losses in World War 2",IF(G240="Артиллерия","Artillery",IF(G240="Тяжелая артиллерия","
Heavy artillery",))))))))))))))</f>
        <v>military strength</v>
      </c>
      <c r="I240" s="6">
        <v>1941</v>
      </c>
      <c r="J240" s="7" t="s">
        <v>4</v>
      </c>
      <c r="K240" s="8" t="str">
        <f>IF(J240="тыс. чел","thousand people",IF(J240="ед","units",))</f>
        <v>thousand people</v>
      </c>
      <c r="L240">
        <v>1801</v>
      </c>
      <c r="M240" t="s">
        <v>29</v>
      </c>
    </row>
    <row r="241" spans="1:13" x14ac:dyDescent="0.25">
      <c r="A241" s="5" t="str">
        <f>IF(C241="Россия","RUS",IF(C241="Франция","FRA",IF(C241="Великобритания","GBR",IF(C241="Италия","ITA",IF(C241="США","USA",IF(C241="Германия","DEU",IF(C241="Китай","CHN",IF(C241="Япония","JPN",IF(C241="Польша","POL",IF(C241="СССР","SUN",IF(C241="Румыния","ROU",IF(C241="Сербия","SRB",IF(C241="Австро-Венгрия","AUT",IF(C241="Турция","TUR",IF(C241="Бельгия","BEL",IF(C241="Греция","GRC",IF(C241="Португалия","PRT",IF(C241="Черногория","MNE",IF(C241="Болгария","BGR",IF(C241="Австралия","AUS",IF(C241="Канада","CAN",IF(C241="Индия","IND",IF(C241="Новая Зеландия","NZL",IF(C241="Венгрия","HUN",IF(C241="Австрия","AUT",IF(C241="Османская Империя","TUR",IF(C241="Югославия","YUG",IF(C241="Эфиопия","ETH",IF(C241="Финляндия","FIN",IF(C241="Филипины","PHL",IF(C241="Бирма","",IF(C241="Голландия","NLD",IF(C241="Тайланд","THA",IF(C241="Албания","ALB",IF(C241="Испания","ESP",IF(C241="ЮАР","ZAF",IF(C241="Куба","CUB",IF(C241="Сингапур","SGP",IF(C241="Чехословакия","CSHH",IF(C241="Дания","DNK",IF(C241="Норвегия","NOR",IF(C241="Ирак","IRQ",IF(C241="Люксембург","LUX",IF(C241="Ливия","LBY",))))))))))))))))))))))))))))))))))))))))))))</f>
        <v>USA</v>
      </c>
      <c r="B241" s="5" t="str">
        <f>IF(C241="Россия","RU",IF(C241="Франция","FR",IF(C241="Великобритания","GB",IF(C241="Италия","IT",IF(C241="США","US",IF(C241="Германия","DE",IF(C241="Китай","CN",IF(C241="Япония","JP",IF(C241="Польша","PL",IF(C241="СССР","SU",IF(C241="Румыния","RO",IF(C241="Сербия","RS",IF(C241="Австро-Венгрия","AT",IF(C241="Турция","TR",IF(C241="Бельгия","BE",IF(C241="Греция","GR",IF(C241="Португалия","PT",IF(C241="Черногория","ME",IF(C241="Болгария","BG",IF(C241="Австралия","AU",IF(C241="Канада","CA",IF(C241="Индия","IN",IF(C241="Новая Зеландия","NZ",IF(C241="Венгрия","HU",IF(C241="Австрия","AT",IF(C241="Османская Империя","TR",IF(C241="Югославия","YU",IF(C241="Эфиопия","ET",IF(C241="Финляндия","FI",IF(C241="Филипины","PH",IF(C241="Бирма","",IF(C241="Голландия","NL",IF(C241="Тайланд","TH",IF(C241="Албания","AL",IF(C241="Испания","ES",IF(C241="ЮАР","ZA",IF(C241="Куба","CU",IF(C241="Сингапур","SG",IF(C241="Чехословакия","CSH",IF(C241="Дания","DK",IF(C241="Норвегия","NO",IF(C241="Ирак","IQ",IF(C241="Люксембург","LU",IF(C241="Ливия","LY",))))))))))))))))))))))))))))))))))))))))))))</f>
        <v>US</v>
      </c>
      <c r="C241" t="s">
        <v>19</v>
      </c>
      <c r="D241" s="5" t="str">
        <f>IF(C241="Россия","Russia",IF(C241="Франция","France",IF(C241="Великобритания","Great Britain",IF(C241="Италия","Italy",IF(C241="США","USA",IF(C241="Германия","Germany",IF(C241="Китай","China",IF(C241="Япония","Japan",IF(C241="Польша","Poland",IF(C241="СССР","USSR",IF(C241="Румыния","Romania",IF(C241="Сербия","Serbia",IF(C241="Австро-Венгрия","Austria-Hungary",IF(C241="Турция","Turkey",IF(C241="Бельгия","Belgium",IF(C241="Греция","Greece",IF(C241="Португалия","Portugal",IF(C241="Черногория","Montenegro",IF(C241="Болгария","Bulgaria",IF(C241="Австралия","Australia",IF(C241="Канада","Canada",IF(C241="Индия","India",IF(C241="Новая Зеландия","New Zealand",IF(C241="Венгрия","Hungary",IF(C241="Австрия","Austria",IF(C241="Османская Империя","Ottoman Empire",IF(C241="Югославия","Yugoslavia",IF(C241="Эфиопия","Ethiopia",IF(C241="Финляндия","Finland",IF(C241="Филипины","Philippines",IF(C241="Бирма","",IF(C241="Голландия","Netherlands",IF(C241="Тайланд","Thailand",IF(C241="Албания","Albania",IF(C241="Испания","Spain",IF(C241="ЮАР","South Africa",IF(C241="Куба","Cuba",IF(C241="Сингапур","Singapore",IF(C241="Чехословакия","Czechoslovakia",IF(C241="Дания","Denmark",IF(C241="Норвегия","Norway",IF(C241="Ирак","Iraq",IF(C241="Люксембург","Luxembourg",IF(C241="Ливия","Libyan Arab Jamahiriya",))))))))))))))))))))))))))))))))))))))))))))</f>
        <v>USA</v>
      </c>
      <c r="G241" t="s">
        <v>3</v>
      </c>
      <c r="H241" s="8" t="str">
        <f>IF(G241="численность ВС","military strength",IF(G241="Численность сухопутных войск","Ground Forces",IF(G241="Численность подводных лодок"," The number of submarines",IF(G241="Численность крупных кораблей","The number of large ships",IF(G241="Численность кораблей","The number of ships",IF(G241="Численность истребителей","The number of fighters",IF(G241="Численность военных самолетов","The number of military aircraft",IF(G241="Численность танков","The number of tanks",IF(G241="Потери погибшими солдатами в 1 мировой","Loss of dead soldiers in 1 world",IF(G241="Общие потери в 1 мировой войне","Total losses in World War 1",IF(G241="Потери погибшими солдатами во 2 мировой","
The loss of dead soldiers in World 2",IF(G241="Общие потери во 2 мировой войне","Total losses in World War 2",IF(G241="Артиллерия","Artillery",IF(G241="Тяжелая артиллерия","
Heavy artillery",))))))))))))))</f>
        <v>military strength</v>
      </c>
      <c r="I241" s="6">
        <v>1942</v>
      </c>
      <c r="J241" s="7" t="s">
        <v>4</v>
      </c>
      <c r="K241" s="8" t="str">
        <f>IF(J241="тыс. чел","thousand people",IF(J241="ед","units",))</f>
        <v>thousand people</v>
      </c>
      <c r="L241">
        <v>3915</v>
      </c>
      <c r="M241" t="s">
        <v>29</v>
      </c>
    </row>
    <row r="242" spans="1:13" x14ac:dyDescent="0.25">
      <c r="A242" s="5" t="str">
        <f>IF(C242="Россия","RUS",IF(C242="Франция","FRA",IF(C242="Великобритания","GBR",IF(C242="Италия","ITA",IF(C242="США","USA",IF(C242="Германия","DEU",IF(C242="Китай","CHN",IF(C242="Япония","JPN",IF(C242="Польша","POL",IF(C242="СССР","SUN",IF(C242="Румыния","ROU",IF(C242="Сербия","SRB",IF(C242="Австро-Венгрия","AUT",IF(C242="Турция","TUR",IF(C242="Бельгия","BEL",IF(C242="Греция","GRC",IF(C242="Португалия","PRT",IF(C242="Черногория","MNE",IF(C242="Болгария","BGR",IF(C242="Австралия","AUS",IF(C242="Канада","CAN",IF(C242="Индия","IND",IF(C242="Новая Зеландия","NZL",IF(C242="Венгрия","HUN",IF(C242="Австрия","AUT",IF(C242="Османская Империя","TUR",IF(C242="Югославия","YUG",IF(C242="Эфиопия","ETH",IF(C242="Финляндия","FIN",IF(C242="Филипины","PHL",IF(C242="Бирма","",IF(C242="Голландия","NLD",IF(C242="Тайланд","THA",IF(C242="Албания","ALB",IF(C242="Испания","ESP",IF(C242="ЮАР","ZAF",IF(C242="Куба","CUB",IF(C242="Сингапур","SGP",IF(C242="Чехословакия","CSHH",IF(C242="Дания","DNK",IF(C242="Норвегия","NOR",IF(C242="Ирак","IRQ",IF(C242="Люксембург","LUX",IF(C242="Ливия","LBY",))))))))))))))))))))))))))))))))))))))))))))</f>
        <v>USA</v>
      </c>
      <c r="B242" s="5" t="str">
        <f>IF(C242="Россия","RU",IF(C242="Франция","FR",IF(C242="Великобритания","GB",IF(C242="Италия","IT",IF(C242="США","US",IF(C242="Германия","DE",IF(C242="Китай","CN",IF(C242="Япония","JP",IF(C242="Польша","PL",IF(C242="СССР","SU",IF(C242="Румыния","RO",IF(C242="Сербия","RS",IF(C242="Австро-Венгрия","AT",IF(C242="Турция","TR",IF(C242="Бельгия","BE",IF(C242="Греция","GR",IF(C242="Португалия","PT",IF(C242="Черногория","ME",IF(C242="Болгария","BG",IF(C242="Австралия","AU",IF(C242="Канада","CA",IF(C242="Индия","IN",IF(C242="Новая Зеландия","NZ",IF(C242="Венгрия","HU",IF(C242="Австрия","AT",IF(C242="Османская Империя","TR",IF(C242="Югославия","YU",IF(C242="Эфиопия","ET",IF(C242="Финляндия","FI",IF(C242="Филипины","PH",IF(C242="Бирма","",IF(C242="Голландия","NL",IF(C242="Тайланд","TH",IF(C242="Албания","AL",IF(C242="Испания","ES",IF(C242="ЮАР","ZA",IF(C242="Куба","CU",IF(C242="Сингапур","SG",IF(C242="Чехословакия","CSH",IF(C242="Дания","DK",IF(C242="Норвегия","NO",IF(C242="Ирак","IQ",IF(C242="Люксембург","LU",IF(C242="Ливия","LY",))))))))))))))))))))))))))))))))))))))))))))</f>
        <v>US</v>
      </c>
      <c r="C242" t="s">
        <v>19</v>
      </c>
      <c r="D242" s="5" t="str">
        <f>IF(C242="Россия","Russia",IF(C242="Франция","France",IF(C242="Великобритания","Great Britain",IF(C242="Италия","Italy",IF(C242="США","USA",IF(C242="Германия","Germany",IF(C242="Китай","China",IF(C242="Япония","Japan",IF(C242="Польша","Poland",IF(C242="СССР","USSR",IF(C242="Румыния","Romania",IF(C242="Сербия","Serbia",IF(C242="Австро-Венгрия","Austria-Hungary",IF(C242="Турция","Turkey",IF(C242="Бельгия","Belgium",IF(C242="Греция","Greece",IF(C242="Португалия","Portugal",IF(C242="Черногория","Montenegro",IF(C242="Болгария","Bulgaria",IF(C242="Австралия","Australia",IF(C242="Канада","Canada",IF(C242="Индия","India",IF(C242="Новая Зеландия","New Zealand",IF(C242="Венгрия","Hungary",IF(C242="Австрия","Austria",IF(C242="Османская Империя","Ottoman Empire",IF(C242="Югославия","Yugoslavia",IF(C242="Эфиопия","Ethiopia",IF(C242="Финляндия","Finland",IF(C242="Филипины","Philippines",IF(C242="Бирма","",IF(C242="Голландия","Netherlands",IF(C242="Тайланд","Thailand",IF(C242="Албания","Albania",IF(C242="Испания","Spain",IF(C242="ЮАР","South Africa",IF(C242="Куба","Cuba",IF(C242="Сингапур","Singapore",IF(C242="Чехословакия","Czechoslovakia",IF(C242="Дания","Denmark",IF(C242="Норвегия","Norway",IF(C242="Ирак","Iraq",IF(C242="Люксембург","Luxembourg",IF(C242="Ливия","Libyan Arab Jamahiriya",))))))))))))))))))))))))))))))))))))))))))))</f>
        <v>USA</v>
      </c>
      <c r="G242" t="s">
        <v>3</v>
      </c>
      <c r="H242" s="8" t="str">
        <f>IF(G242="численность ВС","military strength",IF(G242="Численность сухопутных войск","Ground Forces",IF(G242="Численность подводных лодок"," The number of submarines",IF(G242="Численность крупных кораблей","The number of large ships",IF(G242="Численность кораблей","The number of ships",IF(G242="Численность истребителей","The number of fighters",IF(G242="Численность военных самолетов","The number of military aircraft",IF(G242="Численность танков","The number of tanks",IF(G242="Потери погибшими солдатами в 1 мировой","Loss of dead soldiers in 1 world",IF(G242="Общие потери в 1 мировой войне","Total losses in World War 1",IF(G242="Потери погибшими солдатами во 2 мировой","
The loss of dead soldiers in World 2",IF(G242="Общие потери во 2 мировой войне","Total losses in World War 2",IF(G242="Артиллерия","Artillery",IF(G242="Тяжелая артиллерия","
Heavy artillery",))))))))))))))</f>
        <v>military strength</v>
      </c>
      <c r="I242" s="6">
        <v>1943</v>
      </c>
      <c r="J242" s="7" t="s">
        <v>4</v>
      </c>
      <c r="K242" s="8" t="str">
        <f>IF(J242="тыс. чел","thousand people",IF(J242="ед","units",))</f>
        <v>thousand people</v>
      </c>
      <c r="L242">
        <v>9195</v>
      </c>
      <c r="M242" t="s">
        <v>29</v>
      </c>
    </row>
    <row r="243" spans="1:13" x14ac:dyDescent="0.25">
      <c r="A243" s="5" t="str">
        <f>IF(C243="Россия","RUS",IF(C243="Франция","FRA",IF(C243="Великобритания","GBR",IF(C243="Италия","ITA",IF(C243="США","USA",IF(C243="Германия","DEU",IF(C243="Китай","CHN",IF(C243="Япония","JPN",IF(C243="Польша","POL",IF(C243="СССР","SUN",IF(C243="Румыния","ROU",IF(C243="Сербия","SRB",IF(C243="Австро-Венгрия","AUT",IF(C243="Турция","TUR",IF(C243="Бельгия","BEL",IF(C243="Греция","GRC",IF(C243="Португалия","PRT",IF(C243="Черногория","MNE",IF(C243="Болгария","BGR",IF(C243="Австралия","AUS",IF(C243="Канада","CAN",IF(C243="Индия","IND",IF(C243="Новая Зеландия","NZL",IF(C243="Венгрия","HUN",IF(C243="Австрия","AUT",IF(C243="Османская Империя","TUR",IF(C243="Югославия","YUG",IF(C243="Эфиопия","ETH",IF(C243="Финляндия","FIN",IF(C243="Филипины","PHL",IF(C243="Бирма","",IF(C243="Голландия","NLD",IF(C243="Тайланд","THA",IF(C243="Албания","ALB",IF(C243="Испания","ESP",IF(C243="ЮАР","ZAF",IF(C243="Куба","CUB",IF(C243="Сингапур","SGP",IF(C243="Чехословакия","CSHH",IF(C243="Дания","DNK",IF(C243="Норвегия","NOR",IF(C243="Ирак","IRQ",IF(C243="Люксембург","LUX",IF(C243="Ливия","LBY",))))))))))))))))))))))))))))))))))))))))))))</f>
        <v>USA</v>
      </c>
      <c r="B243" s="5" t="str">
        <f>IF(C243="Россия","RU",IF(C243="Франция","FR",IF(C243="Великобритания","GB",IF(C243="Италия","IT",IF(C243="США","US",IF(C243="Германия","DE",IF(C243="Китай","CN",IF(C243="Япония","JP",IF(C243="Польша","PL",IF(C243="СССР","SU",IF(C243="Румыния","RO",IF(C243="Сербия","RS",IF(C243="Австро-Венгрия","AT",IF(C243="Турция","TR",IF(C243="Бельгия","BE",IF(C243="Греция","GR",IF(C243="Португалия","PT",IF(C243="Черногория","ME",IF(C243="Болгария","BG",IF(C243="Австралия","AU",IF(C243="Канада","CA",IF(C243="Индия","IN",IF(C243="Новая Зеландия","NZ",IF(C243="Венгрия","HU",IF(C243="Австрия","AT",IF(C243="Османская Империя","TR",IF(C243="Югославия","YU",IF(C243="Эфиопия","ET",IF(C243="Финляндия","FI",IF(C243="Филипины","PH",IF(C243="Бирма","",IF(C243="Голландия","NL",IF(C243="Тайланд","TH",IF(C243="Албания","AL",IF(C243="Испания","ES",IF(C243="ЮАР","ZA",IF(C243="Куба","CU",IF(C243="Сингапур","SG",IF(C243="Чехословакия","CSH",IF(C243="Дания","DK",IF(C243="Норвегия","NO",IF(C243="Ирак","IQ",IF(C243="Люксембург","LU",IF(C243="Ливия","LY",))))))))))))))))))))))))))))))))))))))))))))</f>
        <v>US</v>
      </c>
      <c r="C243" t="s">
        <v>19</v>
      </c>
      <c r="D243" s="5" t="str">
        <f>IF(C243="Россия","Russia",IF(C243="Франция","France",IF(C243="Великобритания","Great Britain",IF(C243="Италия","Italy",IF(C243="США","USA",IF(C243="Германия","Germany",IF(C243="Китай","China",IF(C243="Япония","Japan",IF(C243="Польша","Poland",IF(C243="СССР","USSR",IF(C243="Румыния","Romania",IF(C243="Сербия","Serbia",IF(C243="Австро-Венгрия","Austria-Hungary",IF(C243="Турция","Turkey",IF(C243="Бельгия","Belgium",IF(C243="Греция","Greece",IF(C243="Португалия","Portugal",IF(C243="Черногория","Montenegro",IF(C243="Болгария","Bulgaria",IF(C243="Австралия","Australia",IF(C243="Канада","Canada",IF(C243="Индия","India",IF(C243="Новая Зеландия","New Zealand",IF(C243="Венгрия","Hungary",IF(C243="Австрия","Austria",IF(C243="Османская Империя","Ottoman Empire",IF(C243="Югославия","Yugoslavia",IF(C243="Эфиопия","Ethiopia",IF(C243="Финляндия","Finland",IF(C243="Филипины","Philippines",IF(C243="Бирма","",IF(C243="Голландия","Netherlands",IF(C243="Тайланд","Thailand",IF(C243="Албания","Albania",IF(C243="Испания","Spain",IF(C243="ЮАР","South Africa",IF(C243="Куба","Cuba",IF(C243="Сингапур","Singapore",IF(C243="Чехословакия","Czechoslovakia",IF(C243="Дания","Denmark",IF(C243="Норвегия","Norway",IF(C243="Ирак","Iraq",IF(C243="Люксембург","Luxembourg",IF(C243="Ливия","Libyan Arab Jamahiriya",))))))))))))))))))))))))))))))))))))))))))))</f>
        <v>USA</v>
      </c>
      <c r="G243" t="s">
        <v>3</v>
      </c>
      <c r="H243" s="8" t="str">
        <f>IF(G243="численность ВС","military strength",IF(G243="Численность сухопутных войск","Ground Forces",IF(G243="Численность подводных лодок"," The number of submarines",IF(G243="Численность крупных кораблей","The number of large ships",IF(G243="Численность кораблей","The number of ships",IF(G243="Численность истребителей","The number of fighters",IF(G243="Численность военных самолетов","The number of military aircraft",IF(G243="Численность танков","The number of tanks",IF(G243="Потери погибшими солдатами в 1 мировой","Loss of dead soldiers in 1 world",IF(G243="Общие потери в 1 мировой войне","Total losses in World War 1",IF(G243="Потери погибшими солдатами во 2 мировой","
The loss of dead soldiers in World 2",IF(G243="Общие потери во 2 мировой войне","Total losses in World War 2",IF(G243="Артиллерия","Artillery",IF(G243="Тяжелая артиллерия","
Heavy artillery",))))))))))))))</f>
        <v>military strength</v>
      </c>
      <c r="I243" s="6">
        <v>1944</v>
      </c>
      <c r="J243" s="7" t="s">
        <v>4</v>
      </c>
      <c r="K243" s="8" t="str">
        <f>IF(J243="тыс. чел","thousand people",IF(J243="ед","units",))</f>
        <v>thousand people</v>
      </c>
      <c r="L243">
        <v>11623</v>
      </c>
      <c r="M243" t="s">
        <v>29</v>
      </c>
    </row>
    <row r="244" spans="1:13" x14ac:dyDescent="0.25">
      <c r="A244" s="5" t="str">
        <f>IF(C244="Россия","RUS",IF(C244="Франция","FRA",IF(C244="Великобритания","GBR",IF(C244="Италия","ITA",IF(C244="США","USA",IF(C244="Германия","DEU",IF(C244="Китай","CHN",IF(C244="Япония","JPN",IF(C244="Польша","POL",IF(C244="СССР","SUN",IF(C244="Румыния","ROU",IF(C244="Сербия","SRB",IF(C244="Австро-Венгрия","AUT",IF(C244="Турция","TUR",IF(C244="Бельгия","BEL",IF(C244="Греция","GRC",IF(C244="Португалия","PRT",IF(C244="Черногория","MNE",IF(C244="Болгария","BGR",IF(C244="Австралия","AUS",IF(C244="Канада","CAN",IF(C244="Индия","IND",IF(C244="Новая Зеландия","NZL",IF(C244="Венгрия","HUN",IF(C244="Австрия","AUT",IF(C244="Османская Империя","TUR",IF(C244="Югославия","YUG",IF(C244="Эфиопия","ETH",IF(C244="Финляндия","FIN",IF(C244="Филипины","PHL",IF(C244="Бирма","",IF(C244="Голландия","NLD",IF(C244="Тайланд","THA",IF(C244="Албания","ALB",IF(C244="Испания","ESP",IF(C244="ЮАР","ZAF",IF(C244="Куба","CUB",IF(C244="Сингапур","SGP",IF(C244="Чехословакия","CSHH",IF(C244="Дания","DNK",IF(C244="Норвегия","NOR",IF(C244="Ирак","IRQ",IF(C244="Люксембург","LUX",IF(C244="Ливия","LBY",))))))))))))))))))))))))))))))))))))))))))))</f>
        <v>USA</v>
      </c>
      <c r="B244" s="5" t="str">
        <f>IF(C244="Россия","RU",IF(C244="Франция","FR",IF(C244="Великобритания","GB",IF(C244="Италия","IT",IF(C244="США","US",IF(C244="Германия","DE",IF(C244="Китай","CN",IF(C244="Япония","JP",IF(C244="Польша","PL",IF(C244="СССР","SU",IF(C244="Румыния","RO",IF(C244="Сербия","RS",IF(C244="Австро-Венгрия","AT",IF(C244="Турция","TR",IF(C244="Бельгия","BE",IF(C244="Греция","GR",IF(C244="Португалия","PT",IF(C244="Черногория","ME",IF(C244="Болгария","BG",IF(C244="Австралия","AU",IF(C244="Канада","CA",IF(C244="Индия","IN",IF(C244="Новая Зеландия","NZ",IF(C244="Венгрия","HU",IF(C244="Австрия","AT",IF(C244="Османская Империя","TR",IF(C244="Югославия","YU",IF(C244="Эфиопия","ET",IF(C244="Финляндия","FI",IF(C244="Филипины","PH",IF(C244="Бирма","",IF(C244="Голландия","NL",IF(C244="Тайланд","TH",IF(C244="Албания","AL",IF(C244="Испания","ES",IF(C244="ЮАР","ZA",IF(C244="Куба","CU",IF(C244="Сингапур","SG",IF(C244="Чехословакия","CSH",IF(C244="Дания","DK",IF(C244="Норвегия","NO",IF(C244="Ирак","IQ",IF(C244="Люксембург","LU",IF(C244="Ливия","LY",))))))))))))))))))))))))))))))))))))))))))))</f>
        <v>US</v>
      </c>
      <c r="C244" t="s">
        <v>19</v>
      </c>
      <c r="D244" s="5" t="str">
        <f>IF(C244="Россия","Russia",IF(C244="Франция","France",IF(C244="Великобритания","Great Britain",IF(C244="Италия","Italy",IF(C244="США","USA",IF(C244="Германия","Germany",IF(C244="Китай","China",IF(C244="Япония","Japan",IF(C244="Польша","Poland",IF(C244="СССР","USSR",IF(C244="Румыния","Romania",IF(C244="Сербия","Serbia",IF(C244="Австро-Венгрия","Austria-Hungary",IF(C244="Турция","Turkey",IF(C244="Бельгия","Belgium",IF(C244="Греция","Greece",IF(C244="Португалия","Portugal",IF(C244="Черногория","Montenegro",IF(C244="Болгария","Bulgaria",IF(C244="Австралия","Australia",IF(C244="Канада","Canada",IF(C244="Индия","India",IF(C244="Новая Зеландия","New Zealand",IF(C244="Венгрия","Hungary",IF(C244="Австрия","Austria",IF(C244="Османская Империя","Ottoman Empire",IF(C244="Югославия","Yugoslavia",IF(C244="Эфиопия","Ethiopia",IF(C244="Финляндия","Finland",IF(C244="Филипины","Philippines",IF(C244="Бирма","",IF(C244="Голландия","Netherlands",IF(C244="Тайланд","Thailand",IF(C244="Албания","Albania",IF(C244="Испания","Spain",IF(C244="ЮАР","South Africa",IF(C244="Куба","Cuba",IF(C244="Сингапур","Singapore",IF(C244="Чехословакия","Czechoslovakia",IF(C244="Дания","Denmark",IF(C244="Норвегия","Norway",IF(C244="Ирак","Iraq",IF(C244="Люксембург","Luxembourg",IF(C244="Ливия","Libyan Arab Jamahiriya",))))))))))))))))))))))))))))))))))))))))))))</f>
        <v>USA</v>
      </c>
      <c r="G244" t="s">
        <v>3</v>
      </c>
      <c r="H244" s="8" t="str">
        <f>IF(G244="численность ВС","military strength",IF(G244="Численность сухопутных войск","Ground Forces",IF(G244="Численность подводных лодок"," The number of submarines",IF(G244="Численность крупных кораблей","The number of large ships",IF(G244="Численность кораблей","The number of ships",IF(G244="Численность истребителей","The number of fighters",IF(G244="Численность военных самолетов","The number of military aircraft",IF(G244="Численность танков","The number of tanks",IF(G244="Потери погибшими солдатами в 1 мировой","Loss of dead soldiers in 1 world",IF(G244="Общие потери в 1 мировой войне","Total losses in World War 1",IF(G244="Потери погибшими солдатами во 2 мировой","
The loss of dead soldiers in World 2",IF(G244="Общие потери во 2 мировой войне","Total losses in World War 2",IF(G244="Артиллерия","Artillery",IF(G244="Тяжелая артиллерия","
Heavy artillery",))))))))))))))</f>
        <v>military strength</v>
      </c>
      <c r="I244" s="6">
        <v>1945</v>
      </c>
      <c r="J244" s="7" t="s">
        <v>4</v>
      </c>
      <c r="K244" s="8" t="str">
        <f>IF(J244="тыс. чел","thousand people",IF(J244="ед","units",))</f>
        <v>thousand people</v>
      </c>
      <c r="L244">
        <v>12209</v>
      </c>
      <c r="M244" t="s">
        <v>29</v>
      </c>
    </row>
    <row r="245" spans="1:13" x14ac:dyDescent="0.25">
      <c r="A245" s="5" t="str">
        <f>IF(C245="Россия","RUS",IF(C245="Франция","FRA",IF(C245="Великобритания","GBR",IF(C245="Италия","ITA",IF(C245="США","USA",IF(C245="Германия","DEU",IF(C245="Китай","CHN",IF(C245="Япония","JPN",IF(C245="Польша","POL",IF(C245="СССР","SUN",IF(C245="Румыния","ROU",IF(C245="Сербия","SRB",IF(C245="Австро-Венгрия","AUT",IF(C245="Турция","TUR",IF(C245="Бельгия","BEL",IF(C245="Греция","GRC",IF(C245="Португалия","PRT",IF(C245="Черногория","MNE",IF(C245="Болгария","BGR",IF(C245="Австралия","AUS",IF(C245="Канада","CAN",IF(C245="Индия","IND",IF(C245="Новая Зеландия","NZL",IF(C245="Венгрия","HUN",IF(C245="Австрия","AUT",IF(C245="Османская Империя","TUR",IF(C245="Югославия","YUG",IF(C245="Эфиопия","ETH",IF(C245="Финляндия","FIN",IF(C245="Филипины","PHL",IF(C245="Бирма","",IF(C245="Голландия","NLD",IF(C245="Тайланд","THA",IF(C245="Албания","ALB",IF(C245="Испания","ESP",IF(C245="ЮАР","ZAF",IF(C245="Куба","CUB",IF(C245="Сингапур","SGP",IF(C245="Чехословакия","CSHH",IF(C245="Дания","DNK",IF(C245="Норвегия","NOR",IF(C245="Ирак","IRQ",IF(C245="Люксембург","LUX",IF(C245="Ливия","LBY",))))))))))))))))))))))))))))))))))))))))))))</f>
        <v>DEU</v>
      </c>
      <c r="B245" s="5" t="str">
        <f>IF(C245="Россия","RU",IF(C245="Франция","FR",IF(C245="Великобритания","GB",IF(C245="Италия","IT",IF(C245="США","US",IF(C245="Германия","DE",IF(C245="Китай","CN",IF(C245="Япония","JP",IF(C245="Польша","PL",IF(C245="СССР","SU",IF(C245="Румыния","RO",IF(C245="Сербия","RS",IF(C245="Австро-Венгрия","AT",IF(C245="Турция","TR",IF(C245="Бельгия","BE",IF(C245="Греция","GR",IF(C245="Португалия","PT",IF(C245="Черногория","ME",IF(C245="Болгария","BG",IF(C245="Австралия","AU",IF(C245="Канада","CA",IF(C245="Индия","IN",IF(C245="Новая Зеландия","NZ",IF(C245="Венгрия","HU",IF(C245="Австрия","AT",IF(C245="Османская Империя","TR",IF(C245="Югославия","YU",IF(C245="Эфиопия","ET",IF(C245="Финляндия","FI",IF(C245="Филипины","PH",IF(C245="Бирма","",IF(C245="Голландия","NL",IF(C245="Тайланд","TH",IF(C245="Албания","AL",IF(C245="Испания","ES",IF(C245="ЮАР","ZA",IF(C245="Куба","CU",IF(C245="Сингапур","SG",IF(C245="Чехословакия","CSH",IF(C245="Дания","DK",IF(C245="Норвегия","NO",IF(C245="Ирак","IQ",IF(C245="Люксембург","LU",IF(C245="Ливия","LY",))))))))))))))))))))))))))))))))))))))))))))</f>
        <v>DE</v>
      </c>
      <c r="C245" t="s">
        <v>14</v>
      </c>
      <c r="D245" s="5" t="str">
        <f>IF(C245="Россия","Russia",IF(C245="Франция","France",IF(C245="Великобритания","Great Britain",IF(C245="Италия","Italy",IF(C245="США","USA",IF(C245="Германия","Germany",IF(C245="Китай","China",IF(C245="Япония","Japan",IF(C245="Польша","Poland",IF(C245="СССР","USSR",IF(C245="Румыния","Romania",IF(C245="Сербия","Serbia",IF(C245="Австро-Венгрия","Austria-Hungary",IF(C245="Турция","Turkey",IF(C245="Бельгия","Belgium",IF(C245="Греция","Greece",IF(C245="Португалия","Portugal",IF(C245="Черногория","Montenegro",IF(C245="Болгария","Bulgaria",IF(C245="Австралия","Australia",IF(C245="Канада","Canada",IF(C245="Индия","India",IF(C245="Новая Зеландия","New Zealand",IF(C245="Венгрия","Hungary",IF(C245="Австрия","Austria",IF(C245="Османская Империя","Ottoman Empire",IF(C245="Югославия","Yugoslavia",IF(C245="Эфиопия","Ethiopia",IF(C245="Финляндия","Finland",IF(C245="Филипины","Philippines",IF(C245="Бирма","",IF(C245="Голландия","Netherlands",IF(C245="Тайланд","Thailand",IF(C245="Албания","Albania",IF(C245="Испания","Spain",IF(C245="ЮАР","South Africa",IF(C245="Куба","Cuba",IF(C245="Сингапур","Singapore",IF(C245="Чехословакия","Czechoslovakia",IF(C245="Дания","Denmark",IF(C245="Норвегия","Norway",IF(C245="Ирак","Iraq",IF(C245="Люксембург","Luxembourg",IF(C245="Ливия","Libyan Arab Jamahiriya",))))))))))))))))))))))))))))))))))))))))))))</f>
        <v>Germany</v>
      </c>
      <c r="G245" t="s">
        <v>62</v>
      </c>
      <c r="H245" s="8" t="str">
        <f>IF(G245="численность ВС","military strength",IF(G245="Численность сухопутных войск","Ground Forces",IF(G245="Численность подводных лодок"," The number of submarines",IF(G245="Численность крупных кораблей","The number of large ships",IF(G245="Численность кораблей","The number of ships",IF(G245="Численность истребителей","The number of fighters",IF(G245="Численность военных самолетов","The number of military aircraft",IF(G245="Численность танков","The number of tanks",IF(G245="Потери погибшими солдатами в 1 мировой","Loss of dead soldiers in 1 world",IF(G245="Общие потери в 1 мировой войне","Total losses in World War 1",IF(G245="Потери погибшими солдатами во 2 мировой","
The loss of dead soldiers in World 2",IF(G245="Общие потери во 2 мировой войне","Total losses in World War 2",IF(G245="Артиллерия","Artillery",IF(G245="Тяжелая артиллерия","
Heavy artillery",))))))))))))))</f>
        <v>The number of fighters</v>
      </c>
      <c r="I245" s="6">
        <v>2018</v>
      </c>
      <c r="J245" s="7" t="s">
        <v>37</v>
      </c>
      <c r="K245" s="8" t="str">
        <f>IF(J245="тыс. чел","thousand people",IF(J245="ед","units",))</f>
        <v>units</v>
      </c>
      <c r="L245">
        <v>94</v>
      </c>
      <c r="M245" t="s">
        <v>63</v>
      </c>
    </row>
    <row r="246" spans="1:13" x14ac:dyDescent="0.25">
      <c r="A246" s="5" t="str">
        <f>IF(C246="Россия","RUS",IF(C246="Франция","FRA",IF(C246="Великобритания","GBR",IF(C246="Италия","ITA",IF(C246="США","USA",IF(C246="Германия","DEU",IF(C246="Китай","CHN",IF(C246="Япония","JPN",IF(C246="Польша","POL",IF(C246="СССР","SUN",IF(C246="Румыния","ROU",IF(C246="Сербия","SRB",IF(C246="Австро-Венгрия","AUT",IF(C246="Турция","TUR",IF(C246="Бельгия","BEL",IF(C246="Греция","GRC",IF(C246="Португалия","PRT",IF(C246="Черногория","MNE",IF(C246="Болгария","BGR",IF(C246="Австралия","AUS",IF(C246="Канада","CAN",IF(C246="Индия","IND",IF(C246="Новая Зеландия","NZL",IF(C246="Венгрия","HUN",IF(C246="Австрия","AUT",IF(C246="Османская Империя","TUR",IF(C246="Югославия","YUG",IF(C246="Эфиопия","ETH",IF(C246="Финляндия","FIN",IF(C246="Филипины","PHL",IF(C246="Бирма","",IF(C246="Голландия","NLD",IF(C246="Тайланд","THA",IF(C246="Албания","ALB",IF(C246="Испания","ESP",IF(C246="ЮАР","ZAF",IF(C246="Куба","CUB",IF(C246="Сингапур","SGP",IF(C246="Чехословакия","CSHH",IF(C246="Дания","DNK",IF(C246="Норвегия","NOR",IF(C246="Ирак","IRQ",IF(C246="Люксембург","LUX",IF(C246="Ливия","LBY",))))))))))))))))))))))))))))))))))))))))))))</f>
        <v>FRA</v>
      </c>
      <c r="B246" s="5" t="str">
        <f>IF(C246="Россия","RU",IF(C246="Франция","FR",IF(C246="Великобритания","GB",IF(C246="Италия","IT",IF(C246="США","US",IF(C246="Германия","DE",IF(C246="Китай","CN",IF(C246="Япония","JP",IF(C246="Польша","PL",IF(C246="СССР","SU",IF(C246="Румыния","RO",IF(C246="Сербия","RS",IF(C246="Австро-Венгрия","AT",IF(C246="Турция","TR",IF(C246="Бельгия","BE",IF(C246="Греция","GR",IF(C246="Португалия","PT",IF(C246="Черногория","ME",IF(C246="Болгария","BG",IF(C246="Австралия","AU",IF(C246="Канада","CA",IF(C246="Индия","IN",IF(C246="Новая Зеландия","NZ",IF(C246="Венгрия","HU",IF(C246="Австрия","AT",IF(C246="Османская Империя","TR",IF(C246="Югославия","YU",IF(C246="Эфиопия","ET",IF(C246="Финляндия","FI",IF(C246="Филипины","PH",IF(C246="Бирма","",IF(C246="Голландия","NL",IF(C246="Тайланд","TH",IF(C246="Албания","AL",IF(C246="Испания","ES",IF(C246="ЮАР","ZA",IF(C246="Куба","CU",IF(C246="Сингапур","SG",IF(C246="Чехословакия","CSH",IF(C246="Дания","DK",IF(C246="Норвегия","NO",IF(C246="Ирак","IQ",IF(C246="Люксембург","LU",IF(C246="Ливия","LY",))))))))))))))))))))))))))))))))))))))))))))</f>
        <v>FR</v>
      </c>
      <c r="C246" t="s">
        <v>10</v>
      </c>
      <c r="D246" s="5" t="str">
        <f>IF(C246="Россия","Russia",IF(C246="Франция","France",IF(C246="Великобритания","Great Britain",IF(C246="Италия","Italy",IF(C246="США","USA",IF(C246="Германия","Germany",IF(C246="Китай","China",IF(C246="Япония","Japan",IF(C246="Польша","Poland",IF(C246="СССР","USSR",IF(C246="Румыния","Romania",IF(C246="Сербия","Serbia",IF(C246="Австро-Венгрия","Austria-Hungary",IF(C246="Турция","Turkey",IF(C246="Бельгия","Belgium",IF(C246="Греция","Greece",IF(C246="Португалия","Portugal",IF(C246="Черногория","Montenegro",IF(C246="Болгария","Bulgaria",IF(C246="Австралия","Australia",IF(C246="Канада","Canada",IF(C246="Индия","India",IF(C246="Новая Зеландия","New Zealand",IF(C246="Венгрия","Hungary",IF(C246="Австрия","Austria",IF(C246="Османская Империя","Ottoman Empire",IF(C246="Югославия","Yugoslavia",IF(C246="Эфиопия","Ethiopia",IF(C246="Финляндия","Finland",IF(C246="Филипины","Philippines",IF(C246="Бирма","",IF(C246="Голландия","Netherlands",IF(C246="Тайланд","Thailand",IF(C246="Албания","Albania",IF(C246="Испания","Spain",IF(C246="ЮАР","South Africa",IF(C246="Куба","Cuba",IF(C246="Сингапур","Singapore",IF(C246="Чехословакия","Czechoslovakia",IF(C246="Дания","Denmark",IF(C246="Норвегия","Norway",IF(C246="Ирак","Iraq",IF(C246="Люксембург","Luxembourg",IF(C246="Ливия","Libyan Arab Jamahiriya",))))))))))))))))))))))))))))))))))))))))))))</f>
        <v>France</v>
      </c>
      <c r="G246" t="s">
        <v>62</v>
      </c>
      <c r="H246" s="8" t="str">
        <f>IF(G246="численность ВС","military strength",IF(G246="Численность сухопутных войск","Ground Forces",IF(G246="Численность подводных лодок"," The number of submarines",IF(G246="Численность крупных кораблей","The number of large ships",IF(G246="Численность кораблей","The number of ships",IF(G246="Численность истребителей","The number of fighters",IF(G246="Численность военных самолетов","The number of military aircraft",IF(G246="Численность танков","The number of tanks",IF(G246="Потери погибшими солдатами в 1 мировой","Loss of dead soldiers in 1 world",IF(G246="Общие потери в 1 мировой войне","Total losses in World War 1",IF(G246="Потери погибшими солдатами во 2 мировой","
The loss of dead soldiers in World 2",IF(G246="Общие потери во 2 мировой войне","Total losses in World War 2",IF(G246="Артиллерия","Artillery",IF(G246="Тяжелая артиллерия","
Heavy artillery",))))))))))))))</f>
        <v>The number of fighters</v>
      </c>
      <c r="I246" s="6">
        <v>2018</v>
      </c>
      <c r="J246" s="7" t="s">
        <v>37</v>
      </c>
      <c r="K246" s="8" t="str">
        <f>IF(J246="тыс. чел","thousand people",IF(J246="ед","units",))</f>
        <v>units</v>
      </c>
      <c r="L246">
        <v>299</v>
      </c>
      <c r="M246" t="s">
        <v>63</v>
      </c>
    </row>
    <row r="247" spans="1:13" x14ac:dyDescent="0.25">
      <c r="A247" s="5" t="str">
        <f>IF(C247="Россия","RUS",IF(C247="Франция","FRA",IF(C247="Великобритания","GBR",IF(C247="Италия","ITA",IF(C247="США","USA",IF(C247="Германия","DEU",IF(C247="Китай","CHN",IF(C247="Япония","JPN",IF(C247="Польша","POL",IF(C247="СССР","SUN",IF(C247="Румыния","ROU",IF(C247="Сербия","SRB",IF(C247="Австро-Венгрия","AUT",IF(C247="Турция","TUR",IF(C247="Бельгия","BEL",IF(C247="Греция","GRC",IF(C247="Португалия","PRT",IF(C247="Черногория","MNE",IF(C247="Болгария","BGR",IF(C247="Австралия","AUS",IF(C247="Канада","CAN",IF(C247="Индия","IND",IF(C247="Новая Зеландия","NZL",IF(C247="Венгрия","HUN",IF(C247="Австрия","AUT",IF(C247="Османская Империя","TUR",IF(C247="Югославия","YUG",IF(C247="Эфиопия","ETH",IF(C247="Финляндия","FIN",IF(C247="Филипины","PHL",IF(C247="Бирма","",IF(C247="Голландия","NLD",IF(C247="Тайланд","THA",IF(C247="Албания","ALB",IF(C247="Испания","ESP",IF(C247="ЮАР","ZAF",IF(C247="Куба","CUB",IF(C247="Сингапур","SGP",IF(C247="Чехословакия","CSHH",IF(C247="Дания","DNK",IF(C247="Норвегия","NOR",IF(C247="Ирак","IRQ",IF(C247="Люксембург","LUX",IF(C247="Ливия","LBY",))))))))))))))))))))))))))))))))))))))))))))</f>
        <v>JPN</v>
      </c>
      <c r="B247" s="5" t="str">
        <f>IF(C247="Россия","RU",IF(C247="Франция","FR",IF(C247="Великобритания","GB",IF(C247="Италия","IT",IF(C247="США","US",IF(C247="Германия","DE",IF(C247="Китай","CN",IF(C247="Япония","JP",IF(C247="Польша","PL",IF(C247="СССР","SU",IF(C247="Румыния","RO",IF(C247="Сербия","RS",IF(C247="Австро-Венгрия","AT",IF(C247="Турция","TR",IF(C247="Бельгия","BE",IF(C247="Греция","GR",IF(C247="Португалия","PT",IF(C247="Черногория","ME",IF(C247="Болгария","BG",IF(C247="Австралия","AU",IF(C247="Канада","CA",IF(C247="Индия","IN",IF(C247="Новая Зеландия","NZ",IF(C247="Венгрия","HU",IF(C247="Австрия","AT",IF(C247="Османская Империя","TR",IF(C247="Югославия","YU",IF(C247="Эфиопия","ET",IF(C247="Финляндия","FI",IF(C247="Филипины","PH",IF(C247="Бирма","",IF(C247="Голландия","NL",IF(C247="Тайланд","TH",IF(C247="Албания","AL",IF(C247="Испания","ES",IF(C247="ЮАР","ZA",IF(C247="Куба","CU",IF(C247="Сингапур","SG",IF(C247="Чехословакия","CSH",IF(C247="Дания","DK",IF(C247="Норвегия","NO",IF(C247="Ирак","IQ",IF(C247="Люксембург","LU",IF(C247="Ливия","LY",))))))))))))))))))))))))))))))))))))))))))))</f>
        <v>JP</v>
      </c>
      <c r="C247" t="s">
        <v>17</v>
      </c>
      <c r="D247" s="5" t="str">
        <f>IF(C247="Россия","Russia",IF(C247="Франция","France",IF(C247="Великобритания","Great Britain",IF(C247="Италия","Italy",IF(C247="США","USA",IF(C247="Германия","Germany",IF(C247="Китай","China",IF(C247="Япония","Japan",IF(C247="Польша","Poland",IF(C247="СССР","USSR",IF(C247="Румыния","Romania",IF(C247="Сербия","Serbia",IF(C247="Австро-Венгрия","Austria-Hungary",IF(C247="Турция","Turkey",IF(C247="Бельгия","Belgium",IF(C247="Греция","Greece",IF(C247="Португалия","Portugal",IF(C247="Черногория","Montenegro",IF(C247="Болгария","Bulgaria",IF(C247="Австралия","Australia",IF(C247="Канада","Canada",IF(C247="Индия","India",IF(C247="Новая Зеландия","New Zealand",IF(C247="Венгрия","Hungary",IF(C247="Австрия","Austria",IF(C247="Османская Империя","Ottoman Empire",IF(C247="Югославия","Yugoslavia",IF(C247="Эфиопия","Ethiopia",IF(C247="Финляндия","Finland",IF(C247="Филипины","Philippines",IF(C247="Бирма","",IF(C247="Голландия","Netherlands",IF(C247="Тайланд","Thailand",IF(C247="Албания","Albania",IF(C247="Испания","Spain",IF(C247="ЮАР","South Africa",IF(C247="Куба","Cuba",IF(C247="Сингапур","Singapore",IF(C247="Чехословакия","Czechoslovakia",IF(C247="Дания","Denmark",IF(C247="Норвегия","Norway",IF(C247="Ирак","Iraq",IF(C247="Люксембург","Luxembourg",IF(C247="Ливия","Libyan Arab Jamahiriya",))))))))))))))))))))))))))))))))))))))))))))</f>
        <v>Japan</v>
      </c>
      <c r="G247" t="s">
        <v>62</v>
      </c>
      <c r="H247" s="8" t="str">
        <f>IF(G247="численность ВС","military strength",IF(G247="Численность сухопутных войск","Ground Forces",IF(G247="Численность подводных лодок"," The number of submarines",IF(G247="Численность крупных кораблей","The number of large ships",IF(G247="Численность кораблей","The number of ships",IF(G247="Численность истребителей","The number of fighters",IF(G247="Численность военных самолетов","The number of military aircraft",IF(G247="Численность танков","The number of tanks",IF(G247="Потери погибшими солдатами в 1 мировой","Loss of dead soldiers in 1 world",IF(G247="Общие потери в 1 мировой войне","Total losses in World War 1",IF(G247="Потери погибшими солдатами во 2 мировой","
The loss of dead soldiers in World 2",IF(G247="Общие потери во 2 мировой войне","Total losses in World War 2",IF(G247="Артиллерия","Artillery",IF(G247="Тяжелая артиллерия","
Heavy artillery",))))))))))))))</f>
        <v>The number of fighters</v>
      </c>
      <c r="I247" s="6">
        <v>2018</v>
      </c>
      <c r="J247" s="7" t="s">
        <v>37</v>
      </c>
      <c r="K247" s="8" t="str">
        <f>IF(J247="тыс. чел","thousand people",IF(J247="ед","units",))</f>
        <v>units</v>
      </c>
      <c r="L247">
        <v>290</v>
      </c>
      <c r="M247" t="s">
        <v>63</v>
      </c>
    </row>
    <row r="248" spans="1:13" x14ac:dyDescent="0.25">
      <c r="A248" s="5" t="str">
        <f>IF(C248="Россия","RUS",IF(C248="Франция","FRA",IF(C248="Великобритания","GBR",IF(C248="Италия","ITA",IF(C248="США","USA",IF(C248="Германия","DEU",IF(C248="Китай","CHN",IF(C248="Япония","JPN",IF(C248="Польша","POL",IF(C248="СССР","SUN",IF(C248="Румыния","ROU",IF(C248="Сербия","SRB",IF(C248="Австро-Венгрия","AUT",IF(C248="Турция","TUR",IF(C248="Бельгия","BEL",IF(C248="Греция","GRC",IF(C248="Португалия","PRT",IF(C248="Черногория","MNE",IF(C248="Болгария","BGR",IF(C248="Австралия","AUS",IF(C248="Канада","CAN",IF(C248="Индия","IND",IF(C248="Новая Зеландия","NZL",IF(C248="Венгрия","HUN",IF(C248="Австрия","AUT",IF(C248="Османская Империя","TUR",IF(C248="Югославия","YUG",IF(C248="Эфиопия","ETH",IF(C248="Финляндия","FIN",IF(C248="Филипины","PHL",IF(C248="Бирма","",IF(C248="Голландия","NLD",IF(C248="Тайланд","THA",IF(C248="Албания","ALB",IF(C248="Испания","ESP",IF(C248="ЮАР","ZAF",IF(C248="Куба","CUB",IF(C248="Сингапур","SGP",IF(C248="Чехословакия","CSHH",IF(C248="Дания","DNK",IF(C248="Норвегия","NOR",IF(C248="Ирак","IRQ",IF(C248="Люксембург","LUX",IF(C248="Ливия","LBY",))))))))))))))))))))))))))))))))))))))))))))</f>
        <v>ITA</v>
      </c>
      <c r="B248" s="5" t="str">
        <f>IF(C248="Россия","RU",IF(C248="Франция","FR",IF(C248="Великобритания","GB",IF(C248="Италия","IT",IF(C248="США","US",IF(C248="Германия","DE",IF(C248="Китай","CN",IF(C248="Япония","JP",IF(C248="Польша","PL",IF(C248="СССР","SU",IF(C248="Румыния","RO",IF(C248="Сербия","RS",IF(C248="Австро-Венгрия","AT",IF(C248="Турция","TR",IF(C248="Бельгия","BE",IF(C248="Греция","GR",IF(C248="Португалия","PT",IF(C248="Черногория","ME",IF(C248="Болгария","BG",IF(C248="Австралия","AU",IF(C248="Канада","CA",IF(C248="Индия","IN",IF(C248="Новая Зеландия","NZ",IF(C248="Венгрия","HU",IF(C248="Австрия","AT",IF(C248="Османская Империя","TR",IF(C248="Югославия","YU",IF(C248="Эфиопия","ET",IF(C248="Финляндия","FI",IF(C248="Филипины","PH",IF(C248="Бирма","",IF(C248="Голландия","NL",IF(C248="Тайланд","TH",IF(C248="Албания","AL",IF(C248="Испания","ES",IF(C248="ЮАР","ZA",IF(C248="Куба","CU",IF(C248="Сингапур","SG",IF(C248="Чехословакия","CSH",IF(C248="Дания","DK",IF(C248="Норвегия","NO",IF(C248="Ирак","IQ",IF(C248="Люксембург","LU",IF(C248="Ливия","LY",))))))))))))))))))))))))))))))))))))))))))))</f>
        <v>IT</v>
      </c>
      <c r="C248" t="s">
        <v>32</v>
      </c>
      <c r="D248" s="5" t="str">
        <f>IF(C248="Россия","Russia",IF(C248="Франция","France",IF(C248="Великобритания","Great Britain",IF(C248="Италия","Italy",IF(C248="США","USA",IF(C248="Германия","Germany",IF(C248="Китай","China",IF(C248="Япония","Japan",IF(C248="Польша","Poland",IF(C248="СССР","USSR",IF(C248="Румыния","Romania",IF(C248="Сербия","Serbia",IF(C248="Австро-Венгрия","Austria-Hungary",IF(C248="Турция","Turkey",IF(C248="Бельгия","Belgium",IF(C248="Греция","Greece",IF(C248="Португалия","Portugal",IF(C248="Черногория","Montenegro",IF(C248="Болгария","Bulgaria",IF(C248="Австралия","Australia",IF(C248="Канада","Canada",IF(C248="Индия","India",IF(C248="Новая Зеландия","New Zealand",IF(C248="Венгрия","Hungary",IF(C248="Австрия","Austria",IF(C248="Османская Империя","Ottoman Empire",IF(C248="Югославия","Yugoslavia",IF(C248="Эфиопия","Ethiopia",IF(C248="Финляндия","Finland",IF(C248="Филипины","Philippines",IF(C248="Бирма","",IF(C248="Голландия","Netherlands",IF(C248="Тайланд","Thailand",IF(C248="Албания","Albania",IF(C248="Испания","Spain",IF(C248="ЮАР","South Africa",IF(C248="Куба","Cuba",IF(C248="Сингапур","Singapore",IF(C248="Чехословакия","Czechoslovakia",IF(C248="Дания","Denmark",IF(C248="Норвегия","Norway",IF(C248="Ирак","Iraq",IF(C248="Люксембург","Luxembourg",IF(C248="Ливия","Libyan Arab Jamahiriya",))))))))))))))))))))))))))))))))))))))))))))</f>
        <v>Italy</v>
      </c>
      <c r="G248" t="s">
        <v>62</v>
      </c>
      <c r="H248" s="8" t="str">
        <f>IF(G248="численность ВС","military strength",IF(G248="Численность сухопутных войск","Ground Forces",IF(G248="Численность подводных лодок"," The number of submarines",IF(G248="Численность крупных кораблей","The number of large ships",IF(G248="Численность кораблей","The number of ships",IF(G248="Численность истребителей","The number of fighters",IF(G248="Численность военных самолетов","The number of military aircraft",IF(G248="Численность танков","The number of tanks",IF(G248="Потери погибшими солдатами в 1 мировой","Loss of dead soldiers in 1 world",IF(G248="Общие потери в 1 мировой войне","Total losses in World War 1",IF(G248="Потери погибшими солдатами во 2 мировой","
The loss of dead soldiers in World 2",IF(G248="Общие потери во 2 мировой войне","Total losses in World War 2",IF(G248="Артиллерия","Artillery",IF(G248="Тяжелая артиллерия","
Heavy artillery",))))))))))))))</f>
        <v>The number of fighters</v>
      </c>
      <c r="I248" s="6">
        <v>2018</v>
      </c>
      <c r="J248" s="7" t="s">
        <v>37</v>
      </c>
      <c r="K248" s="8" t="str">
        <f>IF(J248="тыс. чел","thousand people",IF(J248="ед","units",))</f>
        <v>units</v>
      </c>
      <c r="L248">
        <v>90</v>
      </c>
      <c r="M248" t="s">
        <v>63</v>
      </c>
    </row>
    <row r="249" spans="1:13" x14ac:dyDescent="0.25">
      <c r="A249" s="5" t="str">
        <f>IF(C249="Россия","RUS",IF(C249="Франция","FRA",IF(C249="Великобритания","GBR",IF(C249="Италия","ITA",IF(C249="США","USA",IF(C249="Германия","DEU",IF(C249="Китай","CHN",IF(C249="Япония","JPN",IF(C249="Польша","POL",IF(C249="СССР","SUN",IF(C249="Румыния","ROU",IF(C249="Сербия","SRB",IF(C249="Австро-Венгрия","AUT",IF(C249="Турция","TUR",IF(C249="Бельгия","BEL",IF(C249="Греция","GRC",IF(C249="Португалия","PRT",IF(C249="Черногория","MNE",IF(C249="Болгария","BGR",IF(C249="Австралия","AUS",IF(C249="Канада","CAN",IF(C249="Индия","IND",IF(C249="Новая Зеландия","NZL",IF(C249="Венгрия","HUN",IF(C249="Австрия","AUT",IF(C249="Османская Империя","TUR",IF(C249="Югославия","YUG",IF(C249="Эфиопия","ETH",IF(C249="Финляндия","FIN",IF(C249="Филипины","PHL",IF(C249="Бирма","",IF(C249="Голландия","NLD",IF(C249="Тайланд","THA",IF(C249="Албания","ALB",IF(C249="Испания","ESP",IF(C249="ЮАР","ZAF",IF(C249="Куба","CUB",IF(C249="Сингапур","SGP",IF(C249="Чехословакия","CSHH",IF(C249="Дания","DNK",IF(C249="Норвегия","NOR",IF(C249="Ирак","IRQ",IF(C249="Люксембург","LUX",IF(C249="Ливия","LBY",))))))))))))))))))))))))))))))))))))))))))))</f>
        <v>USA</v>
      </c>
      <c r="B249" s="5" t="str">
        <f>IF(C249="Россия","RU",IF(C249="Франция","FR",IF(C249="Великобритания","GB",IF(C249="Италия","IT",IF(C249="США","US",IF(C249="Германия","DE",IF(C249="Китай","CN",IF(C249="Япония","JP",IF(C249="Польша","PL",IF(C249="СССР","SU",IF(C249="Румыния","RO",IF(C249="Сербия","RS",IF(C249="Австро-Венгрия","AT",IF(C249="Турция","TR",IF(C249="Бельгия","BE",IF(C249="Греция","GR",IF(C249="Португалия","PT",IF(C249="Черногория","ME",IF(C249="Болгария","BG",IF(C249="Австралия","AU",IF(C249="Канада","CA",IF(C249="Индия","IN",IF(C249="Новая Зеландия","NZ",IF(C249="Венгрия","HU",IF(C249="Австрия","AT",IF(C249="Османская Империя","TR",IF(C249="Югославия","YU",IF(C249="Эфиопия","ET",IF(C249="Финляндия","FI",IF(C249="Филипины","PH",IF(C249="Бирма","",IF(C249="Голландия","NL",IF(C249="Тайланд","TH",IF(C249="Албания","AL",IF(C249="Испания","ES",IF(C249="ЮАР","ZA",IF(C249="Куба","CU",IF(C249="Сингапур","SG",IF(C249="Чехословакия","CSH",IF(C249="Дания","DK",IF(C249="Норвегия","NO",IF(C249="Ирак","IQ",IF(C249="Люксембург","LU",IF(C249="Ливия","LY",))))))))))))))))))))))))))))))))))))))))))))</f>
        <v>US</v>
      </c>
      <c r="C249" t="s">
        <v>19</v>
      </c>
      <c r="D249" s="5" t="str">
        <f>IF(C249="Россия","Russia",IF(C249="Франция","France",IF(C249="Великобритания","Great Britain",IF(C249="Италия","Italy",IF(C249="США","USA",IF(C249="Германия","Germany",IF(C249="Китай","China",IF(C249="Япония","Japan",IF(C249="Польша","Poland",IF(C249="СССР","USSR",IF(C249="Румыния","Romania",IF(C249="Сербия","Serbia",IF(C249="Австро-Венгрия","Austria-Hungary",IF(C249="Турция","Turkey",IF(C249="Бельгия","Belgium",IF(C249="Греция","Greece",IF(C249="Португалия","Portugal",IF(C249="Черногория","Montenegro",IF(C249="Болгария","Bulgaria",IF(C249="Австралия","Australia",IF(C249="Канада","Canada",IF(C249="Индия","India",IF(C249="Новая Зеландия","New Zealand",IF(C249="Венгрия","Hungary",IF(C249="Австрия","Austria",IF(C249="Османская Империя","Ottoman Empire",IF(C249="Югославия","Yugoslavia",IF(C249="Эфиопия","Ethiopia",IF(C249="Финляндия","Finland",IF(C249="Филипины","Philippines",IF(C249="Бирма","",IF(C249="Голландия","Netherlands",IF(C249="Тайланд","Thailand",IF(C249="Албания","Albania",IF(C249="Испания","Spain",IF(C249="ЮАР","South Africa",IF(C249="Куба","Cuba",IF(C249="Сингапур","Singapore",IF(C249="Чехословакия","Czechoslovakia",IF(C249="Дания","Denmark",IF(C249="Норвегия","Norway",IF(C249="Ирак","Iraq",IF(C249="Люксембург","Luxembourg",IF(C249="Ливия","Libyan Arab Jamahiriya",))))))))))))))))))))))))))))))))))))))))))))</f>
        <v>USA</v>
      </c>
      <c r="G249" t="s">
        <v>62</v>
      </c>
      <c r="H249" s="8" t="str">
        <f>IF(G249="численность ВС","military strength",IF(G249="Численность сухопутных войск","Ground Forces",IF(G249="Численность подводных лодок"," The number of submarines",IF(G249="Численность крупных кораблей","The number of large ships",IF(G249="Численность кораблей","The number of ships",IF(G249="Численность истребителей","The number of fighters",IF(G249="Численность военных самолетов","The number of military aircraft",IF(G249="Численность танков","The number of tanks",IF(G249="Потери погибшими солдатами в 1 мировой","Loss of dead soldiers in 1 world",IF(G249="Общие потери в 1 мировой войне","Total losses in World War 1",IF(G249="Потери погибшими солдатами во 2 мировой","
The loss of dead soldiers in World 2",IF(G249="Общие потери во 2 мировой войне","Total losses in World War 2",IF(G249="Артиллерия","Artillery",IF(G249="Тяжелая артиллерия","
Heavy artillery",))))))))))))))</f>
        <v>The number of fighters</v>
      </c>
      <c r="I249" s="6">
        <v>2018</v>
      </c>
      <c r="J249" s="7" t="s">
        <v>37</v>
      </c>
      <c r="K249" s="8" t="str">
        <f>IF(J249="тыс. чел","thousand people",IF(J249="ед","units",))</f>
        <v>units</v>
      </c>
      <c r="L249">
        <v>1962</v>
      </c>
      <c r="M249" t="s">
        <v>63</v>
      </c>
    </row>
    <row r="250" spans="1:13" x14ac:dyDescent="0.25">
      <c r="A250" s="5" t="str">
        <f>IF(C250="Россия","RUS",IF(C250="Франция","FRA",IF(C250="Великобритания","GBR",IF(C250="Италия","ITA",IF(C250="США","USA",IF(C250="Германия","DEU",IF(C250="Китай","CHN",IF(C250="Япония","JPN",IF(C250="Польша","POL",IF(C250="СССР","SUN",IF(C250="Румыния","ROU",IF(C250="Сербия","SRB",IF(C250="Австро-Венгрия","AUT",IF(C250="Турция","TUR",IF(C250="Бельгия","BEL",IF(C250="Греция","GRC",IF(C250="Португалия","PRT",IF(C250="Черногория","MNE",IF(C250="Болгария","BGR",IF(C250="Австралия","AUS",IF(C250="Канада","CAN",IF(C250="Индия","IND",IF(C250="Новая Зеландия","NZL",IF(C250="Венгрия","HUN",IF(C250="Австрия","AUT",IF(C250="Османская Империя","TUR",IF(C250="Югославия","YUG",IF(C250="Эфиопия","ETH",IF(C250="Финляндия","FIN",IF(C250="Филипины","PHL",IF(C250="Бирма","",IF(C250="Голландия","NLD",IF(C250="Тайланд","THA",IF(C250="Албания","ALB",IF(C250="Испания","ESP",IF(C250="ЮАР","ZAF",IF(C250="Куба","CUB",IF(C250="Сингапур","SGP",IF(C250="Чехословакия","CSHH",IF(C250="Дания","DNK",IF(C250="Норвегия","NOR",IF(C250="Ирак","IRQ",IF(C250="Люксембург","LUX",IF(C250="Ливия","LBY",))))))))))))))))))))))))))))))))))))))))))))</f>
        <v>RUS</v>
      </c>
      <c r="B250" s="5" t="str">
        <f>IF(C250="Россия","RU",IF(C250="Франция","FR",IF(C250="Великобритания","GB",IF(C250="Италия","IT",IF(C250="США","US",IF(C250="Германия","DE",IF(C250="Китай","CN",IF(C250="Япония","JP",IF(C250="Польша","PL",IF(C250="СССР","SU",IF(C250="Румыния","RO",IF(C250="Сербия","RS",IF(C250="Австро-Венгрия","AT",IF(C250="Турция","TR",IF(C250="Бельгия","BE",IF(C250="Греция","GR",IF(C250="Португалия","PT",IF(C250="Черногория","ME",IF(C250="Болгария","BG",IF(C250="Австралия","AU",IF(C250="Канада","CA",IF(C250="Индия","IN",IF(C250="Новая Зеландия","NZ",IF(C250="Венгрия","HU",IF(C250="Австрия","AT",IF(C250="Османская Империя","TR",IF(C250="Югославия","YU",IF(C250="Эфиопия","ET",IF(C250="Финляндия","FI",IF(C250="Филипины","PH",IF(C250="Бирма","",IF(C250="Голландия","NL",IF(C250="Тайланд","TH",IF(C250="Албания","AL",IF(C250="Испания","ES",IF(C250="ЮАР","ZA",IF(C250="Куба","CU",IF(C250="Сингапур","SG",IF(C250="Чехословакия","CSH",IF(C250="Дания","DK",IF(C250="Норвегия","NO",IF(C250="Ирак","IQ",IF(C250="Люксембург","LU",IF(C250="Ливия","LY",))))))))))))))))))))))))))))))))))))))))))))</f>
        <v>RU</v>
      </c>
      <c r="C250" t="s">
        <v>7</v>
      </c>
      <c r="D250" s="5" t="str">
        <f>IF(C250="Россия","Russia",IF(C250="Франция","France",IF(C250="Великобритания","Great Britain",IF(C250="Италия","Italy",IF(C250="США","USA",IF(C250="Германия","Germany",IF(C250="Китай","China",IF(C250="Япония","Japan",IF(C250="Польша","Poland",IF(C250="СССР","USSR",IF(C250="Румыния","Romania",IF(C250="Сербия","Serbia",IF(C250="Австро-Венгрия","Austria-Hungary",IF(C250="Турция","Turkey",IF(C250="Бельгия","Belgium",IF(C250="Греция","Greece",IF(C250="Португалия","Portugal",IF(C250="Черногория","Montenegro",IF(C250="Болгария","Bulgaria",IF(C250="Австралия","Australia",IF(C250="Канада","Canada",IF(C250="Индия","India",IF(C250="Новая Зеландия","New Zealand",IF(C250="Венгрия","Hungary",IF(C250="Австрия","Austria",IF(C250="Османская Империя","Ottoman Empire",IF(C250="Югославия","Yugoslavia",IF(C250="Эфиопия","Ethiopia",IF(C250="Финляндия","Finland",IF(C250="Филипины","Philippines",IF(C250="Бирма","",IF(C250="Голландия","Netherlands",IF(C250="Тайланд","Thailand",IF(C250="Албания","Albania",IF(C250="Испания","Spain",IF(C250="ЮАР","South Africa",IF(C250="Куба","Cuba",IF(C250="Сингапур","Singapore",IF(C250="Чехословакия","Czechoslovakia",IF(C250="Дания","Denmark",IF(C250="Норвегия","Norway",IF(C250="Ирак","Iraq",IF(C250="Люксембург","Luxembourg",IF(C250="Ливия","Libyan Arab Jamahiriya",))))))))))))))))))))))))))))))))))))))))))))</f>
        <v>Russia</v>
      </c>
      <c r="G250" t="s">
        <v>62</v>
      </c>
      <c r="H250" s="8" t="str">
        <f>IF(G250="численность ВС","military strength",IF(G250="Численность сухопутных войск","Ground Forces",IF(G250="Численность подводных лодок"," The number of submarines",IF(G250="Численность крупных кораблей","The number of large ships",IF(G250="Численность кораблей","The number of ships",IF(G250="Численность истребителей","The number of fighters",IF(G250="Численность военных самолетов","The number of military aircraft",IF(G250="Численность танков","The number of tanks",IF(G250="Потери погибшими солдатами в 1 мировой","Loss of dead soldiers in 1 world",IF(G250="Общие потери в 1 мировой войне","Total losses in World War 1",IF(G250="Потери погибшими солдатами во 2 мировой","
The loss of dead soldiers in World 2",IF(G250="Общие потери во 2 мировой войне","Total losses in World War 2",IF(G250="Артиллерия","Artillery",IF(G250="Тяжелая артиллерия","
Heavy artillery",))))))))))))))</f>
        <v>The number of fighters</v>
      </c>
      <c r="I250" s="6">
        <v>2018</v>
      </c>
      <c r="J250" s="7" t="s">
        <v>37</v>
      </c>
      <c r="K250" s="8" t="str">
        <f>IF(J250="тыс. чел","thousand people",IF(J250="ед","units",))</f>
        <v>units</v>
      </c>
      <c r="L250">
        <v>818</v>
      </c>
      <c r="M250" t="s">
        <v>63</v>
      </c>
    </row>
    <row r="251" spans="1:13" x14ac:dyDescent="0.25">
      <c r="A251" s="5" t="str">
        <f>IF(C251="Россия","RUS",IF(C251="Франция","FRA",IF(C251="Великобритания","GBR",IF(C251="Италия","ITA",IF(C251="США","USA",IF(C251="Германия","DEU",IF(C251="Китай","CHN",IF(C251="Япония","JPN",IF(C251="Польша","POL",IF(C251="СССР","SUN",IF(C251="Румыния","ROU",IF(C251="Сербия","SRB",IF(C251="Австро-Венгрия","AUT",IF(C251="Турция","TUR",IF(C251="Бельгия","BEL",IF(C251="Греция","GRC",IF(C251="Португалия","PRT",IF(C251="Черногория","MNE",IF(C251="Болгария","BGR",IF(C251="Австралия","AUS",IF(C251="Канада","CAN",IF(C251="Индия","IND",IF(C251="Новая Зеландия","NZL",IF(C251="Венгрия","HUN",IF(C251="Австрия","AUT",IF(C251="Османская Империя","TUR",IF(C251="Югославия","YUG",IF(C251="Эфиопия","ETH",IF(C251="Финляндия","FIN",IF(C251="Филипины","PHL",IF(C251="Бирма","",IF(C251="Голландия","NLD",IF(C251="Тайланд","THA",IF(C251="Албания","ALB",IF(C251="Испания","ESP",IF(C251="ЮАР","ZAF",IF(C251="Куба","CUB",IF(C251="Сингапур","SGP",IF(C251="Чехословакия","CSHH",IF(C251="Дания","DNK",IF(C251="Норвегия","NOR",IF(C251="Ирак","IRQ",IF(C251="Люксембург","LUX",IF(C251="Ливия","LBY",))))))))))))))))))))))))))))))))))))))))))))</f>
        <v>CHN</v>
      </c>
      <c r="B251" s="5" t="str">
        <f>IF(C251="Россия","RU",IF(C251="Франция","FR",IF(C251="Великобритания","GB",IF(C251="Италия","IT",IF(C251="США","US",IF(C251="Германия","DE",IF(C251="Китай","CN",IF(C251="Япония","JP",IF(C251="Польша","PL",IF(C251="СССР","SU",IF(C251="Румыния","RO",IF(C251="Сербия","RS",IF(C251="Австро-Венгрия","AT",IF(C251="Турция","TR",IF(C251="Бельгия","BE",IF(C251="Греция","GR",IF(C251="Португалия","PT",IF(C251="Черногория","ME",IF(C251="Болгария","BG",IF(C251="Австралия","AU",IF(C251="Канада","CA",IF(C251="Индия","IN",IF(C251="Новая Зеландия","NZ",IF(C251="Венгрия","HU",IF(C251="Австрия","AT",IF(C251="Османская Империя","TR",IF(C251="Югославия","YU",IF(C251="Эфиопия","ET",IF(C251="Финляндия","FI",IF(C251="Филипины","PH",IF(C251="Бирма","",IF(C251="Голландия","NL",IF(C251="Тайланд","TH",IF(C251="Албания","AL",IF(C251="Испания","ES",IF(C251="ЮАР","ZA",IF(C251="Куба","CU",IF(C251="Сингапур","SG",IF(C251="Чехословакия","CSH",IF(C251="Дания","DK",IF(C251="Норвегия","NO",IF(C251="Ирак","IQ",IF(C251="Люксембург","LU",IF(C251="Ливия","LY",))))))))))))))))))))))))))))))))))))))))))))</f>
        <v>CN</v>
      </c>
      <c r="C251" t="s">
        <v>21</v>
      </c>
      <c r="D251" s="5" t="str">
        <f>IF(C251="Россия","Russia",IF(C251="Франция","France",IF(C251="Великобритания","Great Britain",IF(C251="Италия","Italy",IF(C251="США","USA",IF(C251="Германия","Germany",IF(C251="Китай","China",IF(C251="Япония","Japan",IF(C251="Польша","Poland",IF(C251="СССР","USSR",IF(C251="Румыния","Romania",IF(C251="Сербия","Serbia",IF(C251="Австро-Венгрия","Austria-Hungary",IF(C251="Турция","Turkey",IF(C251="Бельгия","Belgium",IF(C251="Греция","Greece",IF(C251="Португалия","Portugal",IF(C251="Черногория","Montenegro",IF(C251="Болгария","Bulgaria",IF(C251="Австралия","Australia",IF(C251="Канада","Canada",IF(C251="Индия","India",IF(C251="Новая Зеландия","New Zealand",IF(C251="Венгрия","Hungary",IF(C251="Австрия","Austria",IF(C251="Османская Империя","Ottoman Empire",IF(C251="Югославия","Yugoslavia",IF(C251="Эфиопия","Ethiopia",IF(C251="Финляндия","Finland",IF(C251="Филипины","Philippines",IF(C251="Бирма","",IF(C251="Голландия","Netherlands",IF(C251="Тайланд","Thailand",IF(C251="Албания","Albania",IF(C251="Испания","Spain",IF(C251="ЮАР","South Africa",IF(C251="Куба","Cuba",IF(C251="Сингапур","Singapore",IF(C251="Чехословакия","Czechoslovakia",IF(C251="Дания","Denmark",IF(C251="Норвегия","Norway",IF(C251="Ирак","Iraq",IF(C251="Люксембург","Luxembourg",IF(C251="Ливия","Libyan Arab Jamahiriya",))))))))))))))))))))))))))))))))))))))))))))</f>
        <v>China</v>
      </c>
      <c r="G251" t="s">
        <v>62</v>
      </c>
      <c r="H251" s="8" t="str">
        <f>IF(G251="численность ВС","military strength",IF(G251="Численность сухопутных войск","Ground Forces",IF(G251="Численность подводных лодок"," The number of submarines",IF(G251="Численность крупных кораблей","The number of large ships",IF(G251="Численность кораблей","The number of ships",IF(G251="Численность истребителей","The number of fighters",IF(G251="Численность военных самолетов","The number of military aircraft",IF(G251="Численность танков","The number of tanks",IF(G251="Потери погибшими солдатами в 1 мировой","Loss of dead soldiers in 1 world",IF(G251="Общие потери в 1 мировой войне","Total losses in World War 1",IF(G251="Потери погибшими солдатами во 2 мировой","
The loss of dead soldiers in World 2",IF(G251="Общие потери во 2 мировой войне","Total losses in World War 2",IF(G251="Артиллерия","Artillery",IF(G251="Тяжелая артиллерия","
Heavy artillery",))))))))))))))</f>
        <v>The number of fighters</v>
      </c>
      <c r="I251" s="6">
        <v>2018</v>
      </c>
      <c r="J251" s="7" t="s">
        <v>37</v>
      </c>
      <c r="K251" s="8" t="str">
        <f>IF(J251="тыс. чел","thousand people",IF(J251="ед","units",))</f>
        <v>units</v>
      </c>
      <c r="L251">
        <v>1125</v>
      </c>
      <c r="M251" t="s">
        <v>63</v>
      </c>
    </row>
    <row r="252" spans="1:13" x14ac:dyDescent="0.25">
      <c r="A252" s="5" t="str">
        <f>IF(C252="Россия","RUS",IF(C252="Франция","FRA",IF(C252="Великобритания","GBR",IF(C252="Италия","ITA",IF(C252="США","USA",IF(C252="Германия","DEU",IF(C252="Китай","CHN",IF(C252="Япония","JPN",IF(C252="Польша","POL",IF(C252="СССР","SUN",IF(C252="Румыния","ROU",IF(C252="Сербия","SRB",IF(C252="Австро-Венгрия","AUT",IF(C252="Турция","TUR",IF(C252="Бельгия","BEL",IF(C252="Греция","GRC",IF(C252="Португалия","PRT",IF(C252="Черногория","MNE",IF(C252="Болгария","BGR",IF(C252="Австралия","AUS",IF(C252="Канада","CAN",IF(C252="Индия","IND",IF(C252="Новая Зеландия","NZL",IF(C252="Венгрия","HUN",IF(C252="Австрия","AUT",IF(C252="Османская Империя","TUR",IF(C252="Югославия","YUG",IF(C252="Эфиопия","ETH",IF(C252="Финляндия","FIN",IF(C252="Филипины","PHL",IF(C252="Бирма","",IF(C252="Голландия","NLD",IF(C252="Тайланд","THA",IF(C252="Албания","ALB",IF(C252="Испания","ESP",IF(C252="ЮАР","ZAF",IF(C252="Куба","CUB",IF(C252="Сингапур","SGP",IF(C252="Чехословакия","CSHH",IF(C252="Дания","DNK",IF(C252="Норвегия","NOR",IF(C252="Ирак","IRQ",IF(C252="Люксембург","LUX",IF(C252="Ливия","LBY",))))))))))))))))))))))))))))))))))))))))))))</f>
        <v>POL</v>
      </c>
      <c r="B252" s="5" t="str">
        <f>IF(C252="Россия","RU",IF(C252="Франция","FR",IF(C252="Великобритания","GB",IF(C252="Италия","IT",IF(C252="США","US",IF(C252="Германия","DE",IF(C252="Китай","CN",IF(C252="Япония","JP",IF(C252="Польша","PL",IF(C252="СССР","SU",IF(C252="Румыния","RO",IF(C252="Сербия","RS",IF(C252="Австро-Венгрия","AT",IF(C252="Турция","TR",IF(C252="Бельгия","BE",IF(C252="Греция","GR",IF(C252="Португалия","PT",IF(C252="Черногория","ME",IF(C252="Болгария","BG",IF(C252="Австралия","AU",IF(C252="Канада","CA",IF(C252="Индия","IN",IF(C252="Новая Зеландия","NZ",IF(C252="Венгрия","HU",IF(C252="Австрия","AT",IF(C252="Османская Империя","TR",IF(C252="Югославия","YU",IF(C252="Эфиопия","ET",IF(C252="Финляндия","FI",IF(C252="Филипины","PH",IF(C252="Бирма","",IF(C252="Голландия","NL",IF(C252="Тайланд","TH",IF(C252="Албания","AL",IF(C252="Испания","ES",IF(C252="ЮАР","ZA",IF(C252="Куба","CU",IF(C252="Сингапур","SG",IF(C252="Чехословакия","CSH",IF(C252="Дания","DK",IF(C252="Норвегия","NO",IF(C252="Ирак","IQ",IF(C252="Люксембург","LU",IF(C252="Ливия","LY",))))))))))))))))))))))))))))))))))))))))))))</f>
        <v>PL</v>
      </c>
      <c r="C252" t="s">
        <v>25</v>
      </c>
      <c r="D252" s="5" t="str">
        <f>IF(C252="Россия","Russia",IF(C252="Франция","France",IF(C252="Великобритания","Great Britain",IF(C252="Италия","Italy",IF(C252="США","USA",IF(C252="Германия","Germany",IF(C252="Китай","China",IF(C252="Япония","Japan",IF(C252="Польша","Poland",IF(C252="СССР","USSR",IF(C252="Румыния","Romania",IF(C252="Сербия","Serbia",IF(C252="Австро-Венгрия","Austria-Hungary",IF(C252="Турция","Turkey",IF(C252="Бельгия","Belgium",IF(C252="Греция","Greece",IF(C252="Португалия","Portugal",IF(C252="Черногория","Montenegro",IF(C252="Болгария","Bulgaria",IF(C252="Австралия","Australia",IF(C252="Канада","Canada",IF(C252="Индия","India",IF(C252="Новая Зеландия","New Zealand",IF(C252="Венгрия","Hungary",IF(C252="Австрия","Austria",IF(C252="Османская Империя","Ottoman Empire",IF(C252="Югославия","Yugoslavia",IF(C252="Эфиопия","Ethiopia",IF(C252="Финляндия","Finland",IF(C252="Филипины","Philippines",IF(C252="Бирма","",IF(C252="Голландия","Netherlands",IF(C252="Тайланд","Thailand",IF(C252="Албания","Albania",IF(C252="Испания","Spain",IF(C252="ЮАР","South Africa",IF(C252="Куба","Cuba",IF(C252="Сингапур","Singapore",IF(C252="Чехословакия","Czechoslovakia",IF(C252="Дания","Denmark",IF(C252="Норвегия","Norway",IF(C252="Ирак","Iraq",IF(C252="Люксембург","Luxembourg",IF(C252="Ливия","Libyan Arab Jamahiriya",))))))))))))))))))))))))))))))))))))))))))))</f>
        <v>Poland</v>
      </c>
      <c r="G252" t="s">
        <v>62</v>
      </c>
      <c r="H252" s="8" t="str">
        <f>IF(G252="численность ВС","military strength",IF(G252="Численность сухопутных войск","Ground Forces",IF(G252="Численность подводных лодок"," The number of submarines",IF(G252="Численность крупных кораблей","The number of large ships",IF(G252="Численность кораблей","The number of ships",IF(G252="Численность истребителей","The number of fighters",IF(G252="Численность военных самолетов","The number of military aircraft",IF(G252="Численность танков","The number of tanks",IF(G252="Потери погибшими солдатами в 1 мировой","Loss of dead soldiers in 1 world",IF(G252="Общие потери в 1 мировой войне","Total losses in World War 1",IF(G252="Потери погибшими солдатами во 2 мировой","
The loss of dead soldiers in World 2",IF(G252="Общие потери во 2 мировой войне","Total losses in World War 2",IF(G252="Артиллерия","Artillery",IF(G252="Тяжелая артиллерия","
Heavy artillery",))))))))))))))</f>
        <v>The number of fighters</v>
      </c>
      <c r="I252" s="6">
        <v>2018</v>
      </c>
      <c r="J252" s="7" t="s">
        <v>37</v>
      </c>
      <c r="K252" s="8" t="str">
        <f>IF(J252="тыс. чел","thousand people",IF(J252="ед","units",))</f>
        <v>units</v>
      </c>
      <c r="L252">
        <v>99</v>
      </c>
      <c r="M252" t="s">
        <v>63</v>
      </c>
    </row>
    <row r="253" spans="1:13" x14ac:dyDescent="0.25">
      <c r="A253" s="5" t="str">
        <f>IF(C253="Россия","RUS",IF(C253="Франция","FRA",IF(C253="Великобритания","GBR",IF(C253="Италия","ITA",IF(C253="США","USA",IF(C253="Германия","DEU",IF(C253="Китай","CHN",IF(C253="Япония","JPN",IF(C253="Польша","POL",IF(C253="СССР","SUN",IF(C253="Румыния","ROU",IF(C253="Сербия","SRB",IF(C253="Австро-Венгрия","AUT",IF(C253="Турция","TUR",IF(C253="Бельгия","BEL",IF(C253="Греция","GRC",IF(C253="Португалия","PRT",IF(C253="Черногория","MNE",IF(C253="Болгария","BGR",IF(C253="Австралия","AUS",IF(C253="Канада","CAN",IF(C253="Индия","IND",IF(C253="Новая Зеландия","NZL",IF(C253="Венгрия","HUN",IF(C253="Австрия","AUT",IF(C253="Османская Империя","TUR",IF(C253="Югославия","YUG",IF(C253="Эфиопия","ETH",IF(C253="Финляндия","FIN",IF(C253="Филипины","PHL",IF(C253="Бирма","",IF(C253="Голландия","NLD",IF(C253="Тайланд","THA",IF(C253="Албания","ALB",IF(C253="Испания","ESP",IF(C253="ЮАР","ZAF",IF(C253="Куба","CUB",IF(C253="Сингапур","SGP",IF(C253="Чехословакия","CSHH",IF(C253="Дания","DNK",IF(C253="Норвегия","NOR",IF(C253="Ирак","IRQ",IF(C253="Люксембург","LUX",IF(C253="Ливия","LBY",))))))))))))))))))))))))))))))))))))))))))))</f>
        <v>GBR</v>
      </c>
      <c r="B253" s="5" t="str">
        <f>IF(C253="Россия","RU",IF(C253="Франция","FR",IF(C253="Великобритания","GB",IF(C253="Италия","IT",IF(C253="США","US",IF(C253="Германия","DE",IF(C253="Китай","CN",IF(C253="Япония","JP",IF(C253="Польша","PL",IF(C253="СССР","SU",IF(C253="Румыния","RO",IF(C253="Сербия","RS",IF(C253="Австро-Венгрия","AT",IF(C253="Турция","TR",IF(C253="Бельгия","BE",IF(C253="Греция","GR",IF(C253="Португалия","PT",IF(C253="Черногория","ME",IF(C253="Болгария","BG",IF(C253="Австралия","AU",IF(C253="Канада","CA",IF(C253="Индия","IN",IF(C253="Новая Зеландия","NZ",IF(C253="Венгрия","HU",IF(C253="Австрия","AT",IF(C253="Османская Империя","TR",IF(C253="Югославия","YU",IF(C253="Эфиопия","ET",IF(C253="Финляндия","FI",IF(C253="Филипины","PH",IF(C253="Бирма","",IF(C253="Голландия","NL",IF(C253="Тайланд","TH",IF(C253="Албания","AL",IF(C253="Испания","ES",IF(C253="ЮАР","ZA",IF(C253="Куба","CU",IF(C253="Сингапур","SG",IF(C253="Чехословакия","CSH",IF(C253="Дания","DK",IF(C253="Норвегия","NO",IF(C253="Ирак","IQ",IF(C253="Люксембург","LU",IF(C253="Ливия","LY",))))))))))))))))))))))))))))))))))))))))))))</f>
        <v>GB</v>
      </c>
      <c r="C253" t="s">
        <v>23</v>
      </c>
      <c r="D253" s="5" t="str">
        <f>IF(C253="Россия","Russia",IF(C253="Франция","France",IF(C253="Великобритания","Great Britain",IF(C253="Италия","Italy",IF(C253="США","USA",IF(C253="Германия","Germany",IF(C253="Китай","China",IF(C253="Япония","Japan",IF(C253="Польша","Poland",IF(C253="СССР","USSR",IF(C253="Румыния","Romania",IF(C253="Сербия","Serbia",IF(C253="Австро-Венгрия","Austria-Hungary",IF(C253="Турция","Turkey",IF(C253="Бельгия","Belgium",IF(C253="Греция","Greece",IF(C253="Португалия","Portugal",IF(C253="Черногория","Montenegro",IF(C253="Болгария","Bulgaria",IF(C253="Австралия","Australia",IF(C253="Канада","Canada",IF(C253="Индия","India",IF(C253="Новая Зеландия","New Zealand",IF(C253="Венгрия","Hungary",IF(C253="Австрия","Austria",IF(C253="Османская Империя","Ottoman Empire",IF(C253="Югославия","Yugoslavia",IF(C253="Эфиопия","Ethiopia",IF(C253="Финляндия","Finland",IF(C253="Филипины","Philippines",IF(C253="Бирма","",IF(C253="Голландия","Netherlands",IF(C253="Тайланд","Thailand",IF(C253="Албания","Albania",IF(C253="Испания","Spain",IF(C253="ЮАР","South Africa",IF(C253="Куба","Cuba",IF(C253="Сингапур","Singapore",IF(C253="Чехословакия","Czechoslovakia",IF(C253="Дания","Denmark",IF(C253="Норвегия","Norway",IF(C253="Ирак","Iraq",IF(C253="Люксембург","Luxembourg",IF(C253="Ливия","Libyan Arab Jamahiriya",))))))))))))))))))))))))))))))))))))))))))))</f>
        <v>Great Britain</v>
      </c>
      <c r="G253" t="s">
        <v>62</v>
      </c>
      <c r="H253" s="8" t="str">
        <f>IF(G253="численность ВС","military strength",IF(G253="Численность сухопутных войск","Ground Forces",IF(G253="Численность подводных лодок"," The number of submarines",IF(G253="Численность крупных кораблей","The number of large ships",IF(G253="Численность кораблей","The number of ships",IF(G253="Численность истребителей","The number of fighters",IF(G253="Численность военных самолетов","The number of military aircraft",IF(G253="Численность танков","The number of tanks",IF(G253="Потери погибшими солдатами в 1 мировой","Loss of dead soldiers in 1 world",IF(G253="Общие потери в 1 мировой войне","Total losses in World War 1",IF(G253="Потери погибшими солдатами во 2 мировой","
The loss of dead soldiers in World 2",IF(G253="Общие потери во 2 мировой войне","Total losses in World War 2",IF(G253="Артиллерия","Artillery",IF(G253="Тяжелая артиллерия","
Heavy artillery",))))))))))))))</f>
        <v>The number of fighters</v>
      </c>
      <c r="I253" s="6">
        <v>2018</v>
      </c>
      <c r="J253" s="7" t="s">
        <v>37</v>
      </c>
      <c r="K253" s="8" t="str">
        <f>IF(J253="тыс. чел","thousand people",IF(J253="ед","units",))</f>
        <v>units</v>
      </c>
      <c r="L253">
        <v>103</v>
      </c>
      <c r="M253" t="s">
        <v>63</v>
      </c>
    </row>
    <row r="254" spans="1:13" x14ac:dyDescent="0.25">
      <c r="A254" s="5" t="str">
        <f>IF(C254="Россия","RUS",IF(C254="Франция","FRA",IF(C254="Великобритания","GBR",IF(C254="Италия","ITA",IF(C254="США","USA",IF(C254="Германия","DEU",IF(C254="Китай","CHN",IF(C254="Япония","JPN",IF(C254="Польша","POL",IF(C254="СССР","SUN",IF(C254="Румыния","ROU",IF(C254="Сербия","SRB",IF(C254="Австро-Венгрия","AUT",IF(C254="Турция","TUR",IF(C254="Бельгия","BEL",IF(C254="Греция","GRC",IF(C254="Португалия","PRT",IF(C254="Черногория","MNE",IF(C254="Болгария","BGR",IF(C254="Австралия","AUS",IF(C254="Канада","CAN",IF(C254="Индия","IND",IF(C254="Новая Зеландия","NZL",IF(C254="Венгрия","HUN",IF(C254="Австрия","AUT",IF(C254="Османская Империя","TUR",IF(C254="Югославия","YUG",IF(C254="Эфиопия","ETH",IF(C254="Финляндия","FIN",IF(C254="Филипины","PHL",IF(C254="Бирма","",IF(C254="Голландия","NLD",IF(C254="Тайланд","THA",IF(C254="Албания","ALB",IF(C254="Испания","ESP",IF(C254="ЮАР","ZAF",IF(C254="Куба","CUB",IF(C254="Сингапур","SGP",IF(C254="Чехословакия","CSHH",IF(C254="Дания","DNK",IF(C254="Норвегия","NOR",IF(C254="Ирак","IRQ",IF(C254="Люксембург","LUX",IF(C254="Ливия","LBY",))))))))))))))))))))))))))))))))))))))))))))</f>
        <v>DEU</v>
      </c>
      <c r="B254" s="5" t="str">
        <f>IF(C254="Россия","RU",IF(C254="Франция","FR",IF(C254="Великобритания","GB",IF(C254="Италия","IT",IF(C254="США","US",IF(C254="Германия","DE",IF(C254="Китай","CN",IF(C254="Япония","JP",IF(C254="Польша","PL",IF(C254="СССР","SU",IF(C254="Румыния","RO",IF(C254="Сербия","RS",IF(C254="Австро-Венгрия","AT",IF(C254="Турция","TR",IF(C254="Бельгия","BE",IF(C254="Греция","GR",IF(C254="Португалия","PT",IF(C254="Черногория","ME",IF(C254="Болгария","BG",IF(C254="Австралия","AU",IF(C254="Канада","CA",IF(C254="Индия","IN",IF(C254="Новая Зеландия","NZ",IF(C254="Венгрия","HU",IF(C254="Австрия","AT",IF(C254="Османская Империя","TR",IF(C254="Югославия","YU",IF(C254="Эфиопия","ET",IF(C254="Финляндия","FI",IF(C254="Филипины","PH",IF(C254="Бирма","",IF(C254="Голландия","NL",IF(C254="Тайланд","TH",IF(C254="Албания","AL",IF(C254="Испания","ES",IF(C254="ЮАР","ZA",IF(C254="Куба","CU",IF(C254="Сингапур","SG",IF(C254="Чехословакия","CSH",IF(C254="Дания","DK",IF(C254="Норвегия","NO",IF(C254="Ирак","IQ",IF(C254="Люксембург","LU",IF(C254="Ливия","LY",))))))))))))))))))))))))))))))))))))))))))))</f>
        <v>DE</v>
      </c>
      <c r="C254" t="s">
        <v>14</v>
      </c>
      <c r="D254" s="5" t="str">
        <f>IF(C254="Россия","Russia",IF(C254="Франция","France",IF(C254="Великобритания","Great Britain",IF(C254="Италия","Italy",IF(C254="США","USA",IF(C254="Германия","Germany",IF(C254="Китай","China",IF(C254="Япония","Japan",IF(C254="Польша","Poland",IF(C254="СССР","USSR",IF(C254="Румыния","Romania",IF(C254="Сербия","Serbia",IF(C254="Австро-Венгрия","Austria-Hungary",IF(C254="Турция","Turkey",IF(C254="Бельгия","Belgium",IF(C254="Греция","Greece",IF(C254="Португалия","Portugal",IF(C254="Черногория","Montenegro",IF(C254="Болгария","Bulgaria",IF(C254="Австралия","Australia",IF(C254="Канада","Canada",IF(C254="Индия","India",IF(C254="Новая Зеландия","New Zealand",IF(C254="Венгрия","Hungary",IF(C254="Австрия","Austria",IF(C254="Османская Империя","Ottoman Empire",IF(C254="Югославия","Yugoslavia",IF(C254="Эфиопия","Ethiopia",IF(C254="Финляндия","Finland",IF(C254="Филипины","Philippines",IF(C254="Бирма","",IF(C254="Голландия","Netherlands",IF(C254="Тайланд","Thailand",IF(C254="Албания","Albania",IF(C254="Испания","Spain",IF(C254="ЮАР","South Africa",IF(C254="Куба","Cuba",IF(C254="Сингапур","Singapore",IF(C254="Чехословакия","Czechoslovakia",IF(C254="Дания","Denmark",IF(C254="Норвегия","Norway",IF(C254="Ирак","Iraq",IF(C254="Люксембург","Luxembourg",IF(C254="Ливия","Libyan Arab Jamahiriya",))))))))))))))))))))))))))))))))))))))))))))</f>
        <v>Germany</v>
      </c>
      <c r="G254" t="s">
        <v>36</v>
      </c>
      <c r="H254" s="8" t="str">
        <f>IF(G254="численность ВС","military strength",IF(G254="Численность сухопутных войск","Ground Forces",IF(G254="Численность подводных лодок"," The number of submarines",IF(G254="Численность крупных кораблей","The number of large ships",IF(G254="Численность кораблей","The number of ships",IF(G254="Численность истребителей","The number of fighters",IF(G254="Численность военных самолетов","The number of military aircraft",IF(G254="Численность танков","The number of tanks",IF(G254="Потери погибшими солдатами в 1 мировой","Loss of dead soldiers in 1 world",IF(G254="Общие потери в 1 мировой войне","Total losses in World War 1",IF(G254="Потери погибшими солдатами во 2 мировой","
The loss of dead soldiers in World 2",IF(G254="Общие потери во 2 мировой войне","Total losses in World War 2",IF(G254="Артиллерия","Artillery",IF(G254="Тяжелая артиллерия","
Heavy artillery",))))))))))))))</f>
        <v>The number of ships</v>
      </c>
      <c r="I254" s="6">
        <v>1914</v>
      </c>
      <c r="J254" s="7" t="s">
        <v>37</v>
      </c>
      <c r="K254" s="8" t="str">
        <f>IF(J254="тыс. чел","thousand people",IF(J254="ед","units",))</f>
        <v>units</v>
      </c>
      <c r="L254">
        <v>262</v>
      </c>
      <c r="M254" t="s">
        <v>38</v>
      </c>
    </row>
    <row r="255" spans="1:13" x14ac:dyDescent="0.25">
      <c r="A255" s="5" t="str">
        <f>IF(C255="Россия","RUS",IF(C255="Франция","FRA",IF(C255="Великобритания","GBR",IF(C255="Италия","ITA",IF(C255="США","USA",IF(C255="Германия","DEU",IF(C255="Китай","CHN",IF(C255="Япония","JPN",IF(C255="Польша","POL",IF(C255="СССР","SUN",IF(C255="Румыния","ROU",IF(C255="Сербия","SRB",IF(C255="Австро-Венгрия","AUT",IF(C255="Турция","TUR",IF(C255="Бельгия","BEL",IF(C255="Греция","GRC",IF(C255="Португалия","PRT",IF(C255="Черногория","MNE",IF(C255="Болгария","BGR",IF(C255="Австралия","AUS",IF(C255="Канада","CAN",IF(C255="Индия","IND",IF(C255="Новая Зеландия","NZL",IF(C255="Венгрия","HUN",IF(C255="Австрия","AUT",IF(C255="Османская Империя","TUR",IF(C255="Югославия","YUG",IF(C255="Эфиопия","ETH",IF(C255="Финляндия","FIN",IF(C255="Филипины","PHL",IF(C255="Бирма","",IF(C255="Голландия","NLD",IF(C255="Тайланд","THA",IF(C255="Албания","ALB",IF(C255="Испания","ESP",IF(C255="ЮАР","ZAF",IF(C255="Куба","CUB",IF(C255="Сингапур","SGP",IF(C255="Чехословакия","CSHH",IF(C255="Дания","DNK",IF(C255="Норвегия","NOR",IF(C255="Ирак","IRQ",IF(C255="Люксембург","LUX",IF(C255="Ливия","LBY",))))))))))))))))))))))))))))))))))))))))))))</f>
        <v>GBR</v>
      </c>
      <c r="B255" s="5" t="str">
        <f>IF(C255="Россия","RU",IF(C255="Франция","FR",IF(C255="Великобритания","GB",IF(C255="Италия","IT",IF(C255="США","US",IF(C255="Германия","DE",IF(C255="Китай","CN",IF(C255="Япония","JP",IF(C255="Польша","PL",IF(C255="СССР","SU",IF(C255="Румыния","RO",IF(C255="Сербия","RS",IF(C255="Австро-Венгрия","AT",IF(C255="Турция","TR",IF(C255="Бельгия","BE",IF(C255="Греция","GR",IF(C255="Португалия","PT",IF(C255="Черногория","ME",IF(C255="Болгария","BG",IF(C255="Австралия","AU",IF(C255="Канада","CA",IF(C255="Индия","IN",IF(C255="Новая Зеландия","NZ",IF(C255="Венгрия","HU",IF(C255="Австрия","AT",IF(C255="Османская Империя","TR",IF(C255="Югославия","YU",IF(C255="Эфиопия","ET",IF(C255="Финляндия","FI",IF(C255="Филипины","PH",IF(C255="Бирма","",IF(C255="Голландия","NL",IF(C255="Тайланд","TH",IF(C255="Албания","AL",IF(C255="Испания","ES",IF(C255="ЮАР","ZA",IF(C255="Куба","CU",IF(C255="Сингапур","SG",IF(C255="Чехословакия","CSH",IF(C255="Дания","DK",IF(C255="Норвегия","NO",IF(C255="Ирак","IQ",IF(C255="Люксембург","LU",IF(C255="Ливия","LY",))))))))))))))))))))))))))))))))))))))))))))</f>
        <v>GB</v>
      </c>
      <c r="C255" t="s">
        <v>23</v>
      </c>
      <c r="D255" s="5" t="str">
        <f>IF(C255="Россия","Russia",IF(C255="Франция","France",IF(C255="Великобритания","Great Britain",IF(C255="Италия","Italy",IF(C255="США","USA",IF(C255="Германия","Germany",IF(C255="Китай","China",IF(C255="Япония","Japan",IF(C255="Польша","Poland",IF(C255="СССР","USSR",IF(C255="Румыния","Romania",IF(C255="Сербия","Serbia",IF(C255="Австро-Венгрия","Austria-Hungary",IF(C255="Турция","Turkey",IF(C255="Бельгия","Belgium",IF(C255="Греция","Greece",IF(C255="Португалия","Portugal",IF(C255="Черногория","Montenegro",IF(C255="Болгария","Bulgaria",IF(C255="Австралия","Australia",IF(C255="Канада","Canada",IF(C255="Индия","India",IF(C255="Новая Зеландия","New Zealand",IF(C255="Венгрия","Hungary",IF(C255="Австрия","Austria",IF(C255="Османская Империя","Ottoman Empire",IF(C255="Югославия","Yugoslavia",IF(C255="Эфиопия","Ethiopia",IF(C255="Финляндия","Finland",IF(C255="Филипины","Philippines",IF(C255="Бирма","",IF(C255="Голландия","Netherlands",IF(C255="Тайланд","Thailand",IF(C255="Албания","Albania",IF(C255="Испания","Spain",IF(C255="ЮАР","South Africa",IF(C255="Куба","Cuba",IF(C255="Сингапур","Singapore",IF(C255="Чехословакия","Czechoslovakia",IF(C255="Дания","Denmark",IF(C255="Норвегия","Norway",IF(C255="Ирак","Iraq",IF(C255="Люксембург","Luxembourg",IF(C255="Ливия","Libyan Arab Jamahiriya",))))))))))))))))))))))))))))))))))))))))))))</f>
        <v>Great Britain</v>
      </c>
      <c r="G255" t="s">
        <v>36</v>
      </c>
      <c r="H255" s="8" t="str">
        <f>IF(G255="численность ВС","military strength",IF(G255="Численность сухопутных войск","Ground Forces",IF(G255="Численность подводных лодок"," The number of submarines",IF(G255="Численность крупных кораблей","The number of large ships",IF(G255="Численность кораблей","The number of ships",IF(G255="Численность истребителей","The number of fighters",IF(G255="Численность военных самолетов","The number of military aircraft",IF(G255="Численность танков","The number of tanks",IF(G255="Потери погибшими солдатами в 1 мировой","Loss of dead soldiers in 1 world",IF(G255="Общие потери в 1 мировой войне","Total losses in World War 1",IF(G255="Потери погибшими солдатами во 2 мировой","
The loss of dead soldiers in World 2",IF(G255="Общие потери во 2 мировой войне","Total losses in World War 2",IF(G255="Артиллерия","Artillery",IF(G255="Тяжелая артиллерия","
Heavy artillery",))))))))))))))</f>
        <v>The number of ships</v>
      </c>
      <c r="I255" s="6">
        <v>1914</v>
      </c>
      <c r="J255" s="7" t="s">
        <v>37</v>
      </c>
      <c r="K255" s="8" t="str">
        <f>IF(J255="тыс. чел","thousand people",IF(J255="ед","units",))</f>
        <v>units</v>
      </c>
      <c r="L255">
        <v>520</v>
      </c>
      <c r="M255" t="s">
        <v>38</v>
      </c>
    </row>
    <row r="256" spans="1:13" x14ac:dyDescent="0.25">
      <c r="A256" s="5" t="str">
        <f>IF(C256="Россия","RUS",IF(C256="Франция","FRA",IF(C256="Великобритания","GBR",IF(C256="Италия","ITA",IF(C256="США","USA",IF(C256="Германия","DEU",IF(C256="Китай","CHN",IF(C256="Япония","JPN",IF(C256="Польша","POL",IF(C256="СССР","SUN",IF(C256="Румыния","ROU",IF(C256="Сербия","SRB",IF(C256="Австро-Венгрия","AUT",IF(C256="Турция","TUR",IF(C256="Бельгия","BEL",IF(C256="Греция","GRC",IF(C256="Португалия","PRT",IF(C256="Черногория","MNE",IF(C256="Болгария","BGR",IF(C256="Австралия","AUS",IF(C256="Канада","CAN",IF(C256="Индия","IND",IF(C256="Новая Зеландия","NZL",IF(C256="Венгрия","HUN",IF(C256="Австрия","AUT",IF(C256="Османская Империя","TUR",IF(C256="Югославия","YUG",IF(C256="Эфиопия","ETH",IF(C256="Финляндия","FIN",IF(C256="Филипины","PHL",IF(C256="Бирма","",IF(C256="Голландия","NLD",IF(C256="Тайланд","THA",IF(C256="Албания","ALB",IF(C256="Испания","ESP",IF(C256="ЮАР","ZAF",IF(C256="Куба","CUB",IF(C256="Сингапур","SGP",IF(C256="Чехословакия","CSHH",IF(C256="Дания","DNK",IF(C256="Норвегия","NOR",IF(C256="Ирак","IRQ",IF(C256="Люксембург","LUX",IF(C256="Ливия","LBY",))))))))))))))))))))))))))))))))))))))))))))</f>
        <v>FRA</v>
      </c>
      <c r="B256" s="5" t="str">
        <f>IF(C256="Россия","RU",IF(C256="Франция","FR",IF(C256="Великобритания","GB",IF(C256="Италия","IT",IF(C256="США","US",IF(C256="Германия","DE",IF(C256="Китай","CN",IF(C256="Япония","JP",IF(C256="Польша","PL",IF(C256="СССР","SU",IF(C256="Румыния","RO",IF(C256="Сербия","RS",IF(C256="Австро-Венгрия","AT",IF(C256="Турция","TR",IF(C256="Бельгия","BE",IF(C256="Греция","GR",IF(C256="Португалия","PT",IF(C256="Черногория","ME",IF(C256="Болгария","BG",IF(C256="Австралия","AU",IF(C256="Канада","CA",IF(C256="Индия","IN",IF(C256="Новая Зеландия","NZ",IF(C256="Венгрия","HU",IF(C256="Австрия","AT",IF(C256="Османская Империя","TR",IF(C256="Югославия","YU",IF(C256="Эфиопия","ET",IF(C256="Финляндия","FI",IF(C256="Филипины","PH",IF(C256="Бирма","",IF(C256="Голландия","NL",IF(C256="Тайланд","TH",IF(C256="Албания","AL",IF(C256="Испания","ES",IF(C256="ЮАР","ZA",IF(C256="Куба","CU",IF(C256="Сингапур","SG",IF(C256="Чехословакия","CSH",IF(C256="Дания","DK",IF(C256="Норвегия","NO",IF(C256="Ирак","IQ",IF(C256="Люксембург","LU",IF(C256="Ливия","LY",))))))))))))))))))))))))))))))))))))))))))))</f>
        <v>FR</v>
      </c>
      <c r="C256" t="s">
        <v>10</v>
      </c>
      <c r="D256" s="5" t="str">
        <f>IF(C256="Россия","Russia",IF(C256="Франция","France",IF(C256="Великобритания","Great Britain",IF(C256="Италия","Italy",IF(C256="США","USA",IF(C256="Германия","Germany",IF(C256="Китай","China",IF(C256="Япония","Japan",IF(C256="Польша","Poland",IF(C256="СССР","USSR",IF(C256="Румыния","Romania",IF(C256="Сербия","Serbia",IF(C256="Австро-Венгрия","Austria-Hungary",IF(C256="Турция","Turkey",IF(C256="Бельгия","Belgium",IF(C256="Греция","Greece",IF(C256="Португалия","Portugal",IF(C256="Черногория","Montenegro",IF(C256="Болгария","Bulgaria",IF(C256="Австралия","Australia",IF(C256="Канада","Canada",IF(C256="Индия","India",IF(C256="Новая Зеландия","New Zealand",IF(C256="Венгрия","Hungary",IF(C256="Австрия","Austria",IF(C256="Османская Империя","Ottoman Empire",IF(C256="Югославия","Yugoslavia",IF(C256="Эфиопия","Ethiopia",IF(C256="Финляндия","Finland",IF(C256="Филипины","Philippines",IF(C256="Бирма","",IF(C256="Голландия","Netherlands",IF(C256="Тайланд","Thailand",IF(C256="Албания","Albania",IF(C256="Испания","Spain",IF(C256="ЮАР","South Africa",IF(C256="Куба","Cuba",IF(C256="Сингапур","Singapore",IF(C256="Чехословакия","Czechoslovakia",IF(C256="Дания","Denmark",IF(C256="Норвегия","Norway",IF(C256="Ирак","Iraq",IF(C256="Люксембург","Luxembourg",IF(C256="Ливия","Libyan Arab Jamahiriya",))))))))))))))))))))))))))))))))))))))))))))</f>
        <v>France</v>
      </c>
      <c r="G256" t="s">
        <v>36</v>
      </c>
      <c r="H256" s="8" t="str">
        <f>IF(G256="численность ВС","military strength",IF(G256="Численность сухопутных войск","Ground Forces",IF(G256="Численность подводных лодок"," The number of submarines",IF(G256="Численность крупных кораблей","The number of large ships",IF(G256="Численность кораблей","The number of ships",IF(G256="Численность истребителей","The number of fighters",IF(G256="Численность военных самолетов","The number of military aircraft",IF(G256="Численность танков","The number of tanks",IF(G256="Потери погибшими солдатами в 1 мировой","Loss of dead soldiers in 1 world",IF(G256="Общие потери в 1 мировой войне","Total losses in World War 1",IF(G256="Потери погибшими солдатами во 2 мировой","
The loss of dead soldiers in World 2",IF(G256="Общие потери во 2 мировой войне","Total losses in World War 2",IF(G256="Артиллерия","Artillery",IF(G256="Тяжелая артиллерия","
Heavy artillery",))))))))))))))</f>
        <v>The number of ships</v>
      </c>
      <c r="I256" s="6">
        <v>1914</v>
      </c>
      <c r="J256" s="7" t="s">
        <v>37</v>
      </c>
      <c r="K256" s="8" t="str">
        <f>IF(J256="тыс. чел","thousand people",IF(J256="ед","units",))</f>
        <v>units</v>
      </c>
      <c r="L256">
        <v>202</v>
      </c>
      <c r="M256" t="s">
        <v>44</v>
      </c>
    </row>
    <row r="257" spans="1:13" x14ac:dyDescent="0.25">
      <c r="A257" s="5" t="str">
        <f>IF(C257="Россия","RUS",IF(C257="Франция","FRA",IF(C257="Великобритания","GBR",IF(C257="Италия","ITA",IF(C257="США","USA",IF(C257="Германия","DEU",IF(C257="Китай","CHN",IF(C257="Япония","JPN",IF(C257="Польша","POL",IF(C257="СССР","SUN",IF(C257="Румыния","ROU",IF(C257="Сербия","SRB",IF(C257="Австро-Венгрия","AUT",IF(C257="Турция","TUR",IF(C257="Бельгия","BEL",IF(C257="Греция","GRC",IF(C257="Португалия","PRT",IF(C257="Черногория","MNE",IF(C257="Болгария","BGR",IF(C257="Австралия","AUS",IF(C257="Канада","CAN",IF(C257="Индия","IND",IF(C257="Новая Зеландия","NZL",IF(C257="Венгрия","HUN",IF(C257="Австрия","AUT",IF(C257="Османская Империя","TUR",IF(C257="Югославия","YUG",IF(C257="Эфиопия","ETH",IF(C257="Финляндия","FIN",IF(C257="Филипины","PHL",IF(C257="Бирма","",IF(C257="Голландия","NLD",IF(C257="Тайланд","THA",IF(C257="Албания","ALB",IF(C257="Испания","ESP",IF(C257="ЮАР","ZAF",IF(C257="Куба","CUB",IF(C257="Сингапур","SGP",IF(C257="Чехословакия","CSHH",IF(C257="Дания","DNK",IF(C257="Норвегия","NOR",IF(C257="Ирак","IRQ",IF(C257="Люксембург","LUX",IF(C257="Ливия","LBY",))))))))))))))))))))))))))))))))))))))))))))</f>
        <v>ITA</v>
      </c>
      <c r="B257" s="5" t="str">
        <f>IF(C257="Россия","RU",IF(C257="Франция","FR",IF(C257="Великобритания","GB",IF(C257="Италия","IT",IF(C257="США","US",IF(C257="Германия","DE",IF(C257="Китай","CN",IF(C257="Япония","JP",IF(C257="Польша","PL",IF(C257="СССР","SU",IF(C257="Румыния","RO",IF(C257="Сербия","RS",IF(C257="Австро-Венгрия","AT",IF(C257="Турция","TR",IF(C257="Бельгия","BE",IF(C257="Греция","GR",IF(C257="Португалия","PT",IF(C257="Черногория","ME",IF(C257="Болгария","BG",IF(C257="Австралия","AU",IF(C257="Канада","CA",IF(C257="Индия","IN",IF(C257="Новая Зеландия","NZ",IF(C257="Венгрия","HU",IF(C257="Австрия","AT",IF(C257="Османская Империя","TR",IF(C257="Югославия","YU",IF(C257="Эфиопия","ET",IF(C257="Финляндия","FI",IF(C257="Филипины","PH",IF(C257="Бирма","",IF(C257="Голландия","NL",IF(C257="Тайланд","TH",IF(C257="Албания","AL",IF(C257="Испания","ES",IF(C257="ЮАР","ZA",IF(C257="Куба","CU",IF(C257="Сингапур","SG",IF(C257="Чехословакия","CSH",IF(C257="Дания","DK",IF(C257="Норвегия","NO",IF(C257="Ирак","IQ",IF(C257="Люксембург","LU",IF(C257="Ливия","LY",))))))))))))))))))))))))))))))))))))))))))))</f>
        <v>IT</v>
      </c>
      <c r="C257" t="s">
        <v>32</v>
      </c>
      <c r="D257" s="5" t="str">
        <f>IF(C257="Россия","Russia",IF(C257="Франция","France",IF(C257="Великобритания","Great Britain",IF(C257="Италия","Italy",IF(C257="США","USA",IF(C257="Германия","Germany",IF(C257="Китай","China",IF(C257="Япония","Japan",IF(C257="Польша","Poland",IF(C257="СССР","USSR",IF(C257="Румыния","Romania",IF(C257="Сербия","Serbia",IF(C257="Австро-Венгрия","Austria-Hungary",IF(C257="Турция","Turkey",IF(C257="Бельгия","Belgium",IF(C257="Греция","Greece",IF(C257="Португалия","Portugal",IF(C257="Черногория","Montenegro",IF(C257="Болгария","Bulgaria",IF(C257="Австралия","Australia",IF(C257="Канада","Canada",IF(C257="Индия","India",IF(C257="Новая Зеландия","New Zealand",IF(C257="Венгрия","Hungary",IF(C257="Австрия","Austria",IF(C257="Османская Империя","Ottoman Empire",IF(C257="Югославия","Yugoslavia",IF(C257="Эфиопия","Ethiopia",IF(C257="Финляндия","Finland",IF(C257="Филипины","Philippines",IF(C257="Бирма","",IF(C257="Голландия","Netherlands",IF(C257="Тайланд","Thailand",IF(C257="Албания","Albania",IF(C257="Испания","Spain",IF(C257="ЮАР","South Africa",IF(C257="Куба","Cuba",IF(C257="Сингапур","Singapore",IF(C257="Чехословакия","Czechoslovakia",IF(C257="Дания","Denmark",IF(C257="Норвегия","Norway",IF(C257="Ирак","Iraq",IF(C257="Люксембург","Luxembourg",IF(C257="Ливия","Libyan Arab Jamahiriya",))))))))))))))))))))))))))))))))))))))))))))</f>
        <v>Italy</v>
      </c>
      <c r="G257" t="s">
        <v>36</v>
      </c>
      <c r="H257" s="8" t="str">
        <f>IF(G257="численность ВС","military strength",IF(G257="Численность сухопутных войск","Ground Forces",IF(G257="Численность подводных лодок"," The number of submarines",IF(G257="Численность крупных кораблей","The number of large ships",IF(G257="Численность кораблей","The number of ships",IF(G257="Численность истребителей","The number of fighters",IF(G257="Численность военных самолетов","The number of military aircraft",IF(G257="Численность танков","The number of tanks",IF(G257="Потери погибшими солдатами в 1 мировой","Loss of dead soldiers in 1 world",IF(G257="Общие потери в 1 мировой войне","Total losses in World War 1",IF(G257="Потери погибшими солдатами во 2 мировой","
The loss of dead soldiers in World 2",IF(G257="Общие потери во 2 мировой войне","Total losses in World War 2",IF(G257="Артиллерия","Artillery",IF(G257="Тяжелая артиллерия","
Heavy artillery",))))))))))))))</f>
        <v>The number of ships</v>
      </c>
      <c r="I257" s="6">
        <v>1915</v>
      </c>
      <c r="J257" s="7" t="s">
        <v>37</v>
      </c>
      <c r="K257" s="8" t="str">
        <f>IF(J257="тыс. чел","thousand people",IF(J257="ед","units",))</f>
        <v>units</v>
      </c>
      <c r="L257">
        <v>87</v>
      </c>
      <c r="M257" t="s">
        <v>46</v>
      </c>
    </row>
    <row r="258" spans="1:13" x14ac:dyDescent="0.25">
      <c r="A258" s="5" t="str">
        <f>IF(C258="Россия","RUS",IF(C258="Франция","FRA",IF(C258="Великобритания","GBR",IF(C258="Италия","ITA",IF(C258="США","USA",IF(C258="Германия","DEU",IF(C258="Китай","CHN",IF(C258="Япония","JPN",IF(C258="Польша","POL",IF(C258="СССР","SUN",IF(C258="Румыния","ROU",IF(C258="Сербия","SRB",IF(C258="Австро-Венгрия","AUT",IF(C258="Турция","TUR",IF(C258="Бельгия","BEL",IF(C258="Греция","GRC",IF(C258="Португалия","PRT",IF(C258="Черногория","MNE",IF(C258="Болгария","BGR",IF(C258="Австралия","AUS",IF(C258="Канада","CAN",IF(C258="Индия","IND",IF(C258="Новая Зеландия","NZL",IF(C258="Венгрия","HUN",IF(C258="Австрия","AUT",IF(C258="Османская Империя","TUR",IF(C258="Югославия","YUG",IF(C258="Эфиопия","ETH",IF(C258="Финляндия","FIN",IF(C258="Филипины","PHL",IF(C258="Бирма","",IF(C258="Голландия","NLD",IF(C258="Тайланд","THA",IF(C258="Албания","ALB",IF(C258="Испания","ESP",IF(C258="ЮАР","ZAF",IF(C258="Куба","CUB",IF(C258="Сингапур","SGP",IF(C258="Чехословакия","CSHH",IF(C258="Дания","DNK",IF(C258="Норвегия","NOR",IF(C258="Ирак","IRQ",IF(C258="Люксембург","LUX",IF(C258="Ливия","LBY",))))))))))))))))))))))))))))))))))))))))))))</f>
        <v>USA</v>
      </c>
      <c r="B258" s="5" t="str">
        <f>IF(C258="Россия","RU",IF(C258="Франция","FR",IF(C258="Великобритания","GB",IF(C258="Италия","IT",IF(C258="США","US",IF(C258="Германия","DE",IF(C258="Китай","CN",IF(C258="Япония","JP",IF(C258="Польша","PL",IF(C258="СССР","SU",IF(C258="Румыния","RO",IF(C258="Сербия","RS",IF(C258="Австро-Венгрия","AT",IF(C258="Турция","TR",IF(C258="Бельгия","BE",IF(C258="Греция","GR",IF(C258="Португалия","PT",IF(C258="Черногория","ME",IF(C258="Болгария","BG",IF(C258="Австралия","AU",IF(C258="Канада","CA",IF(C258="Индия","IN",IF(C258="Новая Зеландия","NZ",IF(C258="Венгрия","HU",IF(C258="Австрия","AT",IF(C258="Османская Империя","TR",IF(C258="Югославия","YU",IF(C258="Эфиопия","ET",IF(C258="Финляндия","FI",IF(C258="Филипины","PH",IF(C258="Бирма","",IF(C258="Голландия","NL",IF(C258="Тайланд","TH",IF(C258="Албания","AL",IF(C258="Испания","ES",IF(C258="ЮАР","ZA",IF(C258="Куба","CU",IF(C258="Сингапур","SG",IF(C258="Чехословакия","CSH",IF(C258="Дания","DK",IF(C258="Норвегия","NO",IF(C258="Ирак","IQ",IF(C258="Люксембург","LU",IF(C258="Ливия","LY",))))))))))))))))))))))))))))))))))))))))))))</f>
        <v>US</v>
      </c>
      <c r="C258" t="s">
        <v>19</v>
      </c>
      <c r="D258" s="5" t="str">
        <f>IF(C258="Россия","Russia",IF(C258="Франция","France",IF(C258="Великобритания","Great Britain",IF(C258="Италия","Italy",IF(C258="США","USA",IF(C258="Германия","Germany",IF(C258="Китай","China",IF(C258="Япония","Japan",IF(C258="Польша","Poland",IF(C258="СССР","USSR",IF(C258="Румыния","Romania",IF(C258="Сербия","Serbia",IF(C258="Австро-Венгрия","Austria-Hungary",IF(C258="Турция","Turkey",IF(C258="Бельгия","Belgium",IF(C258="Греция","Greece",IF(C258="Португалия","Portugal",IF(C258="Черногория","Montenegro",IF(C258="Болгария","Bulgaria",IF(C258="Австралия","Australia",IF(C258="Канада","Canada",IF(C258="Индия","India",IF(C258="Новая Зеландия","New Zealand",IF(C258="Венгрия","Hungary",IF(C258="Австрия","Austria",IF(C258="Османская Империя","Ottoman Empire",IF(C258="Югославия","Yugoslavia",IF(C258="Эфиопия","Ethiopia",IF(C258="Финляндия","Finland",IF(C258="Филипины","Philippines",IF(C258="Бирма","",IF(C258="Голландия","Netherlands",IF(C258="Тайланд","Thailand",IF(C258="Албания","Albania",IF(C258="Испания","Spain",IF(C258="ЮАР","South Africa",IF(C258="Куба","Cuba",IF(C258="Сингапур","Singapore",IF(C258="Чехословакия","Czechoslovakia",IF(C258="Дания","Denmark",IF(C258="Норвегия","Norway",IF(C258="Ирак","Iraq",IF(C258="Люксембург","Luxembourg",IF(C258="Ливия","Libyan Arab Jamahiriya",))))))))))))))))))))))))))))))))))))))))))))</f>
        <v>USA</v>
      </c>
      <c r="G258" t="s">
        <v>36</v>
      </c>
      <c r="H258" s="8" t="str">
        <f>IF(G258="численность ВС","military strength",IF(G258="Численность сухопутных войск","Ground Forces",IF(G258="Численность подводных лодок"," The number of submarines",IF(G258="Численность крупных кораблей","The number of large ships",IF(G258="Численность кораблей","The number of ships",IF(G258="Численность истребителей","The number of fighters",IF(G258="Численность военных самолетов","The number of military aircraft",IF(G258="Численность танков","The number of tanks",IF(G258="Потери погибшими солдатами в 1 мировой","Loss of dead soldiers in 1 world",IF(G258="Общие потери в 1 мировой войне","Total losses in World War 1",IF(G258="Потери погибшими солдатами во 2 мировой","
The loss of dead soldiers in World 2",IF(G258="Общие потери во 2 мировой войне","Total losses in World War 2",IF(G258="Артиллерия","Artillery",IF(G258="Тяжелая артиллерия","
Heavy artillery",))))))))))))))</f>
        <v>The number of ships</v>
      </c>
      <c r="I258" s="6">
        <v>2018</v>
      </c>
      <c r="J258" s="7" t="s">
        <v>37</v>
      </c>
      <c r="K258" s="8" t="str">
        <f>IF(J258="тыс. чел","thousand people",IF(J258="ед","units",))</f>
        <v>units</v>
      </c>
      <c r="L258">
        <v>78</v>
      </c>
      <c r="M258" t="s">
        <v>47</v>
      </c>
    </row>
    <row r="259" spans="1:13" x14ac:dyDescent="0.25">
      <c r="A259" s="5" t="str">
        <f>IF(C259="Россия","RUS",IF(C259="Франция","FRA",IF(C259="Великобритания","GBR",IF(C259="Италия","ITA",IF(C259="США","USA",IF(C259="Германия","DEU",IF(C259="Китай","CHN",IF(C259="Япония","JPN",IF(C259="Польша","POL",IF(C259="СССР","SUN",IF(C259="Румыния","ROU",IF(C259="Сербия","SRB",IF(C259="Австро-Венгрия","AUT",IF(C259="Турция","TUR",IF(C259="Бельгия","BEL",IF(C259="Греция","GRC",IF(C259="Португалия","PRT",IF(C259="Черногория","MNE",IF(C259="Болгария","BGR",IF(C259="Австралия","AUS",IF(C259="Канада","CAN",IF(C259="Индия","IND",IF(C259="Новая Зеландия","NZL",IF(C259="Венгрия","HUN",IF(C259="Австрия","AUT",IF(C259="Османская Империя","TUR",IF(C259="Югославия","YUG",IF(C259="Эфиопия","ETH",IF(C259="Финляндия","FIN",IF(C259="Филипины","PHL",IF(C259="Бирма","",IF(C259="Голландия","NLD",IF(C259="Тайланд","THA",IF(C259="Албания","ALB",IF(C259="Испания","ESP",IF(C259="ЮАР","ZAF",IF(C259="Куба","CUB",IF(C259="Сингапур","SGP",IF(C259="Чехословакия","CSHH",IF(C259="Дания","DNK",IF(C259="Норвегия","NOR",IF(C259="Ирак","IRQ",IF(C259="Люксембург","LUX",IF(C259="Ливия","LBY",))))))))))))))))))))))))))))))))))))))))))))</f>
        <v>RUS</v>
      </c>
      <c r="B259" s="5" t="str">
        <f>IF(C259="Россия","RU",IF(C259="Франция","FR",IF(C259="Великобритания","GB",IF(C259="Италия","IT",IF(C259="США","US",IF(C259="Германия","DE",IF(C259="Китай","CN",IF(C259="Япония","JP",IF(C259="Польша","PL",IF(C259="СССР","SU",IF(C259="Румыния","RO",IF(C259="Сербия","RS",IF(C259="Австро-Венгрия","AT",IF(C259="Турция","TR",IF(C259="Бельгия","BE",IF(C259="Греция","GR",IF(C259="Португалия","PT",IF(C259="Черногория","ME",IF(C259="Болгария","BG",IF(C259="Австралия","AU",IF(C259="Канада","CA",IF(C259="Индия","IN",IF(C259="Новая Зеландия","NZ",IF(C259="Венгрия","HU",IF(C259="Австрия","AT",IF(C259="Османская Империя","TR",IF(C259="Югославия","YU",IF(C259="Эфиопия","ET",IF(C259="Финляндия","FI",IF(C259="Филипины","PH",IF(C259="Бирма","",IF(C259="Голландия","NL",IF(C259="Тайланд","TH",IF(C259="Албания","AL",IF(C259="Испания","ES",IF(C259="ЮАР","ZA",IF(C259="Куба","CU",IF(C259="Сингапур","SG",IF(C259="Чехословакия","CSH",IF(C259="Дания","DK",IF(C259="Норвегия","NO",IF(C259="Ирак","IQ",IF(C259="Люксембург","LU",IF(C259="Ливия","LY",))))))))))))))))))))))))))))))))))))))))))))</f>
        <v>RU</v>
      </c>
      <c r="C259" t="s">
        <v>7</v>
      </c>
      <c r="D259" s="5" t="str">
        <f>IF(C259="Россия","Russia",IF(C259="Франция","France",IF(C259="Великобритания","Great Britain",IF(C259="Италия","Italy",IF(C259="США","USA",IF(C259="Германия","Germany",IF(C259="Китай","China",IF(C259="Япония","Japan",IF(C259="Польша","Poland",IF(C259="СССР","USSR",IF(C259="Румыния","Romania",IF(C259="Сербия","Serbia",IF(C259="Австро-Венгрия","Austria-Hungary",IF(C259="Турция","Turkey",IF(C259="Бельгия","Belgium",IF(C259="Греция","Greece",IF(C259="Португалия","Portugal",IF(C259="Черногория","Montenegro",IF(C259="Болгария","Bulgaria",IF(C259="Австралия","Australia",IF(C259="Канада","Canada",IF(C259="Индия","India",IF(C259="Новая Зеландия","New Zealand",IF(C259="Венгрия","Hungary",IF(C259="Австрия","Austria",IF(C259="Османская Империя","Ottoman Empire",IF(C259="Югославия","Yugoslavia",IF(C259="Эфиопия","Ethiopia",IF(C259="Финляндия","Finland",IF(C259="Филипины","Philippines",IF(C259="Бирма","",IF(C259="Голландия","Netherlands",IF(C259="Тайланд","Thailand",IF(C259="Албания","Albania",IF(C259="Испания","Spain",IF(C259="ЮАР","South Africa",IF(C259="Куба","Cuba",IF(C259="Сингапур","Singapore",IF(C259="Чехословакия","Czechoslovakia",IF(C259="Дания","Denmark",IF(C259="Норвегия","Norway",IF(C259="Ирак","Iraq",IF(C259="Люксембург","Luxembourg",IF(C259="Ливия","Libyan Arab Jamahiriya",))))))))))))))))))))))))))))))))))))))))))))</f>
        <v>Russia</v>
      </c>
      <c r="G259" t="s">
        <v>36</v>
      </c>
      <c r="H259" s="8" t="str">
        <f>IF(G259="численность ВС","military strength",IF(G259="Численность сухопутных войск","Ground Forces",IF(G259="Численность подводных лодок"," The number of submarines",IF(G259="Численность крупных кораблей","The number of large ships",IF(G259="Численность кораблей","The number of ships",IF(G259="Численность истребителей","The number of fighters",IF(G259="Численность военных самолетов","The number of military aircraft",IF(G259="Численность танков","The number of tanks",IF(G259="Потери погибшими солдатами в 1 мировой","Loss of dead soldiers in 1 world",IF(G259="Общие потери в 1 мировой войне","Total losses in World War 1",IF(G259="Потери погибшими солдатами во 2 мировой","
The loss of dead soldiers in World 2",IF(G259="Общие потери во 2 мировой войне","Total losses in World War 2",IF(G259="Артиллерия","Artillery",IF(G259="Тяжелая артиллерия","
Heavy artillery",))))))))))))))</f>
        <v>The number of ships</v>
      </c>
      <c r="I259" s="6">
        <v>2018</v>
      </c>
      <c r="J259" s="7" t="s">
        <v>37</v>
      </c>
      <c r="K259" s="8" t="str">
        <f>IF(J259="тыс. чел","thousand people",IF(J259="ед","units",))</f>
        <v>units</v>
      </c>
      <c r="L259">
        <v>37</v>
      </c>
      <c r="M259" t="s">
        <v>81</v>
      </c>
    </row>
    <row r="260" spans="1:13" x14ac:dyDescent="0.25">
      <c r="A260" s="5" t="str">
        <f>IF(C260="Россия","RUS",IF(C260="Франция","FRA",IF(C260="Великобритания","GBR",IF(C260="Италия","ITA",IF(C260="США","USA",IF(C260="Германия","DEU",IF(C260="Китай","CHN",IF(C260="Япония","JPN",IF(C260="Польша","POL",IF(C260="СССР","SUN",IF(C260="Румыния","ROU",IF(C260="Сербия","SRB",IF(C260="Австро-Венгрия","AUT",IF(C260="Турция","TUR",IF(C260="Бельгия","BEL",IF(C260="Греция","GRC",IF(C260="Португалия","PRT",IF(C260="Черногория","MNE",IF(C260="Болгария","BGR",IF(C260="Австралия","AUS",IF(C260="Канада","CAN",IF(C260="Индия","IND",IF(C260="Новая Зеландия","NZL",IF(C260="Венгрия","HUN",IF(C260="Австрия","AUT",IF(C260="Османская Империя","TUR",IF(C260="Югославия","YUG",IF(C260="Эфиопия","ETH",IF(C260="Финляндия","FIN",IF(C260="Филипины","PHL",IF(C260="Бирма","",IF(C260="Голландия","NLD",IF(C260="Тайланд","THA",IF(C260="Албания","ALB",IF(C260="Испания","ESP",IF(C260="ЮАР","ZAF",IF(C260="Куба","CUB",IF(C260="Сингапур","SGP",IF(C260="Чехословакия","CSHH",IF(C260="Дания","DNK",IF(C260="Норвегия","NOR",IF(C260="Ирак","IRQ",IF(C260="Люксембург","LUX",IF(C260="Ливия","LBY",))))))))))))))))))))))))))))))))))))))))))))</f>
        <v>POL</v>
      </c>
      <c r="B260" s="5" t="str">
        <f>IF(C260="Россия","RU",IF(C260="Франция","FR",IF(C260="Великобритания","GB",IF(C260="Италия","IT",IF(C260="США","US",IF(C260="Германия","DE",IF(C260="Китай","CN",IF(C260="Япония","JP",IF(C260="Польша","PL",IF(C260="СССР","SU",IF(C260="Румыния","RO",IF(C260="Сербия","RS",IF(C260="Австро-Венгрия","AT",IF(C260="Турция","TR",IF(C260="Бельгия","BE",IF(C260="Греция","GR",IF(C260="Португалия","PT",IF(C260="Черногория","ME",IF(C260="Болгария","BG",IF(C260="Австралия","AU",IF(C260="Канада","CA",IF(C260="Индия","IN",IF(C260="Новая Зеландия","NZ",IF(C260="Венгрия","HU",IF(C260="Австрия","AT",IF(C260="Османская Империя","TR",IF(C260="Югославия","YU",IF(C260="Эфиопия","ET",IF(C260="Финляндия","FI",IF(C260="Филипины","PH",IF(C260="Бирма","",IF(C260="Голландия","NL",IF(C260="Тайланд","TH",IF(C260="Албания","AL",IF(C260="Испания","ES",IF(C260="ЮАР","ZA",IF(C260="Куба","CU",IF(C260="Сингапур","SG",IF(C260="Чехословакия","CSH",IF(C260="Дания","DK",IF(C260="Норвегия","NO",IF(C260="Ирак","IQ",IF(C260="Люксембург","LU",IF(C260="Ливия","LY",))))))))))))))))))))))))))))))))))))))))))))</f>
        <v>PL</v>
      </c>
      <c r="C260" t="s">
        <v>25</v>
      </c>
      <c r="D260" s="5" t="str">
        <f>IF(C260="Россия","Russia",IF(C260="Франция","France",IF(C260="Великобритания","Great Britain",IF(C260="Италия","Italy",IF(C260="США","USA",IF(C260="Германия","Germany",IF(C260="Китай","China",IF(C260="Япония","Japan",IF(C260="Польша","Poland",IF(C260="СССР","USSR",IF(C260="Румыния","Romania",IF(C260="Сербия","Serbia",IF(C260="Австро-Венгрия","Austria-Hungary",IF(C260="Турция","Turkey",IF(C260="Бельгия","Belgium",IF(C260="Греция","Greece",IF(C260="Португалия","Portugal",IF(C260="Черногория","Montenegro",IF(C260="Болгария","Bulgaria",IF(C260="Австралия","Australia",IF(C260="Канада","Canada",IF(C260="Индия","India",IF(C260="Новая Зеландия","New Zealand",IF(C260="Венгрия","Hungary",IF(C260="Австрия","Austria",IF(C260="Османская Империя","Ottoman Empire",IF(C260="Югославия","Yugoslavia",IF(C260="Эфиопия","Ethiopia",IF(C260="Финляндия","Finland",IF(C260="Филипины","Philippines",IF(C260="Бирма","",IF(C260="Голландия","Netherlands",IF(C260="Тайланд","Thailand",IF(C260="Албания","Albania",IF(C260="Испания","Spain",IF(C260="ЮАР","South Africa",IF(C260="Куба","Cuba",IF(C260="Сингапур","Singapore",IF(C260="Чехословакия","Czechoslovakia",IF(C260="Дания","Denmark",IF(C260="Норвегия","Norway",IF(C260="Ирак","Iraq",IF(C260="Люксембург","Luxembourg",IF(C260="Ливия","Libyan Arab Jamahiriya",))))))))))))))))))))))))))))))))))))))))))))</f>
        <v>Poland</v>
      </c>
      <c r="G260" t="s">
        <v>36</v>
      </c>
      <c r="H260" s="8" t="str">
        <f>IF(G260="численность ВС","military strength",IF(G260="Численность сухопутных войск","Ground Forces",IF(G260="Численность подводных лодок"," The number of submarines",IF(G260="Численность крупных кораблей","The number of large ships",IF(G260="Численность кораблей","The number of ships",IF(G260="Численность истребителей","The number of fighters",IF(G260="Численность военных самолетов","The number of military aircraft",IF(G260="Численность танков","The number of tanks",IF(G260="Потери погибшими солдатами в 1 мировой","Loss of dead soldiers in 1 world",IF(G260="Общие потери в 1 мировой войне","Total losses in World War 1",IF(G260="Потери погибшими солдатами во 2 мировой","
The loss of dead soldiers in World 2",IF(G260="Общие потери во 2 мировой войне","Total losses in World War 2",IF(G260="Артиллерия","Artillery",IF(G260="Тяжелая артиллерия","
Heavy artillery",))))))))))))))</f>
        <v>The number of ships</v>
      </c>
      <c r="I260" s="6">
        <v>2018</v>
      </c>
      <c r="J260" s="7" t="s">
        <v>37</v>
      </c>
      <c r="K260" s="8" t="str">
        <f>IF(J260="тыс. чел","thousand people",IF(J260="ед","units",))</f>
        <v>units</v>
      </c>
      <c r="L260">
        <v>6</v>
      </c>
      <c r="M260" t="s">
        <v>48</v>
      </c>
    </row>
    <row r="261" spans="1:13" x14ac:dyDescent="0.25">
      <c r="A261" s="5" t="str">
        <f>IF(C261="Россия","RUS",IF(C261="Франция","FRA",IF(C261="Великобритания","GBR",IF(C261="Италия","ITA",IF(C261="США","USA",IF(C261="Германия","DEU",IF(C261="Китай","CHN",IF(C261="Япония","JPN",IF(C261="Польша","POL",IF(C261="СССР","SUN",IF(C261="Румыния","ROU",IF(C261="Сербия","SRB",IF(C261="Австро-Венгрия","AUT",IF(C261="Турция","TUR",IF(C261="Бельгия","BEL",IF(C261="Греция","GRC",IF(C261="Португалия","PRT",IF(C261="Черногория","MNE",IF(C261="Болгария","BGR",IF(C261="Австралия","AUS",IF(C261="Канада","CAN",IF(C261="Индия","IND",IF(C261="Новая Зеландия","NZL",IF(C261="Венгрия","HUN",IF(C261="Австрия","AUT",IF(C261="Османская Империя","TUR",IF(C261="Югославия","YUG",IF(C261="Эфиопия","ETH",IF(C261="Финляндия","FIN",IF(C261="Филипины","PHL",IF(C261="Бирма","",IF(C261="Голландия","NLD",IF(C261="Тайланд","THA",IF(C261="Албания","ALB",IF(C261="Испания","ESP",IF(C261="ЮАР","ZAF",IF(C261="Куба","CUB",IF(C261="Сингапур","SGP",IF(C261="Чехословакия","CSHH",IF(C261="Дания","DNK",IF(C261="Норвегия","NOR",IF(C261="Ирак","IRQ",IF(C261="Люксембург","LUX",IF(C261="Ливия","LBY",))))))))))))))))))))))))))))))))))))))))))))</f>
        <v>DEU</v>
      </c>
      <c r="B261" s="5" t="str">
        <f>IF(C261="Россия","RU",IF(C261="Франция","FR",IF(C261="Великобритания","GB",IF(C261="Италия","IT",IF(C261="США","US",IF(C261="Германия","DE",IF(C261="Китай","CN",IF(C261="Япония","JP",IF(C261="Польша","PL",IF(C261="СССР","SU",IF(C261="Румыния","RO",IF(C261="Сербия","RS",IF(C261="Австро-Венгрия","AT",IF(C261="Турция","TR",IF(C261="Бельгия","BE",IF(C261="Греция","GR",IF(C261="Португалия","PT",IF(C261="Черногория","ME",IF(C261="Болгария","BG",IF(C261="Австралия","AU",IF(C261="Канада","CA",IF(C261="Индия","IN",IF(C261="Новая Зеландия","NZ",IF(C261="Венгрия","HU",IF(C261="Австрия","AT",IF(C261="Османская Империя","TR",IF(C261="Югославия","YU",IF(C261="Эфиопия","ET",IF(C261="Финляндия","FI",IF(C261="Филипины","PH",IF(C261="Бирма","",IF(C261="Голландия","NL",IF(C261="Тайланд","TH",IF(C261="Албания","AL",IF(C261="Испания","ES",IF(C261="ЮАР","ZA",IF(C261="Куба","CU",IF(C261="Сингапур","SG",IF(C261="Чехословакия","CSH",IF(C261="Дания","DK",IF(C261="Норвегия","NO",IF(C261="Ирак","IQ",IF(C261="Люксембург","LU",IF(C261="Ливия","LY",))))))))))))))))))))))))))))))))))))))))))))</f>
        <v>DE</v>
      </c>
      <c r="C261" t="s">
        <v>14</v>
      </c>
      <c r="D261" s="5" t="str">
        <f>IF(C261="Россия","Russia",IF(C261="Франция","France",IF(C261="Великобритания","Great Britain",IF(C261="Италия","Italy",IF(C261="США","USA",IF(C261="Германия","Germany",IF(C261="Китай","China",IF(C261="Япония","Japan",IF(C261="Польша","Poland",IF(C261="СССР","USSR",IF(C261="Румыния","Romania",IF(C261="Сербия","Serbia",IF(C261="Австро-Венгрия","Austria-Hungary",IF(C261="Турция","Turkey",IF(C261="Бельгия","Belgium",IF(C261="Греция","Greece",IF(C261="Португалия","Portugal",IF(C261="Черногория","Montenegro",IF(C261="Болгария","Bulgaria",IF(C261="Австралия","Australia",IF(C261="Канада","Canada",IF(C261="Индия","India",IF(C261="Новая Зеландия","New Zealand",IF(C261="Венгрия","Hungary",IF(C261="Австрия","Austria",IF(C261="Османская Империя","Ottoman Empire",IF(C261="Югославия","Yugoslavia",IF(C261="Эфиопия","Ethiopia",IF(C261="Финляндия","Finland",IF(C261="Филипины","Philippines",IF(C261="Бирма","",IF(C261="Голландия","Netherlands",IF(C261="Тайланд","Thailand",IF(C261="Албания","Albania",IF(C261="Испания","Spain",IF(C261="ЮАР","South Africa",IF(C261="Куба","Cuba",IF(C261="Сингапур","Singapore",IF(C261="Чехословакия","Czechoslovakia",IF(C261="Дания","Denmark",IF(C261="Норвегия","Norway",IF(C261="Ирак","Iraq",IF(C261="Люксембург","Luxembourg",IF(C261="Ливия","Libyan Arab Jamahiriya",))))))))))))))))))))))))))))))))))))))))))))</f>
        <v>Germany</v>
      </c>
      <c r="G261" t="s">
        <v>36</v>
      </c>
      <c r="H261" s="8" t="str">
        <f>IF(G261="численность ВС","military strength",IF(G261="Численность сухопутных войск","Ground Forces",IF(G261="Численность подводных лодок"," The number of submarines",IF(G261="Численность крупных кораблей","The number of large ships",IF(G261="Численность кораблей","The number of ships",IF(G261="Численность истребителей","The number of fighters",IF(G261="Численность военных самолетов","The number of military aircraft",IF(G261="Численность танков","The number of tanks",IF(G261="Потери погибшими солдатами в 1 мировой","Loss of dead soldiers in 1 world",IF(G261="Общие потери в 1 мировой войне","Total losses in World War 1",IF(G261="Потери погибшими солдатами во 2 мировой","
The loss of dead soldiers in World 2",IF(G261="Общие потери во 2 мировой войне","Total losses in World War 2",IF(G261="Артиллерия","Artillery",IF(G261="Тяжелая артиллерия","
Heavy artillery",))))))))))))))</f>
        <v>The number of ships</v>
      </c>
      <c r="I261" s="6">
        <v>1939</v>
      </c>
      <c r="J261" s="7" t="s">
        <v>37</v>
      </c>
      <c r="K261" s="8" t="str">
        <f>IF(J261="тыс. чел","thousand people",IF(J261="ед","units",))</f>
        <v>units</v>
      </c>
      <c r="L261">
        <v>212</v>
      </c>
      <c r="M261" t="s">
        <v>49</v>
      </c>
    </row>
    <row r="262" spans="1:13" x14ac:dyDescent="0.25">
      <c r="A262" s="5" t="str">
        <f>IF(C262="Россия","RUS",IF(C262="Франция","FRA",IF(C262="Великобритания","GBR",IF(C262="Италия","ITA",IF(C262="США","USA",IF(C262="Германия","DEU",IF(C262="Китай","CHN",IF(C262="Япония","JPN",IF(C262="Польша","POL",IF(C262="СССР","SUN",IF(C262="Румыния","ROU",IF(C262="Сербия","SRB",IF(C262="Австро-Венгрия","AUT",IF(C262="Турция","TUR",IF(C262="Бельгия","BEL",IF(C262="Греция","GRC",IF(C262="Португалия","PRT",IF(C262="Черногория","MNE",IF(C262="Болгария","BGR",IF(C262="Австралия","AUS",IF(C262="Канада","CAN",IF(C262="Индия","IND",IF(C262="Новая Зеландия","NZL",IF(C262="Венгрия","HUN",IF(C262="Австрия","AUT",IF(C262="Османская Империя","TUR",IF(C262="Югославия","YUG",IF(C262="Эфиопия","ETH",IF(C262="Финляндия","FIN",IF(C262="Филипины","PHL",IF(C262="Бирма","",IF(C262="Голландия","NLD",IF(C262="Тайланд","THA",IF(C262="Албания","ALB",IF(C262="Испания","ESP",IF(C262="ЮАР","ZAF",IF(C262="Куба","CUB",IF(C262="Сингапур","SGP",IF(C262="Чехословакия","CSHH",IF(C262="Дания","DNK",IF(C262="Норвегия","NOR",IF(C262="Ирак","IRQ",IF(C262="Люксембург","LUX",IF(C262="Ливия","LBY",))))))))))))))))))))))))))))))))))))))))))))</f>
        <v>FRA</v>
      </c>
      <c r="B262" s="5" t="str">
        <f>IF(C262="Россия","RU",IF(C262="Франция","FR",IF(C262="Великобритания","GB",IF(C262="Италия","IT",IF(C262="США","US",IF(C262="Германия","DE",IF(C262="Китай","CN",IF(C262="Япония","JP",IF(C262="Польша","PL",IF(C262="СССР","SU",IF(C262="Румыния","RO",IF(C262="Сербия","RS",IF(C262="Австро-Венгрия","AT",IF(C262="Турция","TR",IF(C262="Бельгия","BE",IF(C262="Греция","GR",IF(C262="Португалия","PT",IF(C262="Черногория","ME",IF(C262="Болгария","BG",IF(C262="Австралия","AU",IF(C262="Канада","CA",IF(C262="Индия","IN",IF(C262="Новая Зеландия","NZ",IF(C262="Венгрия","HU",IF(C262="Австрия","AT",IF(C262="Османская Империя","TR",IF(C262="Югославия","YU",IF(C262="Эфиопия","ET",IF(C262="Финляндия","FI",IF(C262="Филипины","PH",IF(C262="Бирма","",IF(C262="Голландия","NL",IF(C262="Тайланд","TH",IF(C262="Албания","AL",IF(C262="Испания","ES",IF(C262="ЮАР","ZA",IF(C262="Куба","CU",IF(C262="Сингапур","SG",IF(C262="Чехословакия","CSH",IF(C262="Дания","DK",IF(C262="Норвегия","NO",IF(C262="Ирак","IQ",IF(C262="Люксембург","LU",IF(C262="Ливия","LY",))))))))))))))))))))))))))))))))))))))))))))</f>
        <v>FR</v>
      </c>
      <c r="C262" t="s">
        <v>10</v>
      </c>
      <c r="D262" s="5" t="str">
        <f>IF(C262="Россия","Russia",IF(C262="Франция","France",IF(C262="Великобритания","Great Britain",IF(C262="Италия","Italy",IF(C262="США","USA",IF(C262="Германия","Germany",IF(C262="Китай","China",IF(C262="Япония","Japan",IF(C262="Польша","Poland",IF(C262="СССР","USSR",IF(C262="Румыния","Romania",IF(C262="Сербия","Serbia",IF(C262="Австро-Венгрия","Austria-Hungary",IF(C262="Турция","Turkey",IF(C262="Бельгия","Belgium",IF(C262="Греция","Greece",IF(C262="Португалия","Portugal",IF(C262="Черногория","Montenegro",IF(C262="Болгария","Bulgaria",IF(C262="Австралия","Australia",IF(C262="Канада","Canada",IF(C262="Индия","India",IF(C262="Новая Зеландия","New Zealand",IF(C262="Венгрия","Hungary",IF(C262="Австрия","Austria",IF(C262="Османская Империя","Ottoman Empire",IF(C262="Югославия","Yugoslavia",IF(C262="Эфиопия","Ethiopia",IF(C262="Финляндия","Finland",IF(C262="Филипины","Philippines",IF(C262="Бирма","",IF(C262="Голландия","Netherlands",IF(C262="Тайланд","Thailand",IF(C262="Албания","Albania",IF(C262="Испания","Spain",IF(C262="ЮАР","South Africa",IF(C262="Куба","Cuba",IF(C262="Сингапур","Singapore",IF(C262="Чехословакия","Czechoslovakia",IF(C262="Дания","Denmark",IF(C262="Норвегия","Norway",IF(C262="Ирак","Iraq",IF(C262="Люксембург","Luxembourg",IF(C262="Ливия","Libyan Arab Jamahiriya",))))))))))))))))))))))))))))))))))))))))))))</f>
        <v>France</v>
      </c>
      <c r="G262" t="s">
        <v>36</v>
      </c>
      <c r="H262" s="8" t="str">
        <f>IF(G262="численность ВС","military strength",IF(G262="Численность сухопутных войск","Ground Forces",IF(G262="Численность подводных лодок"," The number of submarines",IF(G262="Численность крупных кораблей","The number of large ships",IF(G262="Численность кораблей","The number of ships",IF(G262="Численность истребителей","The number of fighters",IF(G262="Численность военных самолетов","The number of military aircraft",IF(G262="Численность танков","The number of tanks",IF(G262="Потери погибшими солдатами в 1 мировой","Loss of dead soldiers in 1 world",IF(G262="Общие потери в 1 мировой войне","Total losses in World War 1",IF(G262="Потери погибшими солдатами во 2 мировой","
The loss of dead soldiers in World 2",IF(G262="Общие потери во 2 мировой войне","Total losses in World War 2",IF(G262="Артиллерия","Artillery",IF(G262="Тяжелая артиллерия","
Heavy artillery",))))))))))))))</f>
        <v>The number of ships</v>
      </c>
      <c r="I262" s="6">
        <v>1939</v>
      </c>
      <c r="J262" s="7" t="s">
        <v>37</v>
      </c>
      <c r="K262" s="8" t="str">
        <f>IF(J262="тыс. чел","thousand people",IF(J262="ед","units",))</f>
        <v>units</v>
      </c>
      <c r="L262">
        <v>218</v>
      </c>
      <c r="M262" t="s">
        <v>49</v>
      </c>
    </row>
    <row r="263" spans="1:13" x14ac:dyDescent="0.25">
      <c r="A263" s="5" t="str">
        <f>IF(C263="Россия","RUS",IF(C263="Франция","FRA",IF(C263="Великобритания","GBR",IF(C263="Италия","ITA",IF(C263="США","USA",IF(C263="Германия","DEU",IF(C263="Китай","CHN",IF(C263="Япония","JPN",IF(C263="Польша","POL",IF(C263="СССР","SUN",IF(C263="Румыния","ROU",IF(C263="Сербия","SRB",IF(C263="Австро-Венгрия","AUT",IF(C263="Турция","TUR",IF(C263="Бельгия","BEL",IF(C263="Греция","GRC",IF(C263="Португалия","PRT",IF(C263="Черногория","MNE",IF(C263="Болгария","BGR",IF(C263="Австралия","AUS",IF(C263="Канада","CAN",IF(C263="Индия","IND",IF(C263="Новая Зеландия","NZL",IF(C263="Венгрия","HUN",IF(C263="Австрия","AUT",IF(C263="Османская Империя","TUR",IF(C263="Югославия","YUG",IF(C263="Эфиопия","ETH",IF(C263="Финляндия","FIN",IF(C263="Филипины","PHL",IF(C263="Бирма","",IF(C263="Голландия","NLD",IF(C263="Тайланд","THA",IF(C263="Албания","ALB",IF(C263="Испания","ESP",IF(C263="ЮАР","ZAF",IF(C263="Куба","CUB",IF(C263="Сингапур","SGP",IF(C263="Чехословакия","CSHH",IF(C263="Дания","DNK",IF(C263="Норвегия","NOR",IF(C263="Ирак","IRQ",IF(C263="Люксембург","LUX",IF(C263="Ливия","LBY",))))))))))))))))))))))))))))))))))))))))))))</f>
        <v>JPN</v>
      </c>
      <c r="B263" s="5" t="str">
        <f>IF(C263="Россия","RU",IF(C263="Франция","FR",IF(C263="Великобритания","GB",IF(C263="Италия","IT",IF(C263="США","US",IF(C263="Германия","DE",IF(C263="Китай","CN",IF(C263="Япония","JP",IF(C263="Польша","PL",IF(C263="СССР","SU",IF(C263="Румыния","RO",IF(C263="Сербия","RS",IF(C263="Австро-Венгрия","AT",IF(C263="Турция","TR",IF(C263="Бельгия","BE",IF(C263="Греция","GR",IF(C263="Португалия","PT",IF(C263="Черногория","ME",IF(C263="Болгария","BG",IF(C263="Австралия","AU",IF(C263="Канада","CA",IF(C263="Индия","IN",IF(C263="Новая Зеландия","NZ",IF(C263="Венгрия","HU",IF(C263="Австрия","AT",IF(C263="Османская Империя","TR",IF(C263="Югославия","YU",IF(C263="Эфиопия","ET",IF(C263="Финляндия","FI",IF(C263="Филипины","PH",IF(C263="Бирма","",IF(C263="Голландия","NL",IF(C263="Тайланд","TH",IF(C263="Албания","AL",IF(C263="Испания","ES",IF(C263="ЮАР","ZA",IF(C263="Куба","CU",IF(C263="Сингапур","SG",IF(C263="Чехословакия","CSH",IF(C263="Дания","DK",IF(C263="Норвегия","NO",IF(C263="Ирак","IQ",IF(C263="Люксембург","LU",IF(C263="Ливия","LY",))))))))))))))))))))))))))))))))))))))))))))</f>
        <v>JP</v>
      </c>
      <c r="C263" t="s">
        <v>17</v>
      </c>
      <c r="D263" s="5" t="str">
        <f>IF(C263="Россия","Russia",IF(C263="Франция","France",IF(C263="Великобритания","Great Britain",IF(C263="Италия","Italy",IF(C263="США","USA",IF(C263="Германия","Germany",IF(C263="Китай","China",IF(C263="Япония","Japan",IF(C263="Польша","Poland",IF(C263="СССР","USSR",IF(C263="Румыния","Romania",IF(C263="Сербия","Serbia",IF(C263="Австро-Венгрия","Austria-Hungary",IF(C263="Турция","Turkey",IF(C263="Бельгия","Belgium",IF(C263="Греция","Greece",IF(C263="Португалия","Portugal",IF(C263="Черногория","Montenegro",IF(C263="Болгария","Bulgaria",IF(C263="Австралия","Australia",IF(C263="Канада","Canada",IF(C263="Индия","India",IF(C263="Новая Зеландия","New Zealand",IF(C263="Венгрия","Hungary",IF(C263="Австрия","Austria",IF(C263="Османская Империя","Ottoman Empire",IF(C263="Югославия","Yugoslavia",IF(C263="Эфиопия","Ethiopia",IF(C263="Финляндия","Finland",IF(C263="Филипины","Philippines",IF(C263="Бирма","",IF(C263="Голландия","Netherlands",IF(C263="Тайланд","Thailand",IF(C263="Албания","Albania",IF(C263="Испания","Spain",IF(C263="ЮАР","South Africa",IF(C263="Куба","Cuba",IF(C263="Сингапур","Singapore",IF(C263="Чехословакия","Czechoslovakia",IF(C263="Дания","Denmark",IF(C263="Норвегия","Norway",IF(C263="Ирак","Iraq",IF(C263="Люксембург","Luxembourg",IF(C263="Ливия","Libyan Arab Jamahiriya",))))))))))))))))))))))))))))))))))))))))))))</f>
        <v>Japan</v>
      </c>
      <c r="G263" t="s">
        <v>36</v>
      </c>
      <c r="H263" s="8" t="str">
        <f>IF(G263="численность ВС","military strength",IF(G263="Численность сухопутных войск","Ground Forces",IF(G263="Численность подводных лодок"," The number of submarines",IF(G263="Численность крупных кораблей","The number of large ships",IF(G263="Численность кораблей","The number of ships",IF(G263="Численность истребителей","The number of fighters",IF(G263="Численность военных самолетов","The number of military aircraft",IF(G263="Численность танков","The number of tanks",IF(G263="Потери погибшими солдатами в 1 мировой","Loss of dead soldiers in 1 world",IF(G263="Общие потери в 1 мировой войне","Total losses in World War 1",IF(G263="Потери погибшими солдатами во 2 мировой","
The loss of dead soldiers in World 2",IF(G263="Общие потери во 2 мировой войне","Total losses in World War 2",IF(G263="Артиллерия","Artillery",IF(G263="Тяжелая артиллерия","
Heavy artillery",))))))))))))))</f>
        <v>The number of ships</v>
      </c>
      <c r="I263" s="6">
        <v>1939</v>
      </c>
      <c r="J263" s="7" t="s">
        <v>37</v>
      </c>
      <c r="K263" s="8" t="str">
        <f>IF(J263="тыс. чел","thousand people",IF(J263="ед","units",))</f>
        <v>units</v>
      </c>
      <c r="L263">
        <v>208</v>
      </c>
      <c r="M263" t="s">
        <v>49</v>
      </c>
    </row>
    <row r="264" spans="1:13" x14ac:dyDescent="0.25">
      <c r="A264" s="5" t="str">
        <f>IF(C264="Россия","RUS",IF(C264="Франция","FRA",IF(C264="Великобритания","GBR",IF(C264="Италия","ITA",IF(C264="США","USA",IF(C264="Германия","DEU",IF(C264="Китай","CHN",IF(C264="Япония","JPN",IF(C264="Польша","POL",IF(C264="СССР","SUN",IF(C264="Румыния","ROU",IF(C264="Сербия","SRB",IF(C264="Австро-Венгрия","AUT",IF(C264="Турция","TUR",IF(C264="Бельгия","BEL",IF(C264="Греция","GRC",IF(C264="Португалия","PRT",IF(C264="Черногория","MNE",IF(C264="Болгария","BGR",IF(C264="Австралия","AUS",IF(C264="Канада","CAN",IF(C264="Индия","IND",IF(C264="Новая Зеландия","NZL",IF(C264="Венгрия","HUN",IF(C264="Австрия","AUT",IF(C264="Османская Империя","TUR",IF(C264="Югославия","YUG",IF(C264="Эфиопия","ETH",IF(C264="Финляндия","FIN",IF(C264="Филипины","PHL",IF(C264="Бирма","",IF(C264="Голландия","NLD",IF(C264="Тайланд","THA",IF(C264="Албания","ALB",IF(C264="Испания","ESP",IF(C264="ЮАР","ZAF",IF(C264="Куба","CUB",IF(C264="Сингапур","SGP",IF(C264="Чехословакия","CSHH",IF(C264="Дания","DNK",IF(C264="Норвегия","NOR",IF(C264="Ирак","IRQ",IF(C264="Люксембург","LUX",IF(C264="Ливия","LBY",))))))))))))))))))))))))))))))))))))))))))))</f>
        <v>ITA</v>
      </c>
      <c r="B264" s="5" t="str">
        <f>IF(C264="Россия","RU",IF(C264="Франция","FR",IF(C264="Великобритания","GB",IF(C264="Италия","IT",IF(C264="США","US",IF(C264="Германия","DE",IF(C264="Китай","CN",IF(C264="Япония","JP",IF(C264="Польша","PL",IF(C264="СССР","SU",IF(C264="Румыния","RO",IF(C264="Сербия","RS",IF(C264="Австро-Венгрия","AT",IF(C264="Турция","TR",IF(C264="Бельгия","BE",IF(C264="Греция","GR",IF(C264="Португалия","PT",IF(C264="Черногория","ME",IF(C264="Болгария","BG",IF(C264="Австралия","AU",IF(C264="Канада","CA",IF(C264="Индия","IN",IF(C264="Новая Зеландия","NZ",IF(C264="Венгрия","HU",IF(C264="Австрия","AT",IF(C264="Османская Империя","TR",IF(C264="Югославия","YU",IF(C264="Эфиопия","ET",IF(C264="Финляндия","FI",IF(C264="Филипины","PH",IF(C264="Бирма","",IF(C264="Голландия","NL",IF(C264="Тайланд","TH",IF(C264="Албания","AL",IF(C264="Испания","ES",IF(C264="ЮАР","ZA",IF(C264="Куба","CU",IF(C264="Сингапур","SG",IF(C264="Чехословакия","CSH",IF(C264="Дания","DK",IF(C264="Норвегия","NO",IF(C264="Ирак","IQ",IF(C264="Люксембург","LU",IF(C264="Ливия","LY",))))))))))))))))))))))))))))))))))))))))))))</f>
        <v>IT</v>
      </c>
      <c r="C264" t="s">
        <v>32</v>
      </c>
      <c r="D264" s="5" t="str">
        <f>IF(C264="Россия","Russia",IF(C264="Франция","France",IF(C264="Великобритания","Great Britain",IF(C264="Италия","Italy",IF(C264="США","USA",IF(C264="Германия","Germany",IF(C264="Китай","China",IF(C264="Япония","Japan",IF(C264="Польша","Poland",IF(C264="СССР","USSR",IF(C264="Румыния","Romania",IF(C264="Сербия","Serbia",IF(C264="Австро-Венгрия","Austria-Hungary",IF(C264="Турция","Turkey",IF(C264="Бельгия","Belgium",IF(C264="Греция","Greece",IF(C264="Португалия","Portugal",IF(C264="Черногория","Montenegro",IF(C264="Болгария","Bulgaria",IF(C264="Австралия","Australia",IF(C264="Канада","Canada",IF(C264="Индия","India",IF(C264="Новая Зеландия","New Zealand",IF(C264="Венгрия","Hungary",IF(C264="Австрия","Austria",IF(C264="Османская Империя","Ottoman Empire",IF(C264="Югославия","Yugoslavia",IF(C264="Эфиопия","Ethiopia",IF(C264="Финляндия","Finland",IF(C264="Филипины","Philippines",IF(C264="Бирма","",IF(C264="Голландия","Netherlands",IF(C264="Тайланд","Thailand",IF(C264="Албания","Albania",IF(C264="Испания","Spain",IF(C264="ЮАР","South Africa",IF(C264="Куба","Cuba",IF(C264="Сингапур","Singapore",IF(C264="Чехословакия","Czechoslovakia",IF(C264="Дания","Denmark",IF(C264="Норвегия","Norway",IF(C264="Ирак","Iraq",IF(C264="Люксембург","Luxembourg",IF(C264="Ливия","Libyan Arab Jamahiriya",))))))))))))))))))))))))))))))))))))))))))))</f>
        <v>Italy</v>
      </c>
      <c r="G264" t="s">
        <v>36</v>
      </c>
      <c r="H264" s="8" t="str">
        <f>IF(G264="численность ВС","military strength",IF(G264="Численность сухопутных войск","Ground Forces",IF(G264="Численность подводных лодок"," The number of submarines",IF(G264="Численность крупных кораблей","The number of large ships",IF(G264="Численность кораблей","The number of ships",IF(G264="Численность истребителей","The number of fighters",IF(G264="Численность военных самолетов","The number of military aircraft",IF(G264="Численность танков","The number of tanks",IF(G264="Потери погибшими солдатами в 1 мировой","Loss of dead soldiers in 1 world",IF(G264="Общие потери в 1 мировой войне","Total losses in World War 1",IF(G264="Потери погибшими солдатами во 2 мировой","
The loss of dead soldiers in World 2",IF(G264="Общие потери во 2 мировой войне","Total losses in World War 2",IF(G264="Артиллерия","Artillery",IF(G264="Тяжелая артиллерия","
Heavy artillery",))))))))))))))</f>
        <v>The number of ships</v>
      </c>
      <c r="I264" s="6">
        <v>1939</v>
      </c>
      <c r="J264" s="7" t="s">
        <v>37</v>
      </c>
      <c r="K264" s="8" t="str">
        <f>IF(J264="тыс. чел","thousand people",IF(J264="ед","units",))</f>
        <v>units</v>
      </c>
      <c r="L264">
        <v>395</v>
      </c>
      <c r="M264" t="s">
        <v>49</v>
      </c>
    </row>
    <row r="265" spans="1:13" x14ac:dyDescent="0.25">
      <c r="A265" s="5" t="str">
        <f>IF(C265="Россия","RUS",IF(C265="Франция","FRA",IF(C265="Великобритания","GBR",IF(C265="Италия","ITA",IF(C265="США","USA",IF(C265="Германия","DEU",IF(C265="Китай","CHN",IF(C265="Япония","JPN",IF(C265="Польша","POL",IF(C265="СССР","SUN",IF(C265="Румыния","ROU",IF(C265="Сербия","SRB",IF(C265="Австро-Венгрия","AUT",IF(C265="Турция","TUR",IF(C265="Бельгия","BEL",IF(C265="Греция","GRC",IF(C265="Португалия","PRT",IF(C265="Черногория","MNE",IF(C265="Болгария","BGR",IF(C265="Австралия","AUS",IF(C265="Канада","CAN",IF(C265="Индия","IND",IF(C265="Новая Зеландия","NZL",IF(C265="Венгрия","HUN",IF(C265="Австрия","AUT",IF(C265="Османская Империя","TUR",IF(C265="Югославия","YUG",IF(C265="Эфиопия","ETH",IF(C265="Финляндия","FIN",IF(C265="Филипины","PHL",IF(C265="Бирма","",IF(C265="Голландия","NLD",IF(C265="Тайланд","THA",IF(C265="Албания","ALB",IF(C265="Испания","ESP",IF(C265="ЮАР","ZAF",IF(C265="Куба","CUB",IF(C265="Сингапур","SGP",IF(C265="Чехословакия","CSHH",IF(C265="Дания","DNK",IF(C265="Норвегия","NOR",IF(C265="Ирак","IRQ",IF(C265="Люксембург","LUX",IF(C265="Ливия","LBY",))))))))))))))))))))))))))))))))))))))))))))</f>
        <v>USA</v>
      </c>
      <c r="B265" s="5" t="str">
        <f>IF(C265="Россия","RU",IF(C265="Франция","FR",IF(C265="Великобритания","GB",IF(C265="Италия","IT",IF(C265="США","US",IF(C265="Германия","DE",IF(C265="Китай","CN",IF(C265="Япония","JP",IF(C265="Польша","PL",IF(C265="СССР","SU",IF(C265="Румыния","RO",IF(C265="Сербия","RS",IF(C265="Австро-Венгрия","AT",IF(C265="Турция","TR",IF(C265="Бельгия","BE",IF(C265="Греция","GR",IF(C265="Португалия","PT",IF(C265="Черногория","ME",IF(C265="Болгария","BG",IF(C265="Австралия","AU",IF(C265="Канада","CA",IF(C265="Индия","IN",IF(C265="Новая Зеландия","NZ",IF(C265="Венгрия","HU",IF(C265="Австрия","AT",IF(C265="Османская Империя","TR",IF(C265="Югославия","YU",IF(C265="Эфиопия","ET",IF(C265="Финляндия","FI",IF(C265="Филипины","PH",IF(C265="Бирма","",IF(C265="Голландия","NL",IF(C265="Тайланд","TH",IF(C265="Албания","AL",IF(C265="Испания","ES",IF(C265="ЮАР","ZA",IF(C265="Куба","CU",IF(C265="Сингапур","SG",IF(C265="Чехословакия","CSH",IF(C265="Дания","DK",IF(C265="Норвегия","NO",IF(C265="Ирак","IQ",IF(C265="Люксембург","LU",IF(C265="Ливия","LY",))))))))))))))))))))))))))))))))))))))))))))</f>
        <v>US</v>
      </c>
      <c r="C265" t="s">
        <v>19</v>
      </c>
      <c r="D265" s="5" t="str">
        <f>IF(C265="Россия","Russia",IF(C265="Франция","France",IF(C265="Великобритания","Great Britain",IF(C265="Италия","Italy",IF(C265="США","USA",IF(C265="Германия","Germany",IF(C265="Китай","China",IF(C265="Япония","Japan",IF(C265="Польша","Poland",IF(C265="СССР","USSR",IF(C265="Румыния","Romania",IF(C265="Сербия","Serbia",IF(C265="Австро-Венгрия","Austria-Hungary",IF(C265="Турция","Turkey",IF(C265="Бельгия","Belgium",IF(C265="Греция","Greece",IF(C265="Португалия","Portugal",IF(C265="Черногория","Montenegro",IF(C265="Болгария","Bulgaria",IF(C265="Австралия","Australia",IF(C265="Канада","Canada",IF(C265="Индия","India",IF(C265="Новая Зеландия","New Zealand",IF(C265="Венгрия","Hungary",IF(C265="Австрия","Austria",IF(C265="Османская Империя","Ottoman Empire",IF(C265="Югославия","Yugoslavia",IF(C265="Эфиопия","Ethiopia",IF(C265="Финляндия","Finland",IF(C265="Филипины","Philippines",IF(C265="Бирма","",IF(C265="Голландия","Netherlands",IF(C265="Тайланд","Thailand",IF(C265="Албания","Albania",IF(C265="Испания","Spain",IF(C265="ЮАР","South Africa",IF(C265="Куба","Cuba",IF(C265="Сингапур","Singapore",IF(C265="Чехословакия","Czechoslovakia",IF(C265="Дания","Denmark",IF(C265="Норвегия","Norway",IF(C265="Ирак","Iraq",IF(C265="Люксембург","Luxembourg",IF(C265="Ливия","Libyan Arab Jamahiriya",))))))))))))))))))))))))))))))))))))))))))))</f>
        <v>USA</v>
      </c>
      <c r="G265" t="s">
        <v>36</v>
      </c>
      <c r="H265" s="8" t="str">
        <f>IF(G265="численность ВС","military strength",IF(G265="Численность сухопутных войск","Ground Forces",IF(G265="Численность подводных лодок"," The number of submarines",IF(G265="Численность крупных кораблей","The number of large ships",IF(G265="Численность кораблей","The number of ships",IF(G265="Численность истребителей","The number of fighters",IF(G265="Численность военных самолетов","The number of military aircraft",IF(G265="Численность танков","The number of tanks",IF(G265="Потери погибшими солдатами в 1 мировой","Loss of dead soldiers in 1 world",IF(G265="Общие потери в 1 мировой войне","Total losses in World War 1",IF(G265="Потери погибшими солдатами во 2 мировой","
The loss of dead soldiers in World 2",IF(G265="Общие потери во 2 мировой войне","Total losses in World War 2",IF(G265="Артиллерия","Artillery",IF(G265="Тяжелая артиллерия","
Heavy artillery",))))))))))))))</f>
        <v>The number of ships</v>
      </c>
      <c r="I265" s="6">
        <v>1939</v>
      </c>
      <c r="J265" s="7" t="s">
        <v>37</v>
      </c>
      <c r="K265" s="8" t="str">
        <f>IF(J265="тыс. чел","thousand people",IF(J265="ед","units",))</f>
        <v>units</v>
      </c>
      <c r="L265">
        <v>421</v>
      </c>
      <c r="M265" t="s">
        <v>49</v>
      </c>
    </row>
    <row r="266" spans="1:13" x14ac:dyDescent="0.25">
      <c r="A266" s="5" t="str">
        <f>IF(C266="Россия","RUS",IF(C266="Франция","FRA",IF(C266="Великобритания","GBR",IF(C266="Италия","ITA",IF(C266="США","USA",IF(C266="Германия","DEU",IF(C266="Китай","CHN",IF(C266="Япония","JPN",IF(C266="Польша","POL",IF(C266="СССР","SUN",IF(C266="Румыния","ROU",IF(C266="Сербия","SRB",IF(C266="Австро-Венгрия","AUT",IF(C266="Турция","TUR",IF(C266="Бельгия","BEL",IF(C266="Греция","GRC",IF(C266="Португалия","PRT",IF(C266="Черногория","MNE",IF(C266="Болгария","BGR",IF(C266="Австралия","AUS",IF(C266="Канада","CAN",IF(C266="Индия","IND",IF(C266="Новая Зеландия","NZL",IF(C266="Венгрия","HUN",IF(C266="Австрия","AUT",IF(C266="Османская Империя","TUR",IF(C266="Югославия","YUG",IF(C266="Эфиопия","ETH",IF(C266="Финляндия","FIN",IF(C266="Филипины","PHL",IF(C266="Бирма","",IF(C266="Голландия","NLD",IF(C266="Тайланд","THA",IF(C266="Албания","ALB",IF(C266="Испания","ESP",IF(C266="ЮАР","ZAF",IF(C266="Куба","CUB",IF(C266="Сингапур","SGP",IF(C266="Чехословакия","CSHH",IF(C266="Дания","DNK",IF(C266="Норвегия","NOR",IF(C266="Ирак","IRQ",IF(C266="Люксембург","LUX",IF(C266="Ливия","LBY",))))))))))))))))))))))))))))))))))))))))))))</f>
        <v>SUN</v>
      </c>
      <c r="B266" s="5" t="str">
        <f>IF(C266="Россия","RU",IF(C266="Франция","FR",IF(C266="Великобритания","GB",IF(C266="Италия","IT",IF(C266="США","US",IF(C266="Германия","DE",IF(C266="Китай","CN",IF(C266="Япония","JP",IF(C266="Польша","PL",IF(C266="СССР","SU",IF(C266="Румыния","RO",IF(C266="Сербия","RS",IF(C266="Австро-Венгрия","AT",IF(C266="Турция","TR",IF(C266="Бельгия","BE",IF(C266="Греция","GR",IF(C266="Португалия","PT",IF(C266="Черногория","ME",IF(C266="Болгария","BG",IF(C266="Австралия","AU",IF(C266="Канада","CA",IF(C266="Индия","IN",IF(C266="Новая Зеландия","NZ",IF(C266="Венгрия","HU",IF(C266="Австрия","AT",IF(C266="Османская Империя","TR",IF(C266="Югославия","YU",IF(C266="Эфиопия","ET",IF(C266="Финляндия","FI",IF(C266="Филипины","PH",IF(C266="Бирма","",IF(C266="Голландия","NL",IF(C266="Тайланд","TH",IF(C266="Албания","AL",IF(C266="Испания","ES",IF(C266="ЮАР","ZA",IF(C266="Куба","CU",IF(C266="Сингапур","SG",IF(C266="Чехословакия","CSH",IF(C266="Дания","DK",IF(C266="Норвегия","NO",IF(C266="Ирак","IQ",IF(C266="Люксембург","LU",IF(C266="Ливия","LY",))))))))))))))))))))))))))))))))))))))))))))</f>
        <v>SU</v>
      </c>
      <c r="C266" t="s">
        <v>20</v>
      </c>
      <c r="D266" s="5" t="str">
        <f>IF(C266="Россия","Russia",IF(C266="Франция","France",IF(C266="Великобритания","Great Britain",IF(C266="Италия","Italy",IF(C266="США","USA",IF(C266="Германия","Germany",IF(C266="Китай","China",IF(C266="Япония","Japan",IF(C266="Польша","Poland",IF(C266="СССР","USSR",IF(C266="Румыния","Romania",IF(C266="Сербия","Serbia",IF(C266="Австро-Венгрия","Austria-Hungary",IF(C266="Турция","Turkey",IF(C266="Бельгия","Belgium",IF(C266="Греция","Greece",IF(C266="Португалия","Portugal",IF(C266="Черногория","Montenegro",IF(C266="Болгария","Bulgaria",IF(C266="Австралия","Australia",IF(C266="Канада","Canada",IF(C266="Индия","India",IF(C266="Новая Зеландия","New Zealand",IF(C266="Венгрия","Hungary",IF(C266="Австрия","Austria",IF(C266="Османская Империя","Ottoman Empire",IF(C266="Югославия","Yugoslavia",IF(C266="Эфиопия","Ethiopia",IF(C266="Финляндия","Finland",IF(C266="Филипины","Philippines",IF(C266="Бирма","",IF(C266="Голландия","Netherlands",IF(C266="Тайланд","Thailand",IF(C266="Албания","Albania",IF(C266="Испания","Spain",IF(C266="ЮАР","South Africa",IF(C266="Куба","Cuba",IF(C266="Сингапур","Singapore",IF(C266="Чехословакия","Czechoslovakia",IF(C266="Дания","Denmark",IF(C266="Норвегия","Norway",IF(C266="Ирак","Iraq",IF(C266="Люксембург","Luxembourg",IF(C266="Ливия","Libyan Arab Jamahiriya",))))))))))))))))))))))))))))))))))))))))))))</f>
        <v>USSR</v>
      </c>
      <c r="G266" t="s">
        <v>36</v>
      </c>
      <c r="H266" s="8" t="str">
        <f>IF(G266="численность ВС","military strength",IF(G266="Численность сухопутных войск","Ground Forces",IF(G266="Численность подводных лодок"," The number of submarines",IF(G266="Численность крупных кораблей","The number of large ships",IF(G266="Численность кораблей","The number of ships",IF(G266="Численность истребителей","The number of fighters",IF(G266="Численность военных самолетов","The number of military aircraft",IF(G266="Численность танков","The number of tanks",IF(G266="Потери погибшими солдатами в 1 мировой","Loss of dead soldiers in 1 world",IF(G266="Общие потери в 1 мировой войне","Total losses in World War 1",IF(G266="Потери погибшими солдатами во 2 мировой","
The loss of dead soldiers in World 2",IF(G266="Общие потери во 2 мировой войне","Total losses in World War 2",IF(G266="Артиллерия","Artillery",IF(G266="Тяжелая артиллерия","
Heavy artillery",))))))))))))))</f>
        <v>The number of ships</v>
      </c>
      <c r="I266" s="6">
        <v>1939</v>
      </c>
      <c r="J266" s="7" t="s">
        <v>37</v>
      </c>
      <c r="K266" s="8" t="str">
        <f>IF(J266="тыс. чел","thousand people",IF(J266="ед","units",))</f>
        <v>units</v>
      </c>
      <c r="L266">
        <v>751</v>
      </c>
      <c r="M266" t="s">
        <v>49</v>
      </c>
    </row>
    <row r="267" spans="1:13" x14ac:dyDescent="0.25">
      <c r="A267" s="5" t="str">
        <f>IF(C267="Россия","RUS",IF(C267="Франция","FRA",IF(C267="Великобритания","GBR",IF(C267="Италия","ITA",IF(C267="США","USA",IF(C267="Германия","DEU",IF(C267="Китай","CHN",IF(C267="Япония","JPN",IF(C267="Польша","POL",IF(C267="СССР","SUN",IF(C267="Румыния","ROU",IF(C267="Сербия","SRB",IF(C267="Австро-Венгрия","AUT",IF(C267="Турция","TUR",IF(C267="Бельгия","BEL",IF(C267="Греция","GRC",IF(C267="Португалия","PRT",IF(C267="Черногория","MNE",IF(C267="Болгария","BGR",IF(C267="Австралия","AUS",IF(C267="Канада","CAN",IF(C267="Индия","IND",IF(C267="Новая Зеландия","NZL",IF(C267="Венгрия","HUN",IF(C267="Австрия","AUT",IF(C267="Османская Империя","TUR",IF(C267="Югославия","YUG",IF(C267="Эфиопия","ETH",IF(C267="Финляндия","FIN",IF(C267="Филипины","PHL",IF(C267="Бирма","",IF(C267="Голландия","NLD",IF(C267="Тайланд","THA",IF(C267="Албания","ALB",IF(C267="Испания","ESP",IF(C267="ЮАР","ZAF",IF(C267="Куба","CUB",IF(C267="Сингапур","SGP",IF(C267="Чехословакия","CSHH",IF(C267="Дания","DNK",IF(C267="Норвегия","NOR",IF(C267="Ирак","IRQ",IF(C267="Люксембург","LUX",IF(C267="Ливия","LBY",))))))))))))))))))))))))))))))))))))))))))))</f>
        <v>CHN</v>
      </c>
      <c r="B267" s="5" t="str">
        <f>IF(C267="Россия","RU",IF(C267="Франция","FR",IF(C267="Великобритания","GB",IF(C267="Италия","IT",IF(C267="США","US",IF(C267="Германия","DE",IF(C267="Китай","CN",IF(C267="Япония","JP",IF(C267="Польша","PL",IF(C267="СССР","SU",IF(C267="Румыния","RO",IF(C267="Сербия","RS",IF(C267="Австро-Венгрия","AT",IF(C267="Турция","TR",IF(C267="Бельгия","BE",IF(C267="Греция","GR",IF(C267="Португалия","PT",IF(C267="Черногория","ME",IF(C267="Болгария","BG",IF(C267="Австралия","AU",IF(C267="Канада","CA",IF(C267="Индия","IN",IF(C267="Новая Зеландия","NZ",IF(C267="Венгрия","HU",IF(C267="Австрия","AT",IF(C267="Османская Империя","TR",IF(C267="Югославия","YU",IF(C267="Эфиопия","ET",IF(C267="Финляндия","FI",IF(C267="Филипины","PH",IF(C267="Бирма","",IF(C267="Голландия","NL",IF(C267="Тайланд","TH",IF(C267="Албания","AL",IF(C267="Испания","ES",IF(C267="ЮАР","ZA",IF(C267="Куба","CU",IF(C267="Сингапур","SG",IF(C267="Чехословакия","CSH",IF(C267="Дания","DK",IF(C267="Норвегия","NO",IF(C267="Ирак","IQ",IF(C267="Люксембург","LU",IF(C267="Ливия","LY",))))))))))))))))))))))))))))))))))))))))))))</f>
        <v>CN</v>
      </c>
      <c r="C267" t="s">
        <v>21</v>
      </c>
      <c r="D267" s="5" t="str">
        <f>IF(C267="Россия","Russia",IF(C267="Франция","France",IF(C267="Великобритания","Great Britain",IF(C267="Италия","Italy",IF(C267="США","USA",IF(C267="Германия","Germany",IF(C267="Китай","China",IF(C267="Япония","Japan",IF(C267="Польша","Poland",IF(C267="СССР","USSR",IF(C267="Румыния","Romania",IF(C267="Сербия","Serbia",IF(C267="Австро-Венгрия","Austria-Hungary",IF(C267="Турция","Turkey",IF(C267="Бельгия","Belgium",IF(C267="Греция","Greece",IF(C267="Португалия","Portugal",IF(C267="Черногория","Montenegro",IF(C267="Болгария","Bulgaria",IF(C267="Австралия","Australia",IF(C267="Канада","Canada",IF(C267="Индия","India",IF(C267="Новая Зеландия","New Zealand",IF(C267="Венгрия","Hungary",IF(C267="Австрия","Austria",IF(C267="Османская Империя","Ottoman Empire",IF(C267="Югославия","Yugoslavia",IF(C267="Эфиопия","Ethiopia",IF(C267="Финляндия","Finland",IF(C267="Филипины","Philippines",IF(C267="Бирма","",IF(C267="Голландия","Netherlands",IF(C267="Тайланд","Thailand",IF(C267="Албания","Albania",IF(C267="Испания","Spain",IF(C267="ЮАР","South Africa",IF(C267="Куба","Cuba",IF(C267="Сингапур","Singapore",IF(C267="Чехословакия","Czechoslovakia",IF(C267="Дания","Denmark",IF(C267="Норвегия","Norway",IF(C267="Ирак","Iraq",IF(C267="Люксембург","Luxembourg",IF(C267="Ливия","Libyan Arab Jamahiriya",))))))))))))))))))))))))))))))))))))))))))))</f>
        <v>China</v>
      </c>
      <c r="G267" t="s">
        <v>36</v>
      </c>
      <c r="H267" s="8" t="str">
        <f>IF(G267="численность ВС","military strength",IF(G267="Численность сухопутных войск","Ground Forces",IF(G267="Численность подводных лодок"," The number of submarines",IF(G267="Численность крупных кораблей","The number of large ships",IF(G267="Численность кораблей","The number of ships",IF(G267="Численность истребителей","The number of fighters",IF(G267="Численность военных самолетов","The number of military aircraft",IF(G267="Численность танков","The number of tanks",IF(G267="Потери погибшими солдатами в 1 мировой","Loss of dead soldiers in 1 world",IF(G267="Общие потери в 1 мировой войне","Total losses in World War 1",IF(G267="Потери погибшими солдатами во 2 мировой","
The loss of dead soldiers in World 2",IF(G267="Общие потери во 2 мировой войне","Total losses in World War 2",IF(G267="Артиллерия","Artillery",IF(G267="Тяжелая артиллерия","
Heavy artillery",))))))))))))))</f>
        <v>The number of ships</v>
      </c>
      <c r="I267" s="6">
        <v>1939</v>
      </c>
      <c r="J267" s="7" t="s">
        <v>37</v>
      </c>
      <c r="K267" s="8" t="str">
        <f>IF(J267="тыс. чел","thousand people",IF(J267="ед","units",))</f>
        <v>units</v>
      </c>
      <c r="L267">
        <v>0</v>
      </c>
      <c r="M267" t="s">
        <v>49</v>
      </c>
    </row>
    <row r="268" spans="1:13" x14ac:dyDescent="0.25">
      <c r="A268" s="5" t="str">
        <f>IF(C268="Россия","RUS",IF(C268="Франция","FRA",IF(C268="Великобритания","GBR",IF(C268="Италия","ITA",IF(C268="США","USA",IF(C268="Германия","DEU",IF(C268="Китай","CHN",IF(C268="Япония","JPN",IF(C268="Польша","POL",IF(C268="СССР","SUN",IF(C268="Румыния","ROU",IF(C268="Сербия","SRB",IF(C268="Австро-Венгрия","AUT",IF(C268="Турция","TUR",IF(C268="Бельгия","BEL",IF(C268="Греция","GRC",IF(C268="Португалия","PRT",IF(C268="Черногория","MNE",IF(C268="Болгария","BGR",IF(C268="Австралия","AUS",IF(C268="Канада","CAN",IF(C268="Индия","IND",IF(C268="Новая Зеландия","NZL",IF(C268="Венгрия","HUN",IF(C268="Австрия","AUT",IF(C268="Османская Империя","TUR",IF(C268="Югославия","YUG",IF(C268="Эфиопия","ETH",IF(C268="Финляндия","FIN",IF(C268="Филипины","PHL",IF(C268="Бирма","",IF(C268="Голландия","NLD",IF(C268="Тайланд","THA",IF(C268="Албания","ALB",IF(C268="Испания","ESP",IF(C268="ЮАР","ZAF",IF(C268="Куба","CUB",IF(C268="Сингапур","SGP",IF(C268="Чехословакия","CSHH",IF(C268="Дания","DNK",IF(C268="Норвегия","NOR",IF(C268="Ирак","IRQ",IF(C268="Люксембург","LUX",IF(C268="Ливия","LBY",))))))))))))))))))))))))))))))))))))))))))))</f>
        <v>POL</v>
      </c>
      <c r="B268" s="5" t="str">
        <f>IF(C268="Россия","RU",IF(C268="Франция","FR",IF(C268="Великобритания","GB",IF(C268="Италия","IT",IF(C268="США","US",IF(C268="Германия","DE",IF(C268="Китай","CN",IF(C268="Япония","JP",IF(C268="Польша","PL",IF(C268="СССР","SU",IF(C268="Румыния","RO",IF(C268="Сербия","RS",IF(C268="Австро-Венгрия","AT",IF(C268="Турция","TR",IF(C268="Бельгия","BE",IF(C268="Греция","GR",IF(C268="Португалия","PT",IF(C268="Черногория","ME",IF(C268="Болгария","BG",IF(C268="Австралия","AU",IF(C268="Канада","CA",IF(C268="Индия","IN",IF(C268="Новая Зеландия","NZ",IF(C268="Венгрия","HU",IF(C268="Австрия","AT",IF(C268="Османская Империя","TR",IF(C268="Югославия","YU",IF(C268="Эфиопия","ET",IF(C268="Финляндия","FI",IF(C268="Филипины","PH",IF(C268="Бирма","",IF(C268="Голландия","NL",IF(C268="Тайланд","TH",IF(C268="Албания","AL",IF(C268="Испания","ES",IF(C268="ЮАР","ZA",IF(C268="Куба","CU",IF(C268="Сингапур","SG",IF(C268="Чехословакия","CSH",IF(C268="Дания","DK",IF(C268="Норвегия","NO",IF(C268="Ирак","IQ",IF(C268="Люксембург","LU",IF(C268="Ливия","LY",))))))))))))))))))))))))))))))))))))))))))))</f>
        <v>PL</v>
      </c>
      <c r="C268" t="s">
        <v>25</v>
      </c>
      <c r="D268" s="5" t="str">
        <f>IF(C268="Россия","Russia",IF(C268="Франция","France",IF(C268="Великобритания","Great Britain",IF(C268="Италия","Italy",IF(C268="США","USA",IF(C268="Германия","Germany",IF(C268="Китай","China",IF(C268="Япония","Japan",IF(C268="Польша","Poland",IF(C268="СССР","USSR",IF(C268="Румыния","Romania",IF(C268="Сербия","Serbia",IF(C268="Австро-Венгрия","Austria-Hungary",IF(C268="Турция","Turkey",IF(C268="Бельгия","Belgium",IF(C268="Греция","Greece",IF(C268="Португалия","Portugal",IF(C268="Черногория","Montenegro",IF(C268="Болгария","Bulgaria",IF(C268="Австралия","Australia",IF(C268="Канада","Canada",IF(C268="Индия","India",IF(C268="Новая Зеландия","New Zealand",IF(C268="Венгрия","Hungary",IF(C268="Австрия","Austria",IF(C268="Османская Империя","Ottoman Empire",IF(C268="Югославия","Yugoslavia",IF(C268="Эфиопия","Ethiopia",IF(C268="Финляндия","Finland",IF(C268="Филипины","Philippines",IF(C268="Бирма","",IF(C268="Голландия","Netherlands",IF(C268="Тайланд","Thailand",IF(C268="Албания","Albania",IF(C268="Испания","Spain",IF(C268="ЮАР","South Africa",IF(C268="Куба","Cuba",IF(C268="Сингапур","Singapore",IF(C268="Чехословакия","Czechoslovakia",IF(C268="Дания","Denmark",IF(C268="Норвегия","Norway",IF(C268="Ирак","Iraq",IF(C268="Люксембург","Luxembourg",IF(C268="Ливия","Libyan Arab Jamahiriya",))))))))))))))))))))))))))))))))))))))))))))</f>
        <v>Poland</v>
      </c>
      <c r="G268" t="s">
        <v>36</v>
      </c>
      <c r="H268" s="8" t="str">
        <f>IF(G268="численность ВС","military strength",IF(G268="Численность сухопутных войск","Ground Forces",IF(G268="Численность подводных лодок"," The number of submarines",IF(G268="Численность крупных кораблей","The number of large ships",IF(G268="Численность кораблей","The number of ships",IF(G268="Численность истребителей","The number of fighters",IF(G268="Численность военных самолетов","The number of military aircraft",IF(G268="Численность танков","The number of tanks",IF(G268="Потери погибшими солдатами в 1 мировой","Loss of dead soldiers in 1 world",IF(G268="Общие потери в 1 мировой войне","Total losses in World War 1",IF(G268="Потери погибшими солдатами во 2 мировой","
The loss of dead soldiers in World 2",IF(G268="Общие потери во 2 мировой войне","Total losses in World War 2",IF(G268="Артиллерия","Artillery",IF(G268="Тяжелая артиллерия","
Heavy artillery",))))))))))))))</f>
        <v>The number of ships</v>
      </c>
      <c r="I268" s="6">
        <v>1939</v>
      </c>
      <c r="J268" s="7" t="s">
        <v>37</v>
      </c>
      <c r="K268" s="8" t="str">
        <f>IF(J268="тыс. чел","thousand people",IF(J268="ед","units",))</f>
        <v>units</v>
      </c>
      <c r="L268">
        <v>9</v>
      </c>
      <c r="M268" t="s">
        <v>49</v>
      </c>
    </row>
    <row r="269" spans="1:13" x14ac:dyDescent="0.25">
      <c r="A269" s="5" t="str">
        <f>IF(C269="Россия","RUS",IF(C269="Франция","FRA",IF(C269="Великобритания","GBR",IF(C269="Италия","ITA",IF(C269="США","USA",IF(C269="Германия","DEU",IF(C269="Китай","CHN",IF(C269="Япония","JPN",IF(C269="Польша","POL",IF(C269="СССР","SUN",IF(C269="Румыния","ROU",IF(C269="Сербия","SRB",IF(C269="Австро-Венгрия","AUT",IF(C269="Турция","TUR",IF(C269="Бельгия","BEL",IF(C269="Греция","GRC",IF(C269="Португалия","PRT",IF(C269="Черногория","MNE",IF(C269="Болгария","BGR",IF(C269="Австралия","AUS",IF(C269="Канада","CAN",IF(C269="Индия","IND",IF(C269="Новая Зеландия","NZL",IF(C269="Венгрия","HUN",IF(C269="Австрия","AUT",IF(C269="Османская Империя","TUR",IF(C269="Югославия","YUG",IF(C269="Эфиопия","ETH",IF(C269="Финляндия","FIN",IF(C269="Филипины","PHL",IF(C269="Бирма","",IF(C269="Голландия","NLD",IF(C269="Тайланд","THA",IF(C269="Албания","ALB",IF(C269="Испания","ESP",IF(C269="ЮАР","ZAF",IF(C269="Куба","CUB",IF(C269="Сингапур","SGP",IF(C269="Чехословакия","CSHH",IF(C269="Дания","DNK",IF(C269="Норвегия","NOR",IF(C269="Ирак","IRQ",IF(C269="Люксембург","LUX",IF(C269="Ливия","LBY",))))))))))))))))))))))))))))))))))))))))))))</f>
        <v>GBR</v>
      </c>
      <c r="B269" s="5" t="str">
        <f>IF(C269="Россия","RU",IF(C269="Франция","FR",IF(C269="Великобритания","GB",IF(C269="Италия","IT",IF(C269="США","US",IF(C269="Германия","DE",IF(C269="Китай","CN",IF(C269="Япония","JP",IF(C269="Польша","PL",IF(C269="СССР","SU",IF(C269="Румыния","RO",IF(C269="Сербия","RS",IF(C269="Австро-Венгрия","AT",IF(C269="Турция","TR",IF(C269="Бельгия","BE",IF(C269="Греция","GR",IF(C269="Португалия","PT",IF(C269="Черногория","ME",IF(C269="Болгария","BG",IF(C269="Австралия","AU",IF(C269="Канада","CA",IF(C269="Индия","IN",IF(C269="Новая Зеландия","NZ",IF(C269="Венгрия","HU",IF(C269="Австрия","AT",IF(C269="Османская Империя","TR",IF(C269="Югославия","YU",IF(C269="Эфиопия","ET",IF(C269="Финляндия","FI",IF(C269="Филипины","PH",IF(C269="Бирма","",IF(C269="Голландия","NL",IF(C269="Тайланд","TH",IF(C269="Албания","AL",IF(C269="Испания","ES",IF(C269="ЮАР","ZA",IF(C269="Куба","CU",IF(C269="Сингапур","SG",IF(C269="Чехословакия","CSH",IF(C269="Дания","DK",IF(C269="Норвегия","NO",IF(C269="Ирак","IQ",IF(C269="Люксембург","LU",IF(C269="Ливия","LY",))))))))))))))))))))))))))))))))))))))))))))</f>
        <v>GB</v>
      </c>
      <c r="C269" t="s">
        <v>23</v>
      </c>
      <c r="D269" s="5" t="str">
        <f>IF(C269="Россия","Russia",IF(C269="Франция","France",IF(C269="Великобритания","Great Britain",IF(C269="Италия","Italy",IF(C269="США","USA",IF(C269="Германия","Germany",IF(C269="Китай","China",IF(C269="Япония","Japan",IF(C269="Польша","Poland",IF(C269="СССР","USSR",IF(C269="Румыния","Romania",IF(C269="Сербия","Serbia",IF(C269="Австро-Венгрия","Austria-Hungary",IF(C269="Турция","Turkey",IF(C269="Бельгия","Belgium",IF(C269="Греция","Greece",IF(C269="Португалия","Portugal",IF(C269="Черногория","Montenegro",IF(C269="Болгария","Bulgaria",IF(C269="Австралия","Australia",IF(C269="Канада","Canada",IF(C269="Индия","India",IF(C269="Новая Зеландия","New Zealand",IF(C269="Венгрия","Hungary",IF(C269="Австрия","Austria",IF(C269="Османская Империя","Ottoman Empire",IF(C269="Югославия","Yugoslavia",IF(C269="Эфиопия","Ethiopia",IF(C269="Финляндия","Finland",IF(C269="Филипины","Philippines",IF(C269="Бирма","",IF(C269="Голландия","Netherlands",IF(C269="Тайланд","Thailand",IF(C269="Албания","Albania",IF(C269="Испания","Spain",IF(C269="ЮАР","South Africa",IF(C269="Куба","Cuba",IF(C269="Сингапур","Singapore",IF(C269="Чехословакия","Czechoslovakia",IF(C269="Дания","Denmark",IF(C269="Норвегия","Norway",IF(C269="Ирак","Iraq",IF(C269="Люксембург","Luxembourg",IF(C269="Ливия","Libyan Arab Jamahiriya",))))))))))))))))))))))))))))))))))))))))))))</f>
        <v>Great Britain</v>
      </c>
      <c r="G269" t="s">
        <v>36</v>
      </c>
      <c r="H269" s="8" t="str">
        <f>IF(G269="численность ВС","military strength",IF(G269="Численность сухопутных войск","Ground Forces",IF(G269="Численность подводных лодок"," The number of submarines",IF(G269="Численность крупных кораблей","The number of large ships",IF(G269="Численность кораблей","The number of ships",IF(G269="Численность истребителей","The number of fighters",IF(G269="Численность военных самолетов","The number of military aircraft",IF(G269="Численность танков","The number of tanks",IF(G269="Потери погибшими солдатами в 1 мировой","Loss of dead soldiers in 1 world",IF(G269="Общие потери в 1 мировой войне","Total losses in World War 1",IF(G269="Потери погибшими солдатами во 2 мировой","
The loss of dead soldiers in World 2",IF(G269="Общие потери во 2 мировой войне","Total losses in World War 2",IF(G269="Артиллерия","Artillery",IF(G269="Тяжелая артиллерия","
Heavy artillery",))))))))))))))</f>
        <v>The number of ships</v>
      </c>
      <c r="I269" s="6">
        <v>1939</v>
      </c>
      <c r="J269" s="7" t="s">
        <v>37</v>
      </c>
      <c r="K269" s="8" t="str">
        <f>IF(J269="тыс. чел","thousand people",IF(J269="ед","units",))</f>
        <v>units</v>
      </c>
      <c r="L269">
        <v>443</v>
      </c>
      <c r="M269" t="s">
        <v>49</v>
      </c>
    </row>
    <row r="270" spans="1:13" x14ac:dyDescent="0.25">
      <c r="A270" s="5" t="str">
        <f>IF(C270="Россия","RUS",IF(C270="Франция","FRA",IF(C270="Великобритания","GBR",IF(C270="Италия","ITA",IF(C270="США","USA",IF(C270="Германия","DEU",IF(C270="Китай","CHN",IF(C270="Япония","JPN",IF(C270="Польша","POL",IF(C270="СССР","SUN",IF(C270="Румыния","ROU",IF(C270="Сербия","SRB",IF(C270="Австро-Венгрия","AUT",IF(C270="Турция","TUR",IF(C270="Бельгия","BEL",IF(C270="Греция","GRC",IF(C270="Португалия","PRT",IF(C270="Черногория","MNE",IF(C270="Болгария","BGR",IF(C270="Австралия","AUS",IF(C270="Канада","CAN",IF(C270="Индия","IND",IF(C270="Новая Зеландия","NZL",IF(C270="Венгрия","HUN",IF(C270="Австрия","AUT",IF(C270="Османская Империя","TUR",IF(C270="Югославия","YUG",IF(C270="Эфиопия","ETH",IF(C270="Финляндия","FIN",IF(C270="Филипины","PHL",IF(C270="Бирма","",IF(C270="Голландия","NLD",IF(C270="Тайланд","THA",IF(C270="Албания","ALB",IF(C270="Испания","ESP",IF(C270="ЮАР","ZAF",IF(C270="Куба","CUB",IF(C270="Сингапур","SGP",IF(C270="Чехословакия","CSHH",IF(C270="Дания","DNK",IF(C270="Норвегия","NOR",IF(C270="Ирак","IRQ",IF(C270="Люксембург","LUX",IF(C270="Ливия","LBY",))))))))))))))))))))))))))))))))))))))))))))</f>
        <v>GBR</v>
      </c>
      <c r="B270" s="5" t="str">
        <f>IF(C270="Россия","RU",IF(C270="Франция","FR",IF(C270="Великобритания","GB",IF(C270="Италия","IT",IF(C270="США","US",IF(C270="Германия","DE",IF(C270="Китай","CN",IF(C270="Япония","JP",IF(C270="Польша","PL",IF(C270="СССР","SU",IF(C270="Румыния","RO",IF(C270="Сербия","RS",IF(C270="Австро-Венгрия","AT",IF(C270="Турция","TR",IF(C270="Бельгия","BE",IF(C270="Греция","GR",IF(C270="Португалия","PT",IF(C270="Черногория","ME",IF(C270="Болгария","BG",IF(C270="Австралия","AU",IF(C270="Канада","CA",IF(C270="Индия","IN",IF(C270="Новая Зеландия","NZ",IF(C270="Венгрия","HU",IF(C270="Австрия","AT",IF(C270="Османская Империя","TR",IF(C270="Югославия","YU",IF(C270="Эфиопия","ET",IF(C270="Финляндия","FI",IF(C270="Филипины","PH",IF(C270="Бирма","",IF(C270="Голландия","NL",IF(C270="Тайланд","TH",IF(C270="Албания","AL",IF(C270="Испания","ES",IF(C270="ЮАР","ZA",IF(C270="Куба","CU",IF(C270="Сингапур","SG",IF(C270="Чехословакия","CSH",IF(C270="Дания","DK",IF(C270="Норвегия","NO",IF(C270="Ирак","IQ",IF(C270="Люксембург","LU",IF(C270="Ливия","LY",))))))))))))))))))))))))))))))))))))))))))))</f>
        <v>GB</v>
      </c>
      <c r="C270" t="s">
        <v>23</v>
      </c>
      <c r="D270" s="5" t="str">
        <f>IF(C270="Россия","Russia",IF(C270="Франция","France",IF(C270="Великобритания","Great Britain",IF(C270="Италия","Italy",IF(C270="США","USA",IF(C270="Германия","Germany",IF(C270="Китай","China",IF(C270="Япония","Japan",IF(C270="Польша","Poland",IF(C270="СССР","USSR",IF(C270="Румыния","Romania",IF(C270="Сербия","Serbia",IF(C270="Австро-Венгрия","Austria-Hungary",IF(C270="Турция","Turkey",IF(C270="Бельгия","Belgium",IF(C270="Греция","Greece",IF(C270="Португалия","Portugal",IF(C270="Черногория","Montenegro",IF(C270="Болгария","Bulgaria",IF(C270="Австралия","Australia",IF(C270="Канада","Canada",IF(C270="Индия","India",IF(C270="Новая Зеландия","New Zealand",IF(C270="Венгрия","Hungary",IF(C270="Австрия","Austria",IF(C270="Османская Империя","Ottoman Empire",IF(C270="Югославия","Yugoslavia",IF(C270="Эфиопия","Ethiopia",IF(C270="Финляндия","Finland",IF(C270="Филипины","Philippines",IF(C270="Бирма","",IF(C270="Голландия","Netherlands",IF(C270="Тайланд","Thailand",IF(C270="Албания","Albania",IF(C270="Испания","Spain",IF(C270="ЮАР","South Africa",IF(C270="Куба","Cuba",IF(C270="Сингапур","Singapore",IF(C270="Чехословакия","Czechoslovakia",IF(C270="Дания","Denmark",IF(C270="Норвегия","Norway",IF(C270="Ирак","Iraq",IF(C270="Люксембург","Luxembourg",IF(C270="Ливия","Libyan Arab Jamahiriya",))))))))))))))))))))))))))))))))))))))))))))</f>
        <v>Great Britain</v>
      </c>
      <c r="G270" t="s">
        <v>36</v>
      </c>
      <c r="H270" s="8" t="str">
        <f>IF(G270="численность ВС","military strength",IF(G270="Численность сухопутных войск","Ground Forces",IF(G270="Численность подводных лодок"," The number of submarines",IF(G270="Численность крупных кораблей","The number of large ships",IF(G270="Численность кораблей","The number of ships",IF(G270="Численность истребителей","The number of fighters",IF(G270="Численность военных самолетов","The number of military aircraft",IF(G270="Численность танков","The number of tanks",IF(G270="Потери погибшими солдатами в 1 мировой","Loss of dead soldiers in 1 world",IF(G270="Общие потери в 1 мировой войне","Total losses in World War 1",IF(G270="Потери погибшими солдатами во 2 мировой","
The loss of dead soldiers in World 2",IF(G270="Общие потери во 2 мировой войне","Total losses in World War 2",IF(G270="Артиллерия","Artillery",IF(G270="Тяжелая артиллерия","
Heavy artillery",))))))))))))))</f>
        <v>The number of ships</v>
      </c>
      <c r="I270" s="6">
        <v>1945</v>
      </c>
      <c r="J270" s="7" t="s">
        <v>37</v>
      </c>
      <c r="K270" s="8" t="str">
        <f>IF(J270="тыс. чел","thousand people",IF(J270="ед","units",))</f>
        <v>units</v>
      </c>
      <c r="L270">
        <v>404</v>
      </c>
      <c r="M270" t="s">
        <v>16</v>
      </c>
    </row>
    <row r="271" spans="1:13" x14ac:dyDescent="0.25">
      <c r="A271" s="5" t="str">
        <f>IF(C271="Россия","RUS",IF(C271="Франция","FRA",IF(C271="Великобритания","GBR",IF(C271="Италия","ITA",IF(C271="США","USA",IF(C271="Германия","DEU",IF(C271="Китай","CHN",IF(C271="Япония","JPN",IF(C271="Польша","POL",IF(C271="СССР","SUN",IF(C271="Румыния","ROU",IF(C271="Сербия","SRB",IF(C271="Австро-Венгрия","AUT",IF(C271="Турция","TUR",IF(C271="Бельгия","BEL",IF(C271="Греция","GRC",IF(C271="Португалия","PRT",IF(C271="Черногория","MNE",IF(C271="Болгария","BGR",IF(C271="Австралия","AUS",IF(C271="Канада","CAN",IF(C271="Индия","IND",IF(C271="Новая Зеландия","NZL",IF(C271="Венгрия","HUN",IF(C271="Австрия","AUT",IF(C271="Османская Империя","TUR",IF(C271="Югославия","YUG",IF(C271="Эфиопия","ETH",IF(C271="Финляндия","FIN",IF(C271="Филипины","PHL",IF(C271="Бирма","",IF(C271="Голландия","NLD",IF(C271="Тайланд","THA",IF(C271="Албания","ALB",IF(C271="Испания","ESP",IF(C271="ЮАР","ZAF",IF(C271="Куба","CUB",IF(C271="Сингапур","SGP",IF(C271="Чехословакия","CSHH",IF(C271="Дания","DNK",IF(C271="Норвегия","NOR",IF(C271="Ирак","IRQ",IF(C271="Люксембург","LUX",IF(C271="Ливия","LBY",))))))))))))))))))))))))))))))))))))))))))))</f>
        <v>USA</v>
      </c>
      <c r="B271" s="5" t="str">
        <f>IF(C271="Россия","RU",IF(C271="Франция","FR",IF(C271="Великобритания","GB",IF(C271="Италия","IT",IF(C271="США","US",IF(C271="Германия","DE",IF(C271="Китай","CN",IF(C271="Япония","JP",IF(C271="Польша","PL",IF(C271="СССР","SU",IF(C271="Румыния","RO",IF(C271="Сербия","RS",IF(C271="Австро-Венгрия","AT",IF(C271="Турция","TR",IF(C271="Бельгия","BE",IF(C271="Греция","GR",IF(C271="Португалия","PT",IF(C271="Черногория","ME",IF(C271="Болгария","BG",IF(C271="Австралия","AU",IF(C271="Канада","CA",IF(C271="Индия","IN",IF(C271="Новая Зеландия","NZ",IF(C271="Венгрия","HU",IF(C271="Австрия","AT",IF(C271="Османская Империя","TR",IF(C271="Югославия","YU",IF(C271="Эфиопия","ET",IF(C271="Финляндия","FI",IF(C271="Филипины","PH",IF(C271="Бирма","",IF(C271="Голландия","NL",IF(C271="Тайланд","TH",IF(C271="Албания","AL",IF(C271="Испания","ES",IF(C271="ЮАР","ZA",IF(C271="Куба","CU",IF(C271="Сингапур","SG",IF(C271="Чехословакия","CSH",IF(C271="Дания","DK",IF(C271="Норвегия","NO",IF(C271="Ирак","IQ",IF(C271="Люксембург","LU",IF(C271="Ливия","LY",))))))))))))))))))))))))))))))))))))))))))))</f>
        <v>US</v>
      </c>
      <c r="C271" t="s">
        <v>19</v>
      </c>
      <c r="D271" s="5" t="str">
        <f>IF(C271="Россия","Russia",IF(C271="Франция","France",IF(C271="Великобритания","Great Britain",IF(C271="Италия","Italy",IF(C271="США","USA",IF(C271="Германия","Germany",IF(C271="Китай","China",IF(C271="Япония","Japan",IF(C271="Польша","Poland",IF(C271="СССР","USSR",IF(C271="Румыния","Romania",IF(C271="Сербия","Serbia",IF(C271="Австро-Венгрия","Austria-Hungary",IF(C271="Турция","Turkey",IF(C271="Бельгия","Belgium",IF(C271="Греция","Greece",IF(C271="Португалия","Portugal",IF(C271="Черногория","Montenegro",IF(C271="Болгария","Bulgaria",IF(C271="Австралия","Australia",IF(C271="Канада","Canada",IF(C271="Индия","India",IF(C271="Новая Зеландия","New Zealand",IF(C271="Венгрия","Hungary",IF(C271="Австрия","Austria",IF(C271="Османская Империя","Ottoman Empire",IF(C271="Югославия","Yugoslavia",IF(C271="Эфиопия","Ethiopia",IF(C271="Финляндия","Finland",IF(C271="Филипины","Philippines",IF(C271="Бирма","",IF(C271="Голландия","Netherlands",IF(C271="Тайланд","Thailand",IF(C271="Албания","Albania",IF(C271="Испания","Spain",IF(C271="ЮАР","South Africa",IF(C271="Куба","Cuba",IF(C271="Сингапур","Singapore",IF(C271="Чехословакия","Czechoslovakia",IF(C271="Дания","Denmark",IF(C271="Норвегия","Norway",IF(C271="Ирак","Iraq",IF(C271="Люксембург","Luxembourg",IF(C271="Ливия","Libyan Arab Jamahiriya",))))))))))))))))))))))))))))))))))))))))))))</f>
        <v>USA</v>
      </c>
      <c r="G271" t="s">
        <v>36</v>
      </c>
      <c r="H271" s="8" t="str">
        <f>IF(G271="численность ВС","military strength",IF(G271="Численность сухопутных войск","Ground Forces",IF(G271="Численность подводных лодок"," The number of submarines",IF(G271="Численность крупных кораблей","The number of large ships",IF(G271="Численность кораблей","The number of ships",IF(G271="Численность истребителей","The number of fighters",IF(G271="Численность военных самолетов","The number of military aircraft",IF(G271="Численность танков","The number of tanks",IF(G271="Потери погибшими солдатами в 1 мировой","Loss of dead soldiers in 1 world",IF(G271="Общие потери в 1 мировой войне","Total losses in World War 1",IF(G271="Потери погибшими солдатами во 2 мировой","
The loss of dead soldiers in World 2",IF(G271="Общие потери во 2 мировой войне","Total losses in World War 2",IF(G271="Артиллерия","Artillery",IF(G271="Тяжелая артиллерия","
Heavy artillery",))))))))))))))</f>
        <v>The number of ships</v>
      </c>
      <c r="I271" s="6">
        <v>1945</v>
      </c>
      <c r="J271" s="7" t="s">
        <v>37</v>
      </c>
      <c r="K271" s="8" t="str">
        <f>IF(J271="тыс. чел","thousand people",IF(J271="ед","units",))</f>
        <v>units</v>
      </c>
      <c r="L271">
        <v>762</v>
      </c>
      <c r="M271" t="s">
        <v>16</v>
      </c>
    </row>
    <row r="272" spans="1:13" x14ac:dyDescent="0.25">
      <c r="A272" s="5" t="str">
        <f>IF(C272="Россия","RUS",IF(C272="Франция","FRA",IF(C272="Великобритания","GBR",IF(C272="Италия","ITA",IF(C272="США","USA",IF(C272="Германия","DEU",IF(C272="Китай","CHN",IF(C272="Япония","JPN",IF(C272="Польша","POL",IF(C272="СССР","SUN",IF(C272="Румыния","ROU",IF(C272="Сербия","SRB",IF(C272="Австро-Венгрия","AUT",IF(C272="Турция","TUR",IF(C272="Бельгия","BEL",IF(C272="Греция","GRC",IF(C272="Португалия","PRT",IF(C272="Черногория","MNE",IF(C272="Болгария","BGR",IF(C272="Австралия","AUS",IF(C272="Канада","CAN",IF(C272="Индия","IND",IF(C272="Новая Зеландия","NZL",IF(C272="Венгрия","HUN",IF(C272="Австрия","AUT",IF(C272="Османская Империя","TUR",IF(C272="Югославия","YUG",IF(C272="Эфиопия","ETH",IF(C272="Финляндия","FIN",IF(C272="Филипины","PHL",IF(C272="Бирма","",IF(C272="Голландия","NLD",IF(C272="Тайланд","THA",IF(C272="Албания","ALB",IF(C272="Испания","ESP",IF(C272="ЮАР","ZAF",IF(C272="Куба","CUB",IF(C272="Сингапур","SGP",IF(C272="Чехословакия","CSHH",IF(C272="Дания","DNK",IF(C272="Норвегия","NOR",IF(C272="Ирак","IRQ",IF(C272="Люксембург","LUX",IF(C272="Ливия","LBY",))))))))))))))))))))))))))))))))))))))))))))</f>
        <v>SUN</v>
      </c>
      <c r="B272" s="5" t="str">
        <f>IF(C272="Россия","RU",IF(C272="Франция","FR",IF(C272="Великобритания","GB",IF(C272="Италия","IT",IF(C272="США","US",IF(C272="Германия","DE",IF(C272="Китай","CN",IF(C272="Япония","JP",IF(C272="Польша","PL",IF(C272="СССР","SU",IF(C272="Румыния","RO",IF(C272="Сербия","RS",IF(C272="Австро-Венгрия","AT",IF(C272="Турция","TR",IF(C272="Бельгия","BE",IF(C272="Греция","GR",IF(C272="Португалия","PT",IF(C272="Черногория","ME",IF(C272="Болгария","BG",IF(C272="Австралия","AU",IF(C272="Канада","CA",IF(C272="Индия","IN",IF(C272="Новая Зеландия","NZ",IF(C272="Венгрия","HU",IF(C272="Австрия","AT",IF(C272="Османская Империя","TR",IF(C272="Югославия","YU",IF(C272="Эфиопия","ET",IF(C272="Финляндия","FI",IF(C272="Филипины","PH",IF(C272="Бирма","",IF(C272="Голландия","NL",IF(C272="Тайланд","TH",IF(C272="Албания","AL",IF(C272="Испания","ES",IF(C272="ЮАР","ZA",IF(C272="Куба","CU",IF(C272="Сингапур","SG",IF(C272="Чехословакия","CSH",IF(C272="Дания","DK",IF(C272="Норвегия","NO",IF(C272="Ирак","IQ",IF(C272="Люксембург","LU",IF(C272="Ливия","LY",))))))))))))))))))))))))))))))))))))))))))))</f>
        <v>SU</v>
      </c>
      <c r="C272" t="s">
        <v>20</v>
      </c>
      <c r="D272" s="5" t="str">
        <f>IF(C272="Россия","Russia",IF(C272="Франция","France",IF(C272="Великобритания","Great Britain",IF(C272="Италия","Italy",IF(C272="США","USA",IF(C272="Германия","Germany",IF(C272="Китай","China",IF(C272="Япония","Japan",IF(C272="Польша","Poland",IF(C272="СССР","USSR",IF(C272="Румыния","Romania",IF(C272="Сербия","Serbia",IF(C272="Австро-Венгрия","Austria-Hungary",IF(C272="Турция","Turkey",IF(C272="Бельгия","Belgium",IF(C272="Греция","Greece",IF(C272="Португалия","Portugal",IF(C272="Черногория","Montenegro",IF(C272="Болгария","Bulgaria",IF(C272="Австралия","Australia",IF(C272="Канада","Canada",IF(C272="Индия","India",IF(C272="Новая Зеландия","New Zealand",IF(C272="Венгрия","Hungary",IF(C272="Австрия","Austria",IF(C272="Османская Империя","Ottoman Empire",IF(C272="Югославия","Yugoslavia",IF(C272="Эфиопия","Ethiopia",IF(C272="Финляндия","Finland",IF(C272="Филипины","Philippines",IF(C272="Бирма","",IF(C272="Голландия","Netherlands",IF(C272="Тайланд","Thailand",IF(C272="Албания","Albania",IF(C272="Испания","Spain",IF(C272="ЮАР","South Africa",IF(C272="Куба","Cuba",IF(C272="Сингапур","Singapore",IF(C272="Чехословакия","Czechoslovakia",IF(C272="Дания","Denmark",IF(C272="Норвегия","Norway",IF(C272="Ирак","Iraq",IF(C272="Люксембург","Luxembourg",IF(C272="Ливия","Libyan Arab Jamahiriya",))))))))))))))))))))))))))))))))))))))))))))</f>
        <v>USSR</v>
      </c>
      <c r="G272" t="s">
        <v>36</v>
      </c>
      <c r="H272" s="8" t="str">
        <f>IF(G272="численность ВС","military strength",IF(G272="Численность сухопутных войск","Ground Forces",IF(G272="Численность подводных лодок"," The number of submarines",IF(G272="Численность крупных кораблей","The number of large ships",IF(G272="Численность кораблей","The number of ships",IF(G272="Численность истребителей","The number of fighters",IF(G272="Численность военных самолетов","The number of military aircraft",IF(G272="Численность танков","The number of tanks",IF(G272="Потери погибшими солдатами в 1 мировой","Loss of dead soldiers in 1 world",IF(G272="Общие потери в 1 мировой войне","Total losses in World War 1",IF(G272="Потери погибшими солдатами во 2 мировой","
The loss of dead soldiers in World 2",IF(G272="Общие потери во 2 мировой войне","Total losses in World War 2",IF(G272="Артиллерия","Artillery",IF(G272="Тяжелая артиллерия","
Heavy artillery",))))))))))))))</f>
        <v>The number of ships</v>
      </c>
      <c r="I272" s="6">
        <v>1945</v>
      </c>
      <c r="J272" s="7" t="s">
        <v>37</v>
      </c>
      <c r="K272" s="8" t="str">
        <f>IF(J272="тыс. чел","thousand people",IF(J272="ед","units",))</f>
        <v>units</v>
      </c>
      <c r="L272">
        <v>337</v>
      </c>
      <c r="M272" t="s">
        <v>51</v>
      </c>
    </row>
    <row r="273" spans="1:14" x14ac:dyDescent="0.25">
      <c r="A273" s="5" t="str">
        <f>IF(C273="Россия","RUS",IF(C273="Франция","FRA",IF(C273="Великобритания","GBR",IF(C273="Италия","ITA",IF(C273="США","USA",IF(C273="Германия","DEU",IF(C273="Китай","CHN",IF(C273="Япония","JPN",IF(C273="Польша","POL",IF(C273="СССР","SUN",IF(C273="Румыния","ROU",IF(C273="Сербия","SRB",IF(C273="Австро-Венгрия","AUT",IF(C273="Турция","TUR",IF(C273="Бельгия","BEL",IF(C273="Греция","GRC",IF(C273="Португалия","PRT",IF(C273="Черногория","MNE",IF(C273="Болгария","BGR",IF(C273="Австралия","AUS",IF(C273="Канада","CAN",IF(C273="Индия","IND",IF(C273="Новая Зеландия","NZL",IF(C273="Венгрия","HUN",IF(C273="Австрия","AUT",IF(C273="Османская Империя","TUR",IF(C273="Югославия","YUG",IF(C273="Эфиопия","ETH",IF(C273="Финляндия","FIN",IF(C273="Филипины","PHL",IF(C273="Бирма","",IF(C273="Голландия","NLD",IF(C273="Тайланд","THA",IF(C273="Албания","ALB",IF(C273="Испания","ESP",IF(C273="ЮАР","ZAF",IF(C273="Куба","CUB",IF(C273="Сингапур","SGP",IF(C273="Чехословакия","CSHH",IF(C273="Дания","DNK",IF(C273="Норвегия","NOR",IF(C273="Ирак","IRQ",IF(C273="Люксембург","LUX",IF(C273="Ливия","LBY",))))))))))))))))))))))))))))))))))))))))))))</f>
        <v>FRA</v>
      </c>
      <c r="B273" s="5" t="str">
        <f>IF(C273="Россия","RU",IF(C273="Франция","FR",IF(C273="Великобритания","GB",IF(C273="Италия","IT",IF(C273="США","US",IF(C273="Германия","DE",IF(C273="Китай","CN",IF(C273="Япония","JP",IF(C273="Польша","PL",IF(C273="СССР","SU",IF(C273="Румыния","RO",IF(C273="Сербия","RS",IF(C273="Австро-Венгрия","AT",IF(C273="Турция","TR",IF(C273="Бельгия","BE",IF(C273="Греция","GR",IF(C273="Португалия","PT",IF(C273="Черногория","ME",IF(C273="Болгария","BG",IF(C273="Австралия","AU",IF(C273="Канада","CA",IF(C273="Индия","IN",IF(C273="Новая Зеландия","NZ",IF(C273="Венгрия","HU",IF(C273="Австрия","AT",IF(C273="Османская Империя","TR",IF(C273="Югославия","YU",IF(C273="Эфиопия","ET",IF(C273="Финляндия","FI",IF(C273="Филипины","PH",IF(C273="Бирма","",IF(C273="Голландия","NL",IF(C273="Тайланд","TH",IF(C273="Албания","AL",IF(C273="Испания","ES",IF(C273="ЮАР","ZA",IF(C273="Куба","CU",IF(C273="Сингапур","SG",IF(C273="Чехословакия","CSH",IF(C273="Дания","DK",IF(C273="Норвегия","NO",IF(C273="Ирак","IQ",IF(C273="Люксембург","LU",IF(C273="Ливия","LY",))))))))))))))))))))))))))))))))))))))))))))</f>
        <v>FR</v>
      </c>
      <c r="C273" t="s">
        <v>10</v>
      </c>
      <c r="D273" s="5" t="str">
        <f>IF(C273="Россия","Russia",IF(C273="Франция","France",IF(C273="Великобритания","Great Britain",IF(C273="Италия","Italy",IF(C273="США","USA",IF(C273="Германия","Germany",IF(C273="Китай","China",IF(C273="Япония","Japan",IF(C273="Польша","Poland",IF(C273="СССР","USSR",IF(C273="Румыния","Romania",IF(C273="Сербия","Serbia",IF(C273="Австро-Венгрия","Austria-Hungary",IF(C273="Турция","Turkey",IF(C273="Бельгия","Belgium",IF(C273="Греция","Greece",IF(C273="Португалия","Portugal",IF(C273="Черногория","Montenegro",IF(C273="Болгария","Bulgaria",IF(C273="Австралия","Australia",IF(C273="Канада","Canada",IF(C273="Индия","India",IF(C273="Новая Зеландия","New Zealand",IF(C273="Венгрия","Hungary",IF(C273="Австрия","Austria",IF(C273="Османская Империя","Ottoman Empire",IF(C273="Югославия","Yugoslavia",IF(C273="Эфиопия","Ethiopia",IF(C273="Финляндия","Finland",IF(C273="Филипины","Philippines",IF(C273="Бирма","",IF(C273="Голландия","Netherlands",IF(C273="Тайланд","Thailand",IF(C273="Албания","Albania",IF(C273="Испания","Spain",IF(C273="ЮАР","South Africa",IF(C273="Куба","Cuba",IF(C273="Сингапур","Singapore",IF(C273="Чехословакия","Czechoslovakia",IF(C273="Дания","Denmark",IF(C273="Норвегия","Norway",IF(C273="Ирак","Iraq",IF(C273="Люксембург","Luxembourg",IF(C273="Ливия","Libyan Arab Jamahiriya",))))))))))))))))))))))))))))))))))))))))))))</f>
        <v>France</v>
      </c>
      <c r="G273" t="s">
        <v>36</v>
      </c>
      <c r="H273" s="8" t="str">
        <f>IF(G273="численность ВС","military strength",IF(G273="Численность сухопутных войск","Ground Forces",IF(G273="Численность подводных лодок"," The number of submarines",IF(G273="Численность крупных кораблей","The number of large ships",IF(G273="Численность кораблей","The number of ships",IF(G273="Численность истребителей","The number of fighters",IF(G273="Численность военных самолетов","The number of military aircraft",IF(G273="Численность танков","The number of tanks",IF(G273="Потери погибшими солдатами в 1 мировой","Loss of dead soldiers in 1 world",IF(G273="Общие потери в 1 мировой войне","Total losses in World War 1",IF(G273="Потери погибшими солдатами во 2 мировой","
The loss of dead soldiers in World 2",IF(G273="Общие потери во 2 мировой войне","Total losses in World War 2",IF(G273="Артиллерия","Artillery",IF(G273="Тяжелая артиллерия","
Heavy artillery",))))))))))))))</f>
        <v>The number of ships</v>
      </c>
      <c r="I273" s="6">
        <v>1945</v>
      </c>
      <c r="J273" s="7" t="s">
        <v>37</v>
      </c>
      <c r="K273" s="8" t="str">
        <f>IF(J273="тыс. чел","thousand people",IF(J273="ед","units",))</f>
        <v>units</v>
      </c>
      <c r="L273">
        <v>50</v>
      </c>
      <c r="M273" t="s">
        <v>51</v>
      </c>
    </row>
    <row r="274" spans="1:14" x14ac:dyDescent="0.25">
      <c r="A274" s="5" t="str">
        <f>IF(C274="Россия","RUS",IF(C274="Франция","FRA",IF(C274="Великобритания","GBR",IF(C274="Италия","ITA",IF(C274="США","USA",IF(C274="Германия","DEU",IF(C274="Китай","CHN",IF(C274="Япония","JPN",IF(C274="Польша","POL",IF(C274="СССР","SUN",IF(C274="Румыния","ROU",IF(C274="Сербия","SRB",IF(C274="Австро-Венгрия","AUT",IF(C274="Турция","TUR",IF(C274="Бельгия","BEL",IF(C274="Греция","GRC",IF(C274="Португалия","PRT",IF(C274="Черногория","MNE",IF(C274="Болгария","BGR",IF(C274="Австралия","AUS",IF(C274="Канада","CAN",IF(C274="Индия","IND",IF(C274="Новая Зеландия","NZL",IF(C274="Венгрия","HUN",IF(C274="Австрия","AUT",IF(C274="Османская Империя","TUR",IF(C274="Югославия","YUG",IF(C274="Эфиопия","ETH",IF(C274="Финляндия","FIN",IF(C274="Филипины","PHL",IF(C274="Бирма","",IF(C274="Голландия","NLD",IF(C274="Тайланд","THA",IF(C274="Албания","ALB",IF(C274="Испания","ESP",IF(C274="ЮАР","ZAF",IF(C274="Куба","CUB",IF(C274="Сингапур","SGP",IF(C274="Чехословакия","CSHH",IF(C274="Дания","DNK",IF(C274="Норвегия","NOR",IF(C274="Ирак","IRQ",IF(C274="Люксембург","LUX",IF(C274="Ливия","LBY",))))))))))))))))))))))))))))))))))))))))))))</f>
        <v>JPN</v>
      </c>
      <c r="B274" s="5" t="str">
        <f>IF(C274="Россия","RU",IF(C274="Франция","FR",IF(C274="Великобритания","GB",IF(C274="Италия","IT",IF(C274="США","US",IF(C274="Германия","DE",IF(C274="Китай","CN",IF(C274="Япония","JP",IF(C274="Польша","PL",IF(C274="СССР","SU",IF(C274="Румыния","RO",IF(C274="Сербия","RS",IF(C274="Австро-Венгрия","AT",IF(C274="Турция","TR",IF(C274="Бельгия","BE",IF(C274="Греция","GR",IF(C274="Португалия","PT",IF(C274="Черногория","ME",IF(C274="Болгария","BG",IF(C274="Австралия","AU",IF(C274="Канада","CA",IF(C274="Индия","IN",IF(C274="Новая Зеландия","NZ",IF(C274="Венгрия","HU",IF(C274="Австрия","AT",IF(C274="Османская Империя","TR",IF(C274="Югославия","YU",IF(C274="Эфиопия","ET",IF(C274="Финляндия","FI",IF(C274="Филипины","PH",IF(C274="Бирма","",IF(C274="Голландия","NL",IF(C274="Тайланд","TH",IF(C274="Албания","AL",IF(C274="Испания","ES",IF(C274="ЮАР","ZA",IF(C274="Куба","CU",IF(C274="Сингапур","SG",IF(C274="Чехословакия","CSH",IF(C274="Дания","DK",IF(C274="Норвегия","NO",IF(C274="Ирак","IQ",IF(C274="Люксембург","LU",IF(C274="Ливия","LY",))))))))))))))))))))))))))))))))))))))))))))</f>
        <v>JP</v>
      </c>
      <c r="C274" t="s">
        <v>17</v>
      </c>
      <c r="D274" s="5" t="str">
        <f>IF(C274="Россия","Russia",IF(C274="Франция","France",IF(C274="Великобритания","Great Britain",IF(C274="Италия","Italy",IF(C274="США","USA",IF(C274="Германия","Germany",IF(C274="Китай","China",IF(C274="Япония","Japan",IF(C274="Польша","Poland",IF(C274="СССР","USSR",IF(C274="Румыния","Romania",IF(C274="Сербия","Serbia",IF(C274="Австро-Венгрия","Austria-Hungary",IF(C274="Турция","Turkey",IF(C274="Бельгия","Belgium",IF(C274="Греция","Greece",IF(C274="Португалия","Portugal",IF(C274="Черногория","Montenegro",IF(C274="Болгария","Bulgaria",IF(C274="Австралия","Australia",IF(C274="Канада","Canada",IF(C274="Индия","India",IF(C274="Новая Зеландия","New Zealand",IF(C274="Венгрия","Hungary",IF(C274="Австрия","Austria",IF(C274="Османская Империя","Ottoman Empire",IF(C274="Югославия","Yugoslavia",IF(C274="Эфиопия","Ethiopia",IF(C274="Финляндия","Finland",IF(C274="Филипины","Philippines",IF(C274="Бирма","",IF(C274="Голландия","Netherlands",IF(C274="Тайланд","Thailand",IF(C274="Албания","Albania",IF(C274="Испания","Spain",IF(C274="ЮАР","South Africa",IF(C274="Куба","Cuba",IF(C274="Сингапур","Singapore",IF(C274="Чехословакия","Czechoslovakia",IF(C274="Дания","Denmark",IF(C274="Норвегия","Norway",IF(C274="Ирак","Iraq",IF(C274="Люксембург","Luxembourg",IF(C274="Ливия","Libyan Arab Jamahiriya",))))))))))))))))))))))))))))))))))))))))))))</f>
        <v>Japan</v>
      </c>
      <c r="G274" t="s">
        <v>36</v>
      </c>
      <c r="H274" s="8" t="str">
        <f>IF(G274="численность ВС","military strength",IF(G274="Численность сухопутных войск","Ground Forces",IF(G274="Численность подводных лодок"," The number of submarines",IF(G274="Численность крупных кораблей","The number of large ships",IF(G274="Численность кораблей","The number of ships",IF(G274="Численность истребителей","The number of fighters",IF(G274="Численность военных самолетов","The number of military aircraft",IF(G274="Численность танков","The number of tanks",IF(G274="Потери погибшими солдатами в 1 мировой","Loss of dead soldiers in 1 world",IF(G274="Общие потери в 1 мировой войне","Total losses in World War 1",IF(G274="Потери погибшими солдатами во 2 мировой","
The loss of dead soldiers in World 2",IF(G274="Общие потери во 2 мировой войне","Total losses in World War 2",IF(G274="Артиллерия","Artillery",IF(G274="Тяжелая артиллерия","
Heavy artillery",))))))))))))))</f>
        <v>The number of ships</v>
      </c>
      <c r="I274" s="6">
        <v>1945</v>
      </c>
      <c r="J274" s="7" t="s">
        <v>37</v>
      </c>
      <c r="K274" s="8" t="str">
        <f>IF(J274="тыс. чел","thousand people",IF(J274="ед","units",))</f>
        <v>units</v>
      </c>
      <c r="L274">
        <v>246</v>
      </c>
      <c r="M274" t="s">
        <v>51</v>
      </c>
    </row>
    <row r="275" spans="1:14" x14ac:dyDescent="0.25">
      <c r="A275" s="5" t="str">
        <f>IF(C275="Россия","RUS",IF(C275="Франция","FRA",IF(C275="Великобритания","GBR",IF(C275="Италия","ITA",IF(C275="США","USA",IF(C275="Германия","DEU",IF(C275="Китай","CHN",IF(C275="Япония","JPN",IF(C275="Польша","POL",IF(C275="СССР","SUN",IF(C275="Румыния","ROU",IF(C275="Сербия","SRB",IF(C275="Австро-Венгрия","AUT",IF(C275="Турция","TUR",IF(C275="Бельгия","BEL",IF(C275="Греция","GRC",IF(C275="Португалия","PRT",IF(C275="Черногория","MNE",IF(C275="Болгария","BGR",IF(C275="Австралия","AUS",IF(C275="Канада","CAN",IF(C275="Индия","IND",IF(C275="Новая Зеландия","NZL",IF(C275="Венгрия","HUN",IF(C275="Австрия","AUT",IF(C275="Османская Империя","TUR",IF(C275="Югославия","YUG",IF(C275="Эфиопия","ETH",IF(C275="Финляндия","FIN",IF(C275="Филипины","PHL",IF(C275="Бирма","",IF(C275="Голландия","NLD",IF(C275="Тайланд","THA",IF(C275="Албания","ALB",IF(C275="Испания","ESP",IF(C275="ЮАР","ZAF",IF(C275="Куба","CUB",IF(C275="Сингапур","SGP",IF(C275="Чехословакия","CSHH",IF(C275="Дания","DNK",IF(C275="Норвегия","NOR",IF(C275="Ирак","IRQ",IF(C275="Люксембург","LUX",IF(C275="Ливия","LBY",))))))))))))))))))))))))))))))))))))))))))))</f>
        <v>DEU</v>
      </c>
      <c r="B275" s="5" t="str">
        <f>IF(C275="Россия","RU",IF(C275="Франция","FR",IF(C275="Великобритания","GB",IF(C275="Италия","IT",IF(C275="США","US",IF(C275="Германия","DE",IF(C275="Китай","CN",IF(C275="Япония","JP",IF(C275="Польша","PL",IF(C275="СССР","SU",IF(C275="Румыния","RO",IF(C275="Сербия","RS",IF(C275="Австро-Венгрия","AT",IF(C275="Турция","TR",IF(C275="Бельгия","BE",IF(C275="Греция","GR",IF(C275="Португалия","PT",IF(C275="Черногория","ME",IF(C275="Болгария","BG",IF(C275="Австралия","AU",IF(C275="Канада","CA",IF(C275="Индия","IN",IF(C275="Новая Зеландия","NZ",IF(C275="Венгрия","HU",IF(C275="Австрия","AT",IF(C275="Османская Империя","TR",IF(C275="Югославия","YU",IF(C275="Эфиопия","ET",IF(C275="Финляндия","FI",IF(C275="Филипины","PH",IF(C275="Бирма","",IF(C275="Голландия","NL",IF(C275="Тайланд","TH",IF(C275="Албания","AL",IF(C275="Испания","ES",IF(C275="ЮАР","ZA",IF(C275="Куба","CU",IF(C275="Сингапур","SG",IF(C275="Чехословакия","CSH",IF(C275="Дания","DK",IF(C275="Норвегия","NO",IF(C275="Ирак","IQ",IF(C275="Люксембург","LU",IF(C275="Ливия","LY",))))))))))))))))))))))))))))))))))))))))))))</f>
        <v>DE</v>
      </c>
      <c r="C275" t="s">
        <v>14</v>
      </c>
      <c r="D275" s="5" t="str">
        <f>IF(C275="Россия","Russia",IF(C275="Франция","France",IF(C275="Великобритания","Great Britain",IF(C275="Италия","Italy",IF(C275="США","USA",IF(C275="Германия","Germany",IF(C275="Китай","China",IF(C275="Япония","Japan",IF(C275="Польша","Poland",IF(C275="СССР","USSR",IF(C275="Румыния","Romania",IF(C275="Сербия","Serbia",IF(C275="Австро-Венгрия","Austria-Hungary",IF(C275="Турция","Turkey",IF(C275="Бельгия","Belgium",IF(C275="Греция","Greece",IF(C275="Португалия","Portugal",IF(C275="Черногория","Montenegro",IF(C275="Болгария","Bulgaria",IF(C275="Австралия","Australia",IF(C275="Канада","Canada",IF(C275="Индия","India",IF(C275="Новая Зеландия","New Zealand",IF(C275="Венгрия","Hungary",IF(C275="Австрия","Austria",IF(C275="Османская Империя","Ottoman Empire",IF(C275="Югославия","Yugoslavia",IF(C275="Эфиопия","Ethiopia",IF(C275="Финляндия","Finland",IF(C275="Филипины","Philippines",IF(C275="Бирма","",IF(C275="Голландия","Netherlands",IF(C275="Тайланд","Thailand",IF(C275="Албания","Albania",IF(C275="Испания","Spain",IF(C275="ЮАР","South Africa",IF(C275="Куба","Cuba",IF(C275="Сингапур","Singapore",IF(C275="Чехословакия","Czechoslovakia",IF(C275="Дания","Denmark",IF(C275="Норвегия","Norway",IF(C275="Ирак","Iraq",IF(C275="Люксембург","Luxembourg",IF(C275="Ливия","Libyan Arab Jamahiriya",))))))))))))))))))))))))))))))))))))))))))))</f>
        <v>Germany</v>
      </c>
      <c r="G275" t="s">
        <v>36</v>
      </c>
      <c r="H275" s="8" t="str">
        <f>IF(G275="численность ВС","military strength",IF(G275="Численность сухопутных войск","Ground Forces",IF(G275="Численность подводных лодок"," The number of submarines",IF(G275="Численность крупных кораблей","The number of large ships",IF(G275="Численность кораблей","The number of ships",IF(G275="Численность истребителей","The number of fighters",IF(G275="Численность военных самолетов","The number of military aircraft",IF(G275="Численность танков","The number of tanks",IF(G275="Потери погибшими солдатами в 1 мировой","Loss of dead soldiers in 1 world",IF(G275="Общие потери в 1 мировой войне","Total losses in World War 1",IF(G275="Потери погибшими солдатами во 2 мировой","
The loss of dead soldiers in World 2",IF(G275="Общие потери во 2 мировой войне","Total losses in World War 2",IF(G275="Артиллерия","Artillery",IF(G275="Тяжелая артиллерия","
Heavy artillery",))))))))))))))</f>
        <v>The number of ships</v>
      </c>
      <c r="I275" s="6">
        <v>1945</v>
      </c>
      <c r="J275" s="7" t="s">
        <v>37</v>
      </c>
      <c r="K275" s="8" t="str">
        <f>IF(J275="тыс. чел","thousand people",IF(J275="ед","units",))</f>
        <v>units</v>
      </c>
      <c r="L275">
        <v>434</v>
      </c>
      <c r="M275" t="s">
        <v>16</v>
      </c>
    </row>
    <row r="276" spans="1:14" x14ac:dyDescent="0.25">
      <c r="A276" s="5" t="str">
        <f>IF(C276="Россия","RUS",IF(C276="Франция","FRA",IF(C276="Великобритания","GBR",IF(C276="Италия","ITA",IF(C276="США","USA",IF(C276="Германия","DEU",IF(C276="Китай","CHN",IF(C276="Япония","JPN",IF(C276="Польша","POL",IF(C276="СССР","SUN",IF(C276="Румыния","ROU",IF(C276="Сербия","SRB",IF(C276="Австро-Венгрия","AUT",IF(C276="Турция","TUR",IF(C276="Бельгия","BEL",IF(C276="Греция","GRC",IF(C276="Португалия","PRT",IF(C276="Черногория","MNE",IF(C276="Болгария","BGR",IF(C276="Австралия","AUS",IF(C276="Канада","CAN",IF(C276="Индия","IND",IF(C276="Новая Зеландия","NZL",IF(C276="Венгрия","HUN",IF(C276="Австрия","AUT",IF(C276="Османская Империя","TUR",IF(C276="Югославия","YUG",IF(C276="Эфиопия","ETH",IF(C276="Финляндия","FIN",IF(C276="Филипины","PHL",IF(C276="Бирма","",IF(C276="Голландия","NLD",IF(C276="Тайланд","THA",IF(C276="Албания","ALB",IF(C276="Испания","ESP",IF(C276="ЮАР","ZAF",IF(C276="Куба","CUB",IF(C276="Сингапур","SGP",IF(C276="Чехословакия","CSHH",IF(C276="Дания","DNK",IF(C276="Норвегия","NOR",IF(C276="Ирак","IRQ",IF(C276="Люксембург","LUX",IF(C276="Ливия","LBY",))))))))))))))))))))))))))))))))))))))))))))</f>
        <v>DEU</v>
      </c>
      <c r="B276" s="5" t="str">
        <f>IF(C276="Россия","RU",IF(C276="Франция","FR",IF(C276="Великобритания","GB",IF(C276="Италия","IT",IF(C276="США","US",IF(C276="Германия","DE",IF(C276="Китай","CN",IF(C276="Япония","JP",IF(C276="Польша","PL",IF(C276="СССР","SU",IF(C276="Румыния","RO",IF(C276="Сербия","RS",IF(C276="Австро-Венгрия","AT",IF(C276="Турция","TR",IF(C276="Бельгия","BE",IF(C276="Греция","GR",IF(C276="Португалия","PT",IF(C276="Черногория","ME",IF(C276="Болгария","BG",IF(C276="Австралия","AU",IF(C276="Канада","CA",IF(C276="Индия","IN",IF(C276="Новая Зеландия","NZ",IF(C276="Венгрия","HU",IF(C276="Австрия","AT",IF(C276="Османская Империя","TR",IF(C276="Югославия","YU",IF(C276="Эфиопия","ET",IF(C276="Финляндия","FI",IF(C276="Филипины","PH",IF(C276="Бирма","",IF(C276="Голландия","NL",IF(C276="Тайланд","TH",IF(C276="Албания","AL",IF(C276="Испания","ES",IF(C276="ЮАР","ZA",IF(C276="Куба","CU",IF(C276="Сингапур","SG",IF(C276="Чехословакия","CSH",IF(C276="Дания","DK",IF(C276="Норвегия","NO",IF(C276="Ирак","IQ",IF(C276="Люксембург","LU",IF(C276="Ливия","LY",))))))))))))))))))))))))))))))))))))))))))))</f>
        <v>DE</v>
      </c>
      <c r="C276" t="s">
        <v>14</v>
      </c>
      <c r="D276" s="5" t="str">
        <f>IF(C276="Россия","Russia",IF(C276="Франция","France",IF(C276="Великобритания","Great Britain",IF(C276="Италия","Italy",IF(C276="США","USA",IF(C276="Германия","Germany",IF(C276="Китай","China",IF(C276="Япония","Japan",IF(C276="Польша","Poland",IF(C276="СССР","USSR",IF(C276="Румыния","Romania",IF(C276="Сербия","Serbia",IF(C276="Австро-Венгрия","Austria-Hungary",IF(C276="Турция","Turkey",IF(C276="Бельгия","Belgium",IF(C276="Греция","Greece",IF(C276="Португалия","Portugal",IF(C276="Черногория","Montenegro",IF(C276="Болгария","Bulgaria",IF(C276="Австралия","Australia",IF(C276="Канада","Canada",IF(C276="Индия","India",IF(C276="Новая Зеландия","New Zealand",IF(C276="Венгрия","Hungary",IF(C276="Австрия","Austria",IF(C276="Османская Империя","Ottoman Empire",IF(C276="Югославия","Yugoslavia",IF(C276="Эфиопия","Ethiopia",IF(C276="Финляндия","Finland",IF(C276="Филипины","Philippines",IF(C276="Бирма","",IF(C276="Голландия","Netherlands",IF(C276="Тайланд","Thailand",IF(C276="Албания","Albania",IF(C276="Испания","Spain",IF(C276="ЮАР","South Africa",IF(C276="Куба","Cuba",IF(C276="Сингапур","Singapore",IF(C276="Чехословакия","Czechoslovakia",IF(C276="Дания","Denmark",IF(C276="Норвегия","Norway",IF(C276="Ирак","Iraq",IF(C276="Люксембург","Luxembourg",IF(C276="Ливия","Libyan Arab Jamahiriya",))))))))))))))))))))))))))))))))))))))))))))</f>
        <v>Germany</v>
      </c>
      <c r="G276" t="s">
        <v>36</v>
      </c>
      <c r="H276" s="8" t="str">
        <f>IF(G276="численность ВС","military strength",IF(G276="Численность сухопутных войск","Ground Forces",IF(G276="Численность подводных лодок"," The number of submarines",IF(G276="Численность крупных кораблей","The number of large ships",IF(G276="Численность кораблей","The number of ships",IF(G276="Численность истребителей","The number of fighters",IF(G276="Численность военных самолетов","The number of military aircraft",IF(G276="Численность танков","The number of tanks",IF(G276="Потери погибшими солдатами в 1 мировой","Loss of dead soldiers in 1 world",IF(G276="Общие потери в 1 мировой войне","Total losses in World War 1",IF(G276="Потери погибшими солдатами во 2 мировой","
The loss of dead soldiers in World 2",IF(G276="Общие потери во 2 мировой войне","Total losses in World War 2",IF(G276="Артиллерия","Artillery",IF(G276="Тяжелая артиллерия","
Heavy artillery",))))))))))))))</f>
        <v>The number of ships</v>
      </c>
      <c r="I276" s="6">
        <v>2018</v>
      </c>
      <c r="J276" s="7" t="s">
        <v>37</v>
      </c>
      <c r="K276" s="8" t="str">
        <f>IF(J276="тыс. чел","thousand people",IF(J276="ед","units",))</f>
        <v>units</v>
      </c>
      <c r="L276">
        <v>81</v>
      </c>
      <c r="M276" t="s">
        <v>16</v>
      </c>
      <c r="N276" t="s">
        <v>52</v>
      </c>
    </row>
    <row r="277" spans="1:14" x14ac:dyDescent="0.25">
      <c r="A277" s="5" t="str">
        <f>IF(C277="Россия","RUS",IF(C277="Франция","FRA",IF(C277="Великобритания","GBR",IF(C277="Италия","ITA",IF(C277="США","USA",IF(C277="Германия","DEU",IF(C277="Китай","CHN",IF(C277="Япония","JPN",IF(C277="Польша","POL",IF(C277="СССР","SUN",IF(C277="Румыния","ROU",IF(C277="Сербия","SRB",IF(C277="Австро-Венгрия","AUT",IF(C277="Турция","TUR",IF(C277="Бельгия","BEL",IF(C277="Греция","GRC",IF(C277="Португалия","PRT",IF(C277="Черногория","MNE",IF(C277="Болгария","BGR",IF(C277="Австралия","AUS",IF(C277="Канада","CAN",IF(C277="Индия","IND",IF(C277="Новая Зеландия","NZL",IF(C277="Венгрия","HUN",IF(C277="Австрия","AUT",IF(C277="Османская Империя","TUR",IF(C277="Югославия","YUG",IF(C277="Эфиопия","ETH",IF(C277="Финляндия","FIN",IF(C277="Филипины","PHL",IF(C277="Бирма","",IF(C277="Голландия","NLD",IF(C277="Тайланд","THA",IF(C277="Албания","ALB",IF(C277="Испания","ESP",IF(C277="ЮАР","ZAF",IF(C277="Куба","CUB",IF(C277="Сингапур","SGP",IF(C277="Чехословакия","CSHH",IF(C277="Дания","DNK",IF(C277="Норвегия","NOR",IF(C277="Ирак","IRQ",IF(C277="Люксембург","LUX",IF(C277="Ливия","LBY",))))))))))))))))))))))))))))))))))))))))))))</f>
        <v>FRA</v>
      </c>
      <c r="B277" s="5" t="str">
        <f>IF(C277="Россия","RU",IF(C277="Франция","FR",IF(C277="Великобритания","GB",IF(C277="Италия","IT",IF(C277="США","US",IF(C277="Германия","DE",IF(C277="Китай","CN",IF(C277="Япония","JP",IF(C277="Польша","PL",IF(C277="СССР","SU",IF(C277="Румыния","RO",IF(C277="Сербия","RS",IF(C277="Австро-Венгрия","AT",IF(C277="Турция","TR",IF(C277="Бельгия","BE",IF(C277="Греция","GR",IF(C277="Португалия","PT",IF(C277="Черногория","ME",IF(C277="Болгария","BG",IF(C277="Австралия","AU",IF(C277="Канада","CA",IF(C277="Индия","IN",IF(C277="Новая Зеландия","NZ",IF(C277="Венгрия","HU",IF(C277="Австрия","AT",IF(C277="Османская Империя","TR",IF(C277="Югославия","YU",IF(C277="Эфиопия","ET",IF(C277="Финляндия","FI",IF(C277="Филипины","PH",IF(C277="Бирма","",IF(C277="Голландия","NL",IF(C277="Тайланд","TH",IF(C277="Албания","AL",IF(C277="Испания","ES",IF(C277="ЮАР","ZA",IF(C277="Куба","CU",IF(C277="Сингапур","SG",IF(C277="Чехословакия","CSH",IF(C277="Дания","DK",IF(C277="Норвегия","NO",IF(C277="Ирак","IQ",IF(C277="Люксембург","LU",IF(C277="Ливия","LY",))))))))))))))))))))))))))))))))))))))))))))</f>
        <v>FR</v>
      </c>
      <c r="C277" t="s">
        <v>10</v>
      </c>
      <c r="D277" s="5" t="str">
        <f>IF(C277="Россия","Russia",IF(C277="Франция","France",IF(C277="Великобритания","Great Britain",IF(C277="Италия","Italy",IF(C277="США","USA",IF(C277="Германия","Germany",IF(C277="Китай","China",IF(C277="Япония","Japan",IF(C277="Польша","Poland",IF(C277="СССР","USSR",IF(C277="Румыния","Romania",IF(C277="Сербия","Serbia",IF(C277="Австро-Венгрия","Austria-Hungary",IF(C277="Турция","Turkey",IF(C277="Бельгия","Belgium",IF(C277="Греция","Greece",IF(C277="Португалия","Portugal",IF(C277="Черногория","Montenegro",IF(C277="Болгария","Bulgaria",IF(C277="Австралия","Australia",IF(C277="Канада","Canada",IF(C277="Индия","India",IF(C277="Новая Зеландия","New Zealand",IF(C277="Венгрия","Hungary",IF(C277="Австрия","Austria",IF(C277="Османская Империя","Ottoman Empire",IF(C277="Югославия","Yugoslavia",IF(C277="Эфиопия","Ethiopia",IF(C277="Финляндия","Finland",IF(C277="Филипины","Philippines",IF(C277="Бирма","",IF(C277="Голландия","Netherlands",IF(C277="Тайланд","Thailand",IF(C277="Албания","Albania",IF(C277="Испания","Spain",IF(C277="ЮАР","South Africa",IF(C277="Куба","Cuba",IF(C277="Сингапур","Singapore",IF(C277="Чехословакия","Czechoslovakia",IF(C277="Дания","Denmark",IF(C277="Норвегия","Norway",IF(C277="Ирак","Iraq",IF(C277="Люксембург","Luxembourg",IF(C277="Ливия","Libyan Arab Jamahiriya",))))))))))))))))))))))))))))))))))))))))))))</f>
        <v>France</v>
      </c>
      <c r="G277" t="s">
        <v>36</v>
      </c>
      <c r="H277" s="8" t="str">
        <f>IF(G277="численность ВС","military strength",IF(G277="Численность сухопутных войск","Ground Forces",IF(G277="Численность подводных лодок"," The number of submarines",IF(G277="Численность крупных кораблей","The number of large ships",IF(G277="Численность кораблей","The number of ships",IF(G277="Численность истребителей","The number of fighters",IF(G277="Численность военных самолетов","The number of military aircraft",IF(G277="Численность танков","The number of tanks",IF(G277="Потери погибшими солдатами в 1 мировой","Loss of dead soldiers in 1 world",IF(G277="Общие потери в 1 мировой войне","Total losses in World War 1",IF(G277="Потери погибшими солдатами во 2 мировой","
The loss of dead soldiers in World 2",IF(G277="Общие потери во 2 мировой войне","Total losses in World War 2",IF(G277="Артиллерия","Artillery",IF(G277="Тяжелая артиллерия","
Heavy artillery",))))))))))))))</f>
        <v>The number of ships</v>
      </c>
      <c r="I277" s="6">
        <v>2018</v>
      </c>
      <c r="J277" s="7" t="s">
        <v>37</v>
      </c>
      <c r="K277" s="8" t="str">
        <f>IF(J277="тыс. чел","thousand people",IF(J277="ед","units",))</f>
        <v>units</v>
      </c>
      <c r="L277">
        <v>118</v>
      </c>
      <c r="M277" t="s">
        <v>16</v>
      </c>
    </row>
    <row r="278" spans="1:14" x14ac:dyDescent="0.25">
      <c r="A278" s="5" t="str">
        <f>IF(C278="Россия","RUS",IF(C278="Франция","FRA",IF(C278="Великобритания","GBR",IF(C278="Италия","ITA",IF(C278="США","USA",IF(C278="Германия","DEU",IF(C278="Китай","CHN",IF(C278="Япония","JPN",IF(C278="Польша","POL",IF(C278="СССР","SUN",IF(C278="Румыния","ROU",IF(C278="Сербия","SRB",IF(C278="Австро-Венгрия","AUT",IF(C278="Турция","TUR",IF(C278="Бельгия","BEL",IF(C278="Греция","GRC",IF(C278="Португалия","PRT",IF(C278="Черногория","MNE",IF(C278="Болгария","BGR",IF(C278="Австралия","AUS",IF(C278="Канада","CAN",IF(C278="Индия","IND",IF(C278="Новая Зеландия","NZL",IF(C278="Венгрия","HUN",IF(C278="Австрия","AUT",IF(C278="Османская Империя","TUR",IF(C278="Югославия","YUG",IF(C278="Эфиопия","ETH",IF(C278="Финляндия","FIN",IF(C278="Филипины","PHL",IF(C278="Бирма","",IF(C278="Голландия","NLD",IF(C278="Тайланд","THA",IF(C278="Албания","ALB",IF(C278="Испания","ESP",IF(C278="ЮАР","ZAF",IF(C278="Куба","CUB",IF(C278="Сингапур","SGP",IF(C278="Чехословакия","CSHH",IF(C278="Дания","DNK",IF(C278="Норвегия","NOR",IF(C278="Ирак","IRQ",IF(C278="Люксембург","LUX",IF(C278="Ливия","LBY",))))))))))))))))))))))))))))))))))))))))))))</f>
        <v>JPN</v>
      </c>
      <c r="B278" s="5" t="str">
        <f>IF(C278="Россия","RU",IF(C278="Франция","FR",IF(C278="Великобритания","GB",IF(C278="Италия","IT",IF(C278="США","US",IF(C278="Германия","DE",IF(C278="Китай","CN",IF(C278="Япония","JP",IF(C278="Польша","PL",IF(C278="СССР","SU",IF(C278="Румыния","RO",IF(C278="Сербия","RS",IF(C278="Австро-Венгрия","AT",IF(C278="Турция","TR",IF(C278="Бельгия","BE",IF(C278="Греция","GR",IF(C278="Португалия","PT",IF(C278="Черногория","ME",IF(C278="Болгария","BG",IF(C278="Австралия","AU",IF(C278="Канада","CA",IF(C278="Индия","IN",IF(C278="Новая Зеландия","NZ",IF(C278="Венгрия","HU",IF(C278="Австрия","AT",IF(C278="Османская Империя","TR",IF(C278="Югославия","YU",IF(C278="Эфиопия","ET",IF(C278="Финляндия","FI",IF(C278="Филипины","PH",IF(C278="Бирма","",IF(C278="Голландия","NL",IF(C278="Тайланд","TH",IF(C278="Албания","AL",IF(C278="Испания","ES",IF(C278="ЮАР","ZA",IF(C278="Куба","CU",IF(C278="Сингапур","SG",IF(C278="Чехословакия","CSH",IF(C278="Дания","DK",IF(C278="Норвегия","NO",IF(C278="Ирак","IQ",IF(C278="Люксембург","LU",IF(C278="Ливия","LY",))))))))))))))))))))))))))))))))))))))))))))</f>
        <v>JP</v>
      </c>
      <c r="C278" t="s">
        <v>17</v>
      </c>
      <c r="D278" s="5" t="str">
        <f>IF(C278="Россия","Russia",IF(C278="Франция","France",IF(C278="Великобритания","Great Britain",IF(C278="Италия","Italy",IF(C278="США","USA",IF(C278="Германия","Germany",IF(C278="Китай","China",IF(C278="Япония","Japan",IF(C278="Польша","Poland",IF(C278="СССР","USSR",IF(C278="Румыния","Romania",IF(C278="Сербия","Serbia",IF(C278="Австро-Венгрия","Austria-Hungary",IF(C278="Турция","Turkey",IF(C278="Бельгия","Belgium",IF(C278="Греция","Greece",IF(C278="Португалия","Portugal",IF(C278="Черногория","Montenegro",IF(C278="Болгария","Bulgaria",IF(C278="Австралия","Australia",IF(C278="Канада","Canada",IF(C278="Индия","India",IF(C278="Новая Зеландия","New Zealand",IF(C278="Венгрия","Hungary",IF(C278="Австрия","Austria",IF(C278="Османская Империя","Ottoman Empire",IF(C278="Югославия","Yugoslavia",IF(C278="Эфиопия","Ethiopia",IF(C278="Финляндия","Finland",IF(C278="Филипины","Philippines",IF(C278="Бирма","",IF(C278="Голландия","Netherlands",IF(C278="Тайланд","Thailand",IF(C278="Албания","Albania",IF(C278="Испания","Spain",IF(C278="ЮАР","South Africa",IF(C278="Куба","Cuba",IF(C278="Сингапур","Singapore",IF(C278="Чехословакия","Czechoslovakia",IF(C278="Дания","Denmark",IF(C278="Норвегия","Norway",IF(C278="Ирак","Iraq",IF(C278="Люксембург","Luxembourg",IF(C278="Ливия","Libyan Arab Jamahiriya",))))))))))))))))))))))))))))))))))))))))))))</f>
        <v>Japan</v>
      </c>
      <c r="G278" t="s">
        <v>36</v>
      </c>
      <c r="H278" s="8" t="str">
        <f>IF(G278="численность ВС","military strength",IF(G278="Численность сухопутных войск","Ground Forces",IF(G278="Численность подводных лодок"," The number of submarines",IF(G278="Численность крупных кораблей","The number of large ships",IF(G278="Численность кораблей","The number of ships",IF(G278="Численность истребителей","The number of fighters",IF(G278="Численность военных самолетов","The number of military aircraft",IF(G278="Численность танков","The number of tanks",IF(G278="Потери погибшими солдатами в 1 мировой","Loss of dead soldiers in 1 world",IF(G278="Общие потери в 1 мировой войне","Total losses in World War 1",IF(G278="Потери погибшими солдатами во 2 мировой","
The loss of dead soldiers in World 2",IF(G278="Общие потери во 2 мировой войне","Total losses in World War 2",IF(G278="Артиллерия","Artillery",IF(G278="Тяжелая артиллерия","
Heavy artillery",))))))))))))))</f>
        <v>The number of ships</v>
      </c>
      <c r="I278" s="6">
        <v>2018</v>
      </c>
      <c r="J278" s="7" t="s">
        <v>37</v>
      </c>
      <c r="K278" s="8" t="str">
        <f>IF(J278="тыс. чел","thousand people",IF(J278="ед","units",))</f>
        <v>units</v>
      </c>
      <c r="L278">
        <v>131</v>
      </c>
      <c r="M278" t="s">
        <v>16</v>
      </c>
    </row>
    <row r="279" spans="1:14" x14ac:dyDescent="0.25">
      <c r="A279" s="5" t="str">
        <f>IF(C279="Россия","RUS",IF(C279="Франция","FRA",IF(C279="Великобритания","GBR",IF(C279="Италия","ITA",IF(C279="США","USA",IF(C279="Германия","DEU",IF(C279="Китай","CHN",IF(C279="Япония","JPN",IF(C279="Польша","POL",IF(C279="СССР","SUN",IF(C279="Румыния","ROU",IF(C279="Сербия","SRB",IF(C279="Австро-Венгрия","AUT",IF(C279="Турция","TUR",IF(C279="Бельгия","BEL",IF(C279="Греция","GRC",IF(C279="Португалия","PRT",IF(C279="Черногория","MNE",IF(C279="Болгария","BGR",IF(C279="Австралия","AUS",IF(C279="Канада","CAN",IF(C279="Индия","IND",IF(C279="Новая Зеландия","NZL",IF(C279="Венгрия","HUN",IF(C279="Австрия","AUT",IF(C279="Османская Империя","TUR",IF(C279="Югославия","YUG",IF(C279="Эфиопия","ETH",IF(C279="Финляндия","FIN",IF(C279="Филипины","PHL",IF(C279="Бирма","",IF(C279="Голландия","NLD",IF(C279="Тайланд","THA",IF(C279="Албания","ALB",IF(C279="Испания","ESP",IF(C279="ЮАР","ZAF",IF(C279="Куба","CUB",IF(C279="Сингапур","SGP",IF(C279="Чехословакия","CSHH",IF(C279="Дания","DNK",IF(C279="Норвегия","NOR",IF(C279="Ирак","IRQ",IF(C279="Люксембург","LUX",IF(C279="Ливия","LBY",))))))))))))))))))))))))))))))))))))))))))))</f>
        <v>ITA</v>
      </c>
      <c r="B279" s="5" t="str">
        <f>IF(C279="Россия","RU",IF(C279="Франция","FR",IF(C279="Великобритания","GB",IF(C279="Италия","IT",IF(C279="США","US",IF(C279="Германия","DE",IF(C279="Китай","CN",IF(C279="Япония","JP",IF(C279="Польша","PL",IF(C279="СССР","SU",IF(C279="Румыния","RO",IF(C279="Сербия","RS",IF(C279="Австро-Венгрия","AT",IF(C279="Турция","TR",IF(C279="Бельгия","BE",IF(C279="Греция","GR",IF(C279="Португалия","PT",IF(C279="Черногория","ME",IF(C279="Болгария","BG",IF(C279="Австралия","AU",IF(C279="Канада","CA",IF(C279="Индия","IN",IF(C279="Новая Зеландия","NZ",IF(C279="Венгрия","HU",IF(C279="Австрия","AT",IF(C279="Османская Империя","TR",IF(C279="Югославия","YU",IF(C279="Эфиопия","ET",IF(C279="Финляндия","FI",IF(C279="Филипины","PH",IF(C279="Бирма","",IF(C279="Голландия","NL",IF(C279="Тайланд","TH",IF(C279="Албания","AL",IF(C279="Испания","ES",IF(C279="ЮАР","ZA",IF(C279="Куба","CU",IF(C279="Сингапур","SG",IF(C279="Чехословакия","CSH",IF(C279="Дания","DK",IF(C279="Норвегия","NO",IF(C279="Ирак","IQ",IF(C279="Люксембург","LU",IF(C279="Ливия","LY",))))))))))))))))))))))))))))))))))))))))))))</f>
        <v>IT</v>
      </c>
      <c r="C279" t="s">
        <v>32</v>
      </c>
      <c r="D279" s="5" t="str">
        <f>IF(C279="Россия","Russia",IF(C279="Франция","France",IF(C279="Великобритания","Great Britain",IF(C279="Италия","Italy",IF(C279="США","USA",IF(C279="Германия","Germany",IF(C279="Китай","China",IF(C279="Япония","Japan",IF(C279="Польша","Poland",IF(C279="СССР","USSR",IF(C279="Румыния","Romania",IF(C279="Сербия","Serbia",IF(C279="Австро-Венгрия","Austria-Hungary",IF(C279="Турция","Turkey",IF(C279="Бельгия","Belgium",IF(C279="Греция","Greece",IF(C279="Португалия","Portugal",IF(C279="Черногория","Montenegro",IF(C279="Болгария","Bulgaria",IF(C279="Австралия","Australia",IF(C279="Канада","Canada",IF(C279="Индия","India",IF(C279="Новая Зеландия","New Zealand",IF(C279="Венгрия","Hungary",IF(C279="Австрия","Austria",IF(C279="Османская Империя","Ottoman Empire",IF(C279="Югославия","Yugoslavia",IF(C279="Эфиопия","Ethiopia",IF(C279="Финляндия","Finland",IF(C279="Филипины","Philippines",IF(C279="Бирма","",IF(C279="Голландия","Netherlands",IF(C279="Тайланд","Thailand",IF(C279="Албания","Albania",IF(C279="Испания","Spain",IF(C279="ЮАР","South Africa",IF(C279="Куба","Cuba",IF(C279="Сингапур","Singapore",IF(C279="Чехословакия","Czechoslovakia",IF(C279="Дания","Denmark",IF(C279="Норвегия","Norway",IF(C279="Ирак","Iraq",IF(C279="Люксембург","Luxembourg",IF(C279="Ливия","Libyan Arab Jamahiriya",))))))))))))))))))))))))))))))))))))))))))))</f>
        <v>Italy</v>
      </c>
      <c r="G279" t="s">
        <v>36</v>
      </c>
      <c r="H279" s="8" t="str">
        <f>IF(G279="численность ВС","military strength",IF(G279="Численность сухопутных войск","Ground Forces",IF(G279="Численность подводных лодок"," The number of submarines",IF(G279="Численность крупных кораблей","The number of large ships",IF(G279="Численность кораблей","The number of ships",IF(G279="Численность истребителей","The number of fighters",IF(G279="Численность военных самолетов","The number of military aircraft",IF(G279="Численность танков","The number of tanks",IF(G279="Потери погибшими солдатами в 1 мировой","Loss of dead soldiers in 1 world",IF(G279="Общие потери в 1 мировой войне","Total losses in World War 1",IF(G279="Потери погибшими солдатами во 2 мировой","
The loss of dead soldiers in World 2",IF(G279="Общие потери во 2 мировой войне","Total losses in World War 2",IF(G279="Артиллерия","Artillery",IF(G279="Тяжелая артиллерия","
Heavy artillery",))))))))))))))</f>
        <v>The number of ships</v>
      </c>
      <c r="I279" s="6">
        <v>2018</v>
      </c>
      <c r="J279" s="7" t="s">
        <v>37</v>
      </c>
      <c r="K279" s="8" t="str">
        <f>IF(J279="тыс. чел","thousand people",IF(J279="ед","units",))</f>
        <v>units</v>
      </c>
      <c r="L279">
        <v>143</v>
      </c>
      <c r="M279" t="s">
        <v>16</v>
      </c>
    </row>
    <row r="280" spans="1:14" x14ac:dyDescent="0.25">
      <c r="A280" s="5" t="str">
        <f>IF(C280="Россия","RUS",IF(C280="Франция","FRA",IF(C280="Великобритания","GBR",IF(C280="Италия","ITA",IF(C280="США","USA",IF(C280="Германия","DEU",IF(C280="Китай","CHN",IF(C280="Япония","JPN",IF(C280="Польша","POL",IF(C280="СССР","SUN",IF(C280="Румыния","ROU",IF(C280="Сербия","SRB",IF(C280="Австро-Венгрия","AUT",IF(C280="Турция","TUR",IF(C280="Бельгия","BEL",IF(C280="Греция","GRC",IF(C280="Португалия","PRT",IF(C280="Черногория","MNE",IF(C280="Болгария","BGR",IF(C280="Австралия","AUS",IF(C280="Канада","CAN",IF(C280="Индия","IND",IF(C280="Новая Зеландия","NZL",IF(C280="Венгрия","HUN",IF(C280="Австрия","AUT",IF(C280="Османская Империя","TUR",IF(C280="Югославия","YUG",IF(C280="Эфиопия","ETH",IF(C280="Финляндия","FIN",IF(C280="Филипины","PHL",IF(C280="Бирма","",IF(C280="Голландия","NLD",IF(C280="Тайланд","THA",IF(C280="Албания","ALB",IF(C280="Испания","ESP",IF(C280="ЮАР","ZAF",IF(C280="Куба","CUB",IF(C280="Сингапур","SGP",IF(C280="Чехословакия","CSHH",IF(C280="Дания","DNK",IF(C280="Норвегия","NOR",IF(C280="Ирак","IRQ",IF(C280="Люксембург","LUX",IF(C280="Ливия","LBY",))))))))))))))))))))))))))))))))))))))))))))</f>
        <v>USA</v>
      </c>
      <c r="B280" s="5" t="str">
        <f>IF(C280="Россия","RU",IF(C280="Франция","FR",IF(C280="Великобритания","GB",IF(C280="Италия","IT",IF(C280="США","US",IF(C280="Германия","DE",IF(C280="Китай","CN",IF(C280="Япония","JP",IF(C280="Польша","PL",IF(C280="СССР","SU",IF(C280="Румыния","RO",IF(C280="Сербия","RS",IF(C280="Австро-Венгрия","AT",IF(C280="Турция","TR",IF(C280="Бельгия","BE",IF(C280="Греция","GR",IF(C280="Португалия","PT",IF(C280="Черногория","ME",IF(C280="Болгария","BG",IF(C280="Австралия","AU",IF(C280="Канада","CA",IF(C280="Индия","IN",IF(C280="Новая Зеландия","NZ",IF(C280="Венгрия","HU",IF(C280="Австрия","AT",IF(C280="Османская Империя","TR",IF(C280="Югославия","YU",IF(C280="Эфиопия","ET",IF(C280="Финляндия","FI",IF(C280="Филипины","PH",IF(C280="Бирма","",IF(C280="Голландия","NL",IF(C280="Тайланд","TH",IF(C280="Албания","AL",IF(C280="Испания","ES",IF(C280="ЮАР","ZA",IF(C280="Куба","CU",IF(C280="Сингапур","SG",IF(C280="Чехословакия","CSH",IF(C280="Дания","DK",IF(C280="Норвегия","NO",IF(C280="Ирак","IQ",IF(C280="Люксембург","LU",IF(C280="Ливия","LY",))))))))))))))))))))))))))))))))))))))))))))</f>
        <v>US</v>
      </c>
      <c r="C280" t="s">
        <v>19</v>
      </c>
      <c r="D280" s="5" t="str">
        <f>IF(C280="Россия","Russia",IF(C280="Франция","France",IF(C280="Великобритания","Great Britain",IF(C280="Италия","Italy",IF(C280="США","USA",IF(C280="Германия","Germany",IF(C280="Китай","China",IF(C280="Япония","Japan",IF(C280="Польша","Poland",IF(C280="СССР","USSR",IF(C280="Румыния","Romania",IF(C280="Сербия","Serbia",IF(C280="Австро-Венгрия","Austria-Hungary",IF(C280="Турция","Turkey",IF(C280="Бельгия","Belgium",IF(C280="Греция","Greece",IF(C280="Португалия","Portugal",IF(C280="Черногория","Montenegro",IF(C280="Болгария","Bulgaria",IF(C280="Австралия","Australia",IF(C280="Канада","Canada",IF(C280="Индия","India",IF(C280="Новая Зеландия","New Zealand",IF(C280="Венгрия","Hungary",IF(C280="Австрия","Austria",IF(C280="Османская Империя","Ottoman Empire",IF(C280="Югославия","Yugoslavia",IF(C280="Эфиопия","Ethiopia",IF(C280="Финляндия","Finland",IF(C280="Филипины","Philippines",IF(C280="Бирма","",IF(C280="Голландия","Netherlands",IF(C280="Тайланд","Thailand",IF(C280="Албания","Albania",IF(C280="Испания","Spain",IF(C280="ЮАР","South Africa",IF(C280="Куба","Cuba",IF(C280="Сингапур","Singapore",IF(C280="Чехословакия","Czechoslovakia",IF(C280="Дания","Denmark",IF(C280="Норвегия","Norway",IF(C280="Ирак","Iraq",IF(C280="Люксембург","Luxembourg",IF(C280="Ливия","Libyan Arab Jamahiriya",))))))))))))))))))))))))))))))))))))))))))))</f>
        <v>USA</v>
      </c>
      <c r="G280" t="s">
        <v>36</v>
      </c>
      <c r="H280" s="8" t="str">
        <f>IF(G280="численность ВС","military strength",IF(G280="Численность сухопутных войск","Ground Forces",IF(G280="Численность подводных лодок"," The number of submarines",IF(G280="Численность крупных кораблей","The number of large ships",IF(G280="Численность кораблей","The number of ships",IF(G280="Численность истребителей","The number of fighters",IF(G280="Численность военных самолетов","The number of military aircraft",IF(G280="Численность танков","The number of tanks",IF(G280="Потери погибшими солдатами в 1 мировой","Loss of dead soldiers in 1 world",IF(G280="Общие потери в 1 мировой войне","Total losses in World War 1",IF(G280="Потери погибшими солдатами во 2 мировой","
The loss of dead soldiers in World 2",IF(G280="Общие потери во 2 мировой войне","Total losses in World War 2",IF(G280="Артиллерия","Artillery",IF(G280="Тяжелая артиллерия","
Heavy artillery",))))))))))))))</f>
        <v>The number of ships</v>
      </c>
      <c r="I280" s="6">
        <v>2018</v>
      </c>
      <c r="J280" s="7" t="s">
        <v>37</v>
      </c>
      <c r="K280" s="8" t="str">
        <f>IF(J280="тыс. чел","thousand people",IF(J280="ед","units",))</f>
        <v>units</v>
      </c>
      <c r="L280">
        <v>415</v>
      </c>
      <c r="M280" t="s">
        <v>16</v>
      </c>
    </row>
    <row r="281" spans="1:14" x14ac:dyDescent="0.25">
      <c r="A281" s="5" t="str">
        <f>IF(C281="Россия","RUS",IF(C281="Франция","FRA",IF(C281="Великобритания","GBR",IF(C281="Италия","ITA",IF(C281="США","USA",IF(C281="Германия","DEU",IF(C281="Китай","CHN",IF(C281="Япония","JPN",IF(C281="Польша","POL",IF(C281="СССР","SUN",IF(C281="Румыния","ROU",IF(C281="Сербия","SRB",IF(C281="Австро-Венгрия","AUT",IF(C281="Турция","TUR",IF(C281="Бельгия","BEL",IF(C281="Греция","GRC",IF(C281="Португалия","PRT",IF(C281="Черногория","MNE",IF(C281="Болгария","BGR",IF(C281="Австралия","AUS",IF(C281="Канада","CAN",IF(C281="Индия","IND",IF(C281="Новая Зеландия","NZL",IF(C281="Венгрия","HUN",IF(C281="Австрия","AUT",IF(C281="Османская Империя","TUR",IF(C281="Югославия","YUG",IF(C281="Эфиопия","ETH",IF(C281="Финляндия","FIN",IF(C281="Филипины","PHL",IF(C281="Бирма","",IF(C281="Голландия","NLD",IF(C281="Тайланд","THA",IF(C281="Албания","ALB",IF(C281="Испания","ESP",IF(C281="ЮАР","ZAF",IF(C281="Куба","CUB",IF(C281="Сингапур","SGP",IF(C281="Чехословакия","CSHH",IF(C281="Дания","DNK",IF(C281="Норвегия","NOR",IF(C281="Ирак","IRQ",IF(C281="Люксембург","LUX",IF(C281="Ливия","LBY",))))))))))))))))))))))))))))))))))))))))))))</f>
        <v>RUS</v>
      </c>
      <c r="B281" s="5" t="str">
        <f>IF(C281="Россия","RU",IF(C281="Франция","FR",IF(C281="Великобритания","GB",IF(C281="Италия","IT",IF(C281="США","US",IF(C281="Германия","DE",IF(C281="Китай","CN",IF(C281="Япония","JP",IF(C281="Польша","PL",IF(C281="СССР","SU",IF(C281="Румыния","RO",IF(C281="Сербия","RS",IF(C281="Австро-Венгрия","AT",IF(C281="Турция","TR",IF(C281="Бельгия","BE",IF(C281="Греция","GR",IF(C281="Португалия","PT",IF(C281="Черногория","ME",IF(C281="Болгария","BG",IF(C281="Австралия","AU",IF(C281="Канада","CA",IF(C281="Индия","IN",IF(C281="Новая Зеландия","NZ",IF(C281="Венгрия","HU",IF(C281="Австрия","AT",IF(C281="Османская Империя","TR",IF(C281="Югославия","YU",IF(C281="Эфиопия","ET",IF(C281="Финляндия","FI",IF(C281="Филипины","PH",IF(C281="Бирма","",IF(C281="Голландия","NL",IF(C281="Тайланд","TH",IF(C281="Албания","AL",IF(C281="Испания","ES",IF(C281="ЮАР","ZA",IF(C281="Куба","CU",IF(C281="Сингапур","SG",IF(C281="Чехословакия","CSH",IF(C281="Дания","DK",IF(C281="Норвегия","NO",IF(C281="Ирак","IQ",IF(C281="Люксембург","LU",IF(C281="Ливия","LY",))))))))))))))))))))))))))))))))))))))))))))</f>
        <v>RU</v>
      </c>
      <c r="C281" t="s">
        <v>7</v>
      </c>
      <c r="D281" s="5" t="str">
        <f>IF(C281="Россия","Russia",IF(C281="Франция","France",IF(C281="Великобритания","Great Britain",IF(C281="Италия","Italy",IF(C281="США","USA",IF(C281="Германия","Germany",IF(C281="Китай","China",IF(C281="Япония","Japan",IF(C281="Польша","Poland",IF(C281="СССР","USSR",IF(C281="Румыния","Romania",IF(C281="Сербия","Serbia",IF(C281="Австро-Венгрия","Austria-Hungary",IF(C281="Турция","Turkey",IF(C281="Бельгия","Belgium",IF(C281="Греция","Greece",IF(C281="Португалия","Portugal",IF(C281="Черногория","Montenegro",IF(C281="Болгария","Bulgaria",IF(C281="Австралия","Australia",IF(C281="Канада","Canada",IF(C281="Индия","India",IF(C281="Новая Зеландия","New Zealand",IF(C281="Венгрия","Hungary",IF(C281="Австрия","Austria",IF(C281="Османская Империя","Ottoman Empire",IF(C281="Югославия","Yugoslavia",IF(C281="Эфиопия","Ethiopia",IF(C281="Финляндия","Finland",IF(C281="Филипины","Philippines",IF(C281="Бирма","",IF(C281="Голландия","Netherlands",IF(C281="Тайланд","Thailand",IF(C281="Албания","Albania",IF(C281="Испания","Spain",IF(C281="ЮАР","South Africa",IF(C281="Куба","Cuba",IF(C281="Сингапур","Singapore",IF(C281="Чехословакия","Czechoslovakia",IF(C281="Дания","Denmark",IF(C281="Норвегия","Norway",IF(C281="Ирак","Iraq",IF(C281="Люксембург","Luxembourg",IF(C281="Ливия","Libyan Arab Jamahiriya",))))))))))))))))))))))))))))))))))))))))))))</f>
        <v>Russia</v>
      </c>
      <c r="G281" t="s">
        <v>36</v>
      </c>
      <c r="H281" s="8" t="str">
        <f>IF(G281="численность ВС","military strength",IF(G281="Численность сухопутных войск","Ground Forces",IF(G281="Численность подводных лодок"," The number of submarines",IF(G281="Численность крупных кораблей","The number of large ships",IF(G281="Численность кораблей","The number of ships",IF(G281="Численность истребителей","The number of fighters",IF(G281="Численность военных самолетов","The number of military aircraft",IF(G281="Численность танков","The number of tanks",IF(G281="Потери погибшими солдатами в 1 мировой","Loss of dead soldiers in 1 world",IF(G281="Общие потери в 1 мировой войне","Total losses in World War 1",IF(G281="Потери погибшими солдатами во 2 мировой","
The loss of dead soldiers in World 2",IF(G281="Общие потери во 2 мировой войне","Total losses in World War 2",IF(G281="Артиллерия","Artillery",IF(G281="Тяжелая артиллерия","
Heavy artillery",))))))))))))))</f>
        <v>The number of ships</v>
      </c>
      <c r="I281" s="6">
        <v>2018</v>
      </c>
      <c r="J281" s="7" t="s">
        <v>37</v>
      </c>
      <c r="K281" s="8" t="str">
        <f>IF(J281="тыс. чел","thousand people",IF(J281="ед","units",))</f>
        <v>units</v>
      </c>
      <c r="L281">
        <v>352</v>
      </c>
      <c r="M281" t="s">
        <v>16</v>
      </c>
    </row>
    <row r="282" spans="1:14" x14ac:dyDescent="0.25">
      <c r="A282" s="5" t="str">
        <f>IF(C282="Россия","RUS",IF(C282="Франция","FRA",IF(C282="Великобритания","GBR",IF(C282="Италия","ITA",IF(C282="США","USA",IF(C282="Германия","DEU",IF(C282="Китай","CHN",IF(C282="Япония","JPN",IF(C282="Польша","POL",IF(C282="СССР","SUN",IF(C282="Румыния","ROU",IF(C282="Сербия","SRB",IF(C282="Австро-Венгрия","AUT",IF(C282="Турция","TUR",IF(C282="Бельгия","BEL",IF(C282="Греция","GRC",IF(C282="Португалия","PRT",IF(C282="Черногория","MNE",IF(C282="Болгария","BGR",IF(C282="Австралия","AUS",IF(C282="Канада","CAN",IF(C282="Индия","IND",IF(C282="Новая Зеландия","NZL",IF(C282="Венгрия","HUN",IF(C282="Австрия","AUT",IF(C282="Османская Империя","TUR",IF(C282="Югославия","YUG",IF(C282="Эфиопия","ETH",IF(C282="Финляндия","FIN",IF(C282="Филипины","PHL",IF(C282="Бирма","",IF(C282="Голландия","NLD",IF(C282="Тайланд","THA",IF(C282="Албания","ALB",IF(C282="Испания","ESP",IF(C282="ЮАР","ZAF",IF(C282="Куба","CUB",IF(C282="Сингапур","SGP",IF(C282="Чехословакия","CSHH",IF(C282="Дания","DNK",IF(C282="Норвегия","NOR",IF(C282="Ирак","IRQ",IF(C282="Люксембург","LUX",IF(C282="Ливия","LBY",))))))))))))))))))))))))))))))))))))))))))))</f>
        <v>CHN</v>
      </c>
      <c r="B282" s="5" t="str">
        <f>IF(C282="Россия","RU",IF(C282="Франция","FR",IF(C282="Великобритания","GB",IF(C282="Италия","IT",IF(C282="США","US",IF(C282="Германия","DE",IF(C282="Китай","CN",IF(C282="Япония","JP",IF(C282="Польша","PL",IF(C282="СССР","SU",IF(C282="Румыния","RO",IF(C282="Сербия","RS",IF(C282="Австро-Венгрия","AT",IF(C282="Турция","TR",IF(C282="Бельгия","BE",IF(C282="Греция","GR",IF(C282="Португалия","PT",IF(C282="Черногория","ME",IF(C282="Болгария","BG",IF(C282="Австралия","AU",IF(C282="Канада","CA",IF(C282="Индия","IN",IF(C282="Новая Зеландия","NZ",IF(C282="Венгрия","HU",IF(C282="Австрия","AT",IF(C282="Османская Империя","TR",IF(C282="Югославия","YU",IF(C282="Эфиопия","ET",IF(C282="Финляндия","FI",IF(C282="Филипины","PH",IF(C282="Бирма","",IF(C282="Голландия","NL",IF(C282="Тайланд","TH",IF(C282="Албания","AL",IF(C282="Испания","ES",IF(C282="ЮАР","ZA",IF(C282="Куба","CU",IF(C282="Сингапур","SG",IF(C282="Чехословакия","CSH",IF(C282="Дания","DK",IF(C282="Норвегия","NO",IF(C282="Ирак","IQ",IF(C282="Люксембург","LU",IF(C282="Ливия","LY",))))))))))))))))))))))))))))))))))))))))))))</f>
        <v>CN</v>
      </c>
      <c r="C282" t="s">
        <v>21</v>
      </c>
      <c r="D282" s="5" t="str">
        <f>IF(C282="Россия","Russia",IF(C282="Франция","France",IF(C282="Великобритания","Great Britain",IF(C282="Италия","Italy",IF(C282="США","USA",IF(C282="Германия","Germany",IF(C282="Китай","China",IF(C282="Япония","Japan",IF(C282="Польша","Poland",IF(C282="СССР","USSR",IF(C282="Румыния","Romania",IF(C282="Сербия","Serbia",IF(C282="Австро-Венгрия","Austria-Hungary",IF(C282="Турция","Turkey",IF(C282="Бельгия","Belgium",IF(C282="Греция","Greece",IF(C282="Португалия","Portugal",IF(C282="Черногория","Montenegro",IF(C282="Болгария","Bulgaria",IF(C282="Австралия","Australia",IF(C282="Канада","Canada",IF(C282="Индия","India",IF(C282="Новая Зеландия","New Zealand",IF(C282="Венгрия","Hungary",IF(C282="Австрия","Austria",IF(C282="Османская Империя","Ottoman Empire",IF(C282="Югославия","Yugoslavia",IF(C282="Эфиопия","Ethiopia",IF(C282="Финляндия","Finland",IF(C282="Филипины","Philippines",IF(C282="Бирма","",IF(C282="Голландия","Netherlands",IF(C282="Тайланд","Thailand",IF(C282="Албания","Albania",IF(C282="Испания","Spain",IF(C282="ЮАР","South Africa",IF(C282="Куба","Cuba",IF(C282="Сингапур","Singapore",IF(C282="Чехословакия","Czechoslovakia",IF(C282="Дания","Denmark",IF(C282="Норвегия","Norway",IF(C282="Ирак","Iraq",IF(C282="Люксембург","Luxembourg",IF(C282="Ливия","Libyan Arab Jamahiriya",))))))))))))))))))))))))))))))))))))))))))))</f>
        <v>China</v>
      </c>
      <c r="G282" t="s">
        <v>36</v>
      </c>
      <c r="H282" s="8" t="str">
        <f>IF(G282="численность ВС","military strength",IF(G282="Численность сухопутных войск","Ground Forces",IF(G282="Численность подводных лодок"," The number of submarines",IF(G282="Численность крупных кораблей","The number of large ships",IF(G282="Численность кораблей","The number of ships",IF(G282="Численность истребителей","The number of fighters",IF(G282="Численность военных самолетов","The number of military aircraft",IF(G282="Численность танков","The number of tanks",IF(G282="Потери погибшими солдатами в 1 мировой","Loss of dead soldiers in 1 world",IF(G282="Общие потери в 1 мировой войне","Total losses in World War 1",IF(G282="Потери погибшими солдатами во 2 мировой","
The loss of dead soldiers in World 2",IF(G282="Общие потери во 2 мировой войне","Total losses in World War 2",IF(G282="Артиллерия","Artillery",IF(G282="Тяжелая артиллерия","
Heavy artillery",))))))))))))))</f>
        <v>The number of ships</v>
      </c>
      <c r="I282" s="6">
        <v>2018</v>
      </c>
      <c r="J282" s="7" t="s">
        <v>37</v>
      </c>
      <c r="K282" s="8" t="str">
        <f>IF(J282="тыс. чел","thousand people",IF(J282="ед","units",))</f>
        <v>units</v>
      </c>
      <c r="L282">
        <v>714</v>
      </c>
      <c r="M282" t="s">
        <v>16</v>
      </c>
    </row>
    <row r="283" spans="1:14" x14ac:dyDescent="0.25">
      <c r="A283" s="5" t="str">
        <f>IF(C283="Россия","RUS",IF(C283="Франция","FRA",IF(C283="Великобритания","GBR",IF(C283="Италия","ITA",IF(C283="США","USA",IF(C283="Германия","DEU",IF(C283="Китай","CHN",IF(C283="Япония","JPN",IF(C283="Польша","POL",IF(C283="СССР","SUN",IF(C283="Румыния","ROU",IF(C283="Сербия","SRB",IF(C283="Австро-Венгрия","AUT",IF(C283="Турция","TUR",IF(C283="Бельгия","BEL",IF(C283="Греция","GRC",IF(C283="Португалия","PRT",IF(C283="Черногория","MNE",IF(C283="Болгария","BGR",IF(C283="Австралия","AUS",IF(C283="Канада","CAN",IF(C283="Индия","IND",IF(C283="Новая Зеландия","NZL",IF(C283="Венгрия","HUN",IF(C283="Австрия","AUT",IF(C283="Османская Империя","TUR",IF(C283="Югославия","YUG",IF(C283="Эфиопия","ETH",IF(C283="Финляндия","FIN",IF(C283="Филипины","PHL",IF(C283="Бирма","",IF(C283="Голландия","NLD",IF(C283="Тайланд","THA",IF(C283="Албания","ALB",IF(C283="Испания","ESP",IF(C283="ЮАР","ZAF",IF(C283="Куба","CUB",IF(C283="Сингапур","SGP",IF(C283="Чехословакия","CSHH",IF(C283="Дания","DNK",IF(C283="Норвегия","NOR",IF(C283="Ирак","IRQ",IF(C283="Люксембург","LUX",IF(C283="Ливия","LBY",))))))))))))))))))))))))))))))))))))))))))))</f>
        <v>POL</v>
      </c>
      <c r="B283" s="5" t="str">
        <f>IF(C283="Россия","RU",IF(C283="Франция","FR",IF(C283="Великобритания","GB",IF(C283="Италия","IT",IF(C283="США","US",IF(C283="Германия","DE",IF(C283="Китай","CN",IF(C283="Япония","JP",IF(C283="Польша","PL",IF(C283="СССР","SU",IF(C283="Румыния","RO",IF(C283="Сербия","RS",IF(C283="Австро-Венгрия","AT",IF(C283="Турция","TR",IF(C283="Бельгия","BE",IF(C283="Греция","GR",IF(C283="Португалия","PT",IF(C283="Черногория","ME",IF(C283="Болгария","BG",IF(C283="Австралия","AU",IF(C283="Канада","CA",IF(C283="Индия","IN",IF(C283="Новая Зеландия","NZ",IF(C283="Венгрия","HU",IF(C283="Австрия","AT",IF(C283="Османская Империя","TR",IF(C283="Югославия","YU",IF(C283="Эфиопия","ET",IF(C283="Финляндия","FI",IF(C283="Филипины","PH",IF(C283="Бирма","",IF(C283="Голландия","NL",IF(C283="Тайланд","TH",IF(C283="Албания","AL",IF(C283="Испания","ES",IF(C283="ЮАР","ZA",IF(C283="Куба","CU",IF(C283="Сингапур","SG",IF(C283="Чехословакия","CSH",IF(C283="Дания","DK",IF(C283="Норвегия","NO",IF(C283="Ирак","IQ",IF(C283="Люксембург","LU",IF(C283="Ливия","LY",))))))))))))))))))))))))))))))))))))))))))))</f>
        <v>PL</v>
      </c>
      <c r="C283" t="s">
        <v>25</v>
      </c>
      <c r="D283" s="5" t="str">
        <f>IF(C283="Россия","Russia",IF(C283="Франция","France",IF(C283="Великобритания","Great Britain",IF(C283="Италия","Italy",IF(C283="США","USA",IF(C283="Германия","Germany",IF(C283="Китай","China",IF(C283="Япония","Japan",IF(C283="Польша","Poland",IF(C283="СССР","USSR",IF(C283="Румыния","Romania",IF(C283="Сербия","Serbia",IF(C283="Австро-Венгрия","Austria-Hungary",IF(C283="Турция","Turkey",IF(C283="Бельгия","Belgium",IF(C283="Греция","Greece",IF(C283="Португалия","Portugal",IF(C283="Черногория","Montenegro",IF(C283="Болгария","Bulgaria",IF(C283="Австралия","Australia",IF(C283="Канада","Canada",IF(C283="Индия","India",IF(C283="Новая Зеландия","New Zealand",IF(C283="Венгрия","Hungary",IF(C283="Австрия","Austria",IF(C283="Османская Империя","Ottoman Empire",IF(C283="Югославия","Yugoslavia",IF(C283="Эфиопия","Ethiopia",IF(C283="Финляндия","Finland",IF(C283="Филипины","Philippines",IF(C283="Бирма","",IF(C283="Голландия","Netherlands",IF(C283="Тайланд","Thailand",IF(C283="Албания","Albania",IF(C283="Испания","Spain",IF(C283="ЮАР","South Africa",IF(C283="Куба","Cuba",IF(C283="Сингапур","Singapore",IF(C283="Чехословакия","Czechoslovakia",IF(C283="Дания","Denmark",IF(C283="Норвегия","Norway",IF(C283="Ирак","Iraq",IF(C283="Люксембург","Luxembourg",IF(C283="Ливия","Libyan Arab Jamahiriya",))))))))))))))))))))))))))))))))))))))))))))</f>
        <v>Poland</v>
      </c>
      <c r="G283" t="s">
        <v>36</v>
      </c>
      <c r="H283" s="8" t="str">
        <f>IF(G283="численность ВС","military strength",IF(G283="Численность сухопутных войск","Ground Forces",IF(G283="Численность подводных лодок"," The number of submarines",IF(G283="Численность крупных кораблей","The number of large ships",IF(G283="Численность кораблей","The number of ships",IF(G283="Численность истребителей","The number of fighters",IF(G283="Численность военных самолетов","The number of military aircraft",IF(G283="Численность танков","The number of tanks",IF(G283="Потери погибшими солдатами в 1 мировой","Loss of dead soldiers in 1 world",IF(G283="Общие потери в 1 мировой войне","Total losses in World War 1",IF(G283="Потери погибшими солдатами во 2 мировой","
The loss of dead soldiers in World 2",IF(G283="Общие потери во 2 мировой войне","Total losses in World War 2",IF(G283="Артиллерия","Artillery",IF(G283="Тяжелая артиллерия","
Heavy artillery",))))))))))))))</f>
        <v>The number of ships</v>
      </c>
      <c r="I283" s="6">
        <v>2018</v>
      </c>
      <c r="J283" s="7" t="s">
        <v>37</v>
      </c>
      <c r="K283" s="8" t="str">
        <f>IF(J283="тыс. чел","thousand people",IF(J283="ед","units",))</f>
        <v>units</v>
      </c>
      <c r="L283">
        <v>83</v>
      </c>
      <c r="M283" t="s">
        <v>16</v>
      </c>
    </row>
    <row r="284" spans="1:14" x14ac:dyDescent="0.25">
      <c r="A284" s="5" t="str">
        <f>IF(C284="Россия","RUS",IF(C284="Франция","FRA",IF(C284="Великобритания","GBR",IF(C284="Италия","ITA",IF(C284="США","USA",IF(C284="Германия","DEU",IF(C284="Китай","CHN",IF(C284="Япония","JPN",IF(C284="Польша","POL",IF(C284="СССР","SUN",IF(C284="Румыния","ROU",IF(C284="Сербия","SRB",IF(C284="Австро-Венгрия","AUT",IF(C284="Турция","TUR",IF(C284="Бельгия","BEL",IF(C284="Греция","GRC",IF(C284="Португалия","PRT",IF(C284="Черногория","MNE",IF(C284="Болгария","BGR",IF(C284="Австралия","AUS",IF(C284="Канада","CAN",IF(C284="Индия","IND",IF(C284="Новая Зеландия","NZL",IF(C284="Венгрия","HUN",IF(C284="Австрия","AUT",IF(C284="Османская Империя","TUR",IF(C284="Югославия","YUG",IF(C284="Эфиопия","ETH",IF(C284="Финляндия","FIN",IF(C284="Филипины","PHL",IF(C284="Бирма","",IF(C284="Голландия","NLD",IF(C284="Тайланд","THA",IF(C284="Албания","ALB",IF(C284="Испания","ESP",IF(C284="ЮАР","ZAF",IF(C284="Куба","CUB",IF(C284="Сингапур","SGP",IF(C284="Чехословакия","CSHH",IF(C284="Дания","DNK",IF(C284="Норвегия","NOR",IF(C284="Ирак","IRQ",IF(C284="Люксембург","LUX",IF(C284="Ливия","LBY",))))))))))))))))))))))))))))))))))))))))))))</f>
        <v>GBR</v>
      </c>
      <c r="B284" s="5" t="str">
        <f>IF(C284="Россия","RU",IF(C284="Франция","FR",IF(C284="Великобритания","GB",IF(C284="Италия","IT",IF(C284="США","US",IF(C284="Германия","DE",IF(C284="Китай","CN",IF(C284="Япония","JP",IF(C284="Польша","PL",IF(C284="СССР","SU",IF(C284="Румыния","RO",IF(C284="Сербия","RS",IF(C284="Австро-Венгрия","AT",IF(C284="Турция","TR",IF(C284="Бельгия","BE",IF(C284="Греция","GR",IF(C284="Португалия","PT",IF(C284="Черногория","ME",IF(C284="Болгария","BG",IF(C284="Австралия","AU",IF(C284="Канада","CA",IF(C284="Индия","IN",IF(C284="Новая Зеландия","NZ",IF(C284="Венгрия","HU",IF(C284="Австрия","AT",IF(C284="Османская Империя","TR",IF(C284="Югославия","YU",IF(C284="Эфиопия","ET",IF(C284="Финляндия","FI",IF(C284="Филипины","PH",IF(C284="Бирма","",IF(C284="Голландия","NL",IF(C284="Тайланд","TH",IF(C284="Албания","AL",IF(C284="Испания","ES",IF(C284="ЮАР","ZA",IF(C284="Куба","CU",IF(C284="Сингапур","SG",IF(C284="Чехословакия","CSH",IF(C284="Дания","DK",IF(C284="Норвегия","NO",IF(C284="Ирак","IQ",IF(C284="Люксембург","LU",IF(C284="Ливия","LY",))))))))))))))))))))))))))))))))))))))))))))</f>
        <v>GB</v>
      </c>
      <c r="C284" t="s">
        <v>23</v>
      </c>
      <c r="D284" s="5" t="str">
        <f>IF(C284="Россия","Russia",IF(C284="Франция","France",IF(C284="Великобритания","Great Britain",IF(C284="Италия","Italy",IF(C284="США","USA",IF(C284="Германия","Germany",IF(C284="Китай","China",IF(C284="Япония","Japan",IF(C284="Польша","Poland",IF(C284="СССР","USSR",IF(C284="Румыния","Romania",IF(C284="Сербия","Serbia",IF(C284="Австро-Венгрия","Austria-Hungary",IF(C284="Турция","Turkey",IF(C284="Бельгия","Belgium",IF(C284="Греция","Greece",IF(C284="Португалия","Portugal",IF(C284="Черногория","Montenegro",IF(C284="Болгария","Bulgaria",IF(C284="Австралия","Australia",IF(C284="Канада","Canada",IF(C284="Индия","India",IF(C284="Новая Зеландия","New Zealand",IF(C284="Венгрия","Hungary",IF(C284="Австрия","Austria",IF(C284="Османская Империя","Ottoman Empire",IF(C284="Югославия","Yugoslavia",IF(C284="Эфиопия","Ethiopia",IF(C284="Финляндия","Finland",IF(C284="Филипины","Philippines",IF(C284="Бирма","",IF(C284="Голландия","Netherlands",IF(C284="Тайланд","Thailand",IF(C284="Албания","Albania",IF(C284="Испания","Spain",IF(C284="ЮАР","South Africa",IF(C284="Куба","Cuba",IF(C284="Сингапур","Singapore",IF(C284="Чехословакия","Czechoslovakia",IF(C284="Дания","Denmark",IF(C284="Норвегия","Norway",IF(C284="Ирак","Iraq",IF(C284="Люксембург","Luxembourg",IF(C284="Ливия","Libyan Arab Jamahiriya",))))))))))))))))))))))))))))))))))))))))))))</f>
        <v>Great Britain</v>
      </c>
      <c r="G284" t="s">
        <v>36</v>
      </c>
      <c r="H284" s="8" t="str">
        <f>IF(G284="численность ВС","military strength",IF(G284="Численность сухопутных войск","Ground Forces",IF(G284="Численность подводных лодок"," The number of submarines",IF(G284="Численность крупных кораблей","The number of large ships",IF(G284="Численность кораблей","The number of ships",IF(G284="Численность истребителей","The number of fighters",IF(G284="Численность военных самолетов","The number of military aircraft",IF(G284="Численность танков","The number of tanks",IF(G284="Потери погибшими солдатами в 1 мировой","Loss of dead soldiers in 1 world",IF(G284="Общие потери в 1 мировой войне","Total losses in World War 1",IF(G284="Потери погибшими солдатами во 2 мировой","
The loss of dead soldiers in World 2",IF(G284="Общие потери во 2 мировой войне","Total losses in World War 2",IF(G284="Артиллерия","Artillery",IF(G284="Тяжелая артиллерия","
Heavy artillery",))))))))))))))</f>
        <v>The number of ships</v>
      </c>
      <c r="I284" s="6">
        <v>2018</v>
      </c>
      <c r="J284" s="7" t="s">
        <v>37</v>
      </c>
      <c r="K284" s="8" t="str">
        <f>IF(J284="тыс. чел","thousand people",IF(J284="ед","units",))</f>
        <v>units</v>
      </c>
      <c r="L284">
        <v>76</v>
      </c>
      <c r="M284" t="s">
        <v>16</v>
      </c>
    </row>
    <row r="285" spans="1:14" x14ac:dyDescent="0.25">
      <c r="A285" s="5" t="str">
        <f>IF(C285="Россия","RUS",IF(C285="Франция","FRA",IF(C285="Великобритания","GBR",IF(C285="Италия","ITA",IF(C285="США","USA",IF(C285="Германия","DEU",IF(C285="Китай","CHN",IF(C285="Япония","JPN",IF(C285="Польша","POL",IF(C285="СССР","SUN",IF(C285="Румыния","ROU",IF(C285="Сербия","SRB",IF(C285="Австро-Венгрия","AUT",IF(C285="Турция","TUR",IF(C285="Бельгия","BEL",IF(C285="Греция","GRC",IF(C285="Португалия","PRT",IF(C285="Черногория","MNE",IF(C285="Болгария","BGR",IF(C285="Австралия","AUS",IF(C285="Канада","CAN",IF(C285="Индия","IND",IF(C285="Новая Зеландия","NZL",IF(C285="Венгрия","HUN",IF(C285="Австрия","AUT",IF(C285="Османская Империя","TUR",IF(C285="Югославия","YUG",IF(C285="Эфиопия","ETH",IF(C285="Финляндия","FIN",IF(C285="Филипины","PHL",IF(C285="Бирма","",IF(C285="Голландия","NLD",IF(C285="Тайланд","THA",IF(C285="Албания","ALB",IF(C285="Испания","ESP",IF(C285="ЮАР","ZAF",IF(C285="Куба","CUB",IF(C285="Сингапур","SGP",IF(C285="Чехословакия","CSHH",IF(C285="Дания","DNK",IF(C285="Норвегия","NOR",IF(C285="Ирак","IRQ",IF(C285="Люксембург","LUX",IF(C285="Ливия","LBY",))))))))))))))))))))))))))))))))))))))))))))</f>
        <v>DEU</v>
      </c>
      <c r="B285" s="5" t="str">
        <f>IF(C285="Россия","RU",IF(C285="Франция","FR",IF(C285="Великобритания","GB",IF(C285="Италия","IT",IF(C285="США","US",IF(C285="Германия","DE",IF(C285="Китай","CN",IF(C285="Япония","JP",IF(C285="Польша","PL",IF(C285="СССР","SU",IF(C285="Румыния","RO",IF(C285="Сербия","RS",IF(C285="Австро-Венгрия","AT",IF(C285="Турция","TR",IF(C285="Бельгия","BE",IF(C285="Греция","GR",IF(C285="Португалия","PT",IF(C285="Черногория","ME",IF(C285="Болгария","BG",IF(C285="Австралия","AU",IF(C285="Канада","CA",IF(C285="Индия","IN",IF(C285="Новая Зеландия","NZ",IF(C285="Венгрия","HU",IF(C285="Австрия","AT",IF(C285="Османская Империя","TR",IF(C285="Югославия","YU",IF(C285="Эфиопия","ET",IF(C285="Финляндия","FI",IF(C285="Филипины","PH",IF(C285="Бирма","",IF(C285="Голландия","NL",IF(C285="Тайланд","TH",IF(C285="Албания","AL",IF(C285="Испания","ES",IF(C285="ЮАР","ZA",IF(C285="Куба","CU",IF(C285="Сингапур","SG",IF(C285="Чехословакия","CSH",IF(C285="Дания","DK",IF(C285="Норвегия","NO",IF(C285="Ирак","IQ",IF(C285="Люксембург","LU",IF(C285="Ливия","LY",))))))))))))))))))))))))))))))))))))))))))))</f>
        <v>DE</v>
      </c>
      <c r="C285" t="s">
        <v>14</v>
      </c>
      <c r="D285" s="5" t="str">
        <f>IF(C285="Россия","Russia",IF(C285="Франция","France",IF(C285="Великобритания","Great Britain",IF(C285="Италия","Italy",IF(C285="США","USA",IF(C285="Германия","Germany",IF(C285="Китай","China",IF(C285="Япония","Japan",IF(C285="Польша","Poland",IF(C285="СССР","USSR",IF(C285="Румыния","Romania",IF(C285="Сербия","Serbia",IF(C285="Австро-Венгрия","Austria-Hungary",IF(C285="Турция","Turkey",IF(C285="Бельгия","Belgium",IF(C285="Греция","Greece",IF(C285="Португалия","Portugal",IF(C285="Черногория","Montenegro",IF(C285="Болгария","Bulgaria",IF(C285="Австралия","Australia",IF(C285="Канада","Canada",IF(C285="Индия","India",IF(C285="Новая Зеландия","New Zealand",IF(C285="Венгрия","Hungary",IF(C285="Австрия","Austria",IF(C285="Османская Империя","Ottoman Empire",IF(C285="Югославия","Yugoslavia",IF(C285="Эфиопия","Ethiopia",IF(C285="Финляндия","Finland",IF(C285="Филипины","Philippines",IF(C285="Бирма","",IF(C285="Голландия","Netherlands",IF(C285="Тайланд","Thailand",IF(C285="Албания","Albania",IF(C285="Испания","Spain",IF(C285="ЮАР","South Africa",IF(C285="Куба","Cuba",IF(C285="Сингапур","Singapore",IF(C285="Чехословакия","Czechoslovakia",IF(C285="Дания","Denmark",IF(C285="Норвегия","Norway",IF(C285="Ирак","Iraq",IF(C285="Люксембург","Luxembourg",IF(C285="Ливия","Libyan Arab Jamahiriya",))))))))))))))))))))))))))))))))))))))))))))</f>
        <v>Germany</v>
      </c>
      <c r="G285" t="s">
        <v>40</v>
      </c>
      <c r="H285" s="8" t="str">
        <f>IF(G285="численность ВС","military strength",IF(G285="Численность сухопутных войск","Ground Forces",IF(G285="Численность подводных лодок"," The number of submarines",IF(G285="Численность крупных кораблей","The number of large ships",IF(G285="Численность кораблей","The number of ships",IF(G285="Численность истребителей","The number of fighters",IF(G285="Численность военных самолетов","The number of military aircraft",IF(G285="Численность танков","The number of tanks",IF(G285="Потери погибшими солдатами в 1 мировой","Loss of dead soldiers in 1 world",IF(G285="Общие потери в 1 мировой войне","Total losses in World War 1",IF(G285="Потери погибшими солдатами во 2 мировой","
The loss of dead soldiers in World 2",IF(G285="Общие потери во 2 мировой войне","Total losses in World War 2",IF(G285="Артиллерия","Artillery",IF(G285="Тяжелая артиллерия","
Heavy artillery",))))))))))))))</f>
        <v>The number of large ships</v>
      </c>
      <c r="I285" s="6">
        <v>1914</v>
      </c>
      <c r="J285" s="7" t="s">
        <v>37</v>
      </c>
      <c r="K285" s="8" t="str">
        <f>IF(J285="тыс. чел","thousand people",IF(J285="ед","units",))</f>
        <v>units</v>
      </c>
      <c r="L285">
        <v>40</v>
      </c>
      <c r="M285" t="s">
        <v>38</v>
      </c>
      <c r="N285" t="s">
        <v>41</v>
      </c>
    </row>
    <row r="286" spans="1:14" x14ac:dyDescent="0.25">
      <c r="A286" s="5" t="str">
        <f>IF(C286="Россия","RUS",IF(C286="Франция","FRA",IF(C286="Великобритания","GBR",IF(C286="Италия","ITA",IF(C286="США","USA",IF(C286="Германия","DEU",IF(C286="Китай","CHN",IF(C286="Япония","JPN",IF(C286="Польша","POL",IF(C286="СССР","SUN",IF(C286="Румыния","ROU",IF(C286="Сербия","SRB",IF(C286="Австро-Венгрия","AUT",IF(C286="Турция","TUR",IF(C286="Бельгия","BEL",IF(C286="Греция","GRC",IF(C286="Португалия","PRT",IF(C286="Черногория","MNE",IF(C286="Болгария","BGR",IF(C286="Австралия","AUS",IF(C286="Канада","CAN",IF(C286="Индия","IND",IF(C286="Новая Зеландия","NZL",IF(C286="Венгрия","HUN",IF(C286="Австрия","AUT",IF(C286="Османская Империя","TUR",IF(C286="Югославия","YUG",IF(C286="Эфиопия","ETH",IF(C286="Финляндия","FIN",IF(C286="Филипины","PHL",IF(C286="Бирма","",IF(C286="Голландия","NLD",IF(C286="Тайланд","THA",IF(C286="Албания","ALB",IF(C286="Испания","ESP",IF(C286="ЮАР","ZAF",IF(C286="Куба","CUB",IF(C286="Сингапур","SGP",IF(C286="Чехословакия","CSHH",IF(C286="Дания","DNK",IF(C286="Норвегия","NOR",IF(C286="Ирак","IRQ",IF(C286="Люксембург","LUX",IF(C286="Ливия","LBY",))))))))))))))))))))))))))))))))))))))))))))</f>
        <v>GBR</v>
      </c>
      <c r="B286" s="5" t="str">
        <f>IF(C286="Россия","RU",IF(C286="Франция","FR",IF(C286="Великобритания","GB",IF(C286="Италия","IT",IF(C286="США","US",IF(C286="Германия","DE",IF(C286="Китай","CN",IF(C286="Япония","JP",IF(C286="Польша","PL",IF(C286="СССР","SU",IF(C286="Румыния","RO",IF(C286="Сербия","RS",IF(C286="Австро-Венгрия","AT",IF(C286="Турция","TR",IF(C286="Бельгия","BE",IF(C286="Греция","GR",IF(C286="Португалия","PT",IF(C286="Черногория","ME",IF(C286="Болгария","BG",IF(C286="Австралия","AU",IF(C286="Канада","CA",IF(C286="Индия","IN",IF(C286="Новая Зеландия","NZ",IF(C286="Венгрия","HU",IF(C286="Австрия","AT",IF(C286="Османская Империя","TR",IF(C286="Югославия","YU",IF(C286="Эфиопия","ET",IF(C286="Финляндия","FI",IF(C286="Филипины","PH",IF(C286="Бирма","",IF(C286="Голландия","NL",IF(C286="Тайланд","TH",IF(C286="Албания","AL",IF(C286="Испания","ES",IF(C286="ЮАР","ZA",IF(C286="Куба","CU",IF(C286="Сингапур","SG",IF(C286="Чехословакия","CSH",IF(C286="Дания","DK",IF(C286="Норвегия","NO",IF(C286="Ирак","IQ",IF(C286="Люксембург","LU",IF(C286="Ливия","LY",))))))))))))))))))))))))))))))))))))))))))))</f>
        <v>GB</v>
      </c>
      <c r="C286" t="s">
        <v>23</v>
      </c>
      <c r="D286" s="5" t="str">
        <f>IF(C286="Россия","Russia",IF(C286="Франция","France",IF(C286="Великобритания","Great Britain",IF(C286="Италия","Italy",IF(C286="США","USA",IF(C286="Германия","Germany",IF(C286="Китай","China",IF(C286="Япония","Japan",IF(C286="Польша","Poland",IF(C286="СССР","USSR",IF(C286="Румыния","Romania",IF(C286="Сербия","Serbia",IF(C286="Австро-Венгрия","Austria-Hungary",IF(C286="Турция","Turkey",IF(C286="Бельгия","Belgium",IF(C286="Греция","Greece",IF(C286="Португалия","Portugal",IF(C286="Черногория","Montenegro",IF(C286="Болгария","Bulgaria",IF(C286="Австралия","Australia",IF(C286="Канада","Canada",IF(C286="Индия","India",IF(C286="Новая Зеландия","New Zealand",IF(C286="Венгрия","Hungary",IF(C286="Австрия","Austria",IF(C286="Османская Империя","Ottoman Empire",IF(C286="Югославия","Yugoslavia",IF(C286="Эфиопия","Ethiopia",IF(C286="Финляндия","Finland",IF(C286="Филипины","Philippines",IF(C286="Бирма","",IF(C286="Голландия","Netherlands",IF(C286="Тайланд","Thailand",IF(C286="Албания","Albania",IF(C286="Испания","Spain",IF(C286="ЮАР","South Africa",IF(C286="Куба","Cuba",IF(C286="Сингапур","Singapore",IF(C286="Чехословакия","Czechoslovakia",IF(C286="Дания","Denmark",IF(C286="Норвегия","Norway",IF(C286="Ирак","Iraq",IF(C286="Люксембург","Luxembourg",IF(C286="Ливия","Libyan Arab Jamahiriya",))))))))))))))))))))))))))))))))))))))))))))</f>
        <v>Great Britain</v>
      </c>
      <c r="G286" t="s">
        <v>40</v>
      </c>
      <c r="H286" s="8" t="str">
        <f>IF(G286="численность ВС","military strength",IF(G286="Численность сухопутных войск","Ground Forces",IF(G286="Численность подводных лодок"," The number of submarines",IF(G286="Численность крупных кораблей","The number of large ships",IF(G286="Численность кораблей","The number of ships",IF(G286="Численность истребителей","The number of fighters",IF(G286="Численность военных самолетов","The number of military aircraft",IF(G286="Численность танков","The number of tanks",IF(G286="Потери погибшими солдатами в 1 мировой","Loss of dead soldiers in 1 world",IF(G286="Общие потери в 1 мировой войне","Total losses in World War 1",IF(G286="Потери погибшими солдатами во 2 мировой","
The loss of dead soldiers in World 2",IF(G286="Общие потери во 2 мировой войне","Total losses in World War 2",IF(G286="Артиллерия","Artillery",IF(G286="Тяжелая артиллерия","
Heavy artillery",))))))))))))))</f>
        <v>The number of large ships</v>
      </c>
      <c r="I286" s="6">
        <v>1914</v>
      </c>
      <c r="J286" s="7" t="s">
        <v>37</v>
      </c>
      <c r="K286" s="8" t="str">
        <f>IF(J286="тыс. чел","thousand people",IF(J286="ед","units",))</f>
        <v>units</v>
      </c>
      <c r="L286">
        <v>82</v>
      </c>
      <c r="M286" t="s">
        <v>43</v>
      </c>
      <c r="N286" t="s">
        <v>41</v>
      </c>
    </row>
    <row r="287" spans="1:14" x14ac:dyDescent="0.25">
      <c r="A287" s="5" t="str">
        <f>IF(C287="Россия","RUS",IF(C287="Франция","FRA",IF(C287="Великобритания","GBR",IF(C287="Италия","ITA",IF(C287="США","USA",IF(C287="Германия","DEU",IF(C287="Китай","CHN",IF(C287="Япония","JPN",IF(C287="Польша","POL",IF(C287="СССР","SUN",IF(C287="Румыния","ROU",IF(C287="Сербия","SRB",IF(C287="Австро-Венгрия","AUT",IF(C287="Турция","TUR",IF(C287="Бельгия","BEL",IF(C287="Греция","GRC",IF(C287="Португалия","PRT",IF(C287="Черногория","MNE",IF(C287="Болгария","BGR",IF(C287="Австралия","AUS",IF(C287="Канада","CAN",IF(C287="Индия","IND",IF(C287="Новая Зеландия","NZL",IF(C287="Венгрия","HUN",IF(C287="Австрия","AUT",IF(C287="Османская Империя","TUR",IF(C287="Югославия","YUG",IF(C287="Эфиопия","ETH",IF(C287="Финляндия","FIN",IF(C287="Филипины","PHL",IF(C287="Бирма","",IF(C287="Голландия","NLD",IF(C287="Тайланд","THA",IF(C287="Албания","ALB",IF(C287="Испания","ESP",IF(C287="ЮАР","ZAF",IF(C287="Куба","CUB",IF(C287="Сингапур","SGP",IF(C287="Чехословакия","CSHH",IF(C287="Дания","DNK",IF(C287="Норвегия","NOR",IF(C287="Ирак","IRQ",IF(C287="Люксембург","LUX",IF(C287="Ливия","LBY",))))))))))))))))))))))))))))))))))))))))))))</f>
        <v>FRA</v>
      </c>
      <c r="B287" s="5" t="str">
        <f>IF(C287="Россия","RU",IF(C287="Франция","FR",IF(C287="Великобритания","GB",IF(C287="Италия","IT",IF(C287="США","US",IF(C287="Германия","DE",IF(C287="Китай","CN",IF(C287="Япония","JP",IF(C287="Польша","PL",IF(C287="СССР","SU",IF(C287="Румыния","RO",IF(C287="Сербия","RS",IF(C287="Австро-Венгрия","AT",IF(C287="Турция","TR",IF(C287="Бельгия","BE",IF(C287="Греция","GR",IF(C287="Португалия","PT",IF(C287="Черногория","ME",IF(C287="Болгария","BG",IF(C287="Австралия","AU",IF(C287="Канада","CA",IF(C287="Индия","IN",IF(C287="Новая Зеландия","NZ",IF(C287="Венгрия","HU",IF(C287="Австрия","AT",IF(C287="Османская Империя","TR",IF(C287="Югославия","YU",IF(C287="Эфиопия","ET",IF(C287="Финляндия","FI",IF(C287="Филипины","PH",IF(C287="Бирма","",IF(C287="Голландия","NL",IF(C287="Тайланд","TH",IF(C287="Албания","AL",IF(C287="Испания","ES",IF(C287="ЮАР","ZA",IF(C287="Куба","CU",IF(C287="Сингапур","SG",IF(C287="Чехословакия","CSH",IF(C287="Дания","DK",IF(C287="Норвегия","NO",IF(C287="Ирак","IQ",IF(C287="Люксембург","LU",IF(C287="Ливия","LY",))))))))))))))))))))))))))))))))))))))))))))</f>
        <v>FR</v>
      </c>
      <c r="C287" t="s">
        <v>10</v>
      </c>
      <c r="D287" s="5" t="str">
        <f>IF(C287="Россия","Russia",IF(C287="Франция","France",IF(C287="Великобритания","Great Britain",IF(C287="Италия","Italy",IF(C287="США","USA",IF(C287="Германия","Germany",IF(C287="Китай","China",IF(C287="Япония","Japan",IF(C287="Польша","Poland",IF(C287="СССР","USSR",IF(C287="Румыния","Romania",IF(C287="Сербия","Serbia",IF(C287="Австро-Венгрия","Austria-Hungary",IF(C287="Турция","Turkey",IF(C287="Бельгия","Belgium",IF(C287="Греция","Greece",IF(C287="Португалия","Portugal",IF(C287="Черногория","Montenegro",IF(C287="Болгария","Bulgaria",IF(C287="Австралия","Australia",IF(C287="Канада","Canada",IF(C287="Индия","India",IF(C287="Новая Зеландия","New Zealand",IF(C287="Венгрия","Hungary",IF(C287="Австрия","Austria",IF(C287="Османская Империя","Ottoman Empire",IF(C287="Югославия","Yugoslavia",IF(C287="Эфиопия","Ethiopia",IF(C287="Финляндия","Finland",IF(C287="Филипины","Philippines",IF(C287="Бирма","",IF(C287="Голландия","Netherlands",IF(C287="Тайланд","Thailand",IF(C287="Албания","Albania",IF(C287="Испания","Spain",IF(C287="ЮАР","South Africa",IF(C287="Куба","Cuba",IF(C287="Сингапур","Singapore",IF(C287="Чехословакия","Czechoslovakia",IF(C287="Дания","Denmark",IF(C287="Норвегия","Norway",IF(C287="Ирак","Iraq",IF(C287="Люксембург","Luxembourg",IF(C287="Ливия","Libyan Arab Jamahiriya",))))))))))))))))))))))))))))))))))))))))))))</f>
        <v>France</v>
      </c>
      <c r="G287" t="s">
        <v>40</v>
      </c>
      <c r="H287" s="8" t="str">
        <f>IF(G287="численность ВС","military strength",IF(G287="Численность сухопутных войск","Ground Forces",IF(G287="Численность подводных лодок"," The number of submarines",IF(G287="Численность крупных кораблей","The number of large ships",IF(G287="Численность кораблей","The number of ships",IF(G287="Численность истребителей","The number of fighters",IF(G287="Численность военных самолетов","The number of military aircraft",IF(G287="Численность танков","The number of tanks",IF(G287="Потери погибшими солдатами в 1 мировой","Loss of dead soldiers in 1 world",IF(G287="Общие потери в 1 мировой войне","Total losses in World War 1",IF(G287="Потери погибшими солдатами во 2 мировой","
The loss of dead soldiers in World 2",IF(G287="Общие потери во 2 мировой войне","Total losses in World War 2",IF(G287="Артиллерия","Artillery",IF(G287="Тяжелая артиллерия","
Heavy artillery",))))))))))))))</f>
        <v>The number of large ships</v>
      </c>
      <c r="I287" s="6">
        <v>1914</v>
      </c>
      <c r="J287" s="7" t="s">
        <v>37</v>
      </c>
      <c r="K287" s="8" t="str">
        <f>IF(J287="тыс. чел","thousand people",IF(J287="ед","units",))</f>
        <v>units</v>
      </c>
      <c r="L287">
        <v>26</v>
      </c>
      <c r="M287" t="s">
        <v>44</v>
      </c>
      <c r="N287" t="s">
        <v>45</v>
      </c>
    </row>
    <row r="288" spans="1:14" x14ac:dyDescent="0.25">
      <c r="A288" s="5" t="str">
        <f>IF(C288="Россия","RUS",IF(C288="Франция","FRA",IF(C288="Великобритания","GBR",IF(C288="Италия","ITA",IF(C288="США","USA",IF(C288="Германия","DEU",IF(C288="Китай","CHN",IF(C288="Япония","JPN",IF(C288="Польша","POL",IF(C288="СССР","SUN",IF(C288="Румыния","ROU",IF(C288="Сербия","SRB",IF(C288="Австро-Венгрия","AUT",IF(C288="Турция","TUR",IF(C288="Бельгия","BEL",IF(C288="Греция","GRC",IF(C288="Португалия","PRT",IF(C288="Черногория","MNE",IF(C288="Болгария","BGR",IF(C288="Австралия","AUS",IF(C288="Канада","CAN",IF(C288="Индия","IND",IF(C288="Новая Зеландия","NZL",IF(C288="Венгрия","HUN",IF(C288="Австрия","AUT",IF(C288="Османская Империя","TUR",IF(C288="Югославия","YUG",IF(C288="Эфиопия","ETH",IF(C288="Финляндия","FIN",IF(C288="Филипины","PHL",IF(C288="Бирма","",IF(C288="Голландия","NLD",IF(C288="Тайланд","THA",IF(C288="Албания","ALB",IF(C288="Испания","ESP",IF(C288="ЮАР","ZAF",IF(C288="Куба","CUB",IF(C288="Сингапур","SGP",IF(C288="Чехословакия","CSHH",IF(C288="Дания","DNK",IF(C288="Норвегия","NOR",IF(C288="Ирак","IRQ",IF(C288="Люксембург","LUX",IF(C288="Ливия","LBY",))))))))))))))))))))))))))))))))))))))))))))</f>
        <v>ITA</v>
      </c>
      <c r="B288" s="5" t="str">
        <f>IF(C288="Россия","RU",IF(C288="Франция","FR",IF(C288="Великобритания","GB",IF(C288="Италия","IT",IF(C288="США","US",IF(C288="Германия","DE",IF(C288="Китай","CN",IF(C288="Япония","JP",IF(C288="Польша","PL",IF(C288="СССР","SU",IF(C288="Румыния","RO",IF(C288="Сербия","RS",IF(C288="Австро-Венгрия","AT",IF(C288="Турция","TR",IF(C288="Бельгия","BE",IF(C288="Греция","GR",IF(C288="Португалия","PT",IF(C288="Черногория","ME",IF(C288="Болгария","BG",IF(C288="Австралия","AU",IF(C288="Канада","CA",IF(C288="Индия","IN",IF(C288="Новая Зеландия","NZ",IF(C288="Венгрия","HU",IF(C288="Австрия","AT",IF(C288="Османская Империя","TR",IF(C288="Югославия","YU",IF(C288="Эфиопия","ET",IF(C288="Финляндия","FI",IF(C288="Филипины","PH",IF(C288="Бирма","",IF(C288="Голландия","NL",IF(C288="Тайланд","TH",IF(C288="Албания","AL",IF(C288="Испания","ES",IF(C288="ЮАР","ZA",IF(C288="Куба","CU",IF(C288="Сингапур","SG",IF(C288="Чехословакия","CSH",IF(C288="Дания","DK",IF(C288="Норвегия","NO",IF(C288="Ирак","IQ",IF(C288="Люксембург","LU",IF(C288="Ливия","LY",))))))))))))))))))))))))))))))))))))))))))))</f>
        <v>IT</v>
      </c>
      <c r="C288" t="s">
        <v>32</v>
      </c>
      <c r="D288" s="5" t="str">
        <f>IF(C288="Россия","Russia",IF(C288="Франция","France",IF(C288="Великобритания","Great Britain",IF(C288="Италия","Italy",IF(C288="США","USA",IF(C288="Германия","Germany",IF(C288="Китай","China",IF(C288="Япония","Japan",IF(C288="Польша","Poland",IF(C288="СССР","USSR",IF(C288="Румыния","Romania",IF(C288="Сербия","Serbia",IF(C288="Австро-Венгрия","Austria-Hungary",IF(C288="Турция","Turkey",IF(C288="Бельгия","Belgium",IF(C288="Греция","Greece",IF(C288="Португалия","Portugal",IF(C288="Черногория","Montenegro",IF(C288="Болгария","Bulgaria",IF(C288="Австралия","Australia",IF(C288="Канада","Canada",IF(C288="Индия","India",IF(C288="Новая Зеландия","New Zealand",IF(C288="Венгрия","Hungary",IF(C288="Австрия","Austria",IF(C288="Османская Империя","Ottoman Empire",IF(C288="Югославия","Yugoslavia",IF(C288="Эфиопия","Ethiopia",IF(C288="Финляндия","Finland",IF(C288="Филипины","Philippines",IF(C288="Бирма","",IF(C288="Голландия","Netherlands",IF(C288="Тайланд","Thailand",IF(C288="Албания","Albania",IF(C288="Испания","Spain",IF(C288="ЮАР","South Africa",IF(C288="Куба","Cuba",IF(C288="Сингапур","Singapore",IF(C288="Чехословакия","Czechoslovakia",IF(C288="Дания","Denmark",IF(C288="Норвегия","Norway",IF(C288="Ирак","Iraq",IF(C288="Люксембург","Luxembourg",IF(C288="Ливия","Libyan Arab Jamahiriya",))))))))))))))))))))))))))))))))))))))))))))</f>
        <v>Italy</v>
      </c>
      <c r="G288" t="s">
        <v>40</v>
      </c>
      <c r="H288" s="8" t="str">
        <f>IF(G288="численность ВС","military strength",IF(G288="Численность сухопутных войск","Ground Forces",IF(G288="Численность подводных лодок"," The number of submarines",IF(G288="Численность крупных кораблей","The number of large ships",IF(G288="Численность кораблей","The number of ships",IF(G288="Численность истребителей","The number of fighters",IF(G288="Численность военных самолетов","The number of military aircraft",IF(G288="Численность танков","The number of tanks",IF(G288="Потери погибшими солдатами в 1 мировой","Loss of dead soldiers in 1 world",IF(G288="Общие потери в 1 мировой войне","Total losses in World War 1",IF(G288="Потери погибшими солдатами во 2 мировой","
The loss of dead soldiers in World 2",IF(G288="Общие потери во 2 мировой войне","Total losses in World War 2",IF(G288="Артиллерия","Artillery",IF(G288="Тяжелая артиллерия","
Heavy artillery",))))))))))))))</f>
        <v>The number of large ships</v>
      </c>
      <c r="I288" s="6">
        <v>2015</v>
      </c>
      <c r="J288" s="7" t="s">
        <v>37</v>
      </c>
      <c r="K288" s="8" t="str">
        <f>IF(J288="тыс. чел","thousand people",IF(J288="ед","units",))</f>
        <v>units</v>
      </c>
      <c r="L288">
        <v>6</v>
      </c>
      <c r="M288" t="s">
        <v>46</v>
      </c>
    </row>
    <row r="289" spans="1:14" x14ac:dyDescent="0.25">
      <c r="A289" s="5" t="str">
        <f>IF(C289="Россия","RUS",IF(C289="Франция","FRA",IF(C289="Великобритания","GBR",IF(C289="Италия","ITA",IF(C289="США","USA",IF(C289="Германия","DEU",IF(C289="Китай","CHN",IF(C289="Япония","JPN",IF(C289="Польша","POL",IF(C289="СССР","SUN",IF(C289="Румыния","ROU",IF(C289="Сербия","SRB",IF(C289="Австро-Венгрия","AUT",IF(C289="Турция","TUR",IF(C289="Бельгия","BEL",IF(C289="Греция","GRC",IF(C289="Португалия","PRT",IF(C289="Черногория","MNE",IF(C289="Болгария","BGR",IF(C289="Австралия","AUS",IF(C289="Канада","CAN",IF(C289="Индия","IND",IF(C289="Новая Зеландия","NZL",IF(C289="Венгрия","HUN",IF(C289="Австрия","AUT",IF(C289="Османская Империя","TUR",IF(C289="Югославия","YUG",IF(C289="Эфиопия","ETH",IF(C289="Финляндия","FIN",IF(C289="Филипины","PHL",IF(C289="Бирма","",IF(C289="Голландия","NLD",IF(C289="Тайланд","THA",IF(C289="Албания","ALB",IF(C289="Испания","ESP",IF(C289="ЮАР","ZAF",IF(C289="Куба","CUB",IF(C289="Сингапур","SGP",IF(C289="Чехословакия","CSHH",IF(C289="Дания","DNK",IF(C289="Норвегия","NOR",IF(C289="Ирак","IRQ",IF(C289="Люксембург","LUX",IF(C289="Ливия","LBY",))))))))))))))))))))))))))))))))))))))))))))</f>
        <v>USA</v>
      </c>
      <c r="B289" s="5" t="str">
        <f>IF(C289="Россия","RU",IF(C289="Франция","FR",IF(C289="Великобритания","GB",IF(C289="Италия","IT",IF(C289="США","US",IF(C289="Германия","DE",IF(C289="Китай","CN",IF(C289="Япония","JP",IF(C289="Польша","PL",IF(C289="СССР","SU",IF(C289="Румыния","RO",IF(C289="Сербия","RS",IF(C289="Австро-Венгрия","AT",IF(C289="Турция","TR",IF(C289="Бельгия","BE",IF(C289="Греция","GR",IF(C289="Португалия","PT",IF(C289="Черногория","ME",IF(C289="Болгария","BG",IF(C289="Австралия","AU",IF(C289="Канада","CA",IF(C289="Индия","IN",IF(C289="Новая Зеландия","NZ",IF(C289="Венгрия","HU",IF(C289="Австрия","AT",IF(C289="Османская Империя","TR",IF(C289="Югославия","YU",IF(C289="Эфиопия","ET",IF(C289="Финляндия","FI",IF(C289="Филипины","PH",IF(C289="Бирма","",IF(C289="Голландия","NL",IF(C289="Тайланд","TH",IF(C289="Албания","AL",IF(C289="Испания","ES",IF(C289="ЮАР","ZA",IF(C289="Куба","CU",IF(C289="Сингапур","SG",IF(C289="Чехословакия","CSH",IF(C289="Дания","DK",IF(C289="Норвегия","NO",IF(C289="Ирак","IQ",IF(C289="Люксембург","LU",IF(C289="Ливия","LY",))))))))))))))))))))))))))))))))))))))))))))</f>
        <v>US</v>
      </c>
      <c r="C289" t="s">
        <v>19</v>
      </c>
      <c r="D289" s="5" t="str">
        <f>IF(C289="Россия","Russia",IF(C289="Франция","France",IF(C289="Великобритания","Great Britain",IF(C289="Италия","Italy",IF(C289="США","USA",IF(C289="Германия","Germany",IF(C289="Китай","China",IF(C289="Япония","Japan",IF(C289="Польша","Poland",IF(C289="СССР","USSR",IF(C289="Румыния","Romania",IF(C289="Сербия","Serbia",IF(C289="Австро-Венгрия","Austria-Hungary",IF(C289="Турция","Turkey",IF(C289="Бельгия","Belgium",IF(C289="Греция","Greece",IF(C289="Португалия","Portugal",IF(C289="Черногория","Montenegro",IF(C289="Болгария","Bulgaria",IF(C289="Австралия","Australia",IF(C289="Канада","Canada",IF(C289="Индия","India",IF(C289="Новая Зеландия","New Zealand",IF(C289="Венгрия","Hungary",IF(C289="Австрия","Austria",IF(C289="Османская Империя","Ottoman Empire",IF(C289="Югославия","Yugoslavia",IF(C289="Эфиопия","Ethiopia",IF(C289="Финляндия","Finland",IF(C289="Филипины","Philippines",IF(C289="Бирма","",IF(C289="Голландия","Netherlands",IF(C289="Тайланд","Thailand",IF(C289="Албания","Albania",IF(C289="Испания","Spain",IF(C289="ЮАР","South Africa",IF(C289="Куба","Cuba",IF(C289="Сингапур","Singapore",IF(C289="Чехословакия","Czechoslovakia",IF(C289="Дания","Denmark",IF(C289="Норвегия","Norway",IF(C289="Ирак","Iraq",IF(C289="Люксембург","Luxembourg",IF(C289="Ливия","Libyan Arab Jamahiriya",))))))))))))))))))))))))))))))))))))))))))))</f>
        <v>USA</v>
      </c>
      <c r="G289" t="s">
        <v>40</v>
      </c>
      <c r="H289" s="8" t="str">
        <f>IF(G289="численность ВС","military strength",IF(G289="Численность сухопутных войск","Ground Forces",IF(G289="Численность подводных лодок"," The number of submarines",IF(G289="Численность крупных кораблей","The number of large ships",IF(G289="Численность кораблей","The number of ships",IF(G289="Численность истребителей","The number of fighters",IF(G289="Численность военных самолетов","The number of military aircraft",IF(G289="Численность танков","The number of tanks",IF(G289="Потери погибшими солдатами в 1 мировой","Loss of dead soldiers in 1 world",IF(G289="Общие потери в 1 мировой войне","Total losses in World War 1",IF(G289="Потери погибшими солдатами во 2 мировой","
The loss of dead soldiers in World 2",IF(G289="Общие потери во 2 мировой войне","Total losses in World War 2",IF(G289="Артиллерия","Artillery",IF(G289="Тяжелая артиллерия","
Heavy artillery",))))))))))))))</f>
        <v>The number of large ships</v>
      </c>
      <c r="I289" s="6">
        <v>2018</v>
      </c>
      <c r="J289" s="7" t="s">
        <v>37</v>
      </c>
      <c r="K289" s="8" t="str">
        <f>IF(J289="тыс. чел","thousand people",IF(J289="ед","units",))</f>
        <v>units</v>
      </c>
      <c r="L289">
        <v>23</v>
      </c>
      <c r="M289" t="s">
        <v>47</v>
      </c>
    </row>
    <row r="290" spans="1:14" x14ac:dyDescent="0.25">
      <c r="A290" s="5" t="str">
        <f>IF(C290="Россия","RUS",IF(C290="Франция","FRA",IF(C290="Великобритания","GBR",IF(C290="Италия","ITA",IF(C290="США","USA",IF(C290="Германия","DEU",IF(C290="Китай","CHN",IF(C290="Япония","JPN",IF(C290="Польша","POL",IF(C290="СССР","SUN",IF(C290="Румыния","ROU",IF(C290="Сербия","SRB",IF(C290="Австро-Венгрия","AUT",IF(C290="Турция","TUR",IF(C290="Бельгия","BEL",IF(C290="Греция","GRC",IF(C290="Португалия","PRT",IF(C290="Черногория","MNE",IF(C290="Болгария","BGR",IF(C290="Австралия","AUS",IF(C290="Канада","CAN",IF(C290="Индия","IND",IF(C290="Новая Зеландия","NZL",IF(C290="Венгрия","HUN",IF(C290="Австрия","AUT",IF(C290="Османская Империя","TUR",IF(C290="Югославия","YUG",IF(C290="Эфиопия","ETH",IF(C290="Финляндия","FIN",IF(C290="Филипины","PHL",IF(C290="Бирма","",IF(C290="Голландия","NLD",IF(C290="Тайланд","THA",IF(C290="Албания","ALB",IF(C290="Испания","ESP",IF(C290="ЮАР","ZAF",IF(C290="Куба","CUB",IF(C290="Сингапур","SGP",IF(C290="Чехословакия","CSHH",IF(C290="Дания","DNK",IF(C290="Норвегия","NOR",IF(C290="Ирак","IRQ",IF(C290="Люксембург","LUX",IF(C290="Ливия","LBY",))))))))))))))))))))))))))))))))))))))))))))</f>
        <v>RUS</v>
      </c>
      <c r="B290" s="5" t="str">
        <f>IF(C290="Россия","RU",IF(C290="Франция","FR",IF(C290="Великобритания","GB",IF(C290="Италия","IT",IF(C290="США","US",IF(C290="Германия","DE",IF(C290="Китай","CN",IF(C290="Япония","JP",IF(C290="Польша","PL",IF(C290="СССР","SU",IF(C290="Румыния","RO",IF(C290="Сербия","RS",IF(C290="Австро-Венгрия","AT",IF(C290="Турция","TR",IF(C290="Бельгия","BE",IF(C290="Греция","GR",IF(C290="Португалия","PT",IF(C290="Черногория","ME",IF(C290="Болгария","BG",IF(C290="Австралия","AU",IF(C290="Канада","CA",IF(C290="Индия","IN",IF(C290="Новая Зеландия","NZ",IF(C290="Венгрия","HU",IF(C290="Австрия","AT",IF(C290="Османская Империя","TR",IF(C290="Югославия","YU",IF(C290="Эфиопия","ET",IF(C290="Финляндия","FI",IF(C290="Филипины","PH",IF(C290="Бирма","",IF(C290="Голландия","NL",IF(C290="Тайланд","TH",IF(C290="Албания","AL",IF(C290="Испания","ES",IF(C290="ЮАР","ZA",IF(C290="Куба","CU",IF(C290="Сингапур","SG",IF(C290="Чехословакия","CSH",IF(C290="Дания","DK",IF(C290="Норвегия","NO",IF(C290="Ирак","IQ",IF(C290="Люксембург","LU",IF(C290="Ливия","LY",))))))))))))))))))))))))))))))))))))))))))))</f>
        <v>RU</v>
      </c>
      <c r="C290" t="s">
        <v>7</v>
      </c>
      <c r="D290" s="5" t="str">
        <f>IF(C290="Россия","Russia",IF(C290="Франция","France",IF(C290="Великобритания","Great Britain",IF(C290="Италия","Italy",IF(C290="США","USA",IF(C290="Германия","Germany",IF(C290="Китай","China",IF(C290="Япония","Japan",IF(C290="Польша","Poland",IF(C290="СССР","USSR",IF(C290="Румыния","Romania",IF(C290="Сербия","Serbia",IF(C290="Австро-Венгрия","Austria-Hungary",IF(C290="Турция","Turkey",IF(C290="Бельгия","Belgium",IF(C290="Греция","Greece",IF(C290="Португалия","Portugal",IF(C290="Черногория","Montenegro",IF(C290="Болгария","Bulgaria",IF(C290="Австралия","Australia",IF(C290="Канада","Canada",IF(C290="Индия","India",IF(C290="Новая Зеландия","New Zealand",IF(C290="Венгрия","Hungary",IF(C290="Австрия","Austria",IF(C290="Османская Империя","Ottoman Empire",IF(C290="Югославия","Yugoslavia",IF(C290="Эфиопия","Ethiopia",IF(C290="Финляндия","Finland",IF(C290="Филипины","Philippines",IF(C290="Бирма","",IF(C290="Голландия","Netherlands",IF(C290="Тайланд","Thailand",IF(C290="Албания","Albania",IF(C290="Испания","Spain",IF(C290="ЮАР","South Africa",IF(C290="Куба","Cuba",IF(C290="Сингапур","Singapore",IF(C290="Чехословакия","Czechoslovakia",IF(C290="Дания","Denmark",IF(C290="Норвегия","Norway",IF(C290="Ирак","Iraq",IF(C290="Люксембург","Luxembourg",IF(C290="Ливия","Libyan Arab Jamahiriya",))))))))))))))))))))))))))))))))))))))))))))</f>
        <v>Russia</v>
      </c>
      <c r="G290" t="s">
        <v>40</v>
      </c>
      <c r="H290" s="8" t="str">
        <f>IF(G290="численность ВС","military strength",IF(G290="Численность сухопутных войск","Ground Forces",IF(G290="Численность подводных лодок"," The number of submarines",IF(G290="Численность крупных кораблей","The number of large ships",IF(G290="Численность кораблей","The number of ships",IF(G290="Численность истребителей","The number of fighters",IF(G290="Численность военных самолетов","The number of military aircraft",IF(G290="Численность танков","The number of tanks",IF(G290="Потери погибшими солдатами в 1 мировой","Loss of dead soldiers in 1 world",IF(G290="Общие потери в 1 мировой войне","Total losses in World War 1",IF(G290="Потери погибшими солдатами во 2 мировой","
The loss of dead soldiers in World 2",IF(G290="Общие потери во 2 мировой войне","Total losses in World War 2",IF(G290="Артиллерия","Artillery",IF(G290="Тяжелая артиллерия","
Heavy artillery",))))))))))))))</f>
        <v>The number of large ships</v>
      </c>
      <c r="I290" s="6">
        <v>2018</v>
      </c>
      <c r="J290" s="7" t="s">
        <v>37</v>
      </c>
      <c r="K290" s="8" t="str">
        <f>IF(J290="тыс. чел","thousand people",IF(J290="ед","units",))</f>
        <v>units</v>
      </c>
      <c r="L290">
        <v>105</v>
      </c>
      <c r="M290" t="s">
        <v>83</v>
      </c>
    </row>
    <row r="291" spans="1:14" x14ac:dyDescent="0.25">
      <c r="A291" s="5" t="str">
        <f>IF(C291="Россия","RUS",IF(C291="Франция","FRA",IF(C291="Великобритания","GBR",IF(C291="Италия","ITA",IF(C291="США","USA",IF(C291="Германия","DEU",IF(C291="Китай","CHN",IF(C291="Япония","JPN",IF(C291="Польша","POL",IF(C291="СССР","SUN",IF(C291="Румыния","ROU",IF(C291="Сербия","SRB",IF(C291="Австро-Венгрия","AUT",IF(C291="Турция","TUR",IF(C291="Бельгия","BEL",IF(C291="Греция","GRC",IF(C291="Португалия","PRT",IF(C291="Черногория","MNE",IF(C291="Болгария","BGR",IF(C291="Австралия","AUS",IF(C291="Канада","CAN",IF(C291="Индия","IND",IF(C291="Новая Зеландия","NZL",IF(C291="Венгрия","HUN",IF(C291="Австрия","AUT",IF(C291="Османская Империя","TUR",IF(C291="Югославия","YUG",IF(C291="Эфиопия","ETH",IF(C291="Финляндия","FIN",IF(C291="Филипины","PHL",IF(C291="Бирма","",IF(C291="Голландия","NLD",IF(C291="Тайланд","THA",IF(C291="Албания","ALB",IF(C291="Испания","ESP",IF(C291="ЮАР","ZAF",IF(C291="Куба","CUB",IF(C291="Сингапур","SGP",IF(C291="Чехословакия","CSHH",IF(C291="Дания","DNK",IF(C291="Норвегия","NOR",IF(C291="Ирак","IRQ",IF(C291="Люксембург","LUX",IF(C291="Ливия","LBY",))))))))))))))))))))))))))))))))))))))))))))</f>
        <v>CHN</v>
      </c>
      <c r="B291" s="5" t="str">
        <f>IF(C291="Россия","RU",IF(C291="Франция","FR",IF(C291="Великобритания","GB",IF(C291="Италия","IT",IF(C291="США","US",IF(C291="Германия","DE",IF(C291="Китай","CN",IF(C291="Япония","JP",IF(C291="Польша","PL",IF(C291="СССР","SU",IF(C291="Румыния","RO",IF(C291="Сербия","RS",IF(C291="Австро-Венгрия","AT",IF(C291="Турция","TR",IF(C291="Бельгия","BE",IF(C291="Греция","GR",IF(C291="Португалия","PT",IF(C291="Черногория","ME",IF(C291="Болгария","BG",IF(C291="Австралия","AU",IF(C291="Канада","CA",IF(C291="Индия","IN",IF(C291="Новая Зеландия","NZ",IF(C291="Венгрия","HU",IF(C291="Австрия","AT",IF(C291="Османская Империя","TR",IF(C291="Югославия","YU",IF(C291="Эфиопия","ET",IF(C291="Финляндия","FI",IF(C291="Филипины","PH",IF(C291="Бирма","",IF(C291="Голландия","NL",IF(C291="Тайланд","TH",IF(C291="Албания","AL",IF(C291="Испания","ES",IF(C291="ЮАР","ZA",IF(C291="Куба","CU",IF(C291="Сингапур","SG",IF(C291="Чехословакия","CSH",IF(C291="Дания","DK",IF(C291="Норвегия","NO",IF(C291="Ирак","IQ",IF(C291="Люксембург","LU",IF(C291="Ливия","LY",))))))))))))))))))))))))))))))))))))))))))))</f>
        <v>CN</v>
      </c>
      <c r="C291" t="s">
        <v>21</v>
      </c>
      <c r="D291" s="5" t="str">
        <f>IF(C291="Россия","Russia",IF(C291="Франция","France",IF(C291="Великобритания","Great Britain",IF(C291="Италия","Italy",IF(C291="США","USA",IF(C291="Германия","Germany",IF(C291="Китай","China",IF(C291="Япония","Japan",IF(C291="Польша","Poland",IF(C291="СССР","USSR",IF(C291="Румыния","Romania",IF(C291="Сербия","Serbia",IF(C291="Австро-Венгрия","Austria-Hungary",IF(C291="Турция","Turkey",IF(C291="Бельгия","Belgium",IF(C291="Греция","Greece",IF(C291="Португалия","Portugal",IF(C291="Черногория","Montenegro",IF(C291="Болгария","Bulgaria",IF(C291="Австралия","Australia",IF(C291="Канада","Canada",IF(C291="Индия","India",IF(C291="Новая Зеландия","New Zealand",IF(C291="Венгрия","Hungary",IF(C291="Австрия","Austria",IF(C291="Османская Империя","Ottoman Empire",IF(C291="Югославия","Yugoslavia",IF(C291="Эфиопия","Ethiopia",IF(C291="Финляндия","Finland",IF(C291="Филипины","Philippines",IF(C291="Бирма","",IF(C291="Голландия","Netherlands",IF(C291="Тайланд","Thailand",IF(C291="Албания","Albania",IF(C291="Испания","Spain",IF(C291="ЮАР","South Africa",IF(C291="Куба","Cuba",IF(C291="Сингапур","Singapore",IF(C291="Чехословакия","Czechoslovakia",IF(C291="Дания","Denmark",IF(C291="Норвегия","Norway",IF(C291="Ирак","Iraq",IF(C291="Люксембург","Luxembourg",IF(C291="Ливия","Libyan Arab Jamahiriya",))))))))))))))))))))))))))))))))))))))))))))</f>
        <v>China</v>
      </c>
      <c r="G291" t="s">
        <v>40</v>
      </c>
      <c r="H291" s="8" t="str">
        <f>IF(G291="численность ВС","military strength",IF(G291="Численность сухопутных войск","Ground Forces",IF(G291="Численность подводных лодок"," The number of submarines",IF(G291="Численность крупных кораблей","The number of large ships",IF(G291="Численность кораблей","The number of ships",IF(G291="Численность истребителей","The number of fighters",IF(G291="Численность военных самолетов","The number of military aircraft",IF(G291="Численность танков","The number of tanks",IF(G291="Потери погибшими солдатами в 1 мировой","Loss of dead soldiers in 1 world",IF(G291="Общие потери в 1 мировой войне","Total losses in World War 1",IF(G291="Потери погибшими солдатами во 2 мировой","
The loss of dead soldiers in World 2",IF(G291="Общие потери во 2 мировой войне","Total losses in World War 2",IF(G291="Артиллерия","Artillery",IF(G291="Тяжелая артиллерия","
Heavy artillery",))))))))))))))</f>
        <v>The number of large ships</v>
      </c>
      <c r="I291" s="6">
        <v>2014</v>
      </c>
      <c r="J291" s="7" t="s">
        <v>37</v>
      </c>
      <c r="K291" s="8" t="str">
        <f>IF(J291="тыс. чел","thousand people",IF(J291="ед","units",))</f>
        <v>units</v>
      </c>
      <c r="L291">
        <v>0</v>
      </c>
    </row>
    <row r="292" spans="1:14" x14ac:dyDescent="0.25">
      <c r="A292" s="5" t="str">
        <f>IF(C292="Россия","RUS",IF(C292="Франция","FRA",IF(C292="Великобритания","GBR",IF(C292="Италия","ITA",IF(C292="США","USA",IF(C292="Германия","DEU",IF(C292="Китай","CHN",IF(C292="Япония","JPN",IF(C292="Польша","POL",IF(C292="СССР","SUN",IF(C292="Румыния","ROU",IF(C292="Сербия","SRB",IF(C292="Австро-Венгрия","AUT",IF(C292="Турция","TUR",IF(C292="Бельгия","BEL",IF(C292="Греция","GRC",IF(C292="Португалия","PRT",IF(C292="Черногория","MNE",IF(C292="Болгария","BGR",IF(C292="Австралия","AUS",IF(C292="Канада","CAN",IF(C292="Индия","IND",IF(C292="Новая Зеландия","NZL",IF(C292="Венгрия","HUN",IF(C292="Австрия","AUT",IF(C292="Османская Империя","TUR",IF(C292="Югославия","YUG",IF(C292="Эфиопия","ETH",IF(C292="Финляндия","FIN",IF(C292="Филипины","PHL",IF(C292="Бирма","",IF(C292="Голландия","NLD",IF(C292="Тайланд","THA",IF(C292="Албания","ALB",IF(C292="Испания","ESP",IF(C292="ЮАР","ZAF",IF(C292="Куба","CUB",IF(C292="Сингапур","SGP",IF(C292="Чехословакия","CSHH",IF(C292="Дания","DNK",IF(C292="Норвегия","NOR",IF(C292="Ирак","IRQ",IF(C292="Люксембург","LUX",IF(C292="Ливия","LBY",))))))))))))))))))))))))))))))))))))))))))))</f>
        <v>DEU</v>
      </c>
      <c r="B292" s="5" t="str">
        <f>IF(C292="Россия","RU",IF(C292="Франция","FR",IF(C292="Великобритания","GB",IF(C292="Италия","IT",IF(C292="США","US",IF(C292="Германия","DE",IF(C292="Китай","CN",IF(C292="Япония","JP",IF(C292="Польша","PL",IF(C292="СССР","SU",IF(C292="Румыния","RO",IF(C292="Сербия","RS",IF(C292="Австро-Венгрия","AT",IF(C292="Турция","TR",IF(C292="Бельгия","BE",IF(C292="Греция","GR",IF(C292="Португалия","PT",IF(C292="Черногория","ME",IF(C292="Болгария","BG",IF(C292="Австралия","AU",IF(C292="Канада","CA",IF(C292="Индия","IN",IF(C292="Новая Зеландия","NZ",IF(C292="Венгрия","HU",IF(C292="Австрия","AT",IF(C292="Османская Империя","TR",IF(C292="Югославия","YU",IF(C292="Эфиопия","ET",IF(C292="Финляндия","FI",IF(C292="Филипины","PH",IF(C292="Бирма","",IF(C292="Голландия","NL",IF(C292="Тайланд","TH",IF(C292="Албания","AL",IF(C292="Испания","ES",IF(C292="ЮАР","ZA",IF(C292="Куба","CU",IF(C292="Сингапур","SG",IF(C292="Чехословакия","CSH",IF(C292="Дания","DK",IF(C292="Норвегия","NO",IF(C292="Ирак","IQ",IF(C292="Люксембург","LU",IF(C292="Ливия","LY",))))))))))))))))))))))))))))))))))))))))))))</f>
        <v>DE</v>
      </c>
      <c r="C292" t="s">
        <v>14</v>
      </c>
      <c r="D292" s="5" t="str">
        <f>IF(C292="Россия","Russia",IF(C292="Франция","France",IF(C292="Великобритания","Great Britain",IF(C292="Италия","Italy",IF(C292="США","USA",IF(C292="Германия","Germany",IF(C292="Китай","China",IF(C292="Япония","Japan",IF(C292="Польша","Poland",IF(C292="СССР","USSR",IF(C292="Румыния","Romania",IF(C292="Сербия","Serbia",IF(C292="Австро-Венгрия","Austria-Hungary",IF(C292="Турция","Turkey",IF(C292="Бельгия","Belgium",IF(C292="Греция","Greece",IF(C292="Португалия","Portugal",IF(C292="Черногория","Montenegro",IF(C292="Болгария","Bulgaria",IF(C292="Австралия","Australia",IF(C292="Канада","Canada",IF(C292="Индия","India",IF(C292="Новая Зеландия","New Zealand",IF(C292="Венгрия","Hungary",IF(C292="Австрия","Austria",IF(C292="Османская Империя","Ottoman Empire",IF(C292="Югославия","Yugoslavia",IF(C292="Эфиопия","Ethiopia",IF(C292="Финляндия","Finland",IF(C292="Филипины","Philippines",IF(C292="Бирма","",IF(C292="Голландия","Netherlands",IF(C292="Тайланд","Thailand",IF(C292="Албания","Albania",IF(C292="Испания","Spain",IF(C292="ЮАР","South Africa",IF(C292="Куба","Cuba",IF(C292="Сингапур","Singapore",IF(C292="Чехословакия","Czechoslovakia",IF(C292="Дания","Denmark",IF(C292="Норвегия","Norway",IF(C292="Ирак","Iraq",IF(C292="Люксембург","Luxembourg",IF(C292="Ливия","Libyan Arab Jamahiriya",))))))))))))))))))))))))))))))))))))))))))))</f>
        <v>Germany</v>
      </c>
      <c r="G292" t="s">
        <v>40</v>
      </c>
      <c r="H292" s="8" t="str">
        <f>IF(G292="численность ВС","military strength",IF(G292="Численность сухопутных войск","Ground Forces",IF(G292="Численность подводных лодок"," The number of submarines",IF(G292="Численность крупных кораблей","The number of large ships",IF(G292="Численность кораблей","The number of ships",IF(G292="Численность истребителей","The number of fighters",IF(G292="Численность военных самолетов","The number of military aircraft",IF(G292="Численность танков","The number of tanks",IF(G292="Потери погибшими солдатами в 1 мировой","Loss of dead soldiers in 1 world",IF(G292="Общие потери в 1 мировой войне","Total losses in World War 1",IF(G292="Потери погибшими солдатами во 2 мировой","
The loss of dead soldiers in World 2",IF(G292="Общие потери во 2 мировой войне","Total losses in World War 2",IF(G292="Артиллерия","Artillery",IF(G292="Тяжелая артиллерия","
Heavy artillery",))))))))))))))</f>
        <v>The number of large ships</v>
      </c>
      <c r="I292" s="6">
        <v>1939</v>
      </c>
      <c r="J292" s="7" t="s">
        <v>37</v>
      </c>
      <c r="K292" s="8" t="str">
        <f>IF(J292="тыс. чел","thousand people",IF(J292="ед","units",))</f>
        <v>units</v>
      </c>
      <c r="L292">
        <v>13</v>
      </c>
      <c r="M292" t="s">
        <v>49</v>
      </c>
      <c r="N292" t="s">
        <v>50</v>
      </c>
    </row>
    <row r="293" spans="1:14" x14ac:dyDescent="0.25">
      <c r="A293" s="5" t="str">
        <f>IF(C293="Россия","RUS",IF(C293="Франция","FRA",IF(C293="Великобритания","GBR",IF(C293="Италия","ITA",IF(C293="США","USA",IF(C293="Германия","DEU",IF(C293="Китай","CHN",IF(C293="Япония","JPN",IF(C293="Польша","POL",IF(C293="СССР","SUN",IF(C293="Румыния","ROU",IF(C293="Сербия","SRB",IF(C293="Австро-Венгрия","AUT",IF(C293="Турция","TUR",IF(C293="Бельгия","BEL",IF(C293="Греция","GRC",IF(C293="Португалия","PRT",IF(C293="Черногория","MNE",IF(C293="Болгария","BGR",IF(C293="Австралия","AUS",IF(C293="Канада","CAN",IF(C293="Индия","IND",IF(C293="Новая Зеландия","NZL",IF(C293="Венгрия","HUN",IF(C293="Австрия","AUT",IF(C293="Османская Империя","TUR",IF(C293="Югославия","YUG",IF(C293="Эфиопия","ETH",IF(C293="Финляндия","FIN",IF(C293="Филипины","PHL",IF(C293="Бирма","",IF(C293="Голландия","NLD",IF(C293="Тайланд","THA",IF(C293="Албания","ALB",IF(C293="Испания","ESP",IF(C293="ЮАР","ZAF",IF(C293="Куба","CUB",IF(C293="Сингапур","SGP",IF(C293="Чехословакия","CSHH",IF(C293="Дания","DNK",IF(C293="Норвегия","NOR",IF(C293="Ирак","IRQ",IF(C293="Люксембург","LUX",IF(C293="Ливия","LBY",))))))))))))))))))))))))))))))))))))))))))))</f>
        <v>FRA</v>
      </c>
      <c r="B293" s="5" t="str">
        <f>IF(C293="Россия","RU",IF(C293="Франция","FR",IF(C293="Великобритания","GB",IF(C293="Италия","IT",IF(C293="США","US",IF(C293="Германия","DE",IF(C293="Китай","CN",IF(C293="Япония","JP",IF(C293="Польша","PL",IF(C293="СССР","SU",IF(C293="Румыния","RO",IF(C293="Сербия","RS",IF(C293="Австро-Венгрия","AT",IF(C293="Турция","TR",IF(C293="Бельгия","BE",IF(C293="Греция","GR",IF(C293="Португалия","PT",IF(C293="Черногория","ME",IF(C293="Болгария","BG",IF(C293="Австралия","AU",IF(C293="Канада","CA",IF(C293="Индия","IN",IF(C293="Новая Зеландия","NZ",IF(C293="Венгрия","HU",IF(C293="Австрия","AT",IF(C293="Османская Империя","TR",IF(C293="Югославия","YU",IF(C293="Эфиопия","ET",IF(C293="Финляндия","FI",IF(C293="Филипины","PH",IF(C293="Бирма","",IF(C293="Голландия","NL",IF(C293="Тайланд","TH",IF(C293="Албания","AL",IF(C293="Испания","ES",IF(C293="ЮАР","ZA",IF(C293="Куба","CU",IF(C293="Сингапур","SG",IF(C293="Чехословакия","CSH",IF(C293="Дания","DK",IF(C293="Норвегия","NO",IF(C293="Ирак","IQ",IF(C293="Люксембург","LU",IF(C293="Ливия","LY",))))))))))))))))))))))))))))))))))))))))))))</f>
        <v>FR</v>
      </c>
      <c r="C293" t="s">
        <v>10</v>
      </c>
      <c r="D293" s="5" t="str">
        <f>IF(C293="Россия","Russia",IF(C293="Франция","France",IF(C293="Великобритания","Great Britain",IF(C293="Италия","Italy",IF(C293="США","USA",IF(C293="Германия","Germany",IF(C293="Китай","China",IF(C293="Япония","Japan",IF(C293="Польша","Poland",IF(C293="СССР","USSR",IF(C293="Румыния","Romania",IF(C293="Сербия","Serbia",IF(C293="Австро-Венгрия","Austria-Hungary",IF(C293="Турция","Turkey",IF(C293="Бельгия","Belgium",IF(C293="Греция","Greece",IF(C293="Португалия","Portugal",IF(C293="Черногория","Montenegro",IF(C293="Болгария","Bulgaria",IF(C293="Австралия","Australia",IF(C293="Канада","Canada",IF(C293="Индия","India",IF(C293="Новая Зеландия","New Zealand",IF(C293="Венгрия","Hungary",IF(C293="Австрия","Austria",IF(C293="Османская Империя","Ottoman Empire",IF(C293="Югославия","Yugoslavia",IF(C293="Эфиопия","Ethiopia",IF(C293="Финляндия","Finland",IF(C293="Филипины","Philippines",IF(C293="Бирма","",IF(C293="Голландия","Netherlands",IF(C293="Тайланд","Thailand",IF(C293="Албания","Albania",IF(C293="Испания","Spain",IF(C293="ЮАР","South Africa",IF(C293="Куба","Cuba",IF(C293="Сингапур","Singapore",IF(C293="Чехословакия","Czechoslovakia",IF(C293="Дания","Denmark",IF(C293="Норвегия","Norway",IF(C293="Ирак","Iraq",IF(C293="Люксембург","Luxembourg",IF(C293="Ливия","Libyan Arab Jamahiriya",))))))))))))))))))))))))))))))))))))))))))))</f>
        <v>France</v>
      </c>
      <c r="G293" t="s">
        <v>40</v>
      </c>
      <c r="H293" s="8" t="str">
        <f>IF(G293="численность ВС","military strength",IF(G293="Численность сухопутных войск","Ground Forces",IF(G293="Численность подводных лодок"," The number of submarines",IF(G293="Численность крупных кораблей","The number of large ships",IF(G293="Численность кораблей","The number of ships",IF(G293="Численность истребителей","The number of fighters",IF(G293="Численность военных самолетов","The number of military aircraft",IF(G293="Численность танков","The number of tanks",IF(G293="Потери погибшими солдатами в 1 мировой","Loss of dead soldiers in 1 world",IF(G293="Общие потери в 1 мировой войне","Total losses in World War 1",IF(G293="Потери погибшими солдатами во 2 мировой","
The loss of dead soldiers in World 2",IF(G293="Общие потери во 2 мировой войне","Total losses in World War 2",IF(G293="Артиллерия","Artillery",IF(G293="Тяжелая артиллерия","
Heavy artillery",))))))))))))))</f>
        <v>The number of large ships</v>
      </c>
      <c r="I293" s="6">
        <v>1939</v>
      </c>
      <c r="J293" s="7" t="s">
        <v>37</v>
      </c>
      <c r="K293" s="8" t="str">
        <f>IF(J293="тыс. чел","thousand people",IF(J293="ед","units",))</f>
        <v>units</v>
      </c>
      <c r="L293">
        <v>77</v>
      </c>
      <c r="M293" t="s">
        <v>49</v>
      </c>
    </row>
    <row r="294" spans="1:14" x14ac:dyDescent="0.25">
      <c r="A294" s="5" t="str">
        <f>IF(C294="Россия","RUS",IF(C294="Франция","FRA",IF(C294="Великобритания","GBR",IF(C294="Италия","ITA",IF(C294="США","USA",IF(C294="Германия","DEU",IF(C294="Китай","CHN",IF(C294="Япония","JPN",IF(C294="Польша","POL",IF(C294="СССР","SUN",IF(C294="Румыния","ROU",IF(C294="Сербия","SRB",IF(C294="Австро-Венгрия","AUT",IF(C294="Турция","TUR",IF(C294="Бельгия","BEL",IF(C294="Греция","GRC",IF(C294="Португалия","PRT",IF(C294="Черногория","MNE",IF(C294="Болгария","BGR",IF(C294="Австралия","AUS",IF(C294="Канада","CAN",IF(C294="Индия","IND",IF(C294="Новая Зеландия","NZL",IF(C294="Венгрия","HUN",IF(C294="Австрия","AUT",IF(C294="Османская Империя","TUR",IF(C294="Югославия","YUG",IF(C294="Эфиопия","ETH",IF(C294="Финляндия","FIN",IF(C294="Филипины","PHL",IF(C294="Бирма","",IF(C294="Голландия","NLD",IF(C294="Тайланд","THA",IF(C294="Албания","ALB",IF(C294="Испания","ESP",IF(C294="ЮАР","ZAF",IF(C294="Куба","CUB",IF(C294="Сингапур","SGP",IF(C294="Чехословакия","CSHH",IF(C294="Дания","DNK",IF(C294="Норвегия","NOR",IF(C294="Ирак","IRQ",IF(C294="Люксембург","LUX",IF(C294="Ливия","LBY",))))))))))))))))))))))))))))))))))))))))))))</f>
        <v>JPN</v>
      </c>
      <c r="B294" s="5" t="str">
        <f>IF(C294="Россия","RU",IF(C294="Франция","FR",IF(C294="Великобритания","GB",IF(C294="Италия","IT",IF(C294="США","US",IF(C294="Германия","DE",IF(C294="Китай","CN",IF(C294="Япония","JP",IF(C294="Польша","PL",IF(C294="СССР","SU",IF(C294="Румыния","RO",IF(C294="Сербия","RS",IF(C294="Австро-Венгрия","AT",IF(C294="Турция","TR",IF(C294="Бельгия","BE",IF(C294="Греция","GR",IF(C294="Португалия","PT",IF(C294="Черногория","ME",IF(C294="Болгария","BG",IF(C294="Австралия","AU",IF(C294="Канада","CA",IF(C294="Индия","IN",IF(C294="Новая Зеландия","NZ",IF(C294="Венгрия","HU",IF(C294="Австрия","AT",IF(C294="Османская Империя","TR",IF(C294="Югославия","YU",IF(C294="Эфиопия","ET",IF(C294="Финляндия","FI",IF(C294="Филипины","PH",IF(C294="Бирма","",IF(C294="Голландия","NL",IF(C294="Тайланд","TH",IF(C294="Албания","AL",IF(C294="Испания","ES",IF(C294="ЮАР","ZA",IF(C294="Куба","CU",IF(C294="Сингапур","SG",IF(C294="Чехословакия","CSH",IF(C294="Дания","DK",IF(C294="Норвегия","NO",IF(C294="Ирак","IQ",IF(C294="Люксембург","LU",IF(C294="Ливия","LY",))))))))))))))))))))))))))))))))))))))))))))</f>
        <v>JP</v>
      </c>
      <c r="C294" t="s">
        <v>17</v>
      </c>
      <c r="D294" s="5" t="str">
        <f>IF(C294="Россия","Russia",IF(C294="Франция","France",IF(C294="Великобритания","Great Britain",IF(C294="Италия","Italy",IF(C294="США","USA",IF(C294="Германия","Germany",IF(C294="Китай","China",IF(C294="Япония","Japan",IF(C294="Польша","Poland",IF(C294="СССР","USSR",IF(C294="Румыния","Romania",IF(C294="Сербия","Serbia",IF(C294="Австро-Венгрия","Austria-Hungary",IF(C294="Турция","Turkey",IF(C294="Бельгия","Belgium",IF(C294="Греция","Greece",IF(C294="Португалия","Portugal",IF(C294="Черногория","Montenegro",IF(C294="Болгария","Bulgaria",IF(C294="Австралия","Australia",IF(C294="Канада","Canada",IF(C294="Индия","India",IF(C294="Новая Зеландия","New Zealand",IF(C294="Венгрия","Hungary",IF(C294="Австрия","Austria",IF(C294="Османская Империя","Ottoman Empire",IF(C294="Югославия","Yugoslavia",IF(C294="Эфиопия","Ethiopia",IF(C294="Финляндия","Finland",IF(C294="Филипины","Philippines",IF(C294="Бирма","",IF(C294="Голландия","Netherlands",IF(C294="Тайланд","Thailand",IF(C294="Албания","Albania",IF(C294="Испания","Spain",IF(C294="ЮАР","South Africa",IF(C294="Куба","Cuba",IF(C294="Сингапур","Singapore",IF(C294="Чехословакия","Czechoslovakia",IF(C294="Дания","Denmark",IF(C294="Норвегия","Norway",IF(C294="Ирак","Iraq",IF(C294="Люксембург","Luxembourg",IF(C294="Ливия","Libyan Arab Jamahiriya",))))))))))))))))))))))))))))))))))))))))))))</f>
        <v>Japan</v>
      </c>
      <c r="G294" t="s">
        <v>40</v>
      </c>
      <c r="H294" s="8" t="str">
        <f>IF(G294="численность ВС","military strength",IF(G294="Численность сухопутных войск","Ground Forces",IF(G294="Численность подводных лодок"," The number of submarines",IF(G294="Численность крупных кораблей","The number of large ships",IF(G294="Численность кораблей","The number of ships",IF(G294="Численность истребителей","The number of fighters",IF(G294="Численность военных самолетов","The number of military aircraft",IF(G294="Численность танков","The number of tanks",IF(G294="Потери погибшими солдатами в 1 мировой","Loss of dead soldiers in 1 world",IF(G294="Общие потери в 1 мировой войне","Total losses in World War 1",IF(G294="Потери погибшими солдатами во 2 мировой","
The loss of dead soldiers in World 2",IF(G294="Общие потери во 2 мировой войне","Total losses in World War 2",IF(G294="Артиллерия","Artillery",IF(G294="Тяжелая артиллерия","
Heavy artillery",))))))))))))))</f>
        <v>The number of large ships</v>
      </c>
      <c r="I294" s="6">
        <v>1939</v>
      </c>
      <c r="J294" s="7" t="s">
        <v>37</v>
      </c>
      <c r="K294" s="8" t="str">
        <f>IF(J294="тыс. чел","thousand people",IF(J294="ед","units",))</f>
        <v>units</v>
      </c>
      <c r="L294">
        <v>25</v>
      </c>
      <c r="M294" t="s">
        <v>49</v>
      </c>
    </row>
    <row r="295" spans="1:14" x14ac:dyDescent="0.25">
      <c r="A295" s="5" t="str">
        <f>IF(C295="Россия","RUS",IF(C295="Франция","FRA",IF(C295="Великобритания","GBR",IF(C295="Италия","ITA",IF(C295="США","USA",IF(C295="Германия","DEU",IF(C295="Китай","CHN",IF(C295="Япония","JPN",IF(C295="Польша","POL",IF(C295="СССР","SUN",IF(C295="Румыния","ROU",IF(C295="Сербия","SRB",IF(C295="Австро-Венгрия","AUT",IF(C295="Турция","TUR",IF(C295="Бельгия","BEL",IF(C295="Греция","GRC",IF(C295="Португалия","PRT",IF(C295="Черногория","MNE",IF(C295="Болгария","BGR",IF(C295="Австралия","AUS",IF(C295="Канада","CAN",IF(C295="Индия","IND",IF(C295="Новая Зеландия","NZL",IF(C295="Венгрия","HUN",IF(C295="Австрия","AUT",IF(C295="Османская Империя","TUR",IF(C295="Югославия","YUG",IF(C295="Эфиопия","ETH",IF(C295="Финляндия","FIN",IF(C295="Филипины","PHL",IF(C295="Бирма","",IF(C295="Голландия","NLD",IF(C295="Тайланд","THA",IF(C295="Албания","ALB",IF(C295="Испания","ESP",IF(C295="ЮАР","ZAF",IF(C295="Куба","CUB",IF(C295="Сингапур","SGP",IF(C295="Чехословакия","CSHH",IF(C295="Дания","DNK",IF(C295="Норвегия","NOR",IF(C295="Ирак","IRQ",IF(C295="Люксембург","LUX",IF(C295="Ливия","LBY",))))))))))))))))))))))))))))))))))))))))))))</f>
        <v>ITA</v>
      </c>
      <c r="B295" s="5" t="str">
        <f>IF(C295="Россия","RU",IF(C295="Франция","FR",IF(C295="Великобритания","GB",IF(C295="Италия","IT",IF(C295="США","US",IF(C295="Германия","DE",IF(C295="Китай","CN",IF(C295="Япония","JP",IF(C295="Польша","PL",IF(C295="СССР","SU",IF(C295="Румыния","RO",IF(C295="Сербия","RS",IF(C295="Австро-Венгрия","AT",IF(C295="Турция","TR",IF(C295="Бельгия","BE",IF(C295="Греция","GR",IF(C295="Португалия","PT",IF(C295="Черногория","ME",IF(C295="Болгария","BG",IF(C295="Австралия","AU",IF(C295="Канада","CA",IF(C295="Индия","IN",IF(C295="Новая Зеландия","NZ",IF(C295="Венгрия","HU",IF(C295="Австрия","AT",IF(C295="Османская Империя","TR",IF(C295="Югославия","YU",IF(C295="Эфиопия","ET",IF(C295="Финляндия","FI",IF(C295="Филипины","PH",IF(C295="Бирма","",IF(C295="Голландия","NL",IF(C295="Тайланд","TH",IF(C295="Албания","AL",IF(C295="Испания","ES",IF(C295="ЮАР","ZA",IF(C295="Куба","CU",IF(C295="Сингапур","SG",IF(C295="Чехословакия","CSH",IF(C295="Дания","DK",IF(C295="Норвегия","NO",IF(C295="Ирак","IQ",IF(C295="Люксембург","LU",IF(C295="Ливия","LY",))))))))))))))))))))))))))))))))))))))))))))</f>
        <v>IT</v>
      </c>
      <c r="C295" t="s">
        <v>32</v>
      </c>
      <c r="D295" s="5" t="str">
        <f>IF(C295="Россия","Russia",IF(C295="Франция","France",IF(C295="Великобритания","Great Britain",IF(C295="Италия","Italy",IF(C295="США","USA",IF(C295="Германия","Germany",IF(C295="Китай","China",IF(C295="Япония","Japan",IF(C295="Польша","Poland",IF(C295="СССР","USSR",IF(C295="Румыния","Romania",IF(C295="Сербия","Serbia",IF(C295="Австро-Венгрия","Austria-Hungary",IF(C295="Турция","Turkey",IF(C295="Бельгия","Belgium",IF(C295="Греция","Greece",IF(C295="Португалия","Portugal",IF(C295="Черногория","Montenegro",IF(C295="Болгария","Bulgaria",IF(C295="Австралия","Australia",IF(C295="Канада","Canada",IF(C295="Индия","India",IF(C295="Новая Зеландия","New Zealand",IF(C295="Венгрия","Hungary",IF(C295="Австрия","Austria",IF(C295="Османская Империя","Ottoman Empire",IF(C295="Югославия","Yugoslavia",IF(C295="Эфиопия","Ethiopia",IF(C295="Финляндия","Finland",IF(C295="Филипины","Philippines",IF(C295="Бирма","",IF(C295="Голландия","Netherlands",IF(C295="Тайланд","Thailand",IF(C295="Албания","Albania",IF(C295="Испания","Spain",IF(C295="ЮАР","South Africa",IF(C295="Куба","Cuba",IF(C295="Сингапур","Singapore",IF(C295="Чехословакия","Czechoslovakia",IF(C295="Дания","Denmark",IF(C295="Норвегия","Norway",IF(C295="Ирак","Iraq",IF(C295="Люксембург","Luxembourg",IF(C295="Ливия","Libyan Arab Jamahiriya",))))))))))))))))))))))))))))))))))))))))))))</f>
        <v>Italy</v>
      </c>
      <c r="G295" t="s">
        <v>40</v>
      </c>
      <c r="H295" s="8" t="str">
        <f>IF(G295="численность ВС","military strength",IF(G295="Численность сухопутных войск","Ground Forces",IF(G295="Численность подводных лодок"," The number of submarines",IF(G295="Численность крупных кораблей","The number of large ships",IF(G295="Численность кораблей","The number of ships",IF(G295="Численность истребителей","The number of fighters",IF(G295="Численность военных самолетов","The number of military aircraft",IF(G295="Численность танков","The number of tanks",IF(G295="Потери погибшими солдатами в 1 мировой","Loss of dead soldiers in 1 world",IF(G295="Общие потери в 1 мировой войне","Total losses in World War 1",IF(G295="Потери погибшими солдатами во 2 мировой","
The loss of dead soldiers in World 2",IF(G295="Общие потери во 2 мировой войне","Total losses in World War 2",IF(G295="Артиллерия","Artillery",IF(G295="Тяжелая артиллерия","
Heavy artillery",))))))))))))))</f>
        <v>The number of large ships</v>
      </c>
      <c r="I295" s="6">
        <v>1939</v>
      </c>
      <c r="J295" s="7" t="s">
        <v>37</v>
      </c>
      <c r="K295" s="8" t="str">
        <f>IF(J295="тыс. чел","thousand people",IF(J295="ед","units",))</f>
        <v>units</v>
      </c>
      <c r="L295">
        <v>25</v>
      </c>
      <c r="M295" t="s">
        <v>49</v>
      </c>
    </row>
    <row r="296" spans="1:14" x14ac:dyDescent="0.25">
      <c r="A296" s="5" t="str">
        <f>IF(C296="Россия","RUS",IF(C296="Франция","FRA",IF(C296="Великобритания","GBR",IF(C296="Италия","ITA",IF(C296="США","USA",IF(C296="Германия","DEU",IF(C296="Китай","CHN",IF(C296="Япония","JPN",IF(C296="Польша","POL",IF(C296="СССР","SUN",IF(C296="Румыния","ROU",IF(C296="Сербия","SRB",IF(C296="Австро-Венгрия","AUT",IF(C296="Турция","TUR",IF(C296="Бельгия","BEL",IF(C296="Греция","GRC",IF(C296="Португалия","PRT",IF(C296="Черногория","MNE",IF(C296="Болгария","BGR",IF(C296="Австралия","AUS",IF(C296="Канада","CAN",IF(C296="Индия","IND",IF(C296="Новая Зеландия","NZL",IF(C296="Венгрия","HUN",IF(C296="Австрия","AUT",IF(C296="Османская Империя","TUR",IF(C296="Югославия","YUG",IF(C296="Эфиопия","ETH",IF(C296="Финляндия","FIN",IF(C296="Филипины","PHL",IF(C296="Бирма","",IF(C296="Голландия","NLD",IF(C296="Тайланд","THA",IF(C296="Албания","ALB",IF(C296="Испания","ESP",IF(C296="ЮАР","ZAF",IF(C296="Куба","CUB",IF(C296="Сингапур","SGP",IF(C296="Чехословакия","CSHH",IF(C296="Дания","DNK",IF(C296="Норвегия","NOR",IF(C296="Ирак","IRQ",IF(C296="Люксембург","LUX",IF(C296="Ливия","LBY",))))))))))))))))))))))))))))))))))))))))))))</f>
        <v>USA</v>
      </c>
      <c r="B296" s="5" t="str">
        <f>IF(C296="Россия","RU",IF(C296="Франция","FR",IF(C296="Великобритания","GB",IF(C296="Италия","IT",IF(C296="США","US",IF(C296="Германия","DE",IF(C296="Китай","CN",IF(C296="Япония","JP",IF(C296="Польша","PL",IF(C296="СССР","SU",IF(C296="Румыния","RO",IF(C296="Сербия","RS",IF(C296="Австро-Венгрия","AT",IF(C296="Турция","TR",IF(C296="Бельгия","BE",IF(C296="Греция","GR",IF(C296="Португалия","PT",IF(C296="Черногория","ME",IF(C296="Болгария","BG",IF(C296="Австралия","AU",IF(C296="Канада","CA",IF(C296="Индия","IN",IF(C296="Новая Зеландия","NZ",IF(C296="Венгрия","HU",IF(C296="Австрия","AT",IF(C296="Османская Империя","TR",IF(C296="Югославия","YU",IF(C296="Эфиопия","ET",IF(C296="Финляндия","FI",IF(C296="Филипины","PH",IF(C296="Бирма","",IF(C296="Голландия","NL",IF(C296="Тайланд","TH",IF(C296="Албания","AL",IF(C296="Испания","ES",IF(C296="ЮАР","ZA",IF(C296="Куба","CU",IF(C296="Сингапур","SG",IF(C296="Чехословакия","CSH",IF(C296="Дания","DK",IF(C296="Норвегия","NO",IF(C296="Ирак","IQ",IF(C296="Люксембург","LU",IF(C296="Ливия","LY",))))))))))))))))))))))))))))))))))))))))))))</f>
        <v>US</v>
      </c>
      <c r="C296" t="s">
        <v>19</v>
      </c>
      <c r="D296" s="5" t="str">
        <f>IF(C296="Россия","Russia",IF(C296="Франция","France",IF(C296="Великобритания","Great Britain",IF(C296="Италия","Italy",IF(C296="США","USA",IF(C296="Германия","Germany",IF(C296="Китай","China",IF(C296="Япония","Japan",IF(C296="Польша","Poland",IF(C296="СССР","USSR",IF(C296="Румыния","Romania",IF(C296="Сербия","Serbia",IF(C296="Австро-Венгрия","Austria-Hungary",IF(C296="Турция","Turkey",IF(C296="Бельгия","Belgium",IF(C296="Греция","Greece",IF(C296="Португалия","Portugal",IF(C296="Черногория","Montenegro",IF(C296="Болгария","Bulgaria",IF(C296="Австралия","Australia",IF(C296="Канада","Canada",IF(C296="Индия","India",IF(C296="Новая Зеландия","New Zealand",IF(C296="Венгрия","Hungary",IF(C296="Австрия","Austria",IF(C296="Османская Империя","Ottoman Empire",IF(C296="Югославия","Yugoslavia",IF(C296="Эфиопия","Ethiopia",IF(C296="Финляндия","Finland",IF(C296="Филипины","Philippines",IF(C296="Бирма","",IF(C296="Голландия","Netherlands",IF(C296="Тайланд","Thailand",IF(C296="Албания","Albania",IF(C296="Испания","Spain",IF(C296="ЮАР","South Africa",IF(C296="Куба","Cuba",IF(C296="Сингапур","Singapore",IF(C296="Чехословакия","Czechoslovakia",IF(C296="Дания","Denmark",IF(C296="Норвегия","Norway",IF(C296="Ирак","Iraq",IF(C296="Люксембург","Luxembourg",IF(C296="Ливия","Libyan Arab Jamahiriya",))))))))))))))))))))))))))))))))))))))))))))</f>
        <v>USA</v>
      </c>
      <c r="G296" t="s">
        <v>40</v>
      </c>
      <c r="H296" s="8" t="str">
        <f>IF(G296="численность ВС","military strength",IF(G296="Численность сухопутных войск","Ground Forces",IF(G296="Численность подводных лодок"," The number of submarines",IF(G296="Численность крупных кораблей","The number of large ships",IF(G296="Численность кораблей","The number of ships",IF(G296="Численность истребителей","The number of fighters",IF(G296="Численность военных самолетов","The number of military aircraft",IF(G296="Численность танков","The number of tanks",IF(G296="Потери погибшими солдатами в 1 мировой","Loss of dead soldiers in 1 world",IF(G296="Общие потери в 1 мировой войне","Total losses in World War 1",IF(G296="Потери погибшими солдатами во 2 мировой","
The loss of dead soldiers in World 2",IF(G296="Общие потери во 2 мировой войне","Total losses in World War 2",IF(G296="Артиллерия","Artillery",IF(G296="Тяжелая артиллерия","
Heavy artillery",))))))))))))))</f>
        <v>The number of large ships</v>
      </c>
      <c r="I296" s="6">
        <v>1939</v>
      </c>
      <c r="J296" s="7" t="s">
        <v>37</v>
      </c>
      <c r="K296" s="8" t="str">
        <f>IF(J296="тыс. чел","thousand people",IF(J296="ед","units",))</f>
        <v>units</v>
      </c>
      <c r="L296">
        <v>50</v>
      </c>
      <c r="M296" t="s">
        <v>49</v>
      </c>
    </row>
    <row r="297" spans="1:14" x14ac:dyDescent="0.25">
      <c r="A297" s="5" t="str">
        <f>IF(C297="Россия","RUS",IF(C297="Франция","FRA",IF(C297="Великобритания","GBR",IF(C297="Италия","ITA",IF(C297="США","USA",IF(C297="Германия","DEU",IF(C297="Китай","CHN",IF(C297="Япония","JPN",IF(C297="Польша","POL",IF(C297="СССР","SUN",IF(C297="Румыния","ROU",IF(C297="Сербия","SRB",IF(C297="Австро-Венгрия","AUT",IF(C297="Турция","TUR",IF(C297="Бельгия","BEL",IF(C297="Греция","GRC",IF(C297="Португалия","PRT",IF(C297="Черногория","MNE",IF(C297="Болгария","BGR",IF(C297="Австралия","AUS",IF(C297="Канада","CAN",IF(C297="Индия","IND",IF(C297="Новая Зеландия","NZL",IF(C297="Венгрия","HUN",IF(C297="Австрия","AUT",IF(C297="Османская Империя","TUR",IF(C297="Югославия","YUG",IF(C297="Эфиопия","ETH",IF(C297="Финляндия","FIN",IF(C297="Филипины","PHL",IF(C297="Бирма","",IF(C297="Голландия","NLD",IF(C297="Тайланд","THA",IF(C297="Албания","ALB",IF(C297="Испания","ESP",IF(C297="ЮАР","ZAF",IF(C297="Куба","CUB",IF(C297="Сингапур","SGP",IF(C297="Чехословакия","CSHH",IF(C297="Дания","DNK",IF(C297="Норвегия","NOR",IF(C297="Ирак","IRQ",IF(C297="Люксембург","LUX",IF(C297="Ливия","LBY",))))))))))))))))))))))))))))))))))))))))))))</f>
        <v>SUN</v>
      </c>
      <c r="B297" s="5" t="str">
        <f>IF(C297="Россия","RU",IF(C297="Франция","FR",IF(C297="Великобритания","GB",IF(C297="Италия","IT",IF(C297="США","US",IF(C297="Германия","DE",IF(C297="Китай","CN",IF(C297="Япония","JP",IF(C297="Польша","PL",IF(C297="СССР","SU",IF(C297="Румыния","RO",IF(C297="Сербия","RS",IF(C297="Австро-Венгрия","AT",IF(C297="Турция","TR",IF(C297="Бельгия","BE",IF(C297="Греция","GR",IF(C297="Португалия","PT",IF(C297="Черногория","ME",IF(C297="Болгария","BG",IF(C297="Австралия","AU",IF(C297="Канада","CA",IF(C297="Индия","IN",IF(C297="Новая Зеландия","NZ",IF(C297="Венгрия","HU",IF(C297="Австрия","AT",IF(C297="Османская Империя","TR",IF(C297="Югославия","YU",IF(C297="Эфиопия","ET",IF(C297="Финляндия","FI",IF(C297="Филипины","PH",IF(C297="Бирма","",IF(C297="Голландия","NL",IF(C297="Тайланд","TH",IF(C297="Албания","AL",IF(C297="Испания","ES",IF(C297="ЮАР","ZA",IF(C297="Куба","CU",IF(C297="Сингапур","SG",IF(C297="Чехословакия","CSH",IF(C297="Дания","DK",IF(C297="Норвегия","NO",IF(C297="Ирак","IQ",IF(C297="Люксембург","LU",IF(C297="Ливия","LY",))))))))))))))))))))))))))))))))))))))))))))</f>
        <v>SU</v>
      </c>
      <c r="C297" t="s">
        <v>20</v>
      </c>
      <c r="D297" s="5" t="str">
        <f>IF(C297="Россия","Russia",IF(C297="Франция","France",IF(C297="Великобритания","Great Britain",IF(C297="Италия","Italy",IF(C297="США","USA",IF(C297="Германия","Germany",IF(C297="Китай","China",IF(C297="Япония","Japan",IF(C297="Польша","Poland",IF(C297="СССР","USSR",IF(C297="Румыния","Romania",IF(C297="Сербия","Serbia",IF(C297="Австро-Венгрия","Austria-Hungary",IF(C297="Турция","Turkey",IF(C297="Бельгия","Belgium",IF(C297="Греция","Greece",IF(C297="Португалия","Portugal",IF(C297="Черногория","Montenegro",IF(C297="Болгария","Bulgaria",IF(C297="Австралия","Australia",IF(C297="Канада","Canada",IF(C297="Индия","India",IF(C297="Новая Зеландия","New Zealand",IF(C297="Венгрия","Hungary",IF(C297="Австрия","Austria",IF(C297="Османская Империя","Ottoman Empire",IF(C297="Югославия","Yugoslavia",IF(C297="Эфиопия","Ethiopia",IF(C297="Финляндия","Finland",IF(C297="Филипины","Philippines",IF(C297="Бирма","",IF(C297="Голландия","Netherlands",IF(C297="Тайланд","Thailand",IF(C297="Албания","Albania",IF(C297="Испания","Spain",IF(C297="ЮАР","South Africa",IF(C297="Куба","Cuba",IF(C297="Сингапур","Singapore",IF(C297="Чехословакия","Czechoslovakia",IF(C297="Дания","Denmark",IF(C297="Норвегия","Norway",IF(C297="Ирак","Iraq",IF(C297="Люксембург","Luxembourg",IF(C297="Ливия","Libyan Arab Jamahiriya",))))))))))))))))))))))))))))))))))))))))))))</f>
        <v>USSR</v>
      </c>
      <c r="G297" t="s">
        <v>40</v>
      </c>
      <c r="H297" s="8" t="str">
        <f>IF(G297="численность ВС","military strength",IF(G297="Численность сухопутных войск","Ground Forces",IF(G297="Численность подводных лодок"," The number of submarines",IF(G297="Численность крупных кораблей","The number of large ships",IF(G297="Численность кораблей","The number of ships",IF(G297="Численность истребителей","The number of fighters",IF(G297="Численность военных самолетов","The number of military aircraft",IF(G297="Численность танков","The number of tanks",IF(G297="Потери погибшими солдатами в 1 мировой","Loss of dead soldiers in 1 world",IF(G297="Общие потери в 1 мировой войне","Total losses in World War 1",IF(G297="Потери погибшими солдатами во 2 мировой","
The loss of dead soldiers in World 2",IF(G297="Общие потери во 2 мировой войне","Total losses in World War 2",IF(G297="Артиллерия","Artillery",IF(G297="Тяжелая артиллерия","
Heavy artillery",))))))))))))))</f>
        <v>The number of large ships</v>
      </c>
      <c r="I297" s="6">
        <v>1939</v>
      </c>
      <c r="J297" s="7" t="s">
        <v>37</v>
      </c>
      <c r="K297" s="8" t="str">
        <f>IF(J297="тыс. чел","thousand people",IF(J297="ед","units",))</f>
        <v>units</v>
      </c>
      <c r="L297">
        <v>10</v>
      </c>
      <c r="M297" t="s">
        <v>49</v>
      </c>
    </row>
    <row r="298" spans="1:14" x14ac:dyDescent="0.25">
      <c r="A298" s="5" t="str">
        <f>IF(C298="Россия","RUS",IF(C298="Франция","FRA",IF(C298="Великобритания","GBR",IF(C298="Италия","ITA",IF(C298="США","USA",IF(C298="Германия","DEU",IF(C298="Китай","CHN",IF(C298="Япония","JPN",IF(C298="Польша","POL",IF(C298="СССР","SUN",IF(C298="Румыния","ROU",IF(C298="Сербия","SRB",IF(C298="Австро-Венгрия","AUT",IF(C298="Турция","TUR",IF(C298="Бельгия","BEL",IF(C298="Греция","GRC",IF(C298="Португалия","PRT",IF(C298="Черногория","MNE",IF(C298="Болгария","BGR",IF(C298="Австралия","AUS",IF(C298="Канада","CAN",IF(C298="Индия","IND",IF(C298="Новая Зеландия","NZL",IF(C298="Венгрия","HUN",IF(C298="Австрия","AUT",IF(C298="Османская Империя","TUR",IF(C298="Югославия","YUG",IF(C298="Эфиопия","ETH",IF(C298="Финляндия","FIN",IF(C298="Филипины","PHL",IF(C298="Бирма","",IF(C298="Голландия","NLD",IF(C298="Тайланд","THA",IF(C298="Албания","ALB",IF(C298="Испания","ESP",IF(C298="ЮАР","ZAF",IF(C298="Куба","CUB",IF(C298="Сингапур","SGP",IF(C298="Чехословакия","CSHH",IF(C298="Дания","DNK",IF(C298="Норвегия","NOR",IF(C298="Ирак","IRQ",IF(C298="Люксембург","LUX",IF(C298="Ливия","LBY",))))))))))))))))))))))))))))))))))))))))))))</f>
        <v>CHN</v>
      </c>
      <c r="B298" s="5" t="str">
        <f>IF(C298="Россия","RU",IF(C298="Франция","FR",IF(C298="Великобритания","GB",IF(C298="Италия","IT",IF(C298="США","US",IF(C298="Германия","DE",IF(C298="Китай","CN",IF(C298="Япония","JP",IF(C298="Польша","PL",IF(C298="СССР","SU",IF(C298="Румыния","RO",IF(C298="Сербия","RS",IF(C298="Австро-Венгрия","AT",IF(C298="Турция","TR",IF(C298="Бельгия","BE",IF(C298="Греция","GR",IF(C298="Португалия","PT",IF(C298="Черногория","ME",IF(C298="Болгария","BG",IF(C298="Австралия","AU",IF(C298="Канада","CA",IF(C298="Индия","IN",IF(C298="Новая Зеландия","NZ",IF(C298="Венгрия","HU",IF(C298="Австрия","AT",IF(C298="Османская Империя","TR",IF(C298="Югославия","YU",IF(C298="Эфиопия","ET",IF(C298="Финляндия","FI",IF(C298="Филипины","PH",IF(C298="Бирма","",IF(C298="Голландия","NL",IF(C298="Тайланд","TH",IF(C298="Албания","AL",IF(C298="Испания","ES",IF(C298="ЮАР","ZA",IF(C298="Куба","CU",IF(C298="Сингапур","SG",IF(C298="Чехословакия","CSH",IF(C298="Дания","DK",IF(C298="Норвегия","NO",IF(C298="Ирак","IQ",IF(C298="Люксембург","LU",IF(C298="Ливия","LY",))))))))))))))))))))))))))))))))))))))))))))</f>
        <v>CN</v>
      </c>
      <c r="C298" t="s">
        <v>21</v>
      </c>
      <c r="D298" s="5" t="str">
        <f>IF(C298="Россия","Russia",IF(C298="Франция","France",IF(C298="Великобритания","Great Britain",IF(C298="Италия","Italy",IF(C298="США","USA",IF(C298="Германия","Germany",IF(C298="Китай","China",IF(C298="Япония","Japan",IF(C298="Польша","Poland",IF(C298="СССР","USSR",IF(C298="Румыния","Romania",IF(C298="Сербия","Serbia",IF(C298="Австро-Венгрия","Austria-Hungary",IF(C298="Турция","Turkey",IF(C298="Бельгия","Belgium",IF(C298="Греция","Greece",IF(C298="Португалия","Portugal",IF(C298="Черногория","Montenegro",IF(C298="Болгария","Bulgaria",IF(C298="Австралия","Australia",IF(C298="Канада","Canada",IF(C298="Индия","India",IF(C298="Новая Зеландия","New Zealand",IF(C298="Венгрия","Hungary",IF(C298="Австрия","Austria",IF(C298="Османская Империя","Ottoman Empire",IF(C298="Югославия","Yugoslavia",IF(C298="Эфиопия","Ethiopia",IF(C298="Финляндия","Finland",IF(C298="Филипины","Philippines",IF(C298="Бирма","",IF(C298="Голландия","Netherlands",IF(C298="Тайланд","Thailand",IF(C298="Албания","Albania",IF(C298="Испания","Spain",IF(C298="ЮАР","South Africa",IF(C298="Куба","Cuba",IF(C298="Сингапур","Singapore",IF(C298="Чехословакия","Czechoslovakia",IF(C298="Дания","Denmark",IF(C298="Норвегия","Norway",IF(C298="Ирак","Iraq",IF(C298="Люксембург","Luxembourg",IF(C298="Ливия","Libyan Arab Jamahiriya",))))))))))))))))))))))))))))))))))))))))))))</f>
        <v>China</v>
      </c>
      <c r="G298" t="s">
        <v>40</v>
      </c>
      <c r="H298" s="8" t="str">
        <f>IF(G298="численность ВС","military strength",IF(G298="Численность сухопутных войск","Ground Forces",IF(G298="Численность подводных лодок"," The number of submarines",IF(G298="Численность крупных кораблей","The number of large ships",IF(G298="Численность кораблей","The number of ships",IF(G298="Численность истребителей","The number of fighters",IF(G298="Численность военных самолетов","The number of military aircraft",IF(G298="Численность танков","The number of tanks",IF(G298="Потери погибшими солдатами в 1 мировой","Loss of dead soldiers in 1 world",IF(G298="Общие потери в 1 мировой войне","Total losses in World War 1",IF(G298="Потери погибшими солдатами во 2 мировой","
The loss of dead soldiers in World 2",IF(G298="Общие потери во 2 мировой войне","Total losses in World War 2",IF(G298="Артиллерия","Artillery",IF(G298="Тяжелая артиллерия","
Heavy artillery",))))))))))))))</f>
        <v>The number of large ships</v>
      </c>
      <c r="I298" s="6">
        <v>1939</v>
      </c>
      <c r="J298" s="7" t="s">
        <v>37</v>
      </c>
      <c r="K298" s="8" t="str">
        <f>IF(J298="тыс. чел","thousand people",IF(J298="ед","units",))</f>
        <v>units</v>
      </c>
      <c r="L298">
        <v>0</v>
      </c>
      <c r="M298" t="s">
        <v>49</v>
      </c>
    </row>
    <row r="299" spans="1:14" x14ac:dyDescent="0.25">
      <c r="A299" s="5" t="str">
        <f>IF(C299="Россия","RUS",IF(C299="Франция","FRA",IF(C299="Великобритания","GBR",IF(C299="Италия","ITA",IF(C299="США","USA",IF(C299="Германия","DEU",IF(C299="Китай","CHN",IF(C299="Япония","JPN",IF(C299="Польша","POL",IF(C299="СССР","SUN",IF(C299="Румыния","ROU",IF(C299="Сербия","SRB",IF(C299="Австро-Венгрия","AUT",IF(C299="Турция","TUR",IF(C299="Бельгия","BEL",IF(C299="Греция","GRC",IF(C299="Португалия","PRT",IF(C299="Черногория","MNE",IF(C299="Болгария","BGR",IF(C299="Австралия","AUS",IF(C299="Канада","CAN",IF(C299="Индия","IND",IF(C299="Новая Зеландия","NZL",IF(C299="Венгрия","HUN",IF(C299="Австрия","AUT",IF(C299="Османская Империя","TUR",IF(C299="Югославия","YUG",IF(C299="Эфиопия","ETH",IF(C299="Финляндия","FIN",IF(C299="Филипины","PHL",IF(C299="Бирма","",IF(C299="Голландия","NLD",IF(C299="Тайланд","THA",IF(C299="Албания","ALB",IF(C299="Испания","ESP",IF(C299="ЮАР","ZAF",IF(C299="Куба","CUB",IF(C299="Сингапур","SGP",IF(C299="Чехословакия","CSHH",IF(C299="Дания","DNK",IF(C299="Норвегия","NOR",IF(C299="Ирак","IRQ",IF(C299="Люксембург","LUX",IF(C299="Ливия","LBY",))))))))))))))))))))))))))))))))))))))))))))</f>
        <v>POL</v>
      </c>
      <c r="B299" s="5" t="str">
        <f>IF(C299="Россия","RU",IF(C299="Франция","FR",IF(C299="Великобритания","GB",IF(C299="Италия","IT",IF(C299="США","US",IF(C299="Германия","DE",IF(C299="Китай","CN",IF(C299="Япония","JP",IF(C299="Польша","PL",IF(C299="СССР","SU",IF(C299="Румыния","RO",IF(C299="Сербия","RS",IF(C299="Австро-Венгрия","AT",IF(C299="Турция","TR",IF(C299="Бельгия","BE",IF(C299="Греция","GR",IF(C299="Португалия","PT",IF(C299="Черногория","ME",IF(C299="Болгария","BG",IF(C299="Австралия","AU",IF(C299="Канада","CA",IF(C299="Индия","IN",IF(C299="Новая Зеландия","NZ",IF(C299="Венгрия","HU",IF(C299="Австрия","AT",IF(C299="Османская Империя","TR",IF(C299="Югославия","YU",IF(C299="Эфиопия","ET",IF(C299="Финляндия","FI",IF(C299="Филипины","PH",IF(C299="Бирма","",IF(C299="Голландия","NL",IF(C299="Тайланд","TH",IF(C299="Албания","AL",IF(C299="Испания","ES",IF(C299="ЮАР","ZA",IF(C299="Куба","CU",IF(C299="Сингапур","SG",IF(C299="Чехословакия","CSH",IF(C299="Дания","DK",IF(C299="Норвегия","NO",IF(C299="Ирак","IQ",IF(C299="Люксембург","LU",IF(C299="Ливия","LY",))))))))))))))))))))))))))))))))))))))))))))</f>
        <v>PL</v>
      </c>
      <c r="C299" t="s">
        <v>25</v>
      </c>
      <c r="D299" s="5" t="str">
        <f>IF(C299="Россия","Russia",IF(C299="Франция","France",IF(C299="Великобритания","Great Britain",IF(C299="Италия","Italy",IF(C299="США","USA",IF(C299="Германия","Germany",IF(C299="Китай","China",IF(C299="Япония","Japan",IF(C299="Польша","Poland",IF(C299="СССР","USSR",IF(C299="Румыния","Romania",IF(C299="Сербия","Serbia",IF(C299="Австро-Венгрия","Austria-Hungary",IF(C299="Турция","Turkey",IF(C299="Бельгия","Belgium",IF(C299="Греция","Greece",IF(C299="Португалия","Portugal",IF(C299="Черногория","Montenegro",IF(C299="Болгария","Bulgaria",IF(C299="Австралия","Australia",IF(C299="Канада","Canada",IF(C299="Индия","India",IF(C299="Новая Зеландия","New Zealand",IF(C299="Венгрия","Hungary",IF(C299="Австрия","Austria",IF(C299="Османская Империя","Ottoman Empire",IF(C299="Югославия","Yugoslavia",IF(C299="Эфиопия","Ethiopia",IF(C299="Финляндия","Finland",IF(C299="Филипины","Philippines",IF(C299="Бирма","",IF(C299="Голландия","Netherlands",IF(C299="Тайланд","Thailand",IF(C299="Албания","Albania",IF(C299="Испания","Spain",IF(C299="ЮАР","South Africa",IF(C299="Куба","Cuba",IF(C299="Сингапур","Singapore",IF(C299="Чехословакия","Czechoslovakia",IF(C299="Дания","Denmark",IF(C299="Норвегия","Norway",IF(C299="Ирак","Iraq",IF(C299="Люксембург","Luxembourg",IF(C299="Ливия","Libyan Arab Jamahiriya",))))))))))))))))))))))))))))))))))))))))))))</f>
        <v>Poland</v>
      </c>
      <c r="G299" t="s">
        <v>40</v>
      </c>
      <c r="H299" s="8" t="str">
        <f>IF(G299="численность ВС","military strength",IF(G299="Численность сухопутных войск","Ground Forces",IF(G299="Численность подводных лодок"," The number of submarines",IF(G299="Численность крупных кораблей","The number of large ships",IF(G299="Численность кораблей","The number of ships",IF(G299="Численность истребителей","The number of fighters",IF(G299="Численность военных самолетов","The number of military aircraft",IF(G299="Численность танков","The number of tanks",IF(G299="Потери погибшими солдатами в 1 мировой","Loss of dead soldiers in 1 world",IF(G299="Общие потери в 1 мировой войне","Total losses in World War 1",IF(G299="Потери погибшими солдатами во 2 мировой","
The loss of dead soldiers in World 2",IF(G299="Общие потери во 2 мировой войне","Total losses in World War 2",IF(G299="Артиллерия","Artillery",IF(G299="Тяжелая артиллерия","
Heavy artillery",))))))))))))))</f>
        <v>The number of large ships</v>
      </c>
      <c r="I299" s="6">
        <v>1939</v>
      </c>
      <c r="J299" s="7" t="s">
        <v>37</v>
      </c>
      <c r="K299" s="8" t="str">
        <f>IF(J299="тыс. чел","thousand people",IF(J299="ед","units",))</f>
        <v>units</v>
      </c>
      <c r="L299">
        <v>4</v>
      </c>
      <c r="M299" t="s">
        <v>49</v>
      </c>
    </row>
    <row r="300" spans="1:14" x14ac:dyDescent="0.25">
      <c r="A300" s="5" t="str">
        <f>IF(C300="Россия","RUS",IF(C300="Франция","FRA",IF(C300="Великобритания","GBR",IF(C300="Италия","ITA",IF(C300="США","USA",IF(C300="Германия","DEU",IF(C300="Китай","CHN",IF(C300="Япония","JPN",IF(C300="Польша","POL",IF(C300="СССР","SUN",IF(C300="Румыния","ROU",IF(C300="Сербия","SRB",IF(C300="Австро-Венгрия","AUT",IF(C300="Турция","TUR",IF(C300="Бельгия","BEL",IF(C300="Греция","GRC",IF(C300="Португалия","PRT",IF(C300="Черногория","MNE",IF(C300="Болгария","BGR",IF(C300="Австралия","AUS",IF(C300="Канада","CAN",IF(C300="Индия","IND",IF(C300="Новая Зеландия","NZL",IF(C300="Венгрия","HUN",IF(C300="Австрия","AUT",IF(C300="Османская Империя","TUR",IF(C300="Югославия","YUG",IF(C300="Эфиопия","ETH",IF(C300="Финляндия","FIN",IF(C300="Филипины","PHL",IF(C300="Бирма","",IF(C300="Голландия","NLD",IF(C300="Тайланд","THA",IF(C300="Албания","ALB",IF(C300="Испания","ESP",IF(C300="ЮАР","ZAF",IF(C300="Куба","CUB",IF(C300="Сингапур","SGP",IF(C300="Чехословакия","CSHH",IF(C300="Дания","DNK",IF(C300="Норвегия","NOR",IF(C300="Ирак","IRQ",IF(C300="Люксембург","LUX",IF(C300="Ливия","LBY",))))))))))))))))))))))))))))))))))))))))))))</f>
        <v>GBR</v>
      </c>
      <c r="B300" s="5" t="str">
        <f>IF(C300="Россия","RU",IF(C300="Франция","FR",IF(C300="Великобритания","GB",IF(C300="Италия","IT",IF(C300="США","US",IF(C300="Германия","DE",IF(C300="Китай","CN",IF(C300="Япония","JP",IF(C300="Польша","PL",IF(C300="СССР","SU",IF(C300="Румыния","RO",IF(C300="Сербия","RS",IF(C300="Австро-Венгрия","AT",IF(C300="Турция","TR",IF(C300="Бельгия","BE",IF(C300="Греция","GR",IF(C300="Португалия","PT",IF(C300="Черногория","ME",IF(C300="Болгария","BG",IF(C300="Австралия","AU",IF(C300="Канада","CA",IF(C300="Индия","IN",IF(C300="Новая Зеландия","NZ",IF(C300="Венгрия","HU",IF(C300="Австрия","AT",IF(C300="Османская Империя","TR",IF(C300="Югославия","YU",IF(C300="Эфиопия","ET",IF(C300="Финляндия","FI",IF(C300="Филипины","PH",IF(C300="Бирма","",IF(C300="Голландия","NL",IF(C300="Тайланд","TH",IF(C300="Албания","AL",IF(C300="Испания","ES",IF(C300="ЮАР","ZA",IF(C300="Куба","CU",IF(C300="Сингапур","SG",IF(C300="Чехословакия","CSH",IF(C300="Дания","DK",IF(C300="Норвегия","NO",IF(C300="Ирак","IQ",IF(C300="Люксембург","LU",IF(C300="Ливия","LY",))))))))))))))))))))))))))))))))))))))))))))</f>
        <v>GB</v>
      </c>
      <c r="C300" t="s">
        <v>23</v>
      </c>
      <c r="D300" s="5" t="str">
        <f>IF(C300="Россия","Russia",IF(C300="Франция","France",IF(C300="Великобритания","Great Britain",IF(C300="Италия","Italy",IF(C300="США","USA",IF(C300="Германия","Germany",IF(C300="Китай","China",IF(C300="Япония","Japan",IF(C300="Польша","Poland",IF(C300="СССР","USSR",IF(C300="Румыния","Romania",IF(C300="Сербия","Serbia",IF(C300="Австро-Венгрия","Austria-Hungary",IF(C300="Турция","Turkey",IF(C300="Бельгия","Belgium",IF(C300="Греция","Greece",IF(C300="Португалия","Portugal",IF(C300="Черногория","Montenegro",IF(C300="Болгария","Bulgaria",IF(C300="Австралия","Australia",IF(C300="Канада","Canada",IF(C300="Индия","India",IF(C300="Новая Зеландия","New Zealand",IF(C300="Венгрия","Hungary",IF(C300="Австрия","Austria",IF(C300="Османская Империя","Ottoman Empire",IF(C300="Югославия","Yugoslavia",IF(C300="Эфиопия","Ethiopia",IF(C300="Финляндия","Finland",IF(C300="Филипины","Philippines",IF(C300="Бирма","",IF(C300="Голландия","Netherlands",IF(C300="Тайланд","Thailand",IF(C300="Албания","Albania",IF(C300="Испания","Spain",IF(C300="ЮАР","South Africa",IF(C300="Куба","Cuba",IF(C300="Сингапур","Singapore",IF(C300="Чехословакия","Czechoslovakia",IF(C300="Дания","Denmark",IF(C300="Норвегия","Norway",IF(C300="Ирак","Iraq",IF(C300="Люксембург","Luxembourg",IF(C300="Ливия","Libyan Arab Jamahiriya",))))))))))))))))))))))))))))))))))))))))))))</f>
        <v>Great Britain</v>
      </c>
      <c r="G300" t="s">
        <v>40</v>
      </c>
      <c r="H300" s="8" t="str">
        <f>IF(G300="численность ВС","military strength",IF(G300="Численность сухопутных войск","Ground Forces",IF(G300="Численность подводных лодок"," The number of submarines",IF(G300="Численность крупных кораблей","The number of large ships",IF(G300="Численность кораблей","The number of ships",IF(G300="Численность истребителей","The number of fighters",IF(G300="Численность военных самолетов","The number of military aircraft",IF(G300="Численность танков","The number of tanks",IF(G300="Потери погибшими солдатами в 1 мировой","Loss of dead soldiers in 1 world",IF(G300="Общие потери в 1 мировой войне","Total losses in World War 1",IF(G300="Потери погибшими солдатами во 2 мировой","
The loss of dead soldiers in World 2",IF(G300="Общие потери во 2 мировой войне","Total losses in World War 2",IF(G300="Артиллерия","Artillery",IF(G300="Тяжелая артиллерия","
Heavy artillery",))))))))))))))</f>
        <v>The number of large ships</v>
      </c>
      <c r="I300" s="6">
        <v>1939</v>
      </c>
      <c r="J300" s="7" t="s">
        <v>37</v>
      </c>
      <c r="K300" s="8" t="str">
        <f>IF(J300="тыс. чел","thousand people",IF(J300="ед","units",))</f>
        <v>units</v>
      </c>
      <c r="L300">
        <v>79</v>
      </c>
      <c r="M300" t="s">
        <v>49</v>
      </c>
    </row>
    <row r="301" spans="1:14" x14ac:dyDescent="0.25">
      <c r="A301" s="5" t="str">
        <f>IF(C301="Россия","RUS",IF(C301="Франция","FRA",IF(C301="Великобритания","GBR",IF(C301="Италия","ITA",IF(C301="США","USA",IF(C301="Германия","DEU",IF(C301="Китай","CHN",IF(C301="Япония","JPN",IF(C301="Польша","POL",IF(C301="СССР","SUN",IF(C301="Румыния","ROU",IF(C301="Сербия","SRB",IF(C301="Австро-Венгрия","AUT",IF(C301="Турция","TUR",IF(C301="Бельгия","BEL",IF(C301="Греция","GRC",IF(C301="Португалия","PRT",IF(C301="Черногория","MNE",IF(C301="Болгария","BGR",IF(C301="Австралия","AUS",IF(C301="Канада","CAN",IF(C301="Индия","IND",IF(C301="Новая Зеландия","NZL",IF(C301="Венгрия","HUN",IF(C301="Австрия","AUT",IF(C301="Османская Империя","TUR",IF(C301="Югославия","YUG",IF(C301="Эфиопия","ETH",IF(C301="Финляндия","FIN",IF(C301="Филипины","PHL",IF(C301="Бирма","",IF(C301="Голландия","NLD",IF(C301="Тайланд","THA",IF(C301="Албания","ALB",IF(C301="Испания","ESP",IF(C301="ЮАР","ZAF",IF(C301="Куба","CUB",IF(C301="Сингапур","SGP",IF(C301="Чехословакия","CSHH",IF(C301="Дания","DNK",IF(C301="Норвегия","NOR",IF(C301="Ирак","IRQ",IF(C301="Люксембург","LUX",IF(C301="Ливия","LBY",))))))))))))))))))))))))))))))))))))))))))))</f>
        <v>SUN</v>
      </c>
      <c r="B301" s="5" t="str">
        <f>IF(C301="Россия","RU",IF(C301="Франция","FR",IF(C301="Великобритания","GB",IF(C301="Италия","IT",IF(C301="США","US",IF(C301="Германия","DE",IF(C301="Китай","CN",IF(C301="Япония","JP",IF(C301="Польша","PL",IF(C301="СССР","SU",IF(C301="Румыния","RO",IF(C301="Сербия","RS",IF(C301="Австро-Венгрия","AT",IF(C301="Турция","TR",IF(C301="Бельгия","BE",IF(C301="Греция","GR",IF(C301="Португалия","PT",IF(C301="Черногория","ME",IF(C301="Болгария","BG",IF(C301="Австралия","AU",IF(C301="Канада","CA",IF(C301="Индия","IN",IF(C301="Новая Зеландия","NZ",IF(C301="Венгрия","HU",IF(C301="Австрия","AT",IF(C301="Османская Империя","TR",IF(C301="Югославия","YU",IF(C301="Эфиопия","ET",IF(C301="Финляндия","FI",IF(C301="Филипины","PH",IF(C301="Бирма","",IF(C301="Голландия","NL",IF(C301="Тайланд","TH",IF(C301="Албания","AL",IF(C301="Испания","ES",IF(C301="ЮАР","ZA",IF(C301="Куба","CU",IF(C301="Сингапур","SG",IF(C301="Чехословакия","CSH",IF(C301="Дания","DK",IF(C301="Норвегия","NO",IF(C301="Ирак","IQ",IF(C301="Люксембург","LU",IF(C301="Ливия","LY",))))))))))))))))))))))))))))))))))))))))))))</f>
        <v>SU</v>
      </c>
      <c r="C301" t="s">
        <v>20</v>
      </c>
      <c r="D301" s="5" t="str">
        <f>IF(C301="Россия","Russia",IF(C301="Франция","France",IF(C301="Великобритания","Great Britain",IF(C301="Италия","Italy",IF(C301="США","USA",IF(C301="Германия","Germany",IF(C301="Китай","China",IF(C301="Япония","Japan",IF(C301="Польша","Poland",IF(C301="СССР","USSR",IF(C301="Румыния","Romania",IF(C301="Сербия","Serbia",IF(C301="Австро-Венгрия","Austria-Hungary",IF(C301="Турция","Turkey",IF(C301="Бельгия","Belgium",IF(C301="Греция","Greece",IF(C301="Португалия","Portugal",IF(C301="Черногория","Montenegro",IF(C301="Болгария","Bulgaria",IF(C301="Австралия","Australia",IF(C301="Канада","Canada",IF(C301="Индия","India",IF(C301="Новая Зеландия","New Zealand",IF(C301="Венгрия","Hungary",IF(C301="Австрия","Austria",IF(C301="Османская Империя","Ottoman Empire",IF(C301="Югославия","Yugoslavia",IF(C301="Эфиопия","Ethiopia",IF(C301="Финляндия","Finland",IF(C301="Филипины","Philippines",IF(C301="Бирма","",IF(C301="Голландия","Netherlands",IF(C301="Тайланд","Thailand",IF(C301="Албания","Albania",IF(C301="Испания","Spain",IF(C301="ЮАР","South Africa",IF(C301="Куба","Cuba",IF(C301="Сингапур","Singapore",IF(C301="Чехословакия","Czechoslovakia",IF(C301="Дания","Denmark",IF(C301="Норвегия","Norway",IF(C301="Ирак","Iraq",IF(C301="Люксембург","Luxembourg",IF(C301="Ливия","Libyan Arab Jamahiriya",))))))))))))))))))))))))))))))))))))))))))))</f>
        <v>USSR</v>
      </c>
      <c r="G301" t="s">
        <v>40</v>
      </c>
      <c r="H301" s="8" t="str">
        <f>IF(G301="численность ВС","military strength",IF(G301="Численность сухопутных войск","Ground Forces",IF(G301="Численность подводных лодок"," The number of submarines",IF(G301="Численность крупных кораблей","The number of large ships",IF(G301="Численность кораблей","The number of ships",IF(G301="Численность истребителей","The number of fighters",IF(G301="Численность военных самолетов","The number of military aircraft",IF(G301="Численность танков","The number of tanks",IF(G301="Потери погибшими солдатами в 1 мировой","Loss of dead soldiers in 1 world",IF(G301="Общие потери в 1 мировой войне","Total losses in World War 1",IF(G301="Потери погибшими солдатами во 2 мировой","
The loss of dead soldiers in World 2",IF(G301="Общие потери во 2 мировой войне","Total losses in World War 2",IF(G301="Артиллерия","Artillery",IF(G301="Тяжелая артиллерия","
Heavy artillery",))))))))))))))</f>
        <v>The number of large ships</v>
      </c>
      <c r="I301" s="6">
        <v>1945</v>
      </c>
      <c r="J301" s="7" t="s">
        <v>37</v>
      </c>
      <c r="K301" s="8" t="str">
        <f>IF(J301="тыс. чел","thousand people",IF(J301="ед","units",))</f>
        <v>units</v>
      </c>
      <c r="L301">
        <v>9</v>
      </c>
      <c r="M301" t="s">
        <v>51</v>
      </c>
    </row>
    <row r="302" spans="1:14" x14ac:dyDescent="0.25">
      <c r="A302" s="5" t="str">
        <f>IF(C302="Россия","RUS",IF(C302="Франция","FRA",IF(C302="Великобритания","GBR",IF(C302="Италия","ITA",IF(C302="США","USA",IF(C302="Германия","DEU",IF(C302="Китай","CHN",IF(C302="Япония","JPN",IF(C302="Польша","POL",IF(C302="СССР","SUN",IF(C302="Румыния","ROU",IF(C302="Сербия","SRB",IF(C302="Австро-Венгрия","AUT",IF(C302="Турция","TUR",IF(C302="Бельгия","BEL",IF(C302="Греция","GRC",IF(C302="Португалия","PRT",IF(C302="Черногория","MNE",IF(C302="Болгария","BGR",IF(C302="Австралия","AUS",IF(C302="Канада","CAN",IF(C302="Индия","IND",IF(C302="Новая Зеландия","NZL",IF(C302="Венгрия","HUN",IF(C302="Австрия","AUT",IF(C302="Османская Империя","TUR",IF(C302="Югославия","YUG",IF(C302="Эфиопия","ETH",IF(C302="Финляндия","FIN",IF(C302="Филипины","PHL",IF(C302="Бирма","",IF(C302="Голландия","NLD",IF(C302="Тайланд","THA",IF(C302="Албания","ALB",IF(C302="Испания","ESP",IF(C302="ЮАР","ZAF",IF(C302="Куба","CUB",IF(C302="Сингапур","SGP",IF(C302="Чехословакия","CSHH",IF(C302="Дания","DNK",IF(C302="Норвегия","NOR",IF(C302="Ирак","IRQ",IF(C302="Люксембург","LUX",IF(C302="Ливия","LBY",))))))))))))))))))))))))))))))))))))))))))))</f>
        <v>FRA</v>
      </c>
      <c r="B302" s="5" t="str">
        <f>IF(C302="Россия","RU",IF(C302="Франция","FR",IF(C302="Великобритания","GB",IF(C302="Италия","IT",IF(C302="США","US",IF(C302="Германия","DE",IF(C302="Китай","CN",IF(C302="Япония","JP",IF(C302="Польша","PL",IF(C302="СССР","SU",IF(C302="Румыния","RO",IF(C302="Сербия","RS",IF(C302="Австро-Венгрия","AT",IF(C302="Турция","TR",IF(C302="Бельгия","BE",IF(C302="Греция","GR",IF(C302="Португалия","PT",IF(C302="Черногория","ME",IF(C302="Болгария","BG",IF(C302="Австралия","AU",IF(C302="Канада","CA",IF(C302="Индия","IN",IF(C302="Новая Зеландия","NZ",IF(C302="Венгрия","HU",IF(C302="Австрия","AT",IF(C302="Османская Империя","TR",IF(C302="Югославия","YU",IF(C302="Эфиопия","ET",IF(C302="Финляндия","FI",IF(C302="Филипины","PH",IF(C302="Бирма","",IF(C302="Голландия","NL",IF(C302="Тайланд","TH",IF(C302="Албания","AL",IF(C302="Испания","ES",IF(C302="ЮАР","ZA",IF(C302="Куба","CU",IF(C302="Сингапур","SG",IF(C302="Чехословакия","CSH",IF(C302="Дания","DK",IF(C302="Норвегия","NO",IF(C302="Ирак","IQ",IF(C302="Люксембург","LU",IF(C302="Ливия","LY",))))))))))))))))))))))))))))))))))))))))))))</f>
        <v>FR</v>
      </c>
      <c r="C302" t="s">
        <v>10</v>
      </c>
      <c r="D302" s="5" t="str">
        <f>IF(C302="Россия","Russia",IF(C302="Франция","France",IF(C302="Великобритания","Great Britain",IF(C302="Италия","Italy",IF(C302="США","USA",IF(C302="Германия","Germany",IF(C302="Китай","China",IF(C302="Япония","Japan",IF(C302="Польша","Poland",IF(C302="СССР","USSR",IF(C302="Румыния","Romania",IF(C302="Сербия","Serbia",IF(C302="Австро-Венгрия","Austria-Hungary",IF(C302="Турция","Turkey",IF(C302="Бельгия","Belgium",IF(C302="Греция","Greece",IF(C302="Португалия","Portugal",IF(C302="Черногория","Montenegro",IF(C302="Болгария","Bulgaria",IF(C302="Австралия","Australia",IF(C302="Канада","Canada",IF(C302="Индия","India",IF(C302="Новая Зеландия","New Zealand",IF(C302="Венгрия","Hungary",IF(C302="Австрия","Austria",IF(C302="Османская Империя","Ottoman Empire",IF(C302="Югославия","Yugoslavia",IF(C302="Эфиопия","Ethiopia",IF(C302="Финляндия","Finland",IF(C302="Филипины","Philippines",IF(C302="Бирма","",IF(C302="Голландия","Netherlands",IF(C302="Тайланд","Thailand",IF(C302="Албания","Albania",IF(C302="Испания","Spain",IF(C302="ЮАР","South Africa",IF(C302="Куба","Cuba",IF(C302="Сингапур","Singapore",IF(C302="Чехословакия","Czechoslovakia",IF(C302="Дания","Denmark",IF(C302="Норвегия","Norway",IF(C302="Ирак","Iraq",IF(C302="Люксембург","Luxembourg",IF(C302="Ливия","Libyan Arab Jamahiriya",))))))))))))))))))))))))))))))))))))))))))))</f>
        <v>France</v>
      </c>
      <c r="G302" t="s">
        <v>40</v>
      </c>
      <c r="H302" s="8" t="str">
        <f>IF(G302="численность ВС","military strength",IF(G302="Численность сухопутных войск","Ground Forces",IF(G302="Численность подводных лодок"," The number of submarines",IF(G302="Численность крупных кораблей","The number of large ships",IF(G302="Численность кораблей","The number of ships",IF(G302="Численность истребителей","The number of fighters",IF(G302="Численность военных самолетов","The number of military aircraft",IF(G302="Численность танков","The number of tanks",IF(G302="Потери погибшими солдатами в 1 мировой","Loss of dead soldiers in 1 world",IF(G302="Общие потери в 1 мировой войне","Total losses in World War 1",IF(G302="Потери погибшими солдатами во 2 мировой","
The loss of dead soldiers in World 2",IF(G302="Общие потери во 2 мировой войне","Total losses in World War 2",IF(G302="Артиллерия","Artillery",IF(G302="Тяжелая артиллерия","
Heavy artillery",))))))))))))))</f>
        <v>The number of large ships</v>
      </c>
      <c r="I302" s="6">
        <v>1945</v>
      </c>
      <c r="J302" s="7" t="s">
        <v>37</v>
      </c>
      <c r="K302" s="8" t="str">
        <f>IF(J302="тыс. чел","thousand people",IF(J302="ед","units",))</f>
        <v>units</v>
      </c>
      <c r="L302">
        <v>7</v>
      </c>
      <c r="M302" t="s">
        <v>51</v>
      </c>
    </row>
    <row r="303" spans="1:14" x14ac:dyDescent="0.25">
      <c r="A303" s="5" t="str">
        <f>IF(C303="Россия","RUS",IF(C303="Франция","FRA",IF(C303="Великобритания","GBR",IF(C303="Италия","ITA",IF(C303="США","USA",IF(C303="Германия","DEU",IF(C303="Китай","CHN",IF(C303="Япония","JPN",IF(C303="Польша","POL",IF(C303="СССР","SUN",IF(C303="Румыния","ROU",IF(C303="Сербия","SRB",IF(C303="Австро-Венгрия","AUT",IF(C303="Турция","TUR",IF(C303="Бельгия","BEL",IF(C303="Греция","GRC",IF(C303="Португалия","PRT",IF(C303="Черногория","MNE",IF(C303="Болгария","BGR",IF(C303="Австралия","AUS",IF(C303="Канада","CAN",IF(C303="Индия","IND",IF(C303="Новая Зеландия","NZL",IF(C303="Венгрия","HUN",IF(C303="Австрия","AUT",IF(C303="Османская Империя","TUR",IF(C303="Югославия","YUG",IF(C303="Эфиопия","ETH",IF(C303="Финляндия","FIN",IF(C303="Филипины","PHL",IF(C303="Бирма","",IF(C303="Голландия","NLD",IF(C303="Тайланд","THA",IF(C303="Албания","ALB",IF(C303="Испания","ESP",IF(C303="ЮАР","ZAF",IF(C303="Куба","CUB",IF(C303="Сингапур","SGP",IF(C303="Чехословакия","CSHH",IF(C303="Дания","DNK",IF(C303="Норвегия","NOR",IF(C303="Ирак","IRQ",IF(C303="Люксембург","LUX",IF(C303="Ливия","LBY",))))))))))))))))))))))))))))))))))))))))))))</f>
        <v>JPN</v>
      </c>
      <c r="B303" s="5" t="str">
        <f>IF(C303="Россия","RU",IF(C303="Франция","FR",IF(C303="Великобритания","GB",IF(C303="Италия","IT",IF(C303="США","US",IF(C303="Германия","DE",IF(C303="Китай","CN",IF(C303="Япония","JP",IF(C303="Польша","PL",IF(C303="СССР","SU",IF(C303="Румыния","RO",IF(C303="Сербия","RS",IF(C303="Австро-Венгрия","AT",IF(C303="Турция","TR",IF(C303="Бельгия","BE",IF(C303="Греция","GR",IF(C303="Португалия","PT",IF(C303="Черногория","ME",IF(C303="Болгария","BG",IF(C303="Австралия","AU",IF(C303="Канада","CA",IF(C303="Индия","IN",IF(C303="Новая Зеландия","NZ",IF(C303="Венгрия","HU",IF(C303="Австрия","AT",IF(C303="Османская Империя","TR",IF(C303="Югославия","YU",IF(C303="Эфиопия","ET",IF(C303="Финляндия","FI",IF(C303="Филипины","PH",IF(C303="Бирма","",IF(C303="Голландия","NL",IF(C303="Тайланд","TH",IF(C303="Албания","AL",IF(C303="Испания","ES",IF(C303="ЮАР","ZA",IF(C303="Куба","CU",IF(C303="Сингапур","SG",IF(C303="Чехословакия","CSH",IF(C303="Дания","DK",IF(C303="Норвегия","NO",IF(C303="Ирак","IQ",IF(C303="Люксембург","LU",IF(C303="Ливия","LY",))))))))))))))))))))))))))))))))))))))))))))</f>
        <v>JP</v>
      </c>
      <c r="C303" t="s">
        <v>17</v>
      </c>
      <c r="D303" s="5" t="str">
        <f>IF(C303="Россия","Russia",IF(C303="Франция","France",IF(C303="Великобритания","Great Britain",IF(C303="Италия","Italy",IF(C303="США","USA",IF(C303="Германия","Germany",IF(C303="Китай","China",IF(C303="Япония","Japan",IF(C303="Польша","Poland",IF(C303="СССР","USSR",IF(C303="Румыния","Romania",IF(C303="Сербия","Serbia",IF(C303="Австро-Венгрия","Austria-Hungary",IF(C303="Турция","Turkey",IF(C303="Бельгия","Belgium",IF(C303="Греция","Greece",IF(C303="Португалия","Portugal",IF(C303="Черногория","Montenegro",IF(C303="Болгария","Bulgaria",IF(C303="Австралия","Australia",IF(C303="Канада","Canada",IF(C303="Индия","India",IF(C303="Новая Зеландия","New Zealand",IF(C303="Венгрия","Hungary",IF(C303="Австрия","Austria",IF(C303="Османская Империя","Ottoman Empire",IF(C303="Югославия","Yugoslavia",IF(C303="Эфиопия","Ethiopia",IF(C303="Финляндия","Finland",IF(C303="Филипины","Philippines",IF(C303="Бирма","",IF(C303="Голландия","Netherlands",IF(C303="Тайланд","Thailand",IF(C303="Албания","Albania",IF(C303="Испания","Spain",IF(C303="ЮАР","South Africa",IF(C303="Куба","Cuba",IF(C303="Сингапур","Singapore",IF(C303="Чехословакия","Czechoslovakia",IF(C303="Дания","Denmark",IF(C303="Норвегия","Norway",IF(C303="Ирак","Iraq",IF(C303="Люксембург","Luxembourg",IF(C303="Ливия","Libyan Arab Jamahiriya",))))))))))))))))))))))))))))))))))))))))))))</f>
        <v>Japan</v>
      </c>
      <c r="G303" t="s">
        <v>40</v>
      </c>
      <c r="H303" s="8" t="str">
        <f>IF(G303="численность ВС","military strength",IF(G303="Численность сухопутных войск","Ground Forces",IF(G303="Численность подводных лодок"," The number of submarines",IF(G303="Численность крупных кораблей","The number of large ships",IF(G303="Численность кораблей","The number of ships",IF(G303="Численность истребителей","The number of fighters",IF(G303="Численность военных самолетов","The number of military aircraft",IF(G303="Численность танков","The number of tanks",IF(G303="Потери погибшими солдатами в 1 мировой","Loss of dead soldiers in 1 world",IF(G303="Общие потери в 1 мировой войне","Total losses in World War 1",IF(G303="Потери погибшими солдатами во 2 мировой","
The loss of dead soldiers in World 2",IF(G303="Общие потери во 2 мировой войне","Total losses in World War 2",IF(G303="Артиллерия","Artillery",IF(G303="Тяжелая артиллерия","
Heavy artillery",))))))))))))))</f>
        <v>The number of large ships</v>
      </c>
      <c r="I303" s="6">
        <v>1945</v>
      </c>
      <c r="J303" s="7" t="s">
        <v>37</v>
      </c>
      <c r="K303" s="8" t="str">
        <f>IF(J303="тыс. чел","thousand people",IF(J303="ед","units",))</f>
        <v>units</v>
      </c>
      <c r="L303">
        <v>0</v>
      </c>
      <c r="M303" t="s">
        <v>51</v>
      </c>
    </row>
    <row r="304" spans="1:14" x14ac:dyDescent="0.25">
      <c r="A304" s="5" t="str">
        <f>IF(C304="Россия","RUS",IF(C304="Франция","FRA",IF(C304="Великобритания","GBR",IF(C304="Италия","ITA",IF(C304="США","USA",IF(C304="Германия","DEU",IF(C304="Китай","CHN",IF(C304="Япония","JPN",IF(C304="Польша","POL",IF(C304="СССР","SUN",IF(C304="Румыния","ROU",IF(C304="Сербия","SRB",IF(C304="Австро-Венгрия","AUT",IF(C304="Турция","TUR",IF(C304="Бельгия","BEL",IF(C304="Греция","GRC",IF(C304="Португалия","PRT",IF(C304="Черногория","MNE",IF(C304="Болгария","BGR",IF(C304="Австралия","AUS",IF(C304="Канада","CAN",IF(C304="Индия","IND",IF(C304="Новая Зеландия","NZL",IF(C304="Венгрия","HUN",IF(C304="Австрия","AUT",IF(C304="Османская Империя","TUR",IF(C304="Югославия","YUG",IF(C304="Эфиопия","ETH",IF(C304="Финляндия","FIN",IF(C304="Филипины","PHL",IF(C304="Бирма","",IF(C304="Голландия","NLD",IF(C304="Тайланд","THA",IF(C304="Албания","ALB",IF(C304="Испания","ESP",IF(C304="ЮАР","ZAF",IF(C304="Куба","CUB",IF(C304="Сингапур","SGP",IF(C304="Чехословакия","CSHH",IF(C304="Дания","DNK",IF(C304="Норвегия","NOR",IF(C304="Ирак","IRQ",IF(C304="Люксембург","LUX",IF(C304="Ливия","LBY",))))))))))))))))))))))))))))))))))))))))))))</f>
        <v>DEU</v>
      </c>
      <c r="B304" s="5" t="str">
        <f>IF(C304="Россия","RU",IF(C304="Франция","FR",IF(C304="Великобритания","GB",IF(C304="Италия","IT",IF(C304="США","US",IF(C304="Германия","DE",IF(C304="Китай","CN",IF(C304="Япония","JP",IF(C304="Польша","PL",IF(C304="СССР","SU",IF(C304="Румыния","RO",IF(C304="Сербия","RS",IF(C304="Австро-Венгрия","AT",IF(C304="Турция","TR",IF(C304="Бельгия","BE",IF(C304="Греция","GR",IF(C304="Португалия","PT",IF(C304="Черногория","ME",IF(C304="Болгария","BG",IF(C304="Австралия","AU",IF(C304="Канада","CA",IF(C304="Индия","IN",IF(C304="Новая Зеландия","NZ",IF(C304="Венгрия","HU",IF(C304="Австрия","AT",IF(C304="Османская Империя","TR",IF(C304="Югославия","YU",IF(C304="Эфиопия","ET",IF(C304="Финляндия","FI",IF(C304="Филипины","PH",IF(C304="Бирма","",IF(C304="Голландия","NL",IF(C304="Тайланд","TH",IF(C304="Албания","AL",IF(C304="Испания","ES",IF(C304="ЮАР","ZA",IF(C304="Куба","CU",IF(C304="Сингапур","SG",IF(C304="Чехословакия","CSH",IF(C304="Дания","DK",IF(C304="Норвегия","NO",IF(C304="Ирак","IQ",IF(C304="Люксембург","LU",IF(C304="Ливия","LY",))))))))))))))))))))))))))))))))))))))))))))</f>
        <v>DE</v>
      </c>
      <c r="C304" t="s">
        <v>14</v>
      </c>
      <c r="D304" s="5" t="str">
        <f>IF(C304="Россия","Russia",IF(C304="Франция","France",IF(C304="Великобритания","Great Britain",IF(C304="Италия","Italy",IF(C304="США","USA",IF(C304="Германия","Germany",IF(C304="Китай","China",IF(C304="Япония","Japan",IF(C304="Польша","Poland",IF(C304="СССР","USSR",IF(C304="Румыния","Romania",IF(C304="Сербия","Serbia",IF(C304="Австро-Венгрия","Austria-Hungary",IF(C304="Турция","Turkey",IF(C304="Бельгия","Belgium",IF(C304="Греция","Greece",IF(C304="Португалия","Portugal",IF(C304="Черногория","Montenegro",IF(C304="Болгария","Bulgaria",IF(C304="Австралия","Australia",IF(C304="Канада","Canada",IF(C304="Индия","India",IF(C304="Новая Зеландия","New Zealand",IF(C304="Венгрия","Hungary",IF(C304="Австрия","Austria",IF(C304="Османская Империя","Ottoman Empire",IF(C304="Югославия","Yugoslavia",IF(C304="Эфиопия","Ethiopia",IF(C304="Финляндия","Finland",IF(C304="Филипины","Philippines",IF(C304="Бирма","",IF(C304="Голландия","Netherlands",IF(C304="Тайланд","Thailand",IF(C304="Албания","Albania",IF(C304="Испания","Spain",IF(C304="ЮАР","South Africa",IF(C304="Куба","Cuba",IF(C304="Сингапур","Singapore",IF(C304="Чехословакия","Czechoslovakia",IF(C304="Дания","Denmark",IF(C304="Норвегия","Norway",IF(C304="Ирак","Iraq",IF(C304="Люксембург","Luxembourg",IF(C304="Ливия","Libyan Arab Jamahiriya",))))))))))))))))))))))))))))))))))))))))))))</f>
        <v>Germany</v>
      </c>
      <c r="G304" t="s">
        <v>40</v>
      </c>
      <c r="H304" s="8" t="str">
        <f>IF(G304="численность ВС","military strength",IF(G304="Численность сухопутных войск","Ground Forces",IF(G304="Численность подводных лодок"," The number of submarines",IF(G304="Численность крупных кораблей","The number of large ships",IF(G304="Численность кораблей","The number of ships",IF(G304="Численность истребителей","The number of fighters",IF(G304="Численность военных самолетов","The number of military aircraft",IF(G304="Численность танков","The number of tanks",IF(G304="Потери погибшими солдатами в 1 мировой","Loss of dead soldiers in 1 world",IF(G304="Общие потери в 1 мировой войне","Total losses in World War 1",IF(G304="Потери погибшими солдатами во 2 мировой","
The loss of dead soldiers in World 2",IF(G304="Общие потери во 2 мировой войне","Total losses in World War 2",IF(G304="Артиллерия","Artillery",IF(G304="Тяжелая артиллерия","
Heavy artillery",))))))))))))))</f>
        <v>The number of large ships</v>
      </c>
      <c r="I304" s="6">
        <v>2018</v>
      </c>
      <c r="J304" s="7" t="s">
        <v>37</v>
      </c>
      <c r="K304" s="8" t="str">
        <f>IF(J304="тыс. чел","thousand people",IF(J304="ед","units",))</f>
        <v>units</v>
      </c>
      <c r="L304">
        <v>10</v>
      </c>
      <c r="M304" t="s">
        <v>16</v>
      </c>
    </row>
    <row r="305" spans="1:14" x14ac:dyDescent="0.25">
      <c r="A305" s="5" t="str">
        <f>IF(C305="Россия","RUS",IF(C305="Франция","FRA",IF(C305="Великобритания","GBR",IF(C305="Италия","ITA",IF(C305="США","USA",IF(C305="Германия","DEU",IF(C305="Китай","CHN",IF(C305="Япония","JPN",IF(C305="Польша","POL",IF(C305="СССР","SUN",IF(C305="Румыния","ROU",IF(C305="Сербия","SRB",IF(C305="Австро-Венгрия","AUT",IF(C305="Турция","TUR",IF(C305="Бельгия","BEL",IF(C305="Греция","GRC",IF(C305="Португалия","PRT",IF(C305="Черногория","MNE",IF(C305="Болгария","BGR",IF(C305="Австралия","AUS",IF(C305="Канада","CAN",IF(C305="Индия","IND",IF(C305="Новая Зеландия","NZL",IF(C305="Венгрия","HUN",IF(C305="Австрия","AUT",IF(C305="Османская Империя","TUR",IF(C305="Югославия","YUG",IF(C305="Эфиопия","ETH",IF(C305="Финляндия","FIN",IF(C305="Филипины","PHL",IF(C305="Бирма","",IF(C305="Голландия","NLD",IF(C305="Тайланд","THA",IF(C305="Албания","ALB",IF(C305="Испания","ESP",IF(C305="ЮАР","ZAF",IF(C305="Куба","CUB",IF(C305="Сингапур","SGP",IF(C305="Чехословакия","CSHH",IF(C305="Дания","DNK",IF(C305="Норвегия","NOR",IF(C305="Ирак","IRQ",IF(C305="Люксембург","LUX",IF(C305="Ливия","LBY",))))))))))))))))))))))))))))))))))))))))))))</f>
        <v>FRA</v>
      </c>
      <c r="B305" s="5" t="str">
        <f>IF(C305="Россия","RU",IF(C305="Франция","FR",IF(C305="Великобритания","GB",IF(C305="Италия","IT",IF(C305="США","US",IF(C305="Германия","DE",IF(C305="Китай","CN",IF(C305="Япония","JP",IF(C305="Польша","PL",IF(C305="СССР","SU",IF(C305="Румыния","RO",IF(C305="Сербия","RS",IF(C305="Австро-Венгрия","AT",IF(C305="Турция","TR",IF(C305="Бельгия","BE",IF(C305="Греция","GR",IF(C305="Португалия","PT",IF(C305="Черногория","ME",IF(C305="Болгария","BG",IF(C305="Австралия","AU",IF(C305="Канада","CA",IF(C305="Индия","IN",IF(C305="Новая Зеландия","NZ",IF(C305="Венгрия","HU",IF(C305="Австрия","AT",IF(C305="Османская Империя","TR",IF(C305="Югославия","YU",IF(C305="Эфиопия","ET",IF(C305="Финляндия","FI",IF(C305="Филипины","PH",IF(C305="Бирма","",IF(C305="Голландия","NL",IF(C305="Тайланд","TH",IF(C305="Албания","AL",IF(C305="Испания","ES",IF(C305="ЮАР","ZA",IF(C305="Куба","CU",IF(C305="Сингапур","SG",IF(C305="Чехословакия","CSH",IF(C305="Дания","DK",IF(C305="Норвегия","NO",IF(C305="Ирак","IQ",IF(C305="Люксембург","LU",IF(C305="Ливия","LY",))))))))))))))))))))))))))))))))))))))))))))</f>
        <v>FR</v>
      </c>
      <c r="C305" t="s">
        <v>10</v>
      </c>
      <c r="D305" s="5" t="str">
        <f>IF(C305="Россия","Russia",IF(C305="Франция","France",IF(C305="Великобритания","Great Britain",IF(C305="Италия","Italy",IF(C305="США","USA",IF(C305="Германия","Germany",IF(C305="Китай","China",IF(C305="Япония","Japan",IF(C305="Польша","Poland",IF(C305="СССР","USSR",IF(C305="Румыния","Romania",IF(C305="Сербия","Serbia",IF(C305="Австро-Венгрия","Austria-Hungary",IF(C305="Турция","Turkey",IF(C305="Бельгия","Belgium",IF(C305="Греция","Greece",IF(C305="Португалия","Portugal",IF(C305="Черногория","Montenegro",IF(C305="Болгария","Bulgaria",IF(C305="Австралия","Australia",IF(C305="Канада","Canada",IF(C305="Индия","India",IF(C305="Новая Зеландия","New Zealand",IF(C305="Венгрия","Hungary",IF(C305="Австрия","Austria",IF(C305="Османская Империя","Ottoman Empire",IF(C305="Югославия","Yugoslavia",IF(C305="Эфиопия","Ethiopia",IF(C305="Финляндия","Finland",IF(C305="Филипины","Philippines",IF(C305="Бирма","",IF(C305="Голландия","Netherlands",IF(C305="Тайланд","Thailand",IF(C305="Албания","Albania",IF(C305="Испания","Spain",IF(C305="ЮАР","South Africa",IF(C305="Куба","Cuba",IF(C305="Сингапур","Singapore",IF(C305="Чехословакия","Czechoslovakia",IF(C305="Дания","Denmark",IF(C305="Норвегия","Norway",IF(C305="Ирак","Iraq",IF(C305="Люксембург","Luxembourg",IF(C305="Ливия","Libyan Arab Jamahiriya",))))))))))))))))))))))))))))))))))))))))))))</f>
        <v>France</v>
      </c>
      <c r="G305" t="s">
        <v>40</v>
      </c>
      <c r="H305" s="8" t="str">
        <f>IF(G305="численность ВС","military strength",IF(G305="Численность сухопутных войск","Ground Forces",IF(G305="Численность подводных лодок"," The number of submarines",IF(G305="Численность крупных кораблей","The number of large ships",IF(G305="Численность кораблей","The number of ships",IF(G305="Численность истребителей","The number of fighters",IF(G305="Численность военных самолетов","The number of military aircraft",IF(G305="Численность танков","The number of tanks",IF(G305="Потери погибшими солдатами в 1 мировой","Loss of dead soldiers in 1 world",IF(G305="Общие потери в 1 мировой войне","Total losses in World War 1",IF(G305="Потери погибшими солдатами во 2 мировой","
The loss of dead soldiers in World 2",IF(G305="Общие потери во 2 мировой войне","Total losses in World War 2",IF(G305="Артиллерия","Artillery",IF(G305="Тяжелая артиллерия","
Heavy artillery",))))))))))))))</f>
        <v>The number of large ships</v>
      </c>
      <c r="I305" s="6">
        <v>2018</v>
      </c>
      <c r="J305" s="7" t="s">
        <v>37</v>
      </c>
      <c r="K305" s="8" t="str">
        <f>IF(J305="тыс. чел","thousand people",IF(J305="ед","units",))</f>
        <v>units</v>
      </c>
      <c r="L305">
        <v>11</v>
      </c>
      <c r="M305" t="s">
        <v>16</v>
      </c>
    </row>
    <row r="306" spans="1:14" x14ac:dyDescent="0.25">
      <c r="A306" s="5" t="str">
        <f>IF(C306="Россия","RUS",IF(C306="Франция","FRA",IF(C306="Великобритания","GBR",IF(C306="Италия","ITA",IF(C306="США","USA",IF(C306="Германия","DEU",IF(C306="Китай","CHN",IF(C306="Япония","JPN",IF(C306="Польша","POL",IF(C306="СССР","SUN",IF(C306="Румыния","ROU",IF(C306="Сербия","SRB",IF(C306="Австро-Венгрия","AUT",IF(C306="Турция","TUR",IF(C306="Бельгия","BEL",IF(C306="Греция","GRC",IF(C306="Португалия","PRT",IF(C306="Черногория","MNE",IF(C306="Болгария","BGR",IF(C306="Австралия","AUS",IF(C306="Канада","CAN",IF(C306="Индия","IND",IF(C306="Новая Зеландия","NZL",IF(C306="Венгрия","HUN",IF(C306="Австрия","AUT",IF(C306="Османская Империя","TUR",IF(C306="Югославия","YUG",IF(C306="Эфиопия","ETH",IF(C306="Финляндия","FIN",IF(C306="Филипины","PHL",IF(C306="Бирма","",IF(C306="Голландия","NLD",IF(C306="Тайланд","THA",IF(C306="Албания","ALB",IF(C306="Испания","ESP",IF(C306="ЮАР","ZAF",IF(C306="Куба","CUB",IF(C306="Сингапур","SGP",IF(C306="Чехословакия","CSHH",IF(C306="Дания","DNK",IF(C306="Норвегия","NOR",IF(C306="Ирак","IRQ",IF(C306="Люксембург","LUX",IF(C306="Ливия","LBY",))))))))))))))))))))))))))))))))))))))))))))</f>
        <v>JPN</v>
      </c>
      <c r="B306" s="5" t="str">
        <f>IF(C306="Россия","RU",IF(C306="Франция","FR",IF(C306="Великобритания","GB",IF(C306="Италия","IT",IF(C306="США","US",IF(C306="Германия","DE",IF(C306="Китай","CN",IF(C306="Япония","JP",IF(C306="Польша","PL",IF(C306="СССР","SU",IF(C306="Румыния","RO",IF(C306="Сербия","RS",IF(C306="Австро-Венгрия","AT",IF(C306="Турция","TR",IF(C306="Бельгия","BE",IF(C306="Греция","GR",IF(C306="Португалия","PT",IF(C306="Черногория","ME",IF(C306="Болгария","BG",IF(C306="Австралия","AU",IF(C306="Канада","CA",IF(C306="Индия","IN",IF(C306="Новая Зеландия","NZ",IF(C306="Венгрия","HU",IF(C306="Австрия","AT",IF(C306="Османская Империя","TR",IF(C306="Югославия","YU",IF(C306="Эфиопия","ET",IF(C306="Финляндия","FI",IF(C306="Филипины","PH",IF(C306="Бирма","",IF(C306="Голландия","NL",IF(C306="Тайланд","TH",IF(C306="Албания","AL",IF(C306="Испания","ES",IF(C306="ЮАР","ZA",IF(C306="Куба","CU",IF(C306="Сингапур","SG",IF(C306="Чехословакия","CSH",IF(C306="Дания","DK",IF(C306="Норвегия","NO",IF(C306="Ирак","IQ",IF(C306="Люксембург","LU",IF(C306="Ливия","LY",))))))))))))))))))))))))))))))))))))))))))))</f>
        <v>JP</v>
      </c>
      <c r="C306" t="s">
        <v>17</v>
      </c>
      <c r="D306" s="5" t="str">
        <f>IF(C306="Россия","Russia",IF(C306="Франция","France",IF(C306="Великобритания","Great Britain",IF(C306="Италия","Italy",IF(C306="США","USA",IF(C306="Германия","Germany",IF(C306="Китай","China",IF(C306="Япония","Japan",IF(C306="Польша","Poland",IF(C306="СССР","USSR",IF(C306="Румыния","Romania",IF(C306="Сербия","Serbia",IF(C306="Австро-Венгрия","Austria-Hungary",IF(C306="Турция","Turkey",IF(C306="Бельгия","Belgium",IF(C306="Греция","Greece",IF(C306="Португалия","Portugal",IF(C306="Черногория","Montenegro",IF(C306="Болгария","Bulgaria",IF(C306="Австралия","Australia",IF(C306="Канада","Canada",IF(C306="Индия","India",IF(C306="Новая Зеландия","New Zealand",IF(C306="Венгрия","Hungary",IF(C306="Австрия","Austria",IF(C306="Османская Империя","Ottoman Empire",IF(C306="Югославия","Yugoslavia",IF(C306="Эфиопия","Ethiopia",IF(C306="Финляндия","Finland",IF(C306="Филипины","Philippines",IF(C306="Бирма","",IF(C306="Голландия","Netherlands",IF(C306="Тайланд","Thailand",IF(C306="Албания","Albania",IF(C306="Испания","Spain",IF(C306="ЮАР","South Africa",IF(C306="Куба","Cuba",IF(C306="Сингапур","Singapore",IF(C306="Чехословакия","Czechoslovakia",IF(C306="Дания","Denmark",IF(C306="Норвегия","Norway",IF(C306="Ирак","Iraq",IF(C306="Люксембург","Luxembourg",IF(C306="Ливия","Libyan Arab Jamahiriya",))))))))))))))))))))))))))))))))))))))))))))</f>
        <v>Japan</v>
      </c>
      <c r="G306" t="s">
        <v>40</v>
      </c>
      <c r="H306" s="8" t="str">
        <f>IF(G306="численность ВС","military strength",IF(G306="Численность сухопутных войск","Ground Forces",IF(G306="Численность подводных лодок"," The number of submarines",IF(G306="Численность крупных кораблей","The number of large ships",IF(G306="Численность кораблей","The number of ships",IF(G306="Численность истребителей","The number of fighters",IF(G306="Численность военных самолетов","The number of military aircraft",IF(G306="Численность танков","The number of tanks",IF(G306="Потери погибшими солдатами в 1 мировой","Loss of dead soldiers in 1 world",IF(G306="Общие потери в 1 мировой войне","Total losses in World War 1",IF(G306="Потери погибшими солдатами во 2 мировой","
The loss of dead soldiers in World 2",IF(G306="Общие потери во 2 мировой войне","Total losses in World War 2",IF(G306="Артиллерия","Artillery",IF(G306="Тяжелая артиллерия","
Heavy artillery",))))))))))))))</f>
        <v>The number of large ships</v>
      </c>
      <c r="I306" s="6">
        <v>2018</v>
      </c>
      <c r="J306" s="7" t="s">
        <v>37</v>
      </c>
      <c r="K306" s="8" t="str">
        <f>IF(J306="тыс. чел","thousand people",IF(J306="ед","units",))</f>
        <v>units</v>
      </c>
      <c r="L306">
        <v>36</v>
      </c>
      <c r="M306" t="s">
        <v>16</v>
      </c>
      <c r="N306" t="s">
        <v>53</v>
      </c>
    </row>
    <row r="307" spans="1:14" x14ac:dyDescent="0.25">
      <c r="A307" s="5" t="str">
        <f>IF(C307="Россия","RUS",IF(C307="Франция","FRA",IF(C307="Великобритания","GBR",IF(C307="Италия","ITA",IF(C307="США","USA",IF(C307="Германия","DEU",IF(C307="Китай","CHN",IF(C307="Япония","JPN",IF(C307="Польша","POL",IF(C307="СССР","SUN",IF(C307="Румыния","ROU",IF(C307="Сербия","SRB",IF(C307="Австро-Венгрия","AUT",IF(C307="Турция","TUR",IF(C307="Бельгия","BEL",IF(C307="Греция","GRC",IF(C307="Португалия","PRT",IF(C307="Черногория","MNE",IF(C307="Болгария","BGR",IF(C307="Австралия","AUS",IF(C307="Канада","CAN",IF(C307="Индия","IND",IF(C307="Новая Зеландия","NZL",IF(C307="Венгрия","HUN",IF(C307="Австрия","AUT",IF(C307="Османская Империя","TUR",IF(C307="Югославия","YUG",IF(C307="Эфиопия","ETH",IF(C307="Финляндия","FIN",IF(C307="Филипины","PHL",IF(C307="Бирма","",IF(C307="Голландия","NLD",IF(C307="Тайланд","THA",IF(C307="Албания","ALB",IF(C307="Испания","ESP",IF(C307="ЮАР","ZAF",IF(C307="Куба","CUB",IF(C307="Сингапур","SGP",IF(C307="Чехословакия","CSHH",IF(C307="Дания","DNK",IF(C307="Норвегия","NOR",IF(C307="Ирак","IRQ",IF(C307="Люксембург","LUX",IF(C307="Ливия","LBY",))))))))))))))))))))))))))))))))))))))))))))</f>
        <v>ITA</v>
      </c>
      <c r="B307" s="5" t="str">
        <f>IF(C307="Россия","RU",IF(C307="Франция","FR",IF(C307="Великобритания","GB",IF(C307="Италия","IT",IF(C307="США","US",IF(C307="Германия","DE",IF(C307="Китай","CN",IF(C307="Япония","JP",IF(C307="Польша","PL",IF(C307="СССР","SU",IF(C307="Румыния","RO",IF(C307="Сербия","RS",IF(C307="Австро-Венгрия","AT",IF(C307="Турция","TR",IF(C307="Бельгия","BE",IF(C307="Греция","GR",IF(C307="Португалия","PT",IF(C307="Черногория","ME",IF(C307="Болгария","BG",IF(C307="Австралия","AU",IF(C307="Канада","CA",IF(C307="Индия","IN",IF(C307="Новая Зеландия","NZ",IF(C307="Венгрия","HU",IF(C307="Австрия","AT",IF(C307="Османская Империя","TR",IF(C307="Югославия","YU",IF(C307="Эфиопия","ET",IF(C307="Финляндия","FI",IF(C307="Филипины","PH",IF(C307="Бирма","",IF(C307="Голландия","NL",IF(C307="Тайланд","TH",IF(C307="Албания","AL",IF(C307="Испания","ES",IF(C307="ЮАР","ZA",IF(C307="Куба","CU",IF(C307="Сингапур","SG",IF(C307="Чехословакия","CSH",IF(C307="Дания","DK",IF(C307="Норвегия","NO",IF(C307="Ирак","IQ",IF(C307="Люксембург","LU",IF(C307="Ливия","LY",))))))))))))))))))))))))))))))))))))))))))))</f>
        <v>IT</v>
      </c>
      <c r="C307" t="s">
        <v>32</v>
      </c>
      <c r="D307" s="5" t="str">
        <f>IF(C307="Россия","Russia",IF(C307="Франция","France",IF(C307="Великобритания","Great Britain",IF(C307="Италия","Italy",IF(C307="США","USA",IF(C307="Германия","Germany",IF(C307="Китай","China",IF(C307="Япония","Japan",IF(C307="Польша","Poland",IF(C307="СССР","USSR",IF(C307="Румыния","Romania",IF(C307="Сербия","Serbia",IF(C307="Австро-Венгрия","Austria-Hungary",IF(C307="Турция","Turkey",IF(C307="Бельгия","Belgium",IF(C307="Греция","Greece",IF(C307="Португалия","Portugal",IF(C307="Черногория","Montenegro",IF(C307="Болгария","Bulgaria",IF(C307="Австралия","Australia",IF(C307="Канада","Canada",IF(C307="Индия","India",IF(C307="Новая Зеландия","New Zealand",IF(C307="Венгрия","Hungary",IF(C307="Австрия","Austria",IF(C307="Османская Империя","Ottoman Empire",IF(C307="Югославия","Yugoslavia",IF(C307="Эфиопия","Ethiopia",IF(C307="Финляндия","Finland",IF(C307="Филипины","Philippines",IF(C307="Бирма","",IF(C307="Голландия","Netherlands",IF(C307="Тайланд","Thailand",IF(C307="Албания","Albania",IF(C307="Испания","Spain",IF(C307="ЮАР","South Africa",IF(C307="Куба","Cuba",IF(C307="Сингапур","Singapore",IF(C307="Чехословакия","Czechoslovakia",IF(C307="Дания","Denmark",IF(C307="Норвегия","Norway",IF(C307="Ирак","Iraq",IF(C307="Люксембург","Luxembourg",IF(C307="Ливия","Libyan Arab Jamahiriya",))))))))))))))))))))))))))))))))))))))))))))</f>
        <v>Italy</v>
      </c>
      <c r="G307" t="s">
        <v>40</v>
      </c>
      <c r="H307" s="8" t="str">
        <f>IF(G307="численность ВС","military strength",IF(G307="Численность сухопутных войск","Ground Forces",IF(G307="Численность подводных лодок"," The number of submarines",IF(G307="Численность крупных кораблей","The number of large ships",IF(G307="Численность кораблей","The number of ships",IF(G307="Численность истребителей","The number of fighters",IF(G307="Численность военных самолетов","The number of military aircraft",IF(G307="Численность танков","The number of tanks",IF(G307="Потери погибшими солдатами в 1 мировой","Loss of dead soldiers in 1 world",IF(G307="Общие потери в 1 мировой войне","Total losses in World War 1",IF(G307="Потери погибшими солдатами во 2 мировой","
The loss of dead soldiers in World 2",IF(G307="Общие потери во 2 мировой войне","Total losses in World War 2",IF(G307="Артиллерия","Artillery",IF(G307="Тяжелая артиллерия","
Heavy artillery",))))))))))))))</f>
        <v>The number of large ships</v>
      </c>
      <c r="I307" s="6">
        <v>2018</v>
      </c>
      <c r="J307" s="7" t="s">
        <v>37</v>
      </c>
      <c r="K307" s="8" t="str">
        <f>IF(J307="тыс. чел","thousand people",IF(J307="ед","units",))</f>
        <v>units</v>
      </c>
      <c r="L307">
        <v>14</v>
      </c>
      <c r="M307" t="s">
        <v>16</v>
      </c>
    </row>
    <row r="308" spans="1:14" x14ac:dyDescent="0.25">
      <c r="A308" s="5" t="str">
        <f>IF(C308="Россия","RUS",IF(C308="Франция","FRA",IF(C308="Великобритания","GBR",IF(C308="Италия","ITA",IF(C308="США","USA",IF(C308="Германия","DEU",IF(C308="Китай","CHN",IF(C308="Япония","JPN",IF(C308="Польша","POL",IF(C308="СССР","SUN",IF(C308="Румыния","ROU",IF(C308="Сербия","SRB",IF(C308="Австро-Венгрия","AUT",IF(C308="Турция","TUR",IF(C308="Бельгия","BEL",IF(C308="Греция","GRC",IF(C308="Португалия","PRT",IF(C308="Черногория","MNE",IF(C308="Болгария","BGR",IF(C308="Австралия","AUS",IF(C308="Канада","CAN",IF(C308="Индия","IND",IF(C308="Новая Зеландия","NZL",IF(C308="Венгрия","HUN",IF(C308="Австрия","AUT",IF(C308="Османская Империя","TUR",IF(C308="Югославия","YUG",IF(C308="Эфиопия","ETH",IF(C308="Финляндия","FIN",IF(C308="Филипины","PHL",IF(C308="Бирма","",IF(C308="Голландия","NLD",IF(C308="Тайланд","THA",IF(C308="Албания","ALB",IF(C308="Испания","ESP",IF(C308="ЮАР","ZAF",IF(C308="Куба","CUB",IF(C308="Сингапур","SGP",IF(C308="Чехословакия","CSHH",IF(C308="Дания","DNK",IF(C308="Норвегия","NOR",IF(C308="Ирак","IRQ",IF(C308="Люксембург","LUX",IF(C308="Ливия","LBY",))))))))))))))))))))))))))))))))))))))))))))</f>
        <v>USA</v>
      </c>
      <c r="B308" s="5" t="str">
        <f>IF(C308="Россия","RU",IF(C308="Франция","FR",IF(C308="Великобритания","GB",IF(C308="Италия","IT",IF(C308="США","US",IF(C308="Германия","DE",IF(C308="Китай","CN",IF(C308="Япония","JP",IF(C308="Польша","PL",IF(C308="СССР","SU",IF(C308="Румыния","RO",IF(C308="Сербия","RS",IF(C308="Австро-Венгрия","AT",IF(C308="Турция","TR",IF(C308="Бельгия","BE",IF(C308="Греция","GR",IF(C308="Португалия","PT",IF(C308="Черногория","ME",IF(C308="Болгария","BG",IF(C308="Австралия","AU",IF(C308="Канада","CA",IF(C308="Индия","IN",IF(C308="Новая Зеландия","NZ",IF(C308="Венгрия","HU",IF(C308="Австрия","AT",IF(C308="Османская Империя","TR",IF(C308="Югославия","YU",IF(C308="Эфиопия","ET",IF(C308="Финляндия","FI",IF(C308="Филипины","PH",IF(C308="Бирма","",IF(C308="Голландия","NL",IF(C308="Тайланд","TH",IF(C308="Албания","AL",IF(C308="Испания","ES",IF(C308="ЮАР","ZA",IF(C308="Куба","CU",IF(C308="Сингапур","SG",IF(C308="Чехословакия","CSH",IF(C308="Дания","DK",IF(C308="Норвегия","NO",IF(C308="Ирак","IQ",IF(C308="Люксембург","LU",IF(C308="Ливия","LY",))))))))))))))))))))))))))))))))))))))))))))</f>
        <v>US</v>
      </c>
      <c r="C308" t="s">
        <v>19</v>
      </c>
      <c r="D308" s="5" t="str">
        <f>IF(C308="Россия","Russia",IF(C308="Франция","France",IF(C308="Великобритания","Great Britain",IF(C308="Италия","Italy",IF(C308="США","USA",IF(C308="Германия","Germany",IF(C308="Китай","China",IF(C308="Япония","Japan",IF(C308="Польша","Poland",IF(C308="СССР","USSR",IF(C308="Румыния","Romania",IF(C308="Сербия","Serbia",IF(C308="Австро-Венгрия","Austria-Hungary",IF(C308="Турция","Turkey",IF(C308="Бельгия","Belgium",IF(C308="Греция","Greece",IF(C308="Португалия","Portugal",IF(C308="Черногория","Montenegro",IF(C308="Болгария","Bulgaria",IF(C308="Австралия","Australia",IF(C308="Канада","Canada",IF(C308="Индия","India",IF(C308="Новая Зеландия","New Zealand",IF(C308="Венгрия","Hungary",IF(C308="Австрия","Austria",IF(C308="Османская Империя","Ottoman Empire",IF(C308="Югославия","Yugoslavia",IF(C308="Эфиопия","Ethiopia",IF(C308="Финляндия","Finland",IF(C308="Филипины","Philippines",IF(C308="Бирма","",IF(C308="Голландия","Netherlands",IF(C308="Тайланд","Thailand",IF(C308="Албания","Albania",IF(C308="Испания","Spain",IF(C308="ЮАР","South Africa",IF(C308="Куба","Cuba",IF(C308="Сингапур","Singapore",IF(C308="Чехословакия","Czechoslovakia",IF(C308="Дания","Denmark",IF(C308="Норвегия","Norway",IF(C308="Ирак","Iraq",IF(C308="Люксембург","Luxembourg",IF(C308="Ливия","Libyan Arab Jamahiriya",))))))))))))))))))))))))))))))))))))))))))))</f>
        <v>USA</v>
      </c>
      <c r="G308" t="s">
        <v>40</v>
      </c>
      <c r="H308" s="8" t="str">
        <f>IF(G308="численность ВС","military strength",IF(G308="Численность сухопутных войск","Ground Forces",IF(G308="Численность подводных лодок"," The number of submarines",IF(G308="Численность крупных кораблей","The number of large ships",IF(G308="Численность кораблей","The number of ships",IF(G308="Численность истребителей","The number of fighters",IF(G308="Численность военных самолетов","The number of military aircraft",IF(G308="Численность танков","The number of tanks",IF(G308="Потери погибшими солдатами в 1 мировой","Loss of dead soldiers in 1 world",IF(G308="Общие потери в 1 мировой войне","Total losses in World War 1",IF(G308="Потери погибшими солдатами во 2 мировой","
The loss of dead soldiers in World 2",IF(G308="Общие потери во 2 мировой войне","Total losses in World War 2",IF(G308="Артиллерия","Artillery",IF(G308="Тяжелая артиллерия","
Heavy artillery",))))))))))))))</f>
        <v>The number of large ships</v>
      </c>
      <c r="I308" s="6">
        <v>2018</v>
      </c>
      <c r="J308" s="7" t="s">
        <v>37</v>
      </c>
      <c r="K308" s="8" t="str">
        <f>IF(J308="тыс. чел","thousand people",IF(J308="ед","units",))</f>
        <v>units</v>
      </c>
      <c r="L308">
        <v>10</v>
      </c>
      <c r="M308" t="s">
        <v>16</v>
      </c>
    </row>
    <row r="309" spans="1:14" x14ac:dyDescent="0.25">
      <c r="A309" s="5" t="str">
        <f>IF(C309="Россия","RUS",IF(C309="Франция","FRA",IF(C309="Великобритания","GBR",IF(C309="Италия","ITA",IF(C309="США","USA",IF(C309="Германия","DEU",IF(C309="Китай","CHN",IF(C309="Япония","JPN",IF(C309="Польша","POL",IF(C309="СССР","SUN",IF(C309="Румыния","ROU",IF(C309="Сербия","SRB",IF(C309="Австро-Венгрия","AUT",IF(C309="Турция","TUR",IF(C309="Бельгия","BEL",IF(C309="Греция","GRC",IF(C309="Португалия","PRT",IF(C309="Черногория","MNE",IF(C309="Болгария","BGR",IF(C309="Австралия","AUS",IF(C309="Канада","CAN",IF(C309="Индия","IND",IF(C309="Новая Зеландия","NZL",IF(C309="Венгрия","HUN",IF(C309="Австрия","AUT",IF(C309="Османская Империя","TUR",IF(C309="Югославия","YUG",IF(C309="Эфиопия","ETH",IF(C309="Финляндия","FIN",IF(C309="Филипины","PHL",IF(C309="Бирма","",IF(C309="Голландия","NLD",IF(C309="Тайланд","THA",IF(C309="Албания","ALB",IF(C309="Испания","ESP",IF(C309="ЮАР","ZAF",IF(C309="Куба","CUB",IF(C309="Сингапур","SGP",IF(C309="Чехословакия","CSHH",IF(C309="Дания","DNK",IF(C309="Норвегия","NOR",IF(C309="Ирак","IRQ",IF(C309="Люксембург","LUX",IF(C309="Ливия","LBY",))))))))))))))))))))))))))))))))))))))))))))</f>
        <v>RUS</v>
      </c>
      <c r="B309" s="5" t="str">
        <f>IF(C309="Россия","RU",IF(C309="Франция","FR",IF(C309="Великобритания","GB",IF(C309="Италия","IT",IF(C309="США","US",IF(C309="Германия","DE",IF(C309="Китай","CN",IF(C309="Япония","JP",IF(C309="Польша","PL",IF(C309="СССР","SU",IF(C309="Румыния","RO",IF(C309="Сербия","RS",IF(C309="Австро-Венгрия","AT",IF(C309="Турция","TR",IF(C309="Бельгия","BE",IF(C309="Греция","GR",IF(C309="Португалия","PT",IF(C309="Черногория","ME",IF(C309="Болгария","BG",IF(C309="Австралия","AU",IF(C309="Канада","CA",IF(C309="Индия","IN",IF(C309="Новая Зеландия","NZ",IF(C309="Венгрия","HU",IF(C309="Австрия","AT",IF(C309="Османская Империя","TR",IF(C309="Югославия","YU",IF(C309="Эфиопия","ET",IF(C309="Финляндия","FI",IF(C309="Филипины","PH",IF(C309="Бирма","",IF(C309="Голландия","NL",IF(C309="Тайланд","TH",IF(C309="Албания","AL",IF(C309="Испания","ES",IF(C309="ЮАР","ZA",IF(C309="Куба","CU",IF(C309="Сингапур","SG",IF(C309="Чехословакия","CSH",IF(C309="Дания","DK",IF(C309="Норвегия","NO",IF(C309="Ирак","IQ",IF(C309="Люксембург","LU",IF(C309="Ливия","LY",))))))))))))))))))))))))))))))))))))))))))))</f>
        <v>RU</v>
      </c>
      <c r="C309" t="s">
        <v>7</v>
      </c>
      <c r="D309" s="5" t="str">
        <f>IF(C309="Россия","Russia",IF(C309="Франция","France",IF(C309="Великобритания","Great Britain",IF(C309="Италия","Italy",IF(C309="США","USA",IF(C309="Германия","Germany",IF(C309="Китай","China",IF(C309="Япония","Japan",IF(C309="Польша","Poland",IF(C309="СССР","USSR",IF(C309="Румыния","Romania",IF(C309="Сербия","Serbia",IF(C309="Австро-Венгрия","Austria-Hungary",IF(C309="Турция","Turkey",IF(C309="Бельгия","Belgium",IF(C309="Греция","Greece",IF(C309="Португалия","Portugal",IF(C309="Черногория","Montenegro",IF(C309="Болгария","Bulgaria",IF(C309="Австралия","Australia",IF(C309="Канада","Canada",IF(C309="Индия","India",IF(C309="Новая Зеландия","New Zealand",IF(C309="Венгрия","Hungary",IF(C309="Австрия","Austria",IF(C309="Османская Империя","Ottoman Empire",IF(C309="Югославия","Yugoslavia",IF(C309="Эфиопия","Ethiopia",IF(C309="Финляндия","Finland",IF(C309="Филипины","Philippines",IF(C309="Бирма","",IF(C309="Голландия","Netherlands",IF(C309="Тайланд","Thailand",IF(C309="Албания","Albania",IF(C309="Испания","Spain",IF(C309="ЮАР","South Africa",IF(C309="Куба","Cuba",IF(C309="Сингапур","Singapore",IF(C309="Чехословакия","Czechoslovakia",IF(C309="Дания","Denmark",IF(C309="Норвегия","Norway",IF(C309="Ирак","Iraq",IF(C309="Люксембург","Luxembourg",IF(C309="Ливия","Libyan Arab Jamahiriya",))))))))))))))))))))))))))))))))))))))))))))</f>
        <v>Russia</v>
      </c>
      <c r="G309" t="s">
        <v>40</v>
      </c>
      <c r="H309" s="8" t="str">
        <f>IF(G309="численность ВС","military strength",IF(G309="Численность сухопутных войск","Ground Forces",IF(G309="Численность подводных лодок"," The number of submarines",IF(G309="Численность крупных кораблей","The number of large ships",IF(G309="Численность кораблей","The number of ships",IF(G309="Численность истребителей","The number of fighters",IF(G309="Численность военных самолетов","The number of military aircraft",IF(G309="Численность танков","The number of tanks",IF(G309="Потери погибшими солдатами в 1 мировой","Loss of dead soldiers in 1 world",IF(G309="Общие потери в 1 мировой войне","Total losses in World War 1",IF(G309="Потери погибшими солдатами во 2 мировой","
The loss of dead soldiers in World 2",IF(G309="Общие потери во 2 мировой войне","Total losses in World War 2",IF(G309="Артиллерия","Artillery",IF(G309="Тяжелая артиллерия","
Heavy artillery",))))))))))))))</f>
        <v>The number of large ships</v>
      </c>
      <c r="I309" s="6">
        <v>2018</v>
      </c>
      <c r="J309" s="7" t="s">
        <v>37</v>
      </c>
      <c r="K309" s="8" t="str">
        <f>IF(J309="тыс. чел","thousand people",IF(J309="ед","units",))</f>
        <v>units</v>
      </c>
      <c r="L309">
        <v>9</v>
      </c>
      <c r="M309" t="s">
        <v>16</v>
      </c>
    </row>
    <row r="310" spans="1:14" x14ac:dyDescent="0.25">
      <c r="A310" s="5" t="str">
        <f>IF(C310="Россия","RUS",IF(C310="Франция","FRA",IF(C310="Великобритания","GBR",IF(C310="Италия","ITA",IF(C310="США","USA",IF(C310="Германия","DEU",IF(C310="Китай","CHN",IF(C310="Япония","JPN",IF(C310="Польша","POL",IF(C310="СССР","SUN",IF(C310="Румыния","ROU",IF(C310="Сербия","SRB",IF(C310="Австро-Венгрия","AUT",IF(C310="Турция","TUR",IF(C310="Бельгия","BEL",IF(C310="Греция","GRC",IF(C310="Португалия","PRT",IF(C310="Черногория","MNE",IF(C310="Болгария","BGR",IF(C310="Австралия","AUS",IF(C310="Канада","CAN",IF(C310="Индия","IND",IF(C310="Новая Зеландия","NZL",IF(C310="Венгрия","HUN",IF(C310="Австрия","AUT",IF(C310="Османская Империя","TUR",IF(C310="Югославия","YUG",IF(C310="Эфиопия","ETH",IF(C310="Финляндия","FIN",IF(C310="Филипины","PHL",IF(C310="Бирма","",IF(C310="Голландия","NLD",IF(C310="Тайланд","THA",IF(C310="Албания","ALB",IF(C310="Испания","ESP",IF(C310="ЮАР","ZAF",IF(C310="Куба","CUB",IF(C310="Сингапур","SGP",IF(C310="Чехословакия","CSHH",IF(C310="Дания","DNK",IF(C310="Норвегия","NOR",IF(C310="Ирак","IRQ",IF(C310="Люксембург","LUX",IF(C310="Ливия","LBY",))))))))))))))))))))))))))))))))))))))))))))</f>
        <v>CHN</v>
      </c>
      <c r="B310" s="5" t="str">
        <f>IF(C310="Россия","RU",IF(C310="Франция","FR",IF(C310="Великобритания","GB",IF(C310="Италия","IT",IF(C310="США","US",IF(C310="Германия","DE",IF(C310="Китай","CN",IF(C310="Япония","JP",IF(C310="Польша","PL",IF(C310="СССР","SU",IF(C310="Румыния","RO",IF(C310="Сербия","RS",IF(C310="Австро-Венгрия","AT",IF(C310="Турция","TR",IF(C310="Бельгия","BE",IF(C310="Греция","GR",IF(C310="Португалия","PT",IF(C310="Черногория","ME",IF(C310="Болгария","BG",IF(C310="Австралия","AU",IF(C310="Канада","CA",IF(C310="Индия","IN",IF(C310="Новая Зеландия","NZ",IF(C310="Венгрия","HU",IF(C310="Австрия","AT",IF(C310="Османская Империя","TR",IF(C310="Югославия","YU",IF(C310="Эфиопия","ET",IF(C310="Финляндия","FI",IF(C310="Филипины","PH",IF(C310="Бирма","",IF(C310="Голландия","NL",IF(C310="Тайланд","TH",IF(C310="Албания","AL",IF(C310="Испания","ES",IF(C310="ЮАР","ZA",IF(C310="Куба","CU",IF(C310="Сингапур","SG",IF(C310="Чехословакия","CSH",IF(C310="Дания","DK",IF(C310="Норвегия","NO",IF(C310="Ирак","IQ",IF(C310="Люксембург","LU",IF(C310="Ливия","LY",))))))))))))))))))))))))))))))))))))))))))))</f>
        <v>CN</v>
      </c>
      <c r="C310" t="s">
        <v>21</v>
      </c>
      <c r="D310" s="5" t="str">
        <f>IF(C310="Россия","Russia",IF(C310="Франция","France",IF(C310="Великобритания","Great Britain",IF(C310="Италия","Italy",IF(C310="США","USA",IF(C310="Германия","Germany",IF(C310="Китай","China",IF(C310="Япония","Japan",IF(C310="Польша","Poland",IF(C310="СССР","USSR",IF(C310="Румыния","Romania",IF(C310="Сербия","Serbia",IF(C310="Австро-Венгрия","Austria-Hungary",IF(C310="Турция","Turkey",IF(C310="Бельгия","Belgium",IF(C310="Греция","Greece",IF(C310="Португалия","Portugal",IF(C310="Черногория","Montenegro",IF(C310="Болгария","Bulgaria",IF(C310="Австралия","Australia",IF(C310="Канада","Canada",IF(C310="Индия","India",IF(C310="Новая Зеландия","New Zealand",IF(C310="Венгрия","Hungary",IF(C310="Австрия","Austria",IF(C310="Османская Империя","Ottoman Empire",IF(C310="Югославия","Yugoslavia",IF(C310="Эфиопия","Ethiopia",IF(C310="Финляндия","Finland",IF(C310="Филипины","Philippines",IF(C310="Бирма","",IF(C310="Голландия","Netherlands",IF(C310="Тайланд","Thailand",IF(C310="Албания","Albania",IF(C310="Испания","Spain",IF(C310="ЮАР","South Africa",IF(C310="Куба","Cuba",IF(C310="Сингапур","Singapore",IF(C310="Чехословакия","Czechoslovakia",IF(C310="Дания","Denmark",IF(C310="Норвегия","Norway",IF(C310="Ирак","Iraq",IF(C310="Люксембург","Luxembourg",IF(C310="Ливия","Libyan Arab Jamahiriya",))))))))))))))))))))))))))))))))))))))))))))</f>
        <v>China</v>
      </c>
      <c r="G310" t="s">
        <v>40</v>
      </c>
      <c r="H310" s="8" t="str">
        <f>IF(G310="численность ВС","military strength",IF(G310="Численность сухопутных войск","Ground Forces",IF(G310="Численность подводных лодок"," The number of submarines",IF(G310="Численность крупных кораблей","The number of large ships",IF(G310="Численность кораблей","The number of ships",IF(G310="Численность истребителей","The number of fighters",IF(G310="Численность военных самолетов","The number of military aircraft",IF(G310="Численность танков","The number of tanks",IF(G310="Потери погибшими солдатами в 1 мировой","Loss of dead soldiers in 1 world",IF(G310="Общие потери в 1 мировой войне","Total losses in World War 1",IF(G310="Потери погибшими солдатами во 2 мировой","
The loss of dead soldiers in World 2",IF(G310="Общие потери во 2 мировой войне","Total losses in World War 2",IF(G310="Артиллерия","Artillery",IF(G310="Тяжелая артиллерия","
Heavy artillery",))))))))))))))</f>
        <v>The number of large ships</v>
      </c>
      <c r="I310" s="6">
        <v>2018</v>
      </c>
      <c r="J310" s="7" t="s">
        <v>37</v>
      </c>
      <c r="K310" s="8" t="str">
        <f>IF(J310="тыс. чел","thousand people",IF(J310="ед","units",))</f>
        <v>units</v>
      </c>
      <c r="L310">
        <v>50</v>
      </c>
      <c r="M310" t="s">
        <v>16</v>
      </c>
    </row>
    <row r="311" spans="1:14" x14ac:dyDescent="0.25">
      <c r="A311" s="5" t="str">
        <f>IF(C311="Россия","RUS",IF(C311="Франция","FRA",IF(C311="Великобритания","GBR",IF(C311="Италия","ITA",IF(C311="США","USA",IF(C311="Германия","DEU",IF(C311="Китай","CHN",IF(C311="Япония","JPN",IF(C311="Польша","POL",IF(C311="СССР","SUN",IF(C311="Румыния","ROU",IF(C311="Сербия","SRB",IF(C311="Австро-Венгрия","AUT",IF(C311="Турция","TUR",IF(C311="Бельгия","BEL",IF(C311="Греция","GRC",IF(C311="Португалия","PRT",IF(C311="Черногория","MNE",IF(C311="Болгария","BGR",IF(C311="Австралия","AUS",IF(C311="Канада","CAN",IF(C311="Индия","IND",IF(C311="Новая Зеландия","NZL",IF(C311="Венгрия","HUN",IF(C311="Австрия","AUT",IF(C311="Османская Империя","TUR",IF(C311="Югославия","YUG",IF(C311="Эфиопия","ETH",IF(C311="Финляндия","FIN",IF(C311="Филипины","PHL",IF(C311="Бирма","",IF(C311="Голландия","NLD",IF(C311="Тайланд","THA",IF(C311="Албания","ALB",IF(C311="Испания","ESP",IF(C311="ЮАР","ZAF",IF(C311="Куба","CUB",IF(C311="Сингапур","SGP",IF(C311="Чехословакия","CSHH",IF(C311="Дания","DNK",IF(C311="Норвегия","NOR",IF(C311="Ирак","IRQ",IF(C311="Люксембург","LUX",IF(C311="Ливия","LBY",))))))))))))))))))))))))))))))))))))))))))))</f>
        <v>POL</v>
      </c>
      <c r="B311" s="5" t="str">
        <f>IF(C311="Россия","RU",IF(C311="Франция","FR",IF(C311="Великобритания","GB",IF(C311="Италия","IT",IF(C311="США","US",IF(C311="Германия","DE",IF(C311="Китай","CN",IF(C311="Япония","JP",IF(C311="Польша","PL",IF(C311="СССР","SU",IF(C311="Румыния","RO",IF(C311="Сербия","RS",IF(C311="Австро-Венгрия","AT",IF(C311="Турция","TR",IF(C311="Бельгия","BE",IF(C311="Греция","GR",IF(C311="Португалия","PT",IF(C311="Черногория","ME",IF(C311="Болгария","BG",IF(C311="Австралия","AU",IF(C311="Канада","CA",IF(C311="Индия","IN",IF(C311="Новая Зеландия","NZ",IF(C311="Венгрия","HU",IF(C311="Австрия","AT",IF(C311="Османская Империя","TR",IF(C311="Югославия","YU",IF(C311="Эфиопия","ET",IF(C311="Финляндия","FI",IF(C311="Филипины","PH",IF(C311="Бирма","",IF(C311="Голландия","NL",IF(C311="Тайланд","TH",IF(C311="Албания","AL",IF(C311="Испания","ES",IF(C311="ЮАР","ZA",IF(C311="Куба","CU",IF(C311="Сингапур","SG",IF(C311="Чехословакия","CSH",IF(C311="Дания","DK",IF(C311="Норвегия","NO",IF(C311="Ирак","IQ",IF(C311="Люксембург","LU",IF(C311="Ливия","LY",))))))))))))))))))))))))))))))))))))))))))))</f>
        <v>PL</v>
      </c>
      <c r="C311" t="s">
        <v>25</v>
      </c>
      <c r="D311" s="5" t="str">
        <f>IF(C311="Россия","Russia",IF(C311="Франция","France",IF(C311="Великобритания","Great Britain",IF(C311="Италия","Italy",IF(C311="США","USA",IF(C311="Германия","Germany",IF(C311="Китай","China",IF(C311="Япония","Japan",IF(C311="Польша","Poland",IF(C311="СССР","USSR",IF(C311="Румыния","Romania",IF(C311="Сербия","Serbia",IF(C311="Австро-Венгрия","Austria-Hungary",IF(C311="Турция","Turkey",IF(C311="Бельгия","Belgium",IF(C311="Греция","Greece",IF(C311="Португалия","Portugal",IF(C311="Черногория","Montenegro",IF(C311="Болгария","Bulgaria",IF(C311="Австралия","Australia",IF(C311="Канада","Canada",IF(C311="Индия","India",IF(C311="Новая Зеландия","New Zealand",IF(C311="Венгрия","Hungary",IF(C311="Австрия","Austria",IF(C311="Османская Империя","Ottoman Empire",IF(C311="Югославия","Yugoslavia",IF(C311="Эфиопия","Ethiopia",IF(C311="Финляндия","Finland",IF(C311="Филипины","Philippines",IF(C311="Бирма","",IF(C311="Голландия","Netherlands",IF(C311="Тайланд","Thailand",IF(C311="Албания","Albania",IF(C311="Испания","Spain",IF(C311="ЮАР","South Africa",IF(C311="Куба","Cuba",IF(C311="Сингапур","Singapore",IF(C311="Чехословакия","Czechoslovakia",IF(C311="Дания","Denmark",IF(C311="Норвегия","Norway",IF(C311="Ирак","Iraq",IF(C311="Люксембург","Luxembourg",IF(C311="Ливия","Libyan Arab Jamahiriya",))))))))))))))))))))))))))))))))))))))))))))</f>
        <v>Poland</v>
      </c>
      <c r="G311" t="s">
        <v>40</v>
      </c>
      <c r="H311" s="8" t="str">
        <f>IF(G311="численность ВС","military strength",IF(G311="Численность сухопутных войск","Ground Forces",IF(G311="Численность подводных лодок"," The number of submarines",IF(G311="Численность крупных кораблей","The number of large ships",IF(G311="Численность кораблей","The number of ships",IF(G311="Численность истребителей","The number of fighters",IF(G311="Численность военных самолетов","The number of military aircraft",IF(G311="Численность танков","The number of tanks",IF(G311="Потери погибшими солдатами в 1 мировой","Loss of dead soldiers in 1 world",IF(G311="Общие потери в 1 мировой войне","Total losses in World War 1",IF(G311="Потери погибшими солдатами во 2 мировой","
The loss of dead soldiers in World 2",IF(G311="Общие потери во 2 мировой войне","Total losses in World War 2",IF(G311="Артиллерия","Artillery",IF(G311="Тяжелая артиллерия","
Heavy artillery",))))))))))))))</f>
        <v>The number of large ships</v>
      </c>
      <c r="I311" s="6">
        <v>2018</v>
      </c>
      <c r="J311" s="7" t="s">
        <v>37</v>
      </c>
      <c r="K311" s="8" t="str">
        <f>IF(J311="тыс. чел","thousand people",IF(J311="ед","units",))</f>
        <v>units</v>
      </c>
      <c r="L311">
        <v>2</v>
      </c>
      <c r="M311" t="s">
        <v>16</v>
      </c>
    </row>
    <row r="312" spans="1:14" x14ac:dyDescent="0.25">
      <c r="A312" s="5" t="str">
        <f>IF(C312="Россия","RUS",IF(C312="Франция","FRA",IF(C312="Великобритания","GBR",IF(C312="Италия","ITA",IF(C312="США","USA",IF(C312="Германия","DEU",IF(C312="Китай","CHN",IF(C312="Япония","JPN",IF(C312="Польша","POL",IF(C312="СССР","SUN",IF(C312="Румыния","ROU",IF(C312="Сербия","SRB",IF(C312="Австро-Венгрия","AUT",IF(C312="Турция","TUR",IF(C312="Бельгия","BEL",IF(C312="Греция","GRC",IF(C312="Португалия","PRT",IF(C312="Черногория","MNE",IF(C312="Болгария","BGR",IF(C312="Австралия","AUS",IF(C312="Канада","CAN",IF(C312="Индия","IND",IF(C312="Новая Зеландия","NZL",IF(C312="Венгрия","HUN",IF(C312="Австрия","AUT",IF(C312="Османская Империя","TUR",IF(C312="Югославия","YUG",IF(C312="Эфиопия","ETH",IF(C312="Финляндия","FIN",IF(C312="Филипины","PHL",IF(C312="Бирма","",IF(C312="Голландия","NLD",IF(C312="Тайланд","THA",IF(C312="Албания","ALB",IF(C312="Испания","ESP",IF(C312="ЮАР","ZAF",IF(C312="Куба","CUB",IF(C312="Сингапур","SGP",IF(C312="Чехословакия","CSHH",IF(C312="Дания","DNK",IF(C312="Норвегия","NOR",IF(C312="Ирак","IRQ",IF(C312="Люксембург","LUX",IF(C312="Ливия","LBY",))))))))))))))))))))))))))))))))))))))))))))</f>
        <v>GBR</v>
      </c>
      <c r="B312" s="5" t="str">
        <f>IF(C312="Россия","RU",IF(C312="Франция","FR",IF(C312="Великобритания","GB",IF(C312="Италия","IT",IF(C312="США","US",IF(C312="Германия","DE",IF(C312="Китай","CN",IF(C312="Япония","JP",IF(C312="Польша","PL",IF(C312="СССР","SU",IF(C312="Румыния","RO",IF(C312="Сербия","RS",IF(C312="Австро-Венгрия","AT",IF(C312="Турция","TR",IF(C312="Бельгия","BE",IF(C312="Греция","GR",IF(C312="Португалия","PT",IF(C312="Черногория","ME",IF(C312="Болгария","BG",IF(C312="Австралия","AU",IF(C312="Канада","CA",IF(C312="Индия","IN",IF(C312="Новая Зеландия","NZ",IF(C312="Венгрия","HU",IF(C312="Австрия","AT",IF(C312="Османская Империя","TR",IF(C312="Югославия","YU",IF(C312="Эфиопия","ET",IF(C312="Финляндия","FI",IF(C312="Филипины","PH",IF(C312="Бирма","",IF(C312="Голландия","NL",IF(C312="Тайланд","TH",IF(C312="Албания","AL",IF(C312="Испания","ES",IF(C312="ЮАР","ZA",IF(C312="Куба","CU",IF(C312="Сингапур","SG",IF(C312="Чехословакия","CSH",IF(C312="Дания","DK",IF(C312="Норвегия","NO",IF(C312="Ирак","IQ",IF(C312="Люксембург","LU",IF(C312="Ливия","LY",))))))))))))))))))))))))))))))))))))))))))))</f>
        <v>GB</v>
      </c>
      <c r="C312" t="s">
        <v>23</v>
      </c>
      <c r="D312" s="5" t="str">
        <f>IF(C312="Россия","Russia",IF(C312="Франция","France",IF(C312="Великобритания","Great Britain",IF(C312="Италия","Italy",IF(C312="США","USA",IF(C312="Германия","Germany",IF(C312="Китай","China",IF(C312="Япония","Japan",IF(C312="Польша","Poland",IF(C312="СССР","USSR",IF(C312="Румыния","Romania",IF(C312="Сербия","Serbia",IF(C312="Австро-Венгрия","Austria-Hungary",IF(C312="Турция","Turkey",IF(C312="Бельгия","Belgium",IF(C312="Греция","Greece",IF(C312="Португалия","Portugal",IF(C312="Черногория","Montenegro",IF(C312="Болгария","Bulgaria",IF(C312="Австралия","Australia",IF(C312="Канада","Canada",IF(C312="Индия","India",IF(C312="Новая Зеландия","New Zealand",IF(C312="Венгрия","Hungary",IF(C312="Австрия","Austria",IF(C312="Османская Империя","Ottoman Empire",IF(C312="Югославия","Yugoslavia",IF(C312="Эфиопия","Ethiopia",IF(C312="Финляндия","Finland",IF(C312="Филипины","Philippines",IF(C312="Бирма","",IF(C312="Голландия","Netherlands",IF(C312="Тайланд","Thailand",IF(C312="Албания","Albania",IF(C312="Испания","Spain",IF(C312="ЮАР","South Africa",IF(C312="Куба","Cuba",IF(C312="Сингапур","Singapore",IF(C312="Чехословакия","Czechoslovakia",IF(C312="Дания","Denmark",IF(C312="Норвегия","Norway",IF(C312="Ирак","Iraq",IF(C312="Люксембург","Luxembourg",IF(C312="Ливия","Libyan Arab Jamahiriya",))))))))))))))))))))))))))))))))))))))))))))</f>
        <v>Great Britain</v>
      </c>
      <c r="G312" t="s">
        <v>40</v>
      </c>
      <c r="H312" s="8" t="str">
        <f>IF(G312="численность ВС","military strength",IF(G312="Численность сухопутных войск","Ground Forces",IF(G312="Численность подводных лодок"," The number of submarines",IF(G312="Численность крупных кораблей","The number of large ships",IF(G312="Численность кораблей","The number of ships",IF(G312="Численность истребителей","The number of fighters",IF(G312="Численность военных самолетов","The number of military aircraft",IF(G312="Численность танков","The number of tanks",IF(G312="Потери погибшими солдатами в 1 мировой","Loss of dead soldiers in 1 world",IF(G312="Общие потери в 1 мировой войне","Total losses in World War 1",IF(G312="Потери погибшими солдатами во 2 мировой","
The loss of dead soldiers in World 2",IF(G312="Общие потери во 2 мировой войне","Total losses in World War 2",IF(G312="Артиллерия","Artillery",IF(G312="Тяжелая артиллерия","
Heavy artillery",))))))))))))))</f>
        <v>The number of large ships</v>
      </c>
      <c r="I312" s="6">
        <v>2018</v>
      </c>
      <c r="J312" s="7" t="s">
        <v>37</v>
      </c>
      <c r="K312" s="8" t="str">
        <f>IF(J312="тыс. чел","thousand people",IF(J312="ед","units",))</f>
        <v>units</v>
      </c>
      <c r="L312">
        <v>13</v>
      </c>
      <c r="M312" t="s">
        <v>16</v>
      </c>
    </row>
    <row r="313" spans="1:14" x14ac:dyDescent="0.25">
      <c r="A313" s="5" t="str">
        <f>IF(C313="Россия","RUS",IF(C313="Франция","FRA",IF(C313="Великобритания","GBR",IF(C313="Италия","ITA",IF(C313="США","USA",IF(C313="Германия","DEU",IF(C313="Китай","CHN",IF(C313="Япония","JPN",IF(C313="Польша","POL",IF(C313="СССР","SUN",IF(C313="Румыния","ROU",IF(C313="Сербия","SRB",IF(C313="Австро-Венгрия","AUT",IF(C313="Турция","TUR",IF(C313="Бельгия","BEL",IF(C313="Греция","GRC",IF(C313="Португалия","PRT",IF(C313="Черногория","MNE",IF(C313="Болгария","BGR",IF(C313="Австралия","AUS",IF(C313="Канада","CAN",IF(C313="Индия","IND",IF(C313="Новая Зеландия","NZL",IF(C313="Венгрия","HUN",IF(C313="Австрия","AUT",IF(C313="Османская Империя","TUR",IF(C313="Югославия","YUG",IF(C313="Эфиопия","ETH",IF(C313="Финляндия","FIN",IF(C313="Филипины","PHL",IF(C313="Бирма","",IF(C313="Голландия","NLD",IF(C313="Тайланд","THA",IF(C313="Албания","ALB",IF(C313="Испания","ESP",IF(C313="ЮАР","ZAF",IF(C313="Куба","CUB",IF(C313="Сингапур","SGP",IF(C313="Чехословакия","CSHH",IF(C313="Дания","DNK",IF(C313="Норвегия","NOR",IF(C313="Ирак","IRQ",IF(C313="Люксембург","LUX",IF(C313="Ливия","LBY",))))))))))))))))))))))))))))))))))))))))))))</f>
        <v>DEU</v>
      </c>
      <c r="B313" s="5" t="str">
        <f>IF(C313="Россия","RU",IF(C313="Франция","FR",IF(C313="Великобритания","GB",IF(C313="Италия","IT",IF(C313="США","US",IF(C313="Германия","DE",IF(C313="Китай","CN",IF(C313="Япония","JP",IF(C313="Польша","PL",IF(C313="СССР","SU",IF(C313="Румыния","RO",IF(C313="Сербия","RS",IF(C313="Австро-Венгрия","AT",IF(C313="Турция","TR",IF(C313="Бельгия","BE",IF(C313="Греция","GR",IF(C313="Португалия","PT",IF(C313="Черногория","ME",IF(C313="Болгария","BG",IF(C313="Австралия","AU",IF(C313="Канада","CA",IF(C313="Индия","IN",IF(C313="Новая Зеландия","NZ",IF(C313="Венгрия","HU",IF(C313="Австрия","AT",IF(C313="Османская Империя","TR",IF(C313="Югославия","YU",IF(C313="Эфиопия","ET",IF(C313="Финляндия","FI",IF(C313="Филипины","PH",IF(C313="Бирма","",IF(C313="Голландия","NL",IF(C313="Тайланд","TH",IF(C313="Албания","AL",IF(C313="Испания","ES",IF(C313="ЮАР","ZA",IF(C313="Куба","CU",IF(C313="Сингапур","SG",IF(C313="Чехословакия","CSH",IF(C313="Дания","DK",IF(C313="Норвегия","NO",IF(C313="Ирак","IQ",IF(C313="Люксембург","LU",IF(C313="Ливия","LY",))))))))))))))))))))))))))))))))))))))))))))</f>
        <v>DE</v>
      </c>
      <c r="C313" t="s">
        <v>14</v>
      </c>
      <c r="D313" s="5" t="str">
        <f>IF(C313="Россия","Russia",IF(C313="Франция","France",IF(C313="Великобритания","Great Britain",IF(C313="Италия","Italy",IF(C313="США","USA",IF(C313="Германия","Germany",IF(C313="Китай","China",IF(C313="Япония","Japan",IF(C313="Польша","Poland",IF(C313="СССР","USSR",IF(C313="Румыния","Romania",IF(C313="Сербия","Serbia",IF(C313="Австро-Венгрия","Austria-Hungary",IF(C313="Турция","Turkey",IF(C313="Бельгия","Belgium",IF(C313="Греция","Greece",IF(C313="Португалия","Portugal",IF(C313="Черногория","Montenegro",IF(C313="Болгария","Bulgaria",IF(C313="Австралия","Australia",IF(C313="Канада","Canada",IF(C313="Индия","India",IF(C313="Новая Зеландия","New Zealand",IF(C313="Венгрия","Hungary",IF(C313="Австрия","Austria",IF(C313="Османская Империя","Ottoman Empire",IF(C313="Югославия","Yugoslavia",IF(C313="Эфиопия","Ethiopia",IF(C313="Финляндия","Finland",IF(C313="Филипины","Philippines",IF(C313="Бирма","",IF(C313="Голландия","Netherlands",IF(C313="Тайланд","Thailand",IF(C313="Албания","Albania",IF(C313="Испания","Spain",IF(C313="ЮАР","South Africa",IF(C313="Куба","Cuba",IF(C313="Сингапур","Singapore",IF(C313="Чехословакия","Czechoslovakia",IF(C313="Дания","Denmark",IF(C313="Норвегия","Norway",IF(C313="Ирак","Iraq",IF(C313="Люксембург","Luxembourg",IF(C313="Ливия","Libyan Arab Jamahiriya",))))))))))))))))))))))))))))))))))))))))))))</f>
        <v>Germany</v>
      </c>
      <c r="G313" t="s">
        <v>39</v>
      </c>
      <c r="H313" s="8" t="str">
        <f>IF(G313="численность ВС","military strength",IF(G313="Численность сухопутных войск","Ground Forces",IF(G313="Численность подводных лодок"," The number of submarines",IF(G313="Численность крупных кораблей","The number of large ships",IF(G313="Численность кораблей","The number of ships",IF(G313="Численность истребителей","The number of fighters",IF(G313="Численность военных самолетов","The number of military aircraft",IF(G313="Численность танков","The number of tanks",IF(G313="Потери погибшими солдатами в 1 мировой","Loss of dead soldiers in 1 world",IF(G313="Общие потери в 1 мировой войне","Total losses in World War 1",IF(G313="Потери погибшими солдатами во 2 мировой","
The loss of dead soldiers in World 2",IF(G313="Общие потери во 2 мировой войне","Total losses in World War 2",IF(G313="Артиллерия","Artillery",IF(G313="Тяжелая артиллерия","
Heavy artillery",))))))))))))))</f>
        <v xml:space="preserve"> The number of submarines</v>
      </c>
      <c r="I313" s="6">
        <v>1914</v>
      </c>
      <c r="J313" s="7" t="s">
        <v>37</v>
      </c>
      <c r="K313" s="8" t="str">
        <f>IF(J313="тыс. чел","thousand people",IF(J313="ед","units",))</f>
        <v>units</v>
      </c>
      <c r="L313">
        <v>28</v>
      </c>
      <c r="M313" t="s">
        <v>38</v>
      </c>
    </row>
    <row r="314" spans="1:14" x14ac:dyDescent="0.25">
      <c r="A314" s="5" t="str">
        <f>IF(C314="Россия","RUS",IF(C314="Франция","FRA",IF(C314="Великобритания","GBR",IF(C314="Италия","ITA",IF(C314="США","USA",IF(C314="Германия","DEU",IF(C314="Китай","CHN",IF(C314="Япония","JPN",IF(C314="Польша","POL",IF(C314="СССР","SUN",IF(C314="Румыния","ROU",IF(C314="Сербия","SRB",IF(C314="Австро-Венгрия","AUT",IF(C314="Турция","TUR",IF(C314="Бельгия","BEL",IF(C314="Греция","GRC",IF(C314="Португалия","PRT",IF(C314="Черногория","MNE",IF(C314="Болгария","BGR",IF(C314="Австралия","AUS",IF(C314="Канада","CAN",IF(C314="Индия","IND",IF(C314="Новая Зеландия","NZL",IF(C314="Венгрия","HUN",IF(C314="Австрия","AUT",IF(C314="Османская Империя","TUR",IF(C314="Югославия","YUG",IF(C314="Эфиопия","ETH",IF(C314="Финляндия","FIN",IF(C314="Филипины","PHL",IF(C314="Бирма","",IF(C314="Голландия","NLD",IF(C314="Тайланд","THA",IF(C314="Албания","ALB",IF(C314="Испания","ESP",IF(C314="ЮАР","ZAF",IF(C314="Куба","CUB",IF(C314="Сингапур","SGP",IF(C314="Чехословакия","CSHH",IF(C314="Дания","DNK",IF(C314="Норвегия","NOR",IF(C314="Ирак","IRQ",IF(C314="Люксембург","LUX",IF(C314="Ливия","LBY",))))))))))))))))))))))))))))))))))))))))))))</f>
        <v>GBR</v>
      </c>
      <c r="B314" s="5" t="str">
        <f>IF(C314="Россия","RU",IF(C314="Франция","FR",IF(C314="Великобритания","GB",IF(C314="Италия","IT",IF(C314="США","US",IF(C314="Германия","DE",IF(C314="Китай","CN",IF(C314="Япония","JP",IF(C314="Польша","PL",IF(C314="СССР","SU",IF(C314="Румыния","RO",IF(C314="Сербия","RS",IF(C314="Австро-Венгрия","AT",IF(C314="Турция","TR",IF(C314="Бельгия","BE",IF(C314="Греция","GR",IF(C314="Португалия","PT",IF(C314="Черногория","ME",IF(C314="Болгария","BG",IF(C314="Австралия","AU",IF(C314="Канада","CA",IF(C314="Индия","IN",IF(C314="Новая Зеландия","NZ",IF(C314="Венгрия","HU",IF(C314="Австрия","AT",IF(C314="Османская Империя","TR",IF(C314="Югославия","YU",IF(C314="Эфиопия","ET",IF(C314="Финляндия","FI",IF(C314="Филипины","PH",IF(C314="Бирма","",IF(C314="Голландия","NL",IF(C314="Тайланд","TH",IF(C314="Албания","AL",IF(C314="Испания","ES",IF(C314="ЮАР","ZA",IF(C314="Куба","CU",IF(C314="Сингапур","SG",IF(C314="Чехословакия","CSH",IF(C314="Дания","DK",IF(C314="Норвегия","NO",IF(C314="Ирак","IQ",IF(C314="Люксембург","LU",IF(C314="Ливия","LY",))))))))))))))))))))))))))))))))))))))))))))</f>
        <v>GB</v>
      </c>
      <c r="C314" t="s">
        <v>23</v>
      </c>
      <c r="D314" s="5" t="str">
        <f>IF(C314="Россия","Russia",IF(C314="Франция","France",IF(C314="Великобритания","Great Britain",IF(C314="Италия","Italy",IF(C314="США","USA",IF(C314="Германия","Germany",IF(C314="Китай","China",IF(C314="Япония","Japan",IF(C314="Польша","Poland",IF(C314="СССР","USSR",IF(C314="Румыния","Romania",IF(C314="Сербия","Serbia",IF(C314="Австро-Венгрия","Austria-Hungary",IF(C314="Турция","Turkey",IF(C314="Бельгия","Belgium",IF(C314="Греция","Greece",IF(C314="Португалия","Portugal",IF(C314="Черногория","Montenegro",IF(C314="Болгария","Bulgaria",IF(C314="Австралия","Australia",IF(C314="Канада","Canada",IF(C314="Индия","India",IF(C314="Новая Зеландия","New Zealand",IF(C314="Венгрия","Hungary",IF(C314="Австрия","Austria",IF(C314="Османская Империя","Ottoman Empire",IF(C314="Югославия","Yugoslavia",IF(C314="Эфиопия","Ethiopia",IF(C314="Финляндия","Finland",IF(C314="Филипины","Philippines",IF(C314="Бирма","",IF(C314="Голландия","Netherlands",IF(C314="Тайланд","Thailand",IF(C314="Албания","Albania",IF(C314="Испания","Spain",IF(C314="ЮАР","South Africa",IF(C314="Куба","Cuba",IF(C314="Сингапур","Singapore",IF(C314="Чехословакия","Czechoslovakia",IF(C314="Дания","Denmark",IF(C314="Норвегия","Norway",IF(C314="Ирак","Iraq",IF(C314="Люксембург","Luxembourg",IF(C314="Ливия","Libyan Arab Jamahiriya",))))))))))))))))))))))))))))))))))))))))))))</f>
        <v>Great Britain</v>
      </c>
      <c r="G314" t="s">
        <v>39</v>
      </c>
      <c r="H314" s="8" t="str">
        <f>IF(G314="численность ВС","military strength",IF(G314="Численность сухопутных войск","Ground Forces",IF(G314="Численность подводных лодок"," The number of submarines",IF(G314="Численность крупных кораблей","The number of large ships",IF(G314="Численность кораблей","The number of ships",IF(G314="Численность истребителей","The number of fighters",IF(G314="Численность военных самолетов","The number of military aircraft",IF(G314="Численность танков","The number of tanks",IF(G314="Потери погибшими солдатами в 1 мировой","Loss of dead soldiers in 1 world",IF(G314="Общие потери в 1 мировой войне","Total losses in World War 1",IF(G314="Потери погибшими солдатами во 2 мировой","
The loss of dead soldiers in World 2",IF(G314="Общие потери во 2 мировой войне","Total losses in World War 2",IF(G314="Артиллерия","Artillery",IF(G314="Тяжелая артиллерия","
Heavy artillery",))))))))))))))</f>
        <v xml:space="preserve"> The number of submarines</v>
      </c>
      <c r="I314" s="6">
        <v>1914</v>
      </c>
      <c r="J314" s="7" t="s">
        <v>37</v>
      </c>
      <c r="K314" s="8" t="str">
        <f>IF(J314="тыс. чел","thousand people",IF(J314="ед","units",))</f>
        <v>units</v>
      </c>
      <c r="L314">
        <v>80</v>
      </c>
      <c r="M314" t="s">
        <v>42</v>
      </c>
    </row>
    <row r="315" spans="1:14" x14ac:dyDescent="0.25">
      <c r="A315" s="5" t="str">
        <f>IF(C315="Россия","RUS",IF(C315="Франция","FRA",IF(C315="Великобритания","GBR",IF(C315="Италия","ITA",IF(C315="США","USA",IF(C315="Германия","DEU",IF(C315="Китай","CHN",IF(C315="Япония","JPN",IF(C315="Польша","POL",IF(C315="СССР","SUN",IF(C315="Румыния","ROU",IF(C315="Сербия","SRB",IF(C315="Австро-Венгрия","AUT",IF(C315="Турция","TUR",IF(C315="Бельгия","BEL",IF(C315="Греция","GRC",IF(C315="Португалия","PRT",IF(C315="Черногория","MNE",IF(C315="Болгария","BGR",IF(C315="Австралия","AUS",IF(C315="Канада","CAN",IF(C315="Индия","IND",IF(C315="Новая Зеландия","NZL",IF(C315="Венгрия","HUN",IF(C315="Австрия","AUT",IF(C315="Османская Империя","TUR",IF(C315="Югославия","YUG",IF(C315="Эфиопия","ETH",IF(C315="Финляндия","FIN",IF(C315="Филипины","PHL",IF(C315="Бирма","",IF(C315="Голландия","NLD",IF(C315="Тайланд","THA",IF(C315="Албания","ALB",IF(C315="Испания","ESP",IF(C315="ЮАР","ZAF",IF(C315="Куба","CUB",IF(C315="Сингапур","SGP",IF(C315="Чехословакия","CSHH",IF(C315="Дания","DNK",IF(C315="Норвегия","NOR",IF(C315="Ирак","IRQ",IF(C315="Люксембург","LUX",IF(C315="Ливия","LBY",))))))))))))))))))))))))))))))))))))))))))))</f>
        <v>FRA</v>
      </c>
      <c r="B315" s="5" t="str">
        <f>IF(C315="Россия","RU",IF(C315="Франция","FR",IF(C315="Великобритания","GB",IF(C315="Италия","IT",IF(C315="США","US",IF(C315="Германия","DE",IF(C315="Китай","CN",IF(C315="Япония","JP",IF(C315="Польша","PL",IF(C315="СССР","SU",IF(C315="Румыния","RO",IF(C315="Сербия","RS",IF(C315="Австро-Венгрия","AT",IF(C315="Турция","TR",IF(C315="Бельгия","BE",IF(C315="Греция","GR",IF(C315="Португалия","PT",IF(C315="Черногория","ME",IF(C315="Болгария","BG",IF(C315="Австралия","AU",IF(C315="Канада","CA",IF(C315="Индия","IN",IF(C315="Новая Зеландия","NZ",IF(C315="Венгрия","HU",IF(C315="Австрия","AT",IF(C315="Османская Империя","TR",IF(C315="Югославия","YU",IF(C315="Эфиопия","ET",IF(C315="Финляндия","FI",IF(C315="Филипины","PH",IF(C315="Бирма","",IF(C315="Голландия","NL",IF(C315="Тайланд","TH",IF(C315="Албания","AL",IF(C315="Испания","ES",IF(C315="ЮАР","ZA",IF(C315="Куба","CU",IF(C315="Сингапур","SG",IF(C315="Чехословакия","CSH",IF(C315="Дания","DK",IF(C315="Норвегия","NO",IF(C315="Ирак","IQ",IF(C315="Люксембург","LU",IF(C315="Ливия","LY",))))))))))))))))))))))))))))))))))))))))))))</f>
        <v>FR</v>
      </c>
      <c r="C315" t="s">
        <v>10</v>
      </c>
      <c r="D315" s="5" t="str">
        <f>IF(C315="Россия","Russia",IF(C315="Франция","France",IF(C315="Великобритания","Great Britain",IF(C315="Италия","Italy",IF(C315="США","USA",IF(C315="Германия","Germany",IF(C315="Китай","China",IF(C315="Япония","Japan",IF(C315="Польша","Poland",IF(C315="СССР","USSR",IF(C315="Румыния","Romania",IF(C315="Сербия","Serbia",IF(C315="Австро-Венгрия","Austria-Hungary",IF(C315="Турция","Turkey",IF(C315="Бельгия","Belgium",IF(C315="Греция","Greece",IF(C315="Португалия","Portugal",IF(C315="Черногория","Montenegro",IF(C315="Болгария","Bulgaria",IF(C315="Австралия","Australia",IF(C315="Канада","Canada",IF(C315="Индия","India",IF(C315="Новая Зеландия","New Zealand",IF(C315="Венгрия","Hungary",IF(C315="Австрия","Austria",IF(C315="Османская Империя","Ottoman Empire",IF(C315="Югославия","Yugoslavia",IF(C315="Эфиопия","Ethiopia",IF(C315="Финляндия","Finland",IF(C315="Филипины","Philippines",IF(C315="Бирма","",IF(C315="Голландия","Netherlands",IF(C315="Тайланд","Thailand",IF(C315="Албания","Albania",IF(C315="Испания","Spain",IF(C315="ЮАР","South Africa",IF(C315="Куба","Cuba",IF(C315="Сингапур","Singapore",IF(C315="Чехословакия","Czechoslovakia",IF(C315="Дания","Denmark",IF(C315="Норвегия","Norway",IF(C315="Ирак","Iraq",IF(C315="Люксембург","Luxembourg",IF(C315="Ливия","Libyan Arab Jamahiriya",))))))))))))))))))))))))))))))))))))))))))))</f>
        <v>France</v>
      </c>
      <c r="G315" t="s">
        <v>39</v>
      </c>
      <c r="H315" s="8" t="str">
        <f>IF(G315="численность ВС","military strength",IF(G315="Численность сухопутных войск","Ground Forces",IF(G315="Численность подводных лодок"," The number of submarines",IF(G315="Численность крупных кораблей","The number of large ships",IF(G315="Численность кораблей","The number of ships",IF(G315="Численность истребителей","The number of fighters",IF(G315="Численность военных самолетов","The number of military aircraft",IF(G315="Численность танков","The number of tanks",IF(G315="Потери погибшими солдатами в 1 мировой","Loss of dead soldiers in 1 world",IF(G315="Общие потери в 1 мировой войне","Total losses in World War 1",IF(G315="Потери погибшими солдатами во 2 мировой","
The loss of dead soldiers in World 2",IF(G315="Общие потери во 2 мировой войне","Total losses in World War 2",IF(G315="Артиллерия","Artillery",IF(G315="Тяжелая артиллерия","
Heavy artillery",))))))))))))))</f>
        <v xml:space="preserve"> The number of submarines</v>
      </c>
      <c r="I315" s="6">
        <v>1914</v>
      </c>
      <c r="J315" s="7" t="s">
        <v>37</v>
      </c>
      <c r="K315" s="8" t="str">
        <f>IF(J315="тыс. чел","thousand people",IF(J315="ед","units",))</f>
        <v>units</v>
      </c>
      <c r="L315">
        <v>55</v>
      </c>
      <c r="M315" t="s">
        <v>44</v>
      </c>
    </row>
    <row r="316" spans="1:14" x14ac:dyDescent="0.25">
      <c r="A316" s="5" t="str">
        <f>IF(C316="Россия","RUS",IF(C316="Франция","FRA",IF(C316="Великобритания","GBR",IF(C316="Италия","ITA",IF(C316="США","USA",IF(C316="Германия","DEU",IF(C316="Китай","CHN",IF(C316="Япония","JPN",IF(C316="Польша","POL",IF(C316="СССР","SUN",IF(C316="Румыния","ROU",IF(C316="Сербия","SRB",IF(C316="Австро-Венгрия","AUT",IF(C316="Турция","TUR",IF(C316="Бельгия","BEL",IF(C316="Греция","GRC",IF(C316="Португалия","PRT",IF(C316="Черногория","MNE",IF(C316="Болгария","BGR",IF(C316="Австралия","AUS",IF(C316="Канада","CAN",IF(C316="Индия","IND",IF(C316="Новая Зеландия","NZL",IF(C316="Венгрия","HUN",IF(C316="Австрия","AUT",IF(C316="Османская Империя","TUR",IF(C316="Югославия","YUG",IF(C316="Эфиопия","ETH",IF(C316="Финляндия","FIN",IF(C316="Филипины","PHL",IF(C316="Бирма","",IF(C316="Голландия","NLD",IF(C316="Тайланд","THA",IF(C316="Албания","ALB",IF(C316="Испания","ESP",IF(C316="ЮАР","ZAF",IF(C316="Куба","CUB",IF(C316="Сингапур","SGP",IF(C316="Чехословакия","CSHH",IF(C316="Дания","DNK",IF(C316="Норвегия","NOR",IF(C316="Ирак","IRQ",IF(C316="Люксембург","LUX",IF(C316="Ливия","LBY",))))))))))))))))))))))))))))))))))))))))))))</f>
        <v>ITA</v>
      </c>
      <c r="B316" s="5" t="str">
        <f>IF(C316="Россия","RU",IF(C316="Франция","FR",IF(C316="Великобритания","GB",IF(C316="Италия","IT",IF(C316="США","US",IF(C316="Германия","DE",IF(C316="Китай","CN",IF(C316="Япония","JP",IF(C316="Польша","PL",IF(C316="СССР","SU",IF(C316="Румыния","RO",IF(C316="Сербия","RS",IF(C316="Австро-Венгрия","AT",IF(C316="Турция","TR",IF(C316="Бельгия","BE",IF(C316="Греция","GR",IF(C316="Португалия","PT",IF(C316="Черногория","ME",IF(C316="Болгария","BG",IF(C316="Австралия","AU",IF(C316="Канада","CA",IF(C316="Индия","IN",IF(C316="Новая Зеландия","NZ",IF(C316="Венгрия","HU",IF(C316="Австрия","AT",IF(C316="Османская Империя","TR",IF(C316="Югославия","YU",IF(C316="Эфиопия","ET",IF(C316="Финляндия","FI",IF(C316="Филипины","PH",IF(C316="Бирма","",IF(C316="Голландия","NL",IF(C316="Тайланд","TH",IF(C316="Албания","AL",IF(C316="Испания","ES",IF(C316="ЮАР","ZA",IF(C316="Куба","CU",IF(C316="Сингапур","SG",IF(C316="Чехословакия","CSH",IF(C316="Дания","DK",IF(C316="Норвегия","NO",IF(C316="Ирак","IQ",IF(C316="Люксембург","LU",IF(C316="Ливия","LY",))))))))))))))))))))))))))))))))))))))))))))</f>
        <v>IT</v>
      </c>
      <c r="C316" t="s">
        <v>32</v>
      </c>
      <c r="D316" s="5" t="str">
        <f>IF(C316="Россия","Russia",IF(C316="Франция","France",IF(C316="Великобритания","Great Britain",IF(C316="Италия","Italy",IF(C316="США","USA",IF(C316="Германия","Germany",IF(C316="Китай","China",IF(C316="Япония","Japan",IF(C316="Польша","Poland",IF(C316="СССР","USSR",IF(C316="Румыния","Romania",IF(C316="Сербия","Serbia",IF(C316="Австро-Венгрия","Austria-Hungary",IF(C316="Турция","Turkey",IF(C316="Бельгия","Belgium",IF(C316="Греция","Greece",IF(C316="Португалия","Portugal",IF(C316="Черногория","Montenegro",IF(C316="Болгария","Bulgaria",IF(C316="Австралия","Australia",IF(C316="Канада","Canada",IF(C316="Индия","India",IF(C316="Новая Зеландия","New Zealand",IF(C316="Венгрия","Hungary",IF(C316="Австрия","Austria",IF(C316="Османская Империя","Ottoman Empire",IF(C316="Югославия","Yugoslavia",IF(C316="Эфиопия","Ethiopia",IF(C316="Финляндия","Finland",IF(C316="Филипины","Philippines",IF(C316="Бирма","",IF(C316="Голландия","Netherlands",IF(C316="Тайланд","Thailand",IF(C316="Албания","Albania",IF(C316="Испания","Spain",IF(C316="ЮАР","South Africa",IF(C316="Куба","Cuba",IF(C316="Сингапур","Singapore",IF(C316="Чехословакия","Czechoslovakia",IF(C316="Дания","Denmark",IF(C316="Норвегия","Norway",IF(C316="Ирак","Iraq",IF(C316="Люксембург","Luxembourg",IF(C316="Ливия","Libyan Arab Jamahiriya",))))))))))))))))))))))))))))))))))))))))))))</f>
        <v>Italy</v>
      </c>
      <c r="G316" t="s">
        <v>39</v>
      </c>
      <c r="H316" s="8" t="str">
        <f>IF(G316="численность ВС","military strength",IF(G316="Численность сухопутных войск","Ground Forces",IF(G316="Численность подводных лодок"," The number of submarines",IF(G316="Численность крупных кораблей","The number of large ships",IF(G316="Численность кораблей","The number of ships",IF(G316="Численность истребителей","The number of fighters",IF(G316="Численность военных самолетов","The number of military aircraft",IF(G316="Численность танков","The number of tanks",IF(G316="Потери погибшими солдатами в 1 мировой","Loss of dead soldiers in 1 world",IF(G316="Общие потери в 1 мировой войне","Total losses in World War 1",IF(G316="Потери погибшими солдатами во 2 мировой","
The loss of dead soldiers in World 2",IF(G316="Общие потери во 2 мировой войне","Total losses in World War 2",IF(G316="Артиллерия","Artillery",IF(G316="Тяжелая артиллерия","
Heavy artillery",))))))))))))))</f>
        <v xml:space="preserve"> The number of submarines</v>
      </c>
      <c r="I316" s="6">
        <v>1915</v>
      </c>
      <c r="J316" s="7" t="s">
        <v>37</v>
      </c>
      <c r="K316" s="8" t="str">
        <f>IF(J316="тыс. чел","thousand people",IF(J316="ед","units",))</f>
        <v>units</v>
      </c>
      <c r="L316">
        <v>19</v>
      </c>
      <c r="M316" t="s">
        <v>46</v>
      </c>
    </row>
    <row r="317" spans="1:14" x14ac:dyDescent="0.25">
      <c r="A317" s="5" t="str">
        <f>IF(C317="Россия","RUS",IF(C317="Франция","FRA",IF(C317="Великобритания","GBR",IF(C317="Италия","ITA",IF(C317="США","USA",IF(C317="Германия","DEU",IF(C317="Китай","CHN",IF(C317="Япония","JPN",IF(C317="Польша","POL",IF(C317="СССР","SUN",IF(C317="Румыния","ROU",IF(C317="Сербия","SRB",IF(C317="Австро-Венгрия","AUT",IF(C317="Турция","TUR",IF(C317="Бельгия","BEL",IF(C317="Греция","GRC",IF(C317="Португалия","PRT",IF(C317="Черногория","MNE",IF(C317="Болгария","BGR",IF(C317="Австралия","AUS",IF(C317="Канада","CAN",IF(C317="Индия","IND",IF(C317="Новая Зеландия","NZL",IF(C317="Венгрия","HUN",IF(C317="Австрия","AUT",IF(C317="Османская Империя","TUR",IF(C317="Югославия","YUG",IF(C317="Эфиопия","ETH",IF(C317="Финляндия","FIN",IF(C317="Филипины","PHL",IF(C317="Бирма","",IF(C317="Голландия","NLD",IF(C317="Тайланд","THA",IF(C317="Албания","ALB",IF(C317="Испания","ESP",IF(C317="ЮАР","ZAF",IF(C317="Куба","CUB",IF(C317="Сингапур","SGP",IF(C317="Чехословакия","CSHH",IF(C317="Дания","DNK",IF(C317="Норвегия","NOR",IF(C317="Ирак","IRQ",IF(C317="Люксембург","LUX",IF(C317="Ливия","LBY",))))))))))))))))))))))))))))))))))))))))))))</f>
        <v>USA</v>
      </c>
      <c r="B317" s="5" t="str">
        <f>IF(C317="Россия","RU",IF(C317="Франция","FR",IF(C317="Великобритания","GB",IF(C317="Италия","IT",IF(C317="США","US",IF(C317="Германия","DE",IF(C317="Китай","CN",IF(C317="Япония","JP",IF(C317="Польша","PL",IF(C317="СССР","SU",IF(C317="Румыния","RO",IF(C317="Сербия","RS",IF(C317="Австро-Венгрия","AT",IF(C317="Турция","TR",IF(C317="Бельгия","BE",IF(C317="Греция","GR",IF(C317="Португалия","PT",IF(C317="Черногория","ME",IF(C317="Болгария","BG",IF(C317="Австралия","AU",IF(C317="Канада","CA",IF(C317="Индия","IN",IF(C317="Новая Зеландия","NZ",IF(C317="Венгрия","HU",IF(C317="Австрия","AT",IF(C317="Османская Империя","TR",IF(C317="Югославия","YU",IF(C317="Эфиопия","ET",IF(C317="Финляндия","FI",IF(C317="Филипины","PH",IF(C317="Бирма","",IF(C317="Голландия","NL",IF(C317="Тайланд","TH",IF(C317="Албания","AL",IF(C317="Испания","ES",IF(C317="ЮАР","ZA",IF(C317="Куба","CU",IF(C317="Сингапур","SG",IF(C317="Чехословакия","CSH",IF(C317="Дания","DK",IF(C317="Норвегия","NO",IF(C317="Ирак","IQ",IF(C317="Люксембург","LU",IF(C317="Ливия","LY",))))))))))))))))))))))))))))))))))))))))))))</f>
        <v>US</v>
      </c>
      <c r="C317" t="s">
        <v>19</v>
      </c>
      <c r="D317" s="5" t="str">
        <f>IF(C317="Россия","Russia",IF(C317="Франция","France",IF(C317="Великобритания","Great Britain",IF(C317="Италия","Italy",IF(C317="США","USA",IF(C317="Германия","Germany",IF(C317="Китай","China",IF(C317="Япония","Japan",IF(C317="Польша","Poland",IF(C317="СССР","USSR",IF(C317="Румыния","Romania",IF(C317="Сербия","Serbia",IF(C317="Австро-Венгрия","Austria-Hungary",IF(C317="Турция","Turkey",IF(C317="Бельгия","Belgium",IF(C317="Греция","Greece",IF(C317="Португалия","Portugal",IF(C317="Черногория","Montenegro",IF(C317="Болгария","Bulgaria",IF(C317="Австралия","Australia",IF(C317="Канада","Canada",IF(C317="Индия","India",IF(C317="Новая Зеландия","New Zealand",IF(C317="Венгрия","Hungary",IF(C317="Австрия","Austria",IF(C317="Османская Империя","Ottoman Empire",IF(C317="Югославия","Yugoslavia",IF(C317="Эфиопия","Ethiopia",IF(C317="Финляндия","Finland",IF(C317="Филипины","Philippines",IF(C317="Бирма","",IF(C317="Голландия","Netherlands",IF(C317="Тайланд","Thailand",IF(C317="Албания","Albania",IF(C317="Испания","Spain",IF(C317="ЮАР","South Africa",IF(C317="Куба","Cuba",IF(C317="Сингапур","Singapore",IF(C317="Чехословакия","Czechoslovakia",IF(C317="Дания","Denmark",IF(C317="Норвегия","Norway",IF(C317="Ирак","Iraq",IF(C317="Люксембург","Luxembourg",IF(C317="Ливия","Libyan Arab Jamahiriya",))))))))))))))))))))))))))))))))))))))))))))</f>
        <v>USA</v>
      </c>
      <c r="G317" t="s">
        <v>39</v>
      </c>
      <c r="H317" s="8" t="str">
        <f>IF(G317="численность ВС","military strength",IF(G317="Численность сухопутных войск","Ground Forces",IF(G317="Численность подводных лодок"," The number of submarines",IF(G317="Численность крупных кораблей","The number of large ships",IF(G317="Численность кораблей","The number of ships",IF(G317="Численность истребителей","The number of fighters",IF(G317="Численность военных самолетов","The number of military aircraft",IF(G317="Численность танков","The number of tanks",IF(G317="Потери погибшими солдатами в 1 мировой","Loss of dead soldiers in 1 world",IF(G317="Общие потери в 1 мировой войне","Total losses in World War 1",IF(G317="Потери погибшими солдатами во 2 мировой","
The loss of dead soldiers in World 2",IF(G317="Общие потери во 2 мировой войне","Total losses in World War 2",IF(G317="Артиллерия","Artillery",IF(G317="Тяжелая артиллерия","
Heavy artillery",))))))))))))))</f>
        <v xml:space="preserve"> The number of submarines</v>
      </c>
      <c r="I317" s="6">
        <v>2018</v>
      </c>
      <c r="J317" s="7" t="s">
        <v>37</v>
      </c>
      <c r="K317" s="8" t="str">
        <f>IF(J317="тыс. чел","thousand people",IF(J317="ед","units",))</f>
        <v>units</v>
      </c>
      <c r="L317">
        <v>92</v>
      </c>
      <c r="M317" t="s">
        <v>47</v>
      </c>
    </row>
    <row r="318" spans="1:14" x14ac:dyDescent="0.25">
      <c r="A318" s="5" t="str">
        <f>IF(C318="Россия","RUS",IF(C318="Франция","FRA",IF(C318="Великобритания","GBR",IF(C318="Италия","ITA",IF(C318="США","USA",IF(C318="Германия","DEU",IF(C318="Китай","CHN",IF(C318="Япония","JPN",IF(C318="Польша","POL",IF(C318="СССР","SUN",IF(C318="Румыния","ROU",IF(C318="Сербия","SRB",IF(C318="Австро-Венгрия","AUT",IF(C318="Турция","TUR",IF(C318="Бельгия","BEL",IF(C318="Греция","GRC",IF(C318="Португалия","PRT",IF(C318="Черногория","MNE",IF(C318="Болгария","BGR",IF(C318="Австралия","AUS",IF(C318="Канада","CAN",IF(C318="Индия","IND",IF(C318="Новая Зеландия","NZL",IF(C318="Венгрия","HUN",IF(C318="Австрия","AUT",IF(C318="Османская Империя","TUR",IF(C318="Югославия","YUG",IF(C318="Эфиопия","ETH",IF(C318="Финляндия","FIN",IF(C318="Филипины","PHL",IF(C318="Бирма","",IF(C318="Голландия","NLD",IF(C318="Тайланд","THA",IF(C318="Албания","ALB",IF(C318="Испания","ESP",IF(C318="ЮАР","ZAF",IF(C318="Куба","CUB",IF(C318="Сингапур","SGP",IF(C318="Чехословакия","CSHH",IF(C318="Дания","DNK",IF(C318="Норвегия","NOR",IF(C318="Ирак","IRQ",IF(C318="Люксембург","LUX",IF(C318="Ливия","LBY",))))))))))))))))))))))))))))))))))))))))))))</f>
        <v>RUS</v>
      </c>
      <c r="B318" s="5" t="str">
        <f>IF(C318="Россия","RU",IF(C318="Франция","FR",IF(C318="Великобритания","GB",IF(C318="Италия","IT",IF(C318="США","US",IF(C318="Германия","DE",IF(C318="Китай","CN",IF(C318="Япония","JP",IF(C318="Польша","PL",IF(C318="СССР","SU",IF(C318="Румыния","RO",IF(C318="Сербия","RS",IF(C318="Австро-Венгрия","AT",IF(C318="Турция","TR",IF(C318="Бельгия","BE",IF(C318="Греция","GR",IF(C318="Португалия","PT",IF(C318="Черногория","ME",IF(C318="Болгария","BG",IF(C318="Австралия","AU",IF(C318="Канада","CA",IF(C318="Индия","IN",IF(C318="Новая Зеландия","NZ",IF(C318="Венгрия","HU",IF(C318="Австрия","AT",IF(C318="Османская Империя","TR",IF(C318="Югославия","YU",IF(C318="Эфиопия","ET",IF(C318="Финляндия","FI",IF(C318="Филипины","PH",IF(C318="Бирма","",IF(C318="Голландия","NL",IF(C318="Тайланд","TH",IF(C318="Албания","AL",IF(C318="Испания","ES",IF(C318="ЮАР","ZA",IF(C318="Куба","CU",IF(C318="Сингапур","SG",IF(C318="Чехословакия","CSH",IF(C318="Дания","DK",IF(C318="Норвегия","NO",IF(C318="Ирак","IQ",IF(C318="Люксембург","LU",IF(C318="Ливия","LY",))))))))))))))))))))))))))))))))))))))))))))</f>
        <v>RU</v>
      </c>
      <c r="C318" t="s">
        <v>7</v>
      </c>
      <c r="D318" s="5" t="str">
        <f>IF(C318="Россия","Russia",IF(C318="Франция","France",IF(C318="Великобритания","Great Britain",IF(C318="Италия","Italy",IF(C318="США","USA",IF(C318="Германия","Germany",IF(C318="Китай","China",IF(C318="Япония","Japan",IF(C318="Польша","Poland",IF(C318="СССР","USSR",IF(C318="Румыния","Romania",IF(C318="Сербия","Serbia",IF(C318="Австро-Венгрия","Austria-Hungary",IF(C318="Турция","Turkey",IF(C318="Бельгия","Belgium",IF(C318="Греция","Greece",IF(C318="Португалия","Portugal",IF(C318="Черногория","Montenegro",IF(C318="Болгария","Bulgaria",IF(C318="Австралия","Australia",IF(C318="Канада","Canada",IF(C318="Индия","India",IF(C318="Новая Зеландия","New Zealand",IF(C318="Венгрия","Hungary",IF(C318="Австрия","Austria",IF(C318="Османская Империя","Ottoman Empire",IF(C318="Югославия","Yugoslavia",IF(C318="Эфиопия","Ethiopia",IF(C318="Финляндия","Finland",IF(C318="Филипины","Philippines",IF(C318="Бирма","",IF(C318="Голландия","Netherlands",IF(C318="Тайланд","Thailand",IF(C318="Албания","Albania",IF(C318="Испания","Spain",IF(C318="ЮАР","South Africa",IF(C318="Куба","Cuba",IF(C318="Сингапур","Singapore",IF(C318="Чехословакия","Czechoslovakia",IF(C318="Дания","Denmark",IF(C318="Норвегия","Norway",IF(C318="Ирак","Iraq",IF(C318="Люксембург","Luxembourg",IF(C318="Ливия","Libyan Arab Jamahiriya",))))))))))))))))))))))))))))))))))))))))))))</f>
        <v>Russia</v>
      </c>
      <c r="G318" t="s">
        <v>39</v>
      </c>
      <c r="H318" s="8" t="str">
        <f>IF(G318="численность ВС","military strength",IF(G318="Численность сухопутных войск","Ground Forces",IF(G318="Численность подводных лодок"," The number of submarines",IF(G318="Численность крупных кораблей","The number of large ships",IF(G318="Численность кораблей","The number of ships",IF(G318="Численность истребителей","The number of fighters",IF(G318="Численность военных самолетов","The number of military aircraft",IF(G318="Численность танков","The number of tanks",IF(G318="Потери погибшими солдатами в 1 мировой","Loss of dead soldiers in 1 world",IF(G318="Общие потери в 1 мировой войне","Total losses in World War 1",IF(G318="Потери погибшими солдатами во 2 мировой","
The loss of dead soldiers in World 2",IF(G318="Общие потери во 2 мировой войне","Total losses in World War 2",IF(G318="Артиллерия","Artillery",IF(G318="Тяжелая артиллерия","
Heavy artillery",))))))))))))))</f>
        <v xml:space="preserve"> The number of submarines</v>
      </c>
      <c r="I318" s="6">
        <v>2018</v>
      </c>
      <c r="J318" s="7" t="s">
        <v>37</v>
      </c>
      <c r="K318" s="8" t="str">
        <f>IF(J318="тыс. чел","thousand people",IF(J318="ед","units",))</f>
        <v>units</v>
      </c>
      <c r="L318">
        <v>12</v>
      </c>
      <c r="M318" t="s">
        <v>82</v>
      </c>
    </row>
    <row r="319" spans="1:14" x14ac:dyDescent="0.25">
      <c r="A319" s="5" t="str">
        <f>IF(C319="Россия","RUS",IF(C319="Франция","FRA",IF(C319="Великобритания","GBR",IF(C319="Италия","ITA",IF(C319="США","USA",IF(C319="Германия","DEU",IF(C319="Китай","CHN",IF(C319="Япония","JPN",IF(C319="Польша","POL",IF(C319="СССР","SUN",IF(C319="Румыния","ROU",IF(C319="Сербия","SRB",IF(C319="Австро-Венгрия","AUT",IF(C319="Турция","TUR",IF(C319="Бельгия","BEL",IF(C319="Греция","GRC",IF(C319="Португалия","PRT",IF(C319="Черногория","MNE",IF(C319="Болгария","BGR",IF(C319="Австралия","AUS",IF(C319="Канада","CAN",IF(C319="Индия","IND",IF(C319="Новая Зеландия","NZL",IF(C319="Венгрия","HUN",IF(C319="Австрия","AUT",IF(C319="Османская Империя","TUR",IF(C319="Югославия","YUG",IF(C319="Эфиопия","ETH",IF(C319="Финляндия","FIN",IF(C319="Филипины","PHL",IF(C319="Бирма","",IF(C319="Голландия","NLD",IF(C319="Тайланд","THA",IF(C319="Албания","ALB",IF(C319="Испания","ESP",IF(C319="ЮАР","ZAF",IF(C319="Куба","CUB",IF(C319="Сингапур","SGP",IF(C319="Чехословакия","CSHH",IF(C319="Дания","DNK",IF(C319="Норвегия","NOR",IF(C319="Ирак","IRQ",IF(C319="Люксембург","LUX",IF(C319="Ливия","LBY",))))))))))))))))))))))))))))))))))))))))))))</f>
        <v>DEU</v>
      </c>
      <c r="B319" s="5" t="str">
        <f>IF(C319="Россия","RU",IF(C319="Франция","FR",IF(C319="Великобритания","GB",IF(C319="Италия","IT",IF(C319="США","US",IF(C319="Германия","DE",IF(C319="Китай","CN",IF(C319="Япония","JP",IF(C319="Польша","PL",IF(C319="СССР","SU",IF(C319="Румыния","RO",IF(C319="Сербия","RS",IF(C319="Австро-Венгрия","AT",IF(C319="Турция","TR",IF(C319="Бельгия","BE",IF(C319="Греция","GR",IF(C319="Португалия","PT",IF(C319="Черногория","ME",IF(C319="Болгария","BG",IF(C319="Австралия","AU",IF(C319="Канада","CA",IF(C319="Индия","IN",IF(C319="Новая Зеландия","NZ",IF(C319="Венгрия","HU",IF(C319="Австрия","AT",IF(C319="Османская Империя","TR",IF(C319="Югославия","YU",IF(C319="Эфиопия","ET",IF(C319="Финляндия","FI",IF(C319="Филипины","PH",IF(C319="Бирма","",IF(C319="Голландия","NL",IF(C319="Тайланд","TH",IF(C319="Албания","AL",IF(C319="Испания","ES",IF(C319="ЮАР","ZA",IF(C319="Куба","CU",IF(C319="Сингапур","SG",IF(C319="Чехословакия","CSH",IF(C319="Дания","DK",IF(C319="Норвегия","NO",IF(C319="Ирак","IQ",IF(C319="Люксембург","LU",IF(C319="Ливия","LY",))))))))))))))))))))))))))))))))))))))))))))</f>
        <v>DE</v>
      </c>
      <c r="C319" t="s">
        <v>14</v>
      </c>
      <c r="D319" s="5" t="str">
        <f>IF(C319="Россия","Russia",IF(C319="Франция","France",IF(C319="Великобритания","Great Britain",IF(C319="Италия","Italy",IF(C319="США","USA",IF(C319="Германия","Germany",IF(C319="Китай","China",IF(C319="Япония","Japan",IF(C319="Польша","Poland",IF(C319="СССР","USSR",IF(C319="Румыния","Romania",IF(C319="Сербия","Serbia",IF(C319="Австро-Венгрия","Austria-Hungary",IF(C319="Турция","Turkey",IF(C319="Бельгия","Belgium",IF(C319="Греция","Greece",IF(C319="Португалия","Portugal",IF(C319="Черногория","Montenegro",IF(C319="Болгария","Bulgaria",IF(C319="Австралия","Australia",IF(C319="Канада","Canada",IF(C319="Индия","India",IF(C319="Новая Зеландия","New Zealand",IF(C319="Венгрия","Hungary",IF(C319="Австрия","Austria",IF(C319="Османская Империя","Ottoman Empire",IF(C319="Югославия","Yugoslavia",IF(C319="Эфиопия","Ethiopia",IF(C319="Финляндия","Finland",IF(C319="Филипины","Philippines",IF(C319="Бирма","",IF(C319="Голландия","Netherlands",IF(C319="Тайланд","Thailand",IF(C319="Албания","Albania",IF(C319="Испания","Spain",IF(C319="ЮАР","South Africa",IF(C319="Куба","Cuba",IF(C319="Сингапур","Singapore",IF(C319="Чехословакия","Czechoslovakia",IF(C319="Дания","Denmark",IF(C319="Норвегия","Norway",IF(C319="Ирак","Iraq",IF(C319="Люксембург","Luxembourg",IF(C319="Ливия","Libyan Arab Jamahiriya",))))))))))))))))))))))))))))))))))))))))))))</f>
        <v>Germany</v>
      </c>
      <c r="G319" t="s">
        <v>39</v>
      </c>
      <c r="H319" s="8" t="str">
        <f>IF(G319="численность ВС","military strength",IF(G319="Численность сухопутных войск","Ground Forces",IF(G319="Численность подводных лодок"," The number of submarines",IF(G319="Численность крупных кораблей","The number of large ships",IF(G319="Численность кораблей","The number of ships",IF(G319="Численность истребителей","The number of fighters",IF(G319="Численность военных самолетов","The number of military aircraft",IF(G319="Численность танков","The number of tanks",IF(G319="Потери погибшими солдатами в 1 мировой","Loss of dead soldiers in 1 world",IF(G319="Общие потери в 1 мировой войне","Total losses in World War 1",IF(G319="Потери погибшими солдатами во 2 мировой","
The loss of dead soldiers in World 2",IF(G319="Общие потери во 2 мировой войне","Total losses in World War 2",IF(G319="Артиллерия","Artillery",IF(G319="Тяжелая артиллерия","
Heavy artillery",))))))))))))))</f>
        <v xml:space="preserve"> The number of submarines</v>
      </c>
      <c r="I319" s="6">
        <v>1939</v>
      </c>
      <c r="J319" s="7" t="s">
        <v>37</v>
      </c>
      <c r="K319" s="8" t="str">
        <f>IF(J319="тыс. чел","thousand people",IF(J319="ед","units",))</f>
        <v>units</v>
      </c>
      <c r="L319">
        <v>57</v>
      </c>
      <c r="M319" t="s">
        <v>49</v>
      </c>
    </row>
    <row r="320" spans="1:14" x14ac:dyDescent="0.25">
      <c r="A320" s="5" t="str">
        <f>IF(C320="Россия","RUS",IF(C320="Франция","FRA",IF(C320="Великобритания","GBR",IF(C320="Италия","ITA",IF(C320="США","USA",IF(C320="Германия","DEU",IF(C320="Китай","CHN",IF(C320="Япония","JPN",IF(C320="Польша","POL",IF(C320="СССР","SUN",IF(C320="Румыния","ROU",IF(C320="Сербия","SRB",IF(C320="Австро-Венгрия","AUT",IF(C320="Турция","TUR",IF(C320="Бельгия","BEL",IF(C320="Греция","GRC",IF(C320="Португалия","PRT",IF(C320="Черногория","MNE",IF(C320="Болгария","BGR",IF(C320="Австралия","AUS",IF(C320="Канада","CAN",IF(C320="Индия","IND",IF(C320="Новая Зеландия","NZL",IF(C320="Венгрия","HUN",IF(C320="Австрия","AUT",IF(C320="Османская Империя","TUR",IF(C320="Югославия","YUG",IF(C320="Эфиопия","ETH",IF(C320="Финляндия","FIN",IF(C320="Филипины","PHL",IF(C320="Бирма","",IF(C320="Голландия","NLD",IF(C320="Тайланд","THA",IF(C320="Албания","ALB",IF(C320="Испания","ESP",IF(C320="ЮАР","ZAF",IF(C320="Куба","CUB",IF(C320="Сингапур","SGP",IF(C320="Чехословакия","CSHH",IF(C320="Дания","DNK",IF(C320="Норвегия","NOR",IF(C320="Ирак","IRQ",IF(C320="Люксембург","LUX",IF(C320="Ливия","LBY",))))))))))))))))))))))))))))))))))))))))))))</f>
        <v>FRA</v>
      </c>
      <c r="B320" s="5" t="str">
        <f>IF(C320="Россия","RU",IF(C320="Франция","FR",IF(C320="Великобритания","GB",IF(C320="Италия","IT",IF(C320="США","US",IF(C320="Германия","DE",IF(C320="Китай","CN",IF(C320="Япония","JP",IF(C320="Польша","PL",IF(C320="СССР","SU",IF(C320="Румыния","RO",IF(C320="Сербия","RS",IF(C320="Австро-Венгрия","AT",IF(C320="Турция","TR",IF(C320="Бельгия","BE",IF(C320="Греция","GR",IF(C320="Португалия","PT",IF(C320="Черногория","ME",IF(C320="Болгария","BG",IF(C320="Австралия","AU",IF(C320="Канада","CA",IF(C320="Индия","IN",IF(C320="Новая Зеландия","NZ",IF(C320="Венгрия","HU",IF(C320="Австрия","AT",IF(C320="Османская Империя","TR",IF(C320="Югославия","YU",IF(C320="Эфиопия","ET",IF(C320="Финляндия","FI",IF(C320="Филипины","PH",IF(C320="Бирма","",IF(C320="Голландия","NL",IF(C320="Тайланд","TH",IF(C320="Албания","AL",IF(C320="Испания","ES",IF(C320="ЮАР","ZA",IF(C320="Куба","CU",IF(C320="Сингапур","SG",IF(C320="Чехословакия","CSH",IF(C320="Дания","DK",IF(C320="Норвегия","NO",IF(C320="Ирак","IQ",IF(C320="Люксембург","LU",IF(C320="Ливия","LY",))))))))))))))))))))))))))))))))))))))))))))</f>
        <v>FR</v>
      </c>
      <c r="C320" t="s">
        <v>10</v>
      </c>
      <c r="D320" s="5" t="str">
        <f>IF(C320="Россия","Russia",IF(C320="Франция","France",IF(C320="Великобритания","Great Britain",IF(C320="Италия","Italy",IF(C320="США","USA",IF(C320="Германия","Germany",IF(C320="Китай","China",IF(C320="Япония","Japan",IF(C320="Польша","Poland",IF(C320="СССР","USSR",IF(C320="Румыния","Romania",IF(C320="Сербия","Serbia",IF(C320="Австро-Венгрия","Austria-Hungary",IF(C320="Турция","Turkey",IF(C320="Бельгия","Belgium",IF(C320="Греция","Greece",IF(C320="Португалия","Portugal",IF(C320="Черногория","Montenegro",IF(C320="Болгария","Bulgaria",IF(C320="Австралия","Australia",IF(C320="Канада","Canada",IF(C320="Индия","India",IF(C320="Новая Зеландия","New Zealand",IF(C320="Венгрия","Hungary",IF(C320="Австрия","Austria",IF(C320="Османская Империя","Ottoman Empire",IF(C320="Югославия","Yugoslavia",IF(C320="Эфиопия","Ethiopia",IF(C320="Финляндия","Finland",IF(C320="Филипины","Philippines",IF(C320="Бирма","",IF(C320="Голландия","Netherlands",IF(C320="Тайланд","Thailand",IF(C320="Албания","Albania",IF(C320="Испания","Spain",IF(C320="ЮАР","South Africa",IF(C320="Куба","Cuba",IF(C320="Сингапур","Singapore",IF(C320="Чехословакия","Czechoslovakia",IF(C320="Дания","Denmark",IF(C320="Норвегия","Norway",IF(C320="Ирак","Iraq",IF(C320="Люксембург","Luxembourg",IF(C320="Ливия","Libyan Arab Jamahiriya",))))))))))))))))))))))))))))))))))))))))))))</f>
        <v>France</v>
      </c>
      <c r="G320" t="s">
        <v>39</v>
      </c>
      <c r="H320" s="8" t="str">
        <f>IF(G320="численность ВС","military strength",IF(G320="Численность сухопутных войск","Ground Forces",IF(G320="Численность подводных лодок"," The number of submarines",IF(G320="Численность крупных кораблей","The number of large ships",IF(G320="Численность кораблей","The number of ships",IF(G320="Численность истребителей","The number of fighters",IF(G320="Численность военных самолетов","The number of military aircraft",IF(G320="Численность танков","The number of tanks",IF(G320="Потери погибшими солдатами в 1 мировой","Loss of dead soldiers in 1 world",IF(G320="Общие потери в 1 мировой войне","Total losses in World War 1",IF(G320="Потери погибшими солдатами во 2 мировой","
The loss of dead soldiers in World 2",IF(G320="Общие потери во 2 мировой войне","Total losses in World War 2",IF(G320="Артиллерия","Artillery",IF(G320="Тяжелая артиллерия","
Heavy artillery",))))))))))))))</f>
        <v xml:space="preserve"> The number of submarines</v>
      </c>
      <c r="I320" s="6">
        <v>1939</v>
      </c>
      <c r="J320" s="7" t="s">
        <v>37</v>
      </c>
      <c r="K320" s="8" t="str">
        <f>IF(J320="тыс. чел","thousand people",IF(J320="ед","units",))</f>
        <v>units</v>
      </c>
      <c r="L320">
        <v>26</v>
      </c>
      <c r="M320" t="s">
        <v>49</v>
      </c>
    </row>
    <row r="321" spans="1:13" x14ac:dyDescent="0.25">
      <c r="A321" s="5" t="str">
        <f>IF(C321="Россия","RUS",IF(C321="Франция","FRA",IF(C321="Великобритания","GBR",IF(C321="Италия","ITA",IF(C321="США","USA",IF(C321="Германия","DEU",IF(C321="Китай","CHN",IF(C321="Япония","JPN",IF(C321="Польша","POL",IF(C321="СССР","SUN",IF(C321="Румыния","ROU",IF(C321="Сербия","SRB",IF(C321="Австро-Венгрия","AUT",IF(C321="Турция","TUR",IF(C321="Бельгия","BEL",IF(C321="Греция","GRC",IF(C321="Португалия","PRT",IF(C321="Черногория","MNE",IF(C321="Болгария","BGR",IF(C321="Австралия","AUS",IF(C321="Канада","CAN",IF(C321="Индия","IND",IF(C321="Новая Зеландия","NZL",IF(C321="Венгрия","HUN",IF(C321="Австрия","AUT",IF(C321="Османская Империя","TUR",IF(C321="Югославия","YUG",IF(C321="Эфиопия","ETH",IF(C321="Финляндия","FIN",IF(C321="Филипины","PHL",IF(C321="Бирма","",IF(C321="Голландия","NLD",IF(C321="Тайланд","THA",IF(C321="Албания","ALB",IF(C321="Испания","ESP",IF(C321="ЮАР","ZAF",IF(C321="Куба","CUB",IF(C321="Сингапур","SGP",IF(C321="Чехословакия","CSHH",IF(C321="Дания","DNK",IF(C321="Норвегия","NOR",IF(C321="Ирак","IRQ",IF(C321="Люксембург","LUX",IF(C321="Ливия","LBY",))))))))))))))))))))))))))))))))))))))))))))</f>
        <v>JPN</v>
      </c>
      <c r="B321" s="5" t="str">
        <f>IF(C321="Россия","RU",IF(C321="Франция","FR",IF(C321="Великобритания","GB",IF(C321="Италия","IT",IF(C321="США","US",IF(C321="Германия","DE",IF(C321="Китай","CN",IF(C321="Япония","JP",IF(C321="Польша","PL",IF(C321="СССР","SU",IF(C321="Румыния","RO",IF(C321="Сербия","RS",IF(C321="Австро-Венгрия","AT",IF(C321="Турция","TR",IF(C321="Бельгия","BE",IF(C321="Греция","GR",IF(C321="Португалия","PT",IF(C321="Черногория","ME",IF(C321="Болгария","BG",IF(C321="Австралия","AU",IF(C321="Канада","CA",IF(C321="Индия","IN",IF(C321="Новая Зеландия","NZ",IF(C321="Венгрия","HU",IF(C321="Австрия","AT",IF(C321="Османская Империя","TR",IF(C321="Югославия","YU",IF(C321="Эфиопия","ET",IF(C321="Финляндия","FI",IF(C321="Филипины","PH",IF(C321="Бирма","",IF(C321="Голландия","NL",IF(C321="Тайланд","TH",IF(C321="Албания","AL",IF(C321="Испания","ES",IF(C321="ЮАР","ZA",IF(C321="Куба","CU",IF(C321="Сингапур","SG",IF(C321="Чехословакия","CSH",IF(C321="Дания","DK",IF(C321="Норвегия","NO",IF(C321="Ирак","IQ",IF(C321="Люксембург","LU",IF(C321="Ливия","LY",))))))))))))))))))))))))))))))))))))))))))))</f>
        <v>JP</v>
      </c>
      <c r="C321" t="s">
        <v>17</v>
      </c>
      <c r="D321" s="5" t="str">
        <f>IF(C321="Россия","Russia",IF(C321="Франция","France",IF(C321="Великобритания","Great Britain",IF(C321="Италия","Italy",IF(C321="США","USA",IF(C321="Германия","Germany",IF(C321="Китай","China",IF(C321="Япония","Japan",IF(C321="Польша","Poland",IF(C321="СССР","USSR",IF(C321="Румыния","Romania",IF(C321="Сербия","Serbia",IF(C321="Австро-Венгрия","Austria-Hungary",IF(C321="Турция","Turkey",IF(C321="Бельгия","Belgium",IF(C321="Греция","Greece",IF(C321="Португалия","Portugal",IF(C321="Черногория","Montenegro",IF(C321="Болгария","Bulgaria",IF(C321="Австралия","Australia",IF(C321="Канада","Canada",IF(C321="Индия","India",IF(C321="Новая Зеландия","New Zealand",IF(C321="Венгрия","Hungary",IF(C321="Австрия","Austria",IF(C321="Османская Империя","Ottoman Empire",IF(C321="Югославия","Yugoslavia",IF(C321="Эфиопия","Ethiopia",IF(C321="Финляндия","Finland",IF(C321="Филипины","Philippines",IF(C321="Бирма","",IF(C321="Голландия","Netherlands",IF(C321="Тайланд","Thailand",IF(C321="Албания","Albania",IF(C321="Испания","Spain",IF(C321="ЮАР","South Africa",IF(C321="Куба","Cuba",IF(C321="Сингапур","Singapore",IF(C321="Чехословакия","Czechoslovakia",IF(C321="Дания","Denmark",IF(C321="Норвегия","Norway",IF(C321="Ирак","Iraq",IF(C321="Люксембург","Luxembourg",IF(C321="Ливия","Libyan Arab Jamahiriya",))))))))))))))))))))))))))))))))))))))))))))</f>
        <v>Japan</v>
      </c>
      <c r="G321" t="s">
        <v>39</v>
      </c>
      <c r="H321" s="8" t="str">
        <f>IF(G321="численность ВС","military strength",IF(G321="Численность сухопутных войск","Ground Forces",IF(G321="Численность подводных лодок"," The number of submarines",IF(G321="Численность крупных кораблей","The number of large ships",IF(G321="Численность кораблей","The number of ships",IF(G321="Численность истребителей","The number of fighters",IF(G321="Численность военных самолетов","The number of military aircraft",IF(G321="Численность танков","The number of tanks",IF(G321="Потери погибшими солдатами в 1 мировой","Loss of dead soldiers in 1 world",IF(G321="Общие потери в 1 мировой войне","Total losses in World War 1",IF(G321="Потери погибшими солдатами во 2 мировой","
The loss of dead soldiers in World 2",IF(G321="Общие потери во 2 мировой войне","Total losses in World War 2",IF(G321="Артиллерия","Artillery",IF(G321="Тяжелая артиллерия","
Heavy artillery",))))))))))))))</f>
        <v xml:space="preserve"> The number of submarines</v>
      </c>
      <c r="I321" s="6">
        <v>1939</v>
      </c>
      <c r="J321" s="7" t="s">
        <v>37</v>
      </c>
      <c r="K321" s="8" t="str">
        <f>IF(J321="тыс. чел","thousand people",IF(J321="ед","units",))</f>
        <v>units</v>
      </c>
      <c r="L321">
        <v>11</v>
      </c>
      <c r="M321" t="s">
        <v>49</v>
      </c>
    </row>
    <row r="322" spans="1:13" x14ac:dyDescent="0.25">
      <c r="A322" s="5" t="str">
        <f>IF(C322="Россия","RUS",IF(C322="Франция","FRA",IF(C322="Великобритания","GBR",IF(C322="Италия","ITA",IF(C322="США","USA",IF(C322="Германия","DEU",IF(C322="Китай","CHN",IF(C322="Япония","JPN",IF(C322="Польша","POL",IF(C322="СССР","SUN",IF(C322="Румыния","ROU",IF(C322="Сербия","SRB",IF(C322="Австро-Венгрия","AUT",IF(C322="Турция","TUR",IF(C322="Бельгия","BEL",IF(C322="Греция","GRC",IF(C322="Португалия","PRT",IF(C322="Черногория","MNE",IF(C322="Болгария","BGR",IF(C322="Австралия","AUS",IF(C322="Канада","CAN",IF(C322="Индия","IND",IF(C322="Новая Зеландия","NZL",IF(C322="Венгрия","HUN",IF(C322="Австрия","AUT",IF(C322="Османская Империя","TUR",IF(C322="Югославия","YUG",IF(C322="Эфиопия","ETH",IF(C322="Финляндия","FIN",IF(C322="Филипины","PHL",IF(C322="Бирма","",IF(C322="Голландия","NLD",IF(C322="Тайланд","THA",IF(C322="Албания","ALB",IF(C322="Испания","ESP",IF(C322="ЮАР","ZAF",IF(C322="Куба","CUB",IF(C322="Сингапур","SGP",IF(C322="Чехословакия","CSHH",IF(C322="Дания","DNK",IF(C322="Норвегия","NOR",IF(C322="Ирак","IRQ",IF(C322="Люксембург","LUX",IF(C322="Ливия","LBY",))))))))))))))))))))))))))))))))))))))))))))</f>
        <v>ITA</v>
      </c>
      <c r="B322" s="5" t="str">
        <f>IF(C322="Россия","RU",IF(C322="Франция","FR",IF(C322="Великобритания","GB",IF(C322="Италия","IT",IF(C322="США","US",IF(C322="Германия","DE",IF(C322="Китай","CN",IF(C322="Япония","JP",IF(C322="Польша","PL",IF(C322="СССР","SU",IF(C322="Румыния","RO",IF(C322="Сербия","RS",IF(C322="Австро-Венгрия","AT",IF(C322="Турция","TR",IF(C322="Бельгия","BE",IF(C322="Греция","GR",IF(C322="Португалия","PT",IF(C322="Черногория","ME",IF(C322="Болгария","BG",IF(C322="Австралия","AU",IF(C322="Канада","CA",IF(C322="Индия","IN",IF(C322="Новая Зеландия","NZ",IF(C322="Венгрия","HU",IF(C322="Австрия","AT",IF(C322="Османская Империя","TR",IF(C322="Югославия","YU",IF(C322="Эфиопия","ET",IF(C322="Финляндия","FI",IF(C322="Филипины","PH",IF(C322="Бирма","",IF(C322="Голландия","NL",IF(C322="Тайланд","TH",IF(C322="Албания","AL",IF(C322="Испания","ES",IF(C322="ЮАР","ZA",IF(C322="Куба","CU",IF(C322="Сингапур","SG",IF(C322="Чехословакия","CSH",IF(C322="Дания","DK",IF(C322="Норвегия","NO",IF(C322="Ирак","IQ",IF(C322="Люксембург","LU",IF(C322="Ливия","LY",))))))))))))))))))))))))))))))))))))))))))))</f>
        <v>IT</v>
      </c>
      <c r="C322" t="s">
        <v>32</v>
      </c>
      <c r="D322" s="5" t="str">
        <f>IF(C322="Россия","Russia",IF(C322="Франция","France",IF(C322="Великобритания","Great Britain",IF(C322="Италия","Italy",IF(C322="США","USA",IF(C322="Германия","Germany",IF(C322="Китай","China",IF(C322="Япония","Japan",IF(C322="Польша","Poland",IF(C322="СССР","USSR",IF(C322="Румыния","Romania",IF(C322="Сербия","Serbia",IF(C322="Австро-Венгрия","Austria-Hungary",IF(C322="Турция","Turkey",IF(C322="Бельгия","Belgium",IF(C322="Греция","Greece",IF(C322="Португалия","Portugal",IF(C322="Черногория","Montenegro",IF(C322="Болгария","Bulgaria",IF(C322="Австралия","Australia",IF(C322="Канада","Canada",IF(C322="Индия","India",IF(C322="Новая Зеландия","New Zealand",IF(C322="Венгрия","Hungary",IF(C322="Австрия","Austria",IF(C322="Османская Империя","Ottoman Empire",IF(C322="Югославия","Yugoslavia",IF(C322="Эфиопия","Ethiopia",IF(C322="Финляндия","Finland",IF(C322="Филипины","Philippines",IF(C322="Бирма","",IF(C322="Голландия","Netherlands",IF(C322="Тайланд","Thailand",IF(C322="Албания","Albania",IF(C322="Испания","Spain",IF(C322="ЮАР","South Africa",IF(C322="Куба","Cuba",IF(C322="Сингапур","Singapore",IF(C322="Чехословакия","Czechoslovakia",IF(C322="Дания","Denmark",IF(C322="Норвегия","Norway",IF(C322="Ирак","Iraq",IF(C322="Люксембург","Luxembourg",IF(C322="Ливия","Libyan Arab Jamahiriya",))))))))))))))))))))))))))))))))))))))))))))</f>
        <v>Italy</v>
      </c>
      <c r="G322" t="s">
        <v>39</v>
      </c>
      <c r="H322" s="8" t="str">
        <f>IF(G322="численность ВС","military strength",IF(G322="Численность сухопутных войск","Ground Forces",IF(G322="Численность подводных лодок"," The number of submarines",IF(G322="Численность крупных кораблей","The number of large ships",IF(G322="Численность кораблей","The number of ships",IF(G322="Численность истребителей","The number of fighters",IF(G322="Численность военных самолетов","The number of military aircraft",IF(G322="Численность танков","The number of tanks",IF(G322="Потери погибшими солдатами в 1 мировой","Loss of dead soldiers in 1 world",IF(G322="Общие потери в 1 мировой войне","Total losses in World War 1",IF(G322="Потери погибшими солдатами во 2 мировой","
The loss of dead soldiers in World 2",IF(G322="Общие потери во 2 мировой войне","Total losses in World War 2",IF(G322="Артиллерия","Artillery",IF(G322="Тяжелая артиллерия","
Heavy artillery",))))))))))))))</f>
        <v xml:space="preserve"> The number of submarines</v>
      </c>
      <c r="I322" s="6">
        <v>1939</v>
      </c>
      <c r="J322" s="7" t="s">
        <v>37</v>
      </c>
      <c r="K322" s="8" t="str">
        <f>IF(J322="тыс. чел","thousand people",IF(J322="ед","units",))</f>
        <v>units</v>
      </c>
      <c r="L322">
        <v>104</v>
      </c>
      <c r="M322" t="s">
        <v>49</v>
      </c>
    </row>
    <row r="323" spans="1:13" x14ac:dyDescent="0.25">
      <c r="A323" s="5" t="str">
        <f>IF(C323="Россия","RUS",IF(C323="Франция","FRA",IF(C323="Великобритания","GBR",IF(C323="Италия","ITA",IF(C323="США","USA",IF(C323="Германия","DEU",IF(C323="Китай","CHN",IF(C323="Япония","JPN",IF(C323="Польша","POL",IF(C323="СССР","SUN",IF(C323="Румыния","ROU",IF(C323="Сербия","SRB",IF(C323="Австро-Венгрия","AUT",IF(C323="Турция","TUR",IF(C323="Бельгия","BEL",IF(C323="Греция","GRC",IF(C323="Португалия","PRT",IF(C323="Черногория","MNE",IF(C323="Болгария","BGR",IF(C323="Австралия","AUS",IF(C323="Канада","CAN",IF(C323="Индия","IND",IF(C323="Новая Зеландия","NZL",IF(C323="Венгрия","HUN",IF(C323="Австрия","AUT",IF(C323="Османская Империя","TUR",IF(C323="Югославия","YUG",IF(C323="Эфиопия","ETH",IF(C323="Финляндия","FIN",IF(C323="Филипины","PHL",IF(C323="Бирма","",IF(C323="Голландия","NLD",IF(C323="Тайланд","THA",IF(C323="Албания","ALB",IF(C323="Испания","ESP",IF(C323="ЮАР","ZAF",IF(C323="Куба","CUB",IF(C323="Сингапур","SGP",IF(C323="Чехословакия","CSHH",IF(C323="Дания","DNK",IF(C323="Норвегия","NOR",IF(C323="Ирак","IRQ",IF(C323="Люксембург","LUX",IF(C323="Ливия","LBY",))))))))))))))))))))))))))))))))))))))))))))</f>
        <v>USA</v>
      </c>
      <c r="B323" s="5" t="str">
        <f>IF(C323="Россия","RU",IF(C323="Франция","FR",IF(C323="Великобритания","GB",IF(C323="Италия","IT",IF(C323="США","US",IF(C323="Германия","DE",IF(C323="Китай","CN",IF(C323="Япония","JP",IF(C323="Польша","PL",IF(C323="СССР","SU",IF(C323="Румыния","RO",IF(C323="Сербия","RS",IF(C323="Австро-Венгрия","AT",IF(C323="Турция","TR",IF(C323="Бельгия","BE",IF(C323="Греция","GR",IF(C323="Португалия","PT",IF(C323="Черногория","ME",IF(C323="Болгария","BG",IF(C323="Австралия","AU",IF(C323="Канада","CA",IF(C323="Индия","IN",IF(C323="Новая Зеландия","NZ",IF(C323="Венгрия","HU",IF(C323="Австрия","AT",IF(C323="Османская Империя","TR",IF(C323="Югославия","YU",IF(C323="Эфиопия","ET",IF(C323="Финляндия","FI",IF(C323="Филипины","PH",IF(C323="Бирма","",IF(C323="Голландия","NL",IF(C323="Тайланд","TH",IF(C323="Албания","AL",IF(C323="Испания","ES",IF(C323="ЮАР","ZA",IF(C323="Куба","CU",IF(C323="Сингапур","SG",IF(C323="Чехословакия","CSH",IF(C323="Дания","DK",IF(C323="Норвегия","NO",IF(C323="Ирак","IQ",IF(C323="Люксембург","LU",IF(C323="Ливия","LY",))))))))))))))))))))))))))))))))))))))))))))</f>
        <v>US</v>
      </c>
      <c r="C323" t="s">
        <v>19</v>
      </c>
      <c r="D323" s="5" t="str">
        <f>IF(C323="Россия","Russia",IF(C323="Франция","France",IF(C323="Великобритания","Great Britain",IF(C323="Италия","Italy",IF(C323="США","USA",IF(C323="Германия","Germany",IF(C323="Китай","China",IF(C323="Япония","Japan",IF(C323="Польша","Poland",IF(C323="СССР","USSR",IF(C323="Румыния","Romania",IF(C323="Сербия","Serbia",IF(C323="Австро-Венгрия","Austria-Hungary",IF(C323="Турция","Turkey",IF(C323="Бельгия","Belgium",IF(C323="Греция","Greece",IF(C323="Португалия","Portugal",IF(C323="Черногория","Montenegro",IF(C323="Болгария","Bulgaria",IF(C323="Австралия","Australia",IF(C323="Канада","Canada",IF(C323="Индия","India",IF(C323="Новая Зеландия","New Zealand",IF(C323="Венгрия","Hungary",IF(C323="Австрия","Austria",IF(C323="Османская Империя","Ottoman Empire",IF(C323="Югославия","Yugoslavia",IF(C323="Эфиопия","Ethiopia",IF(C323="Финляндия","Finland",IF(C323="Филипины","Philippines",IF(C323="Бирма","",IF(C323="Голландия","Netherlands",IF(C323="Тайланд","Thailand",IF(C323="Албания","Albania",IF(C323="Испания","Spain",IF(C323="ЮАР","South Africa",IF(C323="Куба","Cuba",IF(C323="Сингапур","Singapore",IF(C323="Чехословакия","Czechoslovakia",IF(C323="Дания","Denmark",IF(C323="Норвегия","Norway",IF(C323="Ирак","Iraq",IF(C323="Люксембург","Luxembourg",IF(C323="Ливия","Libyan Arab Jamahiriya",))))))))))))))))))))))))))))))))))))))))))))</f>
        <v>USA</v>
      </c>
      <c r="G323" t="s">
        <v>39</v>
      </c>
      <c r="H323" s="8" t="str">
        <f>IF(G323="численность ВС","military strength",IF(G323="Численность сухопутных войск","Ground Forces",IF(G323="Численность подводных лодок"," The number of submarines",IF(G323="Численность крупных кораблей","The number of large ships",IF(G323="Численность кораблей","The number of ships",IF(G323="Численность истребителей","The number of fighters",IF(G323="Численность военных самолетов","The number of military aircraft",IF(G323="Численность танков","The number of tanks",IF(G323="Потери погибшими солдатами в 1 мировой","Loss of dead soldiers in 1 world",IF(G323="Общие потери в 1 мировой войне","Total losses in World War 1",IF(G323="Потери погибшими солдатами во 2 мировой","
The loss of dead soldiers in World 2",IF(G323="Общие потери во 2 мировой войне","Total losses in World War 2",IF(G323="Артиллерия","Artillery",IF(G323="Тяжелая артиллерия","
Heavy artillery",))))))))))))))</f>
        <v xml:space="preserve"> The number of submarines</v>
      </c>
      <c r="I323" s="6">
        <v>1939</v>
      </c>
      <c r="J323" s="7" t="s">
        <v>37</v>
      </c>
      <c r="K323" s="8" t="str">
        <f>IF(J323="тыс. чел","thousand people",IF(J323="ед","units",))</f>
        <v>units</v>
      </c>
      <c r="L323">
        <v>92</v>
      </c>
      <c r="M323" t="s">
        <v>49</v>
      </c>
    </row>
    <row r="324" spans="1:13" x14ac:dyDescent="0.25">
      <c r="A324" s="5" t="str">
        <f>IF(C324="Россия","RUS",IF(C324="Франция","FRA",IF(C324="Великобритания","GBR",IF(C324="Италия","ITA",IF(C324="США","USA",IF(C324="Германия","DEU",IF(C324="Китай","CHN",IF(C324="Япония","JPN",IF(C324="Польша","POL",IF(C324="СССР","SUN",IF(C324="Румыния","ROU",IF(C324="Сербия","SRB",IF(C324="Австро-Венгрия","AUT",IF(C324="Турция","TUR",IF(C324="Бельгия","BEL",IF(C324="Греция","GRC",IF(C324="Португалия","PRT",IF(C324="Черногория","MNE",IF(C324="Болгария","BGR",IF(C324="Австралия","AUS",IF(C324="Канада","CAN",IF(C324="Индия","IND",IF(C324="Новая Зеландия","NZL",IF(C324="Венгрия","HUN",IF(C324="Австрия","AUT",IF(C324="Османская Империя","TUR",IF(C324="Югославия","YUG",IF(C324="Эфиопия","ETH",IF(C324="Финляндия","FIN",IF(C324="Филипины","PHL",IF(C324="Бирма","",IF(C324="Голландия","NLD",IF(C324="Тайланд","THA",IF(C324="Албания","ALB",IF(C324="Испания","ESP",IF(C324="ЮАР","ZAF",IF(C324="Куба","CUB",IF(C324="Сингапур","SGP",IF(C324="Чехословакия","CSHH",IF(C324="Дания","DNK",IF(C324="Норвегия","NOR",IF(C324="Ирак","IRQ",IF(C324="Люксембург","LUX",IF(C324="Ливия","LBY",))))))))))))))))))))))))))))))))))))))))))))</f>
        <v>SUN</v>
      </c>
      <c r="B324" s="5" t="str">
        <f>IF(C324="Россия","RU",IF(C324="Франция","FR",IF(C324="Великобритания","GB",IF(C324="Италия","IT",IF(C324="США","US",IF(C324="Германия","DE",IF(C324="Китай","CN",IF(C324="Япония","JP",IF(C324="Польша","PL",IF(C324="СССР","SU",IF(C324="Румыния","RO",IF(C324="Сербия","RS",IF(C324="Австро-Венгрия","AT",IF(C324="Турция","TR",IF(C324="Бельгия","BE",IF(C324="Греция","GR",IF(C324="Португалия","PT",IF(C324="Черногория","ME",IF(C324="Болгария","BG",IF(C324="Австралия","AU",IF(C324="Канада","CA",IF(C324="Индия","IN",IF(C324="Новая Зеландия","NZ",IF(C324="Венгрия","HU",IF(C324="Австрия","AT",IF(C324="Османская Империя","TR",IF(C324="Югославия","YU",IF(C324="Эфиопия","ET",IF(C324="Финляндия","FI",IF(C324="Филипины","PH",IF(C324="Бирма","",IF(C324="Голландия","NL",IF(C324="Тайланд","TH",IF(C324="Албания","AL",IF(C324="Испания","ES",IF(C324="ЮАР","ZA",IF(C324="Куба","CU",IF(C324="Сингапур","SG",IF(C324="Чехословакия","CSH",IF(C324="Дания","DK",IF(C324="Норвегия","NO",IF(C324="Ирак","IQ",IF(C324="Люксембург","LU",IF(C324="Ливия","LY",))))))))))))))))))))))))))))))))))))))))))))</f>
        <v>SU</v>
      </c>
      <c r="C324" t="s">
        <v>20</v>
      </c>
      <c r="D324" s="5" t="str">
        <f>IF(C324="Россия","Russia",IF(C324="Франция","France",IF(C324="Великобритания","Great Britain",IF(C324="Италия","Italy",IF(C324="США","USA",IF(C324="Германия","Germany",IF(C324="Китай","China",IF(C324="Япония","Japan",IF(C324="Польша","Poland",IF(C324="СССР","USSR",IF(C324="Румыния","Romania",IF(C324="Сербия","Serbia",IF(C324="Австро-Венгрия","Austria-Hungary",IF(C324="Турция","Turkey",IF(C324="Бельгия","Belgium",IF(C324="Греция","Greece",IF(C324="Португалия","Portugal",IF(C324="Черногория","Montenegro",IF(C324="Болгария","Bulgaria",IF(C324="Австралия","Australia",IF(C324="Канада","Canada",IF(C324="Индия","India",IF(C324="Новая Зеландия","New Zealand",IF(C324="Венгрия","Hungary",IF(C324="Австрия","Austria",IF(C324="Османская Империя","Ottoman Empire",IF(C324="Югославия","Yugoslavia",IF(C324="Эфиопия","Ethiopia",IF(C324="Финляндия","Finland",IF(C324="Филипины","Philippines",IF(C324="Бирма","",IF(C324="Голландия","Netherlands",IF(C324="Тайланд","Thailand",IF(C324="Албания","Albania",IF(C324="Испания","Spain",IF(C324="ЮАР","South Africa",IF(C324="Куба","Cuba",IF(C324="Сингапур","Singapore",IF(C324="Чехословакия","Czechoslovakia",IF(C324="Дания","Denmark",IF(C324="Норвегия","Norway",IF(C324="Ирак","Iraq",IF(C324="Люксембург","Luxembourg",IF(C324="Ливия","Libyan Arab Jamahiriya",))))))))))))))))))))))))))))))))))))))))))))</f>
        <v>USSR</v>
      </c>
      <c r="G324" t="s">
        <v>39</v>
      </c>
      <c r="H324" s="8" t="str">
        <f>IF(G324="численность ВС","military strength",IF(G324="Численность сухопутных войск","Ground Forces",IF(G324="Численность подводных лодок"," The number of submarines",IF(G324="Численность крупных кораблей","The number of large ships",IF(G324="Численность кораблей","The number of ships",IF(G324="Численность истребителей","The number of fighters",IF(G324="Численность военных самолетов","The number of military aircraft",IF(G324="Численность танков","The number of tanks",IF(G324="Потери погибшими солдатами в 1 мировой","Loss of dead soldiers in 1 world",IF(G324="Общие потери в 1 мировой войне","Total losses in World War 1",IF(G324="Потери погибшими солдатами во 2 мировой","
The loss of dead soldiers in World 2",IF(G324="Общие потери во 2 мировой войне","Total losses in World War 2",IF(G324="Артиллерия","Artillery",IF(G324="Тяжелая артиллерия","
Heavy artillery",))))))))))))))</f>
        <v xml:space="preserve"> The number of submarines</v>
      </c>
      <c r="I324" s="6">
        <v>1939</v>
      </c>
      <c r="J324" s="7" t="s">
        <v>37</v>
      </c>
      <c r="K324" s="8" t="str">
        <f>IF(J324="тыс. чел","thousand people",IF(J324="ед","units",))</f>
        <v>units</v>
      </c>
      <c r="L324">
        <v>211</v>
      </c>
      <c r="M324" t="s">
        <v>49</v>
      </c>
    </row>
    <row r="325" spans="1:13" x14ac:dyDescent="0.25">
      <c r="A325" s="5" t="str">
        <f>IF(C325="Россия","RUS",IF(C325="Франция","FRA",IF(C325="Великобритания","GBR",IF(C325="Италия","ITA",IF(C325="США","USA",IF(C325="Германия","DEU",IF(C325="Китай","CHN",IF(C325="Япония","JPN",IF(C325="Польша","POL",IF(C325="СССР","SUN",IF(C325="Румыния","ROU",IF(C325="Сербия","SRB",IF(C325="Австро-Венгрия","AUT",IF(C325="Турция","TUR",IF(C325="Бельгия","BEL",IF(C325="Греция","GRC",IF(C325="Португалия","PRT",IF(C325="Черногория","MNE",IF(C325="Болгария","BGR",IF(C325="Австралия","AUS",IF(C325="Канада","CAN",IF(C325="Индия","IND",IF(C325="Новая Зеландия","NZL",IF(C325="Венгрия","HUN",IF(C325="Австрия","AUT",IF(C325="Османская Империя","TUR",IF(C325="Югославия","YUG",IF(C325="Эфиопия","ETH",IF(C325="Финляндия","FIN",IF(C325="Филипины","PHL",IF(C325="Бирма","",IF(C325="Голландия","NLD",IF(C325="Тайланд","THA",IF(C325="Албания","ALB",IF(C325="Испания","ESP",IF(C325="ЮАР","ZAF",IF(C325="Куба","CUB",IF(C325="Сингапур","SGP",IF(C325="Чехословакия","CSHH",IF(C325="Дания","DNK",IF(C325="Норвегия","NOR",IF(C325="Ирак","IRQ",IF(C325="Люксембург","LUX",IF(C325="Ливия","LBY",))))))))))))))))))))))))))))))))))))))))))))</f>
        <v>CHN</v>
      </c>
      <c r="B325" s="5" t="str">
        <f>IF(C325="Россия","RU",IF(C325="Франция","FR",IF(C325="Великобритания","GB",IF(C325="Италия","IT",IF(C325="США","US",IF(C325="Германия","DE",IF(C325="Китай","CN",IF(C325="Япония","JP",IF(C325="Польша","PL",IF(C325="СССР","SU",IF(C325="Румыния","RO",IF(C325="Сербия","RS",IF(C325="Австро-Венгрия","AT",IF(C325="Турция","TR",IF(C325="Бельгия","BE",IF(C325="Греция","GR",IF(C325="Португалия","PT",IF(C325="Черногория","ME",IF(C325="Болгария","BG",IF(C325="Австралия","AU",IF(C325="Канада","CA",IF(C325="Индия","IN",IF(C325="Новая Зеландия","NZ",IF(C325="Венгрия","HU",IF(C325="Австрия","AT",IF(C325="Османская Империя","TR",IF(C325="Югославия","YU",IF(C325="Эфиопия","ET",IF(C325="Финляндия","FI",IF(C325="Филипины","PH",IF(C325="Бирма","",IF(C325="Голландия","NL",IF(C325="Тайланд","TH",IF(C325="Албания","AL",IF(C325="Испания","ES",IF(C325="ЮАР","ZA",IF(C325="Куба","CU",IF(C325="Сингапур","SG",IF(C325="Чехословакия","CSH",IF(C325="Дания","DK",IF(C325="Норвегия","NO",IF(C325="Ирак","IQ",IF(C325="Люксембург","LU",IF(C325="Ливия","LY",))))))))))))))))))))))))))))))))))))))))))))</f>
        <v>CN</v>
      </c>
      <c r="C325" t="s">
        <v>21</v>
      </c>
      <c r="D325" s="5" t="str">
        <f>IF(C325="Россия","Russia",IF(C325="Франция","France",IF(C325="Великобритания","Great Britain",IF(C325="Италия","Italy",IF(C325="США","USA",IF(C325="Германия","Germany",IF(C325="Китай","China",IF(C325="Япония","Japan",IF(C325="Польша","Poland",IF(C325="СССР","USSR",IF(C325="Румыния","Romania",IF(C325="Сербия","Serbia",IF(C325="Австро-Венгрия","Austria-Hungary",IF(C325="Турция","Turkey",IF(C325="Бельгия","Belgium",IF(C325="Греция","Greece",IF(C325="Португалия","Portugal",IF(C325="Черногория","Montenegro",IF(C325="Болгария","Bulgaria",IF(C325="Австралия","Australia",IF(C325="Канада","Canada",IF(C325="Индия","India",IF(C325="Новая Зеландия","New Zealand",IF(C325="Венгрия","Hungary",IF(C325="Австрия","Austria",IF(C325="Османская Империя","Ottoman Empire",IF(C325="Югославия","Yugoslavia",IF(C325="Эфиопия","Ethiopia",IF(C325="Финляндия","Finland",IF(C325="Филипины","Philippines",IF(C325="Бирма","",IF(C325="Голландия","Netherlands",IF(C325="Тайланд","Thailand",IF(C325="Албания","Albania",IF(C325="Испания","Spain",IF(C325="ЮАР","South Africa",IF(C325="Куба","Cuba",IF(C325="Сингапур","Singapore",IF(C325="Чехословакия","Czechoslovakia",IF(C325="Дания","Denmark",IF(C325="Норвегия","Norway",IF(C325="Ирак","Iraq",IF(C325="Люксембург","Luxembourg",IF(C325="Ливия","Libyan Arab Jamahiriya",))))))))))))))))))))))))))))))))))))))))))))</f>
        <v>China</v>
      </c>
      <c r="G325" t="s">
        <v>39</v>
      </c>
      <c r="H325" s="8" t="str">
        <f>IF(G325="численность ВС","military strength",IF(G325="Численность сухопутных войск","Ground Forces",IF(G325="Численность подводных лодок"," The number of submarines",IF(G325="Численность крупных кораблей","The number of large ships",IF(G325="Численность кораблей","The number of ships",IF(G325="Численность истребителей","The number of fighters",IF(G325="Численность военных самолетов","The number of military aircraft",IF(G325="Численность танков","The number of tanks",IF(G325="Потери погибшими солдатами в 1 мировой","Loss of dead soldiers in 1 world",IF(G325="Общие потери в 1 мировой войне","Total losses in World War 1",IF(G325="Потери погибшими солдатами во 2 мировой","
The loss of dead soldiers in World 2",IF(G325="Общие потери во 2 мировой войне","Total losses in World War 2",IF(G325="Артиллерия","Artillery",IF(G325="Тяжелая артиллерия","
Heavy artillery",))))))))))))))</f>
        <v xml:space="preserve"> The number of submarines</v>
      </c>
      <c r="I325" s="6">
        <v>1939</v>
      </c>
      <c r="J325" s="7" t="s">
        <v>37</v>
      </c>
      <c r="K325" s="8" t="str">
        <f>IF(J325="тыс. чел","thousand people",IF(J325="ед","units",))</f>
        <v>units</v>
      </c>
      <c r="L325">
        <v>0</v>
      </c>
      <c r="M325" t="s">
        <v>49</v>
      </c>
    </row>
    <row r="326" spans="1:13" x14ac:dyDescent="0.25">
      <c r="A326" s="5" t="str">
        <f>IF(C326="Россия","RUS",IF(C326="Франция","FRA",IF(C326="Великобритания","GBR",IF(C326="Италия","ITA",IF(C326="США","USA",IF(C326="Германия","DEU",IF(C326="Китай","CHN",IF(C326="Япония","JPN",IF(C326="Польша","POL",IF(C326="СССР","SUN",IF(C326="Румыния","ROU",IF(C326="Сербия","SRB",IF(C326="Австро-Венгрия","AUT",IF(C326="Турция","TUR",IF(C326="Бельгия","BEL",IF(C326="Греция","GRC",IF(C326="Португалия","PRT",IF(C326="Черногория","MNE",IF(C326="Болгария","BGR",IF(C326="Австралия","AUS",IF(C326="Канада","CAN",IF(C326="Индия","IND",IF(C326="Новая Зеландия","NZL",IF(C326="Венгрия","HUN",IF(C326="Австрия","AUT",IF(C326="Османская Империя","TUR",IF(C326="Югославия","YUG",IF(C326="Эфиопия","ETH",IF(C326="Финляндия","FIN",IF(C326="Филипины","PHL",IF(C326="Бирма","",IF(C326="Голландия","NLD",IF(C326="Тайланд","THA",IF(C326="Албания","ALB",IF(C326="Испания","ESP",IF(C326="ЮАР","ZAF",IF(C326="Куба","CUB",IF(C326="Сингапур","SGP",IF(C326="Чехословакия","CSHH",IF(C326="Дания","DNK",IF(C326="Норвегия","NOR",IF(C326="Ирак","IRQ",IF(C326="Люксембург","LUX",IF(C326="Ливия","LBY",))))))))))))))))))))))))))))))))))))))))))))</f>
        <v>POL</v>
      </c>
      <c r="B326" s="5" t="str">
        <f>IF(C326="Россия","RU",IF(C326="Франция","FR",IF(C326="Великобритания","GB",IF(C326="Италия","IT",IF(C326="США","US",IF(C326="Германия","DE",IF(C326="Китай","CN",IF(C326="Япония","JP",IF(C326="Польша","PL",IF(C326="СССР","SU",IF(C326="Румыния","RO",IF(C326="Сербия","RS",IF(C326="Австро-Венгрия","AT",IF(C326="Турция","TR",IF(C326="Бельгия","BE",IF(C326="Греция","GR",IF(C326="Португалия","PT",IF(C326="Черногория","ME",IF(C326="Болгария","BG",IF(C326="Австралия","AU",IF(C326="Канада","CA",IF(C326="Индия","IN",IF(C326="Новая Зеландия","NZ",IF(C326="Венгрия","HU",IF(C326="Австрия","AT",IF(C326="Османская Империя","TR",IF(C326="Югославия","YU",IF(C326="Эфиопия","ET",IF(C326="Финляндия","FI",IF(C326="Филипины","PH",IF(C326="Бирма","",IF(C326="Голландия","NL",IF(C326="Тайланд","TH",IF(C326="Албания","AL",IF(C326="Испания","ES",IF(C326="ЮАР","ZA",IF(C326="Куба","CU",IF(C326="Сингапур","SG",IF(C326="Чехословакия","CSH",IF(C326="Дания","DK",IF(C326="Норвегия","NO",IF(C326="Ирак","IQ",IF(C326="Люксембург","LU",IF(C326="Ливия","LY",))))))))))))))))))))))))))))))))))))))))))))</f>
        <v>PL</v>
      </c>
      <c r="C326" t="s">
        <v>25</v>
      </c>
      <c r="D326" s="5" t="str">
        <f>IF(C326="Россия","Russia",IF(C326="Франция","France",IF(C326="Великобритания","Great Britain",IF(C326="Италия","Italy",IF(C326="США","USA",IF(C326="Германия","Germany",IF(C326="Китай","China",IF(C326="Япония","Japan",IF(C326="Польша","Poland",IF(C326="СССР","USSR",IF(C326="Румыния","Romania",IF(C326="Сербия","Serbia",IF(C326="Австро-Венгрия","Austria-Hungary",IF(C326="Турция","Turkey",IF(C326="Бельгия","Belgium",IF(C326="Греция","Greece",IF(C326="Португалия","Portugal",IF(C326="Черногория","Montenegro",IF(C326="Болгария","Bulgaria",IF(C326="Австралия","Australia",IF(C326="Канада","Canada",IF(C326="Индия","India",IF(C326="Новая Зеландия","New Zealand",IF(C326="Венгрия","Hungary",IF(C326="Австрия","Austria",IF(C326="Османская Империя","Ottoman Empire",IF(C326="Югославия","Yugoslavia",IF(C326="Эфиопия","Ethiopia",IF(C326="Финляндия","Finland",IF(C326="Филипины","Philippines",IF(C326="Бирма","",IF(C326="Голландия","Netherlands",IF(C326="Тайланд","Thailand",IF(C326="Албания","Albania",IF(C326="Испания","Spain",IF(C326="ЮАР","South Africa",IF(C326="Куба","Cuba",IF(C326="Сингапур","Singapore",IF(C326="Чехословакия","Czechoslovakia",IF(C326="Дания","Denmark",IF(C326="Норвегия","Norway",IF(C326="Ирак","Iraq",IF(C326="Люксембург","Luxembourg",IF(C326="Ливия","Libyan Arab Jamahiriya",))))))))))))))))))))))))))))))))))))))))))))</f>
        <v>Poland</v>
      </c>
      <c r="G326" t="s">
        <v>39</v>
      </c>
      <c r="H326" s="8" t="str">
        <f>IF(G326="численность ВС","military strength",IF(G326="Численность сухопутных войск","Ground Forces",IF(G326="Численность подводных лодок"," The number of submarines",IF(G326="Численность крупных кораблей","The number of large ships",IF(G326="Численность кораблей","The number of ships",IF(G326="Численность истребителей","The number of fighters",IF(G326="Численность военных самолетов","The number of military aircraft",IF(G326="Численность танков","The number of tanks",IF(G326="Потери погибшими солдатами в 1 мировой","Loss of dead soldiers in 1 world",IF(G326="Общие потери в 1 мировой войне","Total losses in World War 1",IF(G326="Потери погибшими солдатами во 2 мировой","
The loss of dead soldiers in World 2",IF(G326="Общие потери во 2 мировой войне","Total losses in World War 2",IF(G326="Артиллерия","Artillery",IF(G326="Тяжелая артиллерия","
Heavy artillery",))))))))))))))</f>
        <v xml:space="preserve"> The number of submarines</v>
      </c>
      <c r="I326" s="6">
        <v>1939</v>
      </c>
      <c r="J326" s="7" t="s">
        <v>37</v>
      </c>
      <c r="K326" s="8" t="str">
        <f>IF(J326="тыс. чел","thousand people",IF(J326="ед","units",))</f>
        <v>units</v>
      </c>
      <c r="L326">
        <v>5</v>
      </c>
      <c r="M326" t="s">
        <v>49</v>
      </c>
    </row>
    <row r="327" spans="1:13" x14ac:dyDescent="0.25">
      <c r="A327" s="5" t="str">
        <f>IF(C327="Россия","RUS",IF(C327="Франция","FRA",IF(C327="Великобритания","GBR",IF(C327="Италия","ITA",IF(C327="США","USA",IF(C327="Германия","DEU",IF(C327="Китай","CHN",IF(C327="Япония","JPN",IF(C327="Польша","POL",IF(C327="СССР","SUN",IF(C327="Румыния","ROU",IF(C327="Сербия","SRB",IF(C327="Австро-Венгрия","AUT",IF(C327="Турция","TUR",IF(C327="Бельгия","BEL",IF(C327="Греция","GRC",IF(C327="Португалия","PRT",IF(C327="Черногория","MNE",IF(C327="Болгария","BGR",IF(C327="Австралия","AUS",IF(C327="Канада","CAN",IF(C327="Индия","IND",IF(C327="Новая Зеландия","NZL",IF(C327="Венгрия","HUN",IF(C327="Австрия","AUT",IF(C327="Османская Империя","TUR",IF(C327="Югославия","YUG",IF(C327="Эфиопия","ETH",IF(C327="Финляндия","FIN",IF(C327="Филипины","PHL",IF(C327="Бирма","",IF(C327="Голландия","NLD",IF(C327="Тайланд","THA",IF(C327="Албания","ALB",IF(C327="Испания","ESP",IF(C327="ЮАР","ZAF",IF(C327="Куба","CUB",IF(C327="Сингапур","SGP",IF(C327="Чехословакия","CSHH",IF(C327="Дания","DNK",IF(C327="Норвегия","NOR",IF(C327="Ирак","IRQ",IF(C327="Люксембург","LUX",IF(C327="Ливия","LBY",))))))))))))))))))))))))))))))))))))))))))))</f>
        <v>GBR</v>
      </c>
      <c r="B327" s="5" t="str">
        <f>IF(C327="Россия","RU",IF(C327="Франция","FR",IF(C327="Великобритания","GB",IF(C327="Италия","IT",IF(C327="США","US",IF(C327="Германия","DE",IF(C327="Китай","CN",IF(C327="Япония","JP",IF(C327="Польша","PL",IF(C327="СССР","SU",IF(C327="Румыния","RO",IF(C327="Сербия","RS",IF(C327="Австро-Венгрия","AT",IF(C327="Турция","TR",IF(C327="Бельгия","BE",IF(C327="Греция","GR",IF(C327="Португалия","PT",IF(C327="Черногория","ME",IF(C327="Болгария","BG",IF(C327="Австралия","AU",IF(C327="Канада","CA",IF(C327="Индия","IN",IF(C327="Новая Зеландия","NZ",IF(C327="Венгрия","HU",IF(C327="Австрия","AT",IF(C327="Османская Империя","TR",IF(C327="Югославия","YU",IF(C327="Эфиопия","ET",IF(C327="Финляндия","FI",IF(C327="Филипины","PH",IF(C327="Бирма","",IF(C327="Голландия","NL",IF(C327="Тайланд","TH",IF(C327="Албания","AL",IF(C327="Испания","ES",IF(C327="ЮАР","ZA",IF(C327="Куба","CU",IF(C327="Сингапур","SG",IF(C327="Чехословакия","CSH",IF(C327="Дания","DK",IF(C327="Норвегия","NO",IF(C327="Ирак","IQ",IF(C327="Люксембург","LU",IF(C327="Ливия","LY",))))))))))))))))))))))))))))))))))))))))))))</f>
        <v>GB</v>
      </c>
      <c r="C327" t="s">
        <v>23</v>
      </c>
      <c r="D327" s="5" t="str">
        <f>IF(C327="Россия","Russia",IF(C327="Франция","France",IF(C327="Великобритания","Great Britain",IF(C327="Италия","Italy",IF(C327="США","USA",IF(C327="Германия","Germany",IF(C327="Китай","China",IF(C327="Япония","Japan",IF(C327="Польша","Poland",IF(C327="СССР","USSR",IF(C327="Румыния","Romania",IF(C327="Сербия","Serbia",IF(C327="Австро-Венгрия","Austria-Hungary",IF(C327="Турция","Turkey",IF(C327="Бельгия","Belgium",IF(C327="Греция","Greece",IF(C327="Португалия","Portugal",IF(C327="Черногория","Montenegro",IF(C327="Болгария","Bulgaria",IF(C327="Австралия","Australia",IF(C327="Канада","Canada",IF(C327="Индия","India",IF(C327="Новая Зеландия","New Zealand",IF(C327="Венгрия","Hungary",IF(C327="Австрия","Austria",IF(C327="Османская Империя","Ottoman Empire",IF(C327="Югославия","Yugoslavia",IF(C327="Эфиопия","Ethiopia",IF(C327="Финляндия","Finland",IF(C327="Филипины","Philippines",IF(C327="Бирма","",IF(C327="Голландия","Netherlands",IF(C327="Тайланд","Thailand",IF(C327="Албания","Albania",IF(C327="Испания","Spain",IF(C327="ЮАР","South Africa",IF(C327="Куба","Cuba",IF(C327="Сингапур","Singapore",IF(C327="Чехословакия","Czechoslovakia",IF(C327="Дания","Denmark",IF(C327="Норвегия","Norway",IF(C327="Ирак","Iraq",IF(C327="Люксембург","Luxembourg",IF(C327="Ливия","Libyan Arab Jamahiriya",))))))))))))))))))))))))))))))))))))))))))))</f>
        <v>Great Britain</v>
      </c>
      <c r="G327" t="s">
        <v>39</v>
      </c>
      <c r="H327" s="8" t="str">
        <f>IF(G327="численность ВС","military strength",IF(G327="Численность сухопутных войск","Ground Forces",IF(G327="Численность подводных лодок"," The number of submarines",IF(G327="Численность крупных кораблей","The number of large ships",IF(G327="Численность кораблей","The number of ships",IF(G327="Численность истребителей","The number of fighters",IF(G327="Численность военных самолетов","The number of military aircraft",IF(G327="Численность танков","The number of tanks",IF(G327="Потери погибшими солдатами в 1 мировой","Loss of dead soldiers in 1 world",IF(G327="Общие потери в 1 мировой войне","Total losses in World War 1",IF(G327="Потери погибшими солдатами во 2 мировой","
The loss of dead soldiers in World 2",IF(G327="Общие потери во 2 мировой войне","Total losses in World War 2",IF(G327="Артиллерия","Artillery",IF(G327="Тяжелая артиллерия","
Heavy artillery",))))))))))))))</f>
        <v xml:space="preserve"> The number of submarines</v>
      </c>
      <c r="I327" s="6">
        <v>1939</v>
      </c>
      <c r="J327" s="7" t="s">
        <v>37</v>
      </c>
      <c r="K327" s="8" t="str">
        <f>IF(J327="тыс. чел","thousand people",IF(J327="ед","units",))</f>
        <v>units</v>
      </c>
      <c r="L327">
        <v>58</v>
      </c>
      <c r="M327" t="s">
        <v>49</v>
      </c>
    </row>
    <row r="328" spans="1:13" x14ac:dyDescent="0.25">
      <c r="A328" s="5" t="str">
        <f>IF(C328="Россия","RUS",IF(C328="Франция","FRA",IF(C328="Великобритания","GBR",IF(C328="Италия","ITA",IF(C328="США","USA",IF(C328="Германия","DEU",IF(C328="Китай","CHN",IF(C328="Япония","JPN",IF(C328="Польша","POL",IF(C328="СССР","SUN",IF(C328="Румыния","ROU",IF(C328="Сербия","SRB",IF(C328="Австро-Венгрия","AUT",IF(C328="Турция","TUR",IF(C328="Бельгия","BEL",IF(C328="Греция","GRC",IF(C328="Португалия","PRT",IF(C328="Черногория","MNE",IF(C328="Болгария","BGR",IF(C328="Австралия","AUS",IF(C328="Канада","CAN",IF(C328="Индия","IND",IF(C328="Новая Зеландия","NZL",IF(C328="Венгрия","HUN",IF(C328="Австрия","AUT",IF(C328="Османская Империя","TUR",IF(C328="Югославия","YUG",IF(C328="Эфиопия","ETH",IF(C328="Финляндия","FIN",IF(C328="Филипины","PHL",IF(C328="Бирма","",IF(C328="Голландия","NLD",IF(C328="Тайланд","THA",IF(C328="Албания","ALB",IF(C328="Испания","ESP",IF(C328="ЮАР","ZAF",IF(C328="Куба","CUB",IF(C328="Сингапур","SGP",IF(C328="Чехословакия","CSHH",IF(C328="Дания","DNK",IF(C328="Норвегия","NOR",IF(C328="Ирак","IRQ",IF(C328="Люксембург","LUX",IF(C328="Ливия","LBY",))))))))))))))))))))))))))))))))))))))))))))</f>
        <v>SUN</v>
      </c>
      <c r="B328" s="5" t="str">
        <f>IF(C328="Россия","RU",IF(C328="Франция","FR",IF(C328="Великобритания","GB",IF(C328="Италия","IT",IF(C328="США","US",IF(C328="Германия","DE",IF(C328="Китай","CN",IF(C328="Япония","JP",IF(C328="Польша","PL",IF(C328="СССР","SU",IF(C328="Румыния","RO",IF(C328="Сербия","RS",IF(C328="Австро-Венгрия","AT",IF(C328="Турция","TR",IF(C328="Бельгия","BE",IF(C328="Греция","GR",IF(C328="Португалия","PT",IF(C328="Черногория","ME",IF(C328="Болгария","BG",IF(C328="Австралия","AU",IF(C328="Канада","CA",IF(C328="Индия","IN",IF(C328="Новая Зеландия","NZ",IF(C328="Венгрия","HU",IF(C328="Австрия","AT",IF(C328="Османская Империя","TR",IF(C328="Югославия","YU",IF(C328="Эфиопия","ET",IF(C328="Финляндия","FI",IF(C328="Филипины","PH",IF(C328="Бирма","",IF(C328="Голландия","NL",IF(C328="Тайланд","TH",IF(C328="Албания","AL",IF(C328="Испания","ES",IF(C328="ЮАР","ZA",IF(C328="Куба","CU",IF(C328="Сингапур","SG",IF(C328="Чехословакия","CSH",IF(C328="Дания","DK",IF(C328="Норвегия","NO",IF(C328="Ирак","IQ",IF(C328="Люксембург","LU",IF(C328="Ливия","LY",))))))))))))))))))))))))))))))))))))))))))))</f>
        <v>SU</v>
      </c>
      <c r="C328" t="s">
        <v>20</v>
      </c>
      <c r="D328" s="5" t="str">
        <f>IF(C328="Россия","Russia",IF(C328="Франция","France",IF(C328="Великобритания","Great Britain",IF(C328="Италия","Italy",IF(C328="США","USA",IF(C328="Германия","Germany",IF(C328="Китай","China",IF(C328="Япония","Japan",IF(C328="Польша","Poland",IF(C328="СССР","USSR",IF(C328="Румыния","Romania",IF(C328="Сербия","Serbia",IF(C328="Австро-Венгрия","Austria-Hungary",IF(C328="Турция","Turkey",IF(C328="Бельгия","Belgium",IF(C328="Греция","Greece",IF(C328="Португалия","Portugal",IF(C328="Черногория","Montenegro",IF(C328="Болгария","Bulgaria",IF(C328="Австралия","Australia",IF(C328="Канада","Canada",IF(C328="Индия","India",IF(C328="Новая Зеландия","New Zealand",IF(C328="Венгрия","Hungary",IF(C328="Австрия","Austria",IF(C328="Османская Империя","Ottoman Empire",IF(C328="Югославия","Yugoslavia",IF(C328="Эфиопия","Ethiopia",IF(C328="Финляндия","Finland",IF(C328="Филипины","Philippines",IF(C328="Бирма","",IF(C328="Голландия","Netherlands",IF(C328="Тайланд","Thailand",IF(C328="Албания","Albania",IF(C328="Испания","Spain",IF(C328="ЮАР","South Africa",IF(C328="Куба","Cuba",IF(C328="Сингапур","Singapore",IF(C328="Чехословакия","Czechoslovakia",IF(C328="Дания","Denmark",IF(C328="Норвегия","Norway",IF(C328="Ирак","Iraq",IF(C328="Люксембург","Luxembourg",IF(C328="Ливия","Libyan Arab Jamahiriya",))))))))))))))))))))))))))))))))))))))))))))</f>
        <v>USSR</v>
      </c>
      <c r="G328" t="s">
        <v>39</v>
      </c>
      <c r="H328" s="8" t="str">
        <f>IF(G328="численность ВС","military strength",IF(G328="Численность сухопутных войск","Ground Forces",IF(G328="Численность подводных лодок"," The number of submarines",IF(G328="Численность крупных кораблей","The number of large ships",IF(G328="Численность кораблей","The number of ships",IF(G328="Численность истребителей","The number of fighters",IF(G328="Численность военных самолетов","The number of military aircraft",IF(G328="Численность танков","The number of tanks",IF(G328="Потери погибшими солдатами в 1 мировой","Loss of dead soldiers in 1 world",IF(G328="Общие потери в 1 мировой войне","Total losses in World War 1",IF(G328="Потери погибшими солдатами во 2 мировой","
The loss of dead soldiers in World 2",IF(G328="Общие потери во 2 мировой войне","Total losses in World War 2",IF(G328="Артиллерия","Artillery",IF(G328="Тяжелая артиллерия","
Heavy artillery",))))))))))))))</f>
        <v xml:space="preserve"> The number of submarines</v>
      </c>
      <c r="I328" s="6">
        <v>1945</v>
      </c>
      <c r="J328" s="7" t="s">
        <v>37</v>
      </c>
      <c r="K328" s="8" t="str">
        <f>IF(J328="тыс. чел","thousand people",IF(J328="ед","units",))</f>
        <v>units</v>
      </c>
      <c r="L328">
        <v>173</v>
      </c>
      <c r="M328" t="s">
        <v>51</v>
      </c>
    </row>
    <row r="329" spans="1:13" x14ac:dyDescent="0.25">
      <c r="A329" s="5" t="str">
        <f>IF(C329="Россия","RUS",IF(C329="Франция","FRA",IF(C329="Великобритания","GBR",IF(C329="Италия","ITA",IF(C329="США","USA",IF(C329="Германия","DEU",IF(C329="Китай","CHN",IF(C329="Япония","JPN",IF(C329="Польша","POL",IF(C329="СССР","SUN",IF(C329="Румыния","ROU",IF(C329="Сербия","SRB",IF(C329="Австро-Венгрия","AUT",IF(C329="Турция","TUR",IF(C329="Бельгия","BEL",IF(C329="Греция","GRC",IF(C329="Португалия","PRT",IF(C329="Черногория","MNE",IF(C329="Болгария","BGR",IF(C329="Австралия","AUS",IF(C329="Канада","CAN",IF(C329="Индия","IND",IF(C329="Новая Зеландия","NZL",IF(C329="Венгрия","HUN",IF(C329="Австрия","AUT",IF(C329="Османская Империя","TUR",IF(C329="Югославия","YUG",IF(C329="Эфиопия","ETH",IF(C329="Финляндия","FIN",IF(C329="Филипины","PHL",IF(C329="Бирма","",IF(C329="Голландия","NLD",IF(C329="Тайланд","THA",IF(C329="Албания","ALB",IF(C329="Испания","ESP",IF(C329="ЮАР","ZAF",IF(C329="Куба","CUB",IF(C329="Сингапур","SGP",IF(C329="Чехословакия","CSHH",IF(C329="Дания","DNK",IF(C329="Норвегия","NOR",IF(C329="Ирак","IRQ",IF(C329="Люксембург","LUX",IF(C329="Ливия","LBY",))))))))))))))))))))))))))))))))))))))))))))</f>
        <v>FRA</v>
      </c>
      <c r="B329" s="5" t="str">
        <f>IF(C329="Россия","RU",IF(C329="Франция","FR",IF(C329="Великобритания","GB",IF(C329="Италия","IT",IF(C329="США","US",IF(C329="Германия","DE",IF(C329="Китай","CN",IF(C329="Япония","JP",IF(C329="Польша","PL",IF(C329="СССР","SU",IF(C329="Румыния","RO",IF(C329="Сербия","RS",IF(C329="Австро-Венгрия","AT",IF(C329="Турция","TR",IF(C329="Бельгия","BE",IF(C329="Греция","GR",IF(C329="Португалия","PT",IF(C329="Черногория","ME",IF(C329="Болгария","BG",IF(C329="Австралия","AU",IF(C329="Канада","CA",IF(C329="Индия","IN",IF(C329="Новая Зеландия","NZ",IF(C329="Венгрия","HU",IF(C329="Австрия","AT",IF(C329="Османская Империя","TR",IF(C329="Югославия","YU",IF(C329="Эфиопия","ET",IF(C329="Финляндия","FI",IF(C329="Филипины","PH",IF(C329="Бирма","",IF(C329="Голландия","NL",IF(C329="Тайланд","TH",IF(C329="Албания","AL",IF(C329="Испания","ES",IF(C329="ЮАР","ZA",IF(C329="Куба","CU",IF(C329="Сингапур","SG",IF(C329="Чехословакия","CSH",IF(C329="Дания","DK",IF(C329="Норвегия","NO",IF(C329="Ирак","IQ",IF(C329="Люксембург","LU",IF(C329="Ливия","LY",))))))))))))))))))))))))))))))))))))))))))))</f>
        <v>FR</v>
      </c>
      <c r="C329" t="s">
        <v>10</v>
      </c>
      <c r="D329" s="5" t="str">
        <f>IF(C329="Россия","Russia",IF(C329="Франция","France",IF(C329="Великобритания","Great Britain",IF(C329="Италия","Italy",IF(C329="США","USA",IF(C329="Германия","Germany",IF(C329="Китай","China",IF(C329="Япония","Japan",IF(C329="Польша","Poland",IF(C329="СССР","USSR",IF(C329="Румыния","Romania",IF(C329="Сербия","Serbia",IF(C329="Австро-Венгрия","Austria-Hungary",IF(C329="Турция","Turkey",IF(C329="Бельгия","Belgium",IF(C329="Греция","Greece",IF(C329="Португалия","Portugal",IF(C329="Черногория","Montenegro",IF(C329="Болгария","Bulgaria",IF(C329="Австралия","Australia",IF(C329="Канада","Canada",IF(C329="Индия","India",IF(C329="Новая Зеландия","New Zealand",IF(C329="Венгрия","Hungary",IF(C329="Австрия","Austria",IF(C329="Османская Империя","Ottoman Empire",IF(C329="Югославия","Yugoslavia",IF(C329="Эфиопия","Ethiopia",IF(C329="Финляндия","Finland",IF(C329="Филипины","Philippines",IF(C329="Бирма","",IF(C329="Голландия","Netherlands",IF(C329="Тайланд","Thailand",IF(C329="Албания","Albania",IF(C329="Испания","Spain",IF(C329="ЮАР","South Africa",IF(C329="Куба","Cuba",IF(C329="Сингапур","Singapore",IF(C329="Чехословакия","Czechoslovakia",IF(C329="Дания","Denmark",IF(C329="Норвегия","Norway",IF(C329="Ирак","Iraq",IF(C329="Люксембург","Luxembourg",IF(C329="Ливия","Libyan Arab Jamahiriya",))))))))))))))))))))))))))))))))))))))))))))</f>
        <v>France</v>
      </c>
      <c r="G329" t="s">
        <v>39</v>
      </c>
      <c r="H329" s="8" t="str">
        <f>IF(G329="численность ВС","military strength",IF(G329="Численность сухопутных войск","Ground Forces",IF(G329="Численность подводных лодок"," The number of submarines",IF(G329="Численность крупных кораблей","The number of large ships",IF(G329="Численность кораблей","The number of ships",IF(G329="Численность истребителей","The number of fighters",IF(G329="Численность военных самолетов","The number of military aircraft",IF(G329="Численность танков","The number of tanks",IF(G329="Потери погибшими солдатами в 1 мировой","Loss of dead soldiers in 1 world",IF(G329="Общие потери в 1 мировой войне","Total losses in World War 1",IF(G329="Потери погибшими солдатами во 2 мировой","
The loss of dead soldiers in World 2",IF(G329="Общие потери во 2 мировой войне","Total losses in World War 2",IF(G329="Артиллерия","Artillery",IF(G329="Тяжелая артиллерия","
Heavy artillery",))))))))))))))</f>
        <v xml:space="preserve"> The number of submarines</v>
      </c>
      <c r="I329" s="6">
        <v>1945</v>
      </c>
      <c r="J329" s="7" t="s">
        <v>37</v>
      </c>
      <c r="K329" s="8" t="str">
        <f>IF(J329="тыс. чел","thousand people",IF(J329="ед","units",))</f>
        <v>units</v>
      </c>
      <c r="L329">
        <v>22</v>
      </c>
      <c r="M329" t="s">
        <v>51</v>
      </c>
    </row>
    <row r="330" spans="1:13" x14ac:dyDescent="0.25">
      <c r="A330" s="5" t="str">
        <f>IF(C330="Россия","RUS",IF(C330="Франция","FRA",IF(C330="Великобритания","GBR",IF(C330="Италия","ITA",IF(C330="США","USA",IF(C330="Германия","DEU",IF(C330="Китай","CHN",IF(C330="Япония","JPN",IF(C330="Польша","POL",IF(C330="СССР","SUN",IF(C330="Румыния","ROU",IF(C330="Сербия","SRB",IF(C330="Австро-Венгрия","AUT",IF(C330="Турция","TUR",IF(C330="Бельгия","BEL",IF(C330="Греция","GRC",IF(C330="Португалия","PRT",IF(C330="Черногория","MNE",IF(C330="Болгария","BGR",IF(C330="Австралия","AUS",IF(C330="Канада","CAN",IF(C330="Индия","IND",IF(C330="Новая Зеландия","NZL",IF(C330="Венгрия","HUN",IF(C330="Австрия","AUT",IF(C330="Османская Империя","TUR",IF(C330="Югославия","YUG",IF(C330="Эфиопия","ETH",IF(C330="Финляндия","FIN",IF(C330="Филипины","PHL",IF(C330="Бирма","",IF(C330="Голландия","NLD",IF(C330="Тайланд","THA",IF(C330="Албания","ALB",IF(C330="Испания","ESP",IF(C330="ЮАР","ZAF",IF(C330="Куба","CUB",IF(C330="Сингапур","SGP",IF(C330="Чехословакия","CSHH",IF(C330="Дания","DNK",IF(C330="Норвегия","NOR",IF(C330="Ирак","IRQ",IF(C330="Люксембург","LUX",IF(C330="Ливия","LBY",))))))))))))))))))))))))))))))))))))))))))))</f>
        <v>JPN</v>
      </c>
      <c r="B330" s="5" t="str">
        <f>IF(C330="Россия","RU",IF(C330="Франция","FR",IF(C330="Великобритания","GB",IF(C330="Италия","IT",IF(C330="США","US",IF(C330="Германия","DE",IF(C330="Китай","CN",IF(C330="Япония","JP",IF(C330="Польша","PL",IF(C330="СССР","SU",IF(C330="Румыния","RO",IF(C330="Сербия","RS",IF(C330="Австро-Венгрия","AT",IF(C330="Турция","TR",IF(C330="Бельгия","BE",IF(C330="Греция","GR",IF(C330="Португалия","PT",IF(C330="Черногория","ME",IF(C330="Болгария","BG",IF(C330="Австралия","AU",IF(C330="Канада","CA",IF(C330="Индия","IN",IF(C330="Новая Зеландия","NZ",IF(C330="Венгрия","HU",IF(C330="Австрия","AT",IF(C330="Османская Империя","TR",IF(C330="Югославия","YU",IF(C330="Эфиопия","ET",IF(C330="Финляндия","FI",IF(C330="Филипины","PH",IF(C330="Бирма","",IF(C330="Голландия","NL",IF(C330="Тайланд","TH",IF(C330="Албания","AL",IF(C330="Испания","ES",IF(C330="ЮАР","ZA",IF(C330="Куба","CU",IF(C330="Сингапур","SG",IF(C330="Чехословакия","CSH",IF(C330="Дания","DK",IF(C330="Норвегия","NO",IF(C330="Ирак","IQ",IF(C330="Люксембург","LU",IF(C330="Ливия","LY",))))))))))))))))))))))))))))))))))))))))))))</f>
        <v>JP</v>
      </c>
      <c r="C330" t="s">
        <v>17</v>
      </c>
      <c r="D330" s="5" t="str">
        <f>IF(C330="Россия","Russia",IF(C330="Франция","France",IF(C330="Великобритания","Great Britain",IF(C330="Италия","Italy",IF(C330="США","USA",IF(C330="Германия","Germany",IF(C330="Китай","China",IF(C330="Япония","Japan",IF(C330="Польша","Poland",IF(C330="СССР","USSR",IF(C330="Румыния","Romania",IF(C330="Сербия","Serbia",IF(C330="Австро-Венгрия","Austria-Hungary",IF(C330="Турция","Turkey",IF(C330="Бельгия","Belgium",IF(C330="Греция","Greece",IF(C330="Португалия","Portugal",IF(C330="Черногория","Montenegro",IF(C330="Болгария","Bulgaria",IF(C330="Австралия","Australia",IF(C330="Канада","Canada",IF(C330="Индия","India",IF(C330="Новая Зеландия","New Zealand",IF(C330="Венгрия","Hungary",IF(C330="Австрия","Austria",IF(C330="Османская Империя","Ottoman Empire",IF(C330="Югославия","Yugoslavia",IF(C330="Эфиопия","Ethiopia",IF(C330="Финляндия","Finland",IF(C330="Филипины","Philippines",IF(C330="Бирма","",IF(C330="Голландия","Netherlands",IF(C330="Тайланд","Thailand",IF(C330="Албания","Albania",IF(C330="Испания","Spain",IF(C330="ЮАР","South Africa",IF(C330="Куба","Cuba",IF(C330="Сингапур","Singapore",IF(C330="Чехословакия","Czechoslovakia",IF(C330="Дания","Denmark",IF(C330="Норвегия","Norway",IF(C330="Ирак","Iraq",IF(C330="Люксембург","Luxembourg",IF(C330="Ливия","Libyan Arab Jamahiriya",))))))))))))))))))))))))))))))))))))))))))))</f>
        <v>Japan</v>
      </c>
      <c r="G330" t="s">
        <v>39</v>
      </c>
      <c r="H330" s="8" t="str">
        <f>IF(G330="численность ВС","military strength",IF(G330="Численность сухопутных войск","Ground Forces",IF(G330="Численность подводных лодок"," The number of submarines",IF(G330="Численность крупных кораблей","The number of large ships",IF(G330="Численность кораблей","The number of ships",IF(G330="Численность истребителей","The number of fighters",IF(G330="Численность военных самолетов","The number of military aircraft",IF(G330="Численность танков","The number of tanks",IF(G330="Потери погибшими солдатами в 1 мировой","Loss of dead soldiers in 1 world",IF(G330="Общие потери в 1 мировой войне","Total losses in World War 1",IF(G330="Потери погибшими солдатами во 2 мировой","
The loss of dead soldiers in World 2",IF(G330="Общие потери во 2 мировой войне","Total losses in World War 2",IF(G330="Артиллерия","Artillery",IF(G330="Тяжелая артиллерия","
Heavy artillery",))))))))))))))</f>
        <v xml:space="preserve"> The number of submarines</v>
      </c>
      <c r="I330" s="6">
        <v>1945</v>
      </c>
      <c r="J330" s="7" t="s">
        <v>37</v>
      </c>
      <c r="K330" s="8" t="str">
        <f>IF(J330="тыс. чел","thousand people",IF(J330="ед","units",))</f>
        <v>units</v>
      </c>
      <c r="L330">
        <v>56</v>
      </c>
      <c r="M330" t="s">
        <v>51</v>
      </c>
    </row>
    <row r="331" spans="1:13" x14ac:dyDescent="0.25">
      <c r="A331" s="5" t="str">
        <f>IF(C331="Россия","RUS",IF(C331="Франция","FRA",IF(C331="Великобритания","GBR",IF(C331="Италия","ITA",IF(C331="США","USA",IF(C331="Германия","DEU",IF(C331="Китай","CHN",IF(C331="Япония","JPN",IF(C331="Польша","POL",IF(C331="СССР","SUN",IF(C331="Румыния","ROU",IF(C331="Сербия","SRB",IF(C331="Австро-Венгрия","AUT",IF(C331="Турция","TUR",IF(C331="Бельгия","BEL",IF(C331="Греция","GRC",IF(C331="Португалия","PRT",IF(C331="Черногория","MNE",IF(C331="Болгария","BGR",IF(C331="Австралия","AUS",IF(C331="Канада","CAN",IF(C331="Индия","IND",IF(C331="Новая Зеландия","NZL",IF(C331="Венгрия","HUN",IF(C331="Австрия","AUT",IF(C331="Османская Империя","TUR",IF(C331="Югославия","YUG",IF(C331="Эфиопия","ETH",IF(C331="Финляндия","FIN",IF(C331="Филипины","PHL",IF(C331="Бирма","",IF(C331="Голландия","NLD",IF(C331="Тайланд","THA",IF(C331="Албания","ALB",IF(C331="Испания","ESP",IF(C331="ЮАР","ZAF",IF(C331="Куба","CUB",IF(C331="Сингапур","SGP",IF(C331="Чехословакия","CSHH",IF(C331="Дания","DNK",IF(C331="Норвегия","NOR",IF(C331="Ирак","IRQ",IF(C331="Люксембург","LUX",IF(C331="Ливия","LBY",))))))))))))))))))))))))))))))))))))))))))))</f>
        <v>DEU</v>
      </c>
      <c r="B331" s="5" t="str">
        <f>IF(C331="Россия","RU",IF(C331="Франция","FR",IF(C331="Великобритания","GB",IF(C331="Италия","IT",IF(C331="США","US",IF(C331="Германия","DE",IF(C331="Китай","CN",IF(C331="Япония","JP",IF(C331="Польша","PL",IF(C331="СССР","SU",IF(C331="Румыния","RO",IF(C331="Сербия","RS",IF(C331="Австро-Венгрия","AT",IF(C331="Турция","TR",IF(C331="Бельгия","BE",IF(C331="Греция","GR",IF(C331="Португалия","PT",IF(C331="Черногория","ME",IF(C331="Болгария","BG",IF(C331="Австралия","AU",IF(C331="Канада","CA",IF(C331="Индия","IN",IF(C331="Новая Зеландия","NZ",IF(C331="Венгрия","HU",IF(C331="Австрия","AT",IF(C331="Османская Империя","TR",IF(C331="Югославия","YU",IF(C331="Эфиопия","ET",IF(C331="Финляндия","FI",IF(C331="Филипины","PH",IF(C331="Бирма","",IF(C331="Голландия","NL",IF(C331="Тайланд","TH",IF(C331="Албания","AL",IF(C331="Испания","ES",IF(C331="ЮАР","ZA",IF(C331="Куба","CU",IF(C331="Сингапур","SG",IF(C331="Чехословакия","CSH",IF(C331="Дания","DK",IF(C331="Норвегия","NO",IF(C331="Ирак","IQ",IF(C331="Люксембург","LU",IF(C331="Ливия","LY",))))))))))))))))))))))))))))))))))))))))))))</f>
        <v>DE</v>
      </c>
      <c r="C331" t="s">
        <v>14</v>
      </c>
      <c r="D331" s="5" t="str">
        <f>IF(C331="Россия","Russia",IF(C331="Франция","France",IF(C331="Великобритания","Great Britain",IF(C331="Италия","Italy",IF(C331="США","USA",IF(C331="Германия","Germany",IF(C331="Китай","China",IF(C331="Япония","Japan",IF(C331="Польша","Poland",IF(C331="СССР","USSR",IF(C331="Румыния","Romania",IF(C331="Сербия","Serbia",IF(C331="Австро-Венгрия","Austria-Hungary",IF(C331="Турция","Turkey",IF(C331="Бельгия","Belgium",IF(C331="Греция","Greece",IF(C331="Португалия","Portugal",IF(C331="Черногория","Montenegro",IF(C331="Болгария","Bulgaria",IF(C331="Австралия","Australia",IF(C331="Канада","Canada",IF(C331="Индия","India",IF(C331="Новая Зеландия","New Zealand",IF(C331="Венгрия","Hungary",IF(C331="Австрия","Austria",IF(C331="Османская Империя","Ottoman Empire",IF(C331="Югославия","Yugoslavia",IF(C331="Эфиопия","Ethiopia",IF(C331="Финляндия","Finland",IF(C331="Филипины","Philippines",IF(C331="Бирма","",IF(C331="Голландия","Netherlands",IF(C331="Тайланд","Thailand",IF(C331="Албания","Albania",IF(C331="Испания","Spain",IF(C331="ЮАР","South Africa",IF(C331="Куба","Cuba",IF(C331="Сингапур","Singapore",IF(C331="Чехословакия","Czechoslovakia",IF(C331="Дания","Denmark",IF(C331="Норвегия","Norway",IF(C331="Ирак","Iraq",IF(C331="Люксембург","Luxembourg",IF(C331="Ливия","Libyan Arab Jamahiriya",))))))))))))))))))))))))))))))))))))))))))))</f>
        <v>Germany</v>
      </c>
      <c r="G331" t="s">
        <v>39</v>
      </c>
      <c r="H331" s="8" t="str">
        <f>IF(G331="численность ВС","military strength",IF(G331="Численность сухопутных войск","Ground Forces",IF(G331="Численность подводных лодок"," The number of submarines",IF(G331="Численность крупных кораблей","The number of large ships",IF(G331="Численность кораблей","The number of ships",IF(G331="Численность истребителей","The number of fighters",IF(G331="Численность военных самолетов","The number of military aircraft",IF(G331="Численность танков","The number of tanks",IF(G331="Потери погибшими солдатами в 1 мировой","Loss of dead soldiers in 1 world",IF(G331="Общие потери в 1 мировой войне","Total losses in World War 1",IF(G331="Потери погибшими солдатами во 2 мировой","
The loss of dead soldiers in World 2",IF(G331="Общие потери во 2 мировой войне","Total losses in World War 2",IF(G331="Артиллерия","Artillery",IF(G331="Тяжелая артиллерия","
Heavy artillery",))))))))))))))</f>
        <v xml:space="preserve"> The number of submarines</v>
      </c>
      <c r="I331" s="6">
        <v>2018</v>
      </c>
      <c r="J331" s="7" t="s">
        <v>37</v>
      </c>
      <c r="K331" s="8" t="str">
        <f>IF(J331="тыс. чел","thousand people",IF(J331="ед","units",))</f>
        <v>units</v>
      </c>
      <c r="L331">
        <v>6</v>
      </c>
      <c r="M331" t="s">
        <v>16</v>
      </c>
    </row>
    <row r="332" spans="1:13" x14ac:dyDescent="0.25">
      <c r="A332" s="5" t="str">
        <f>IF(C332="Россия","RUS",IF(C332="Франция","FRA",IF(C332="Великобритания","GBR",IF(C332="Италия","ITA",IF(C332="США","USA",IF(C332="Германия","DEU",IF(C332="Китай","CHN",IF(C332="Япония","JPN",IF(C332="Польша","POL",IF(C332="СССР","SUN",IF(C332="Румыния","ROU",IF(C332="Сербия","SRB",IF(C332="Австро-Венгрия","AUT",IF(C332="Турция","TUR",IF(C332="Бельгия","BEL",IF(C332="Греция","GRC",IF(C332="Португалия","PRT",IF(C332="Черногория","MNE",IF(C332="Болгария","BGR",IF(C332="Австралия","AUS",IF(C332="Канада","CAN",IF(C332="Индия","IND",IF(C332="Новая Зеландия","NZL",IF(C332="Венгрия","HUN",IF(C332="Австрия","AUT",IF(C332="Османская Империя","TUR",IF(C332="Югославия","YUG",IF(C332="Эфиопия","ETH",IF(C332="Финляндия","FIN",IF(C332="Филипины","PHL",IF(C332="Бирма","",IF(C332="Голландия","NLD",IF(C332="Тайланд","THA",IF(C332="Албания","ALB",IF(C332="Испания","ESP",IF(C332="ЮАР","ZAF",IF(C332="Куба","CUB",IF(C332="Сингапур","SGP",IF(C332="Чехословакия","CSHH",IF(C332="Дания","DNK",IF(C332="Норвегия","NOR",IF(C332="Ирак","IRQ",IF(C332="Люксембург","LUX",IF(C332="Ливия","LBY",))))))))))))))))))))))))))))))))))))))))))))</f>
        <v>FRA</v>
      </c>
      <c r="B332" s="5" t="str">
        <f>IF(C332="Россия","RU",IF(C332="Франция","FR",IF(C332="Великобритания","GB",IF(C332="Италия","IT",IF(C332="США","US",IF(C332="Германия","DE",IF(C332="Китай","CN",IF(C332="Япония","JP",IF(C332="Польша","PL",IF(C332="СССР","SU",IF(C332="Румыния","RO",IF(C332="Сербия","RS",IF(C332="Австро-Венгрия","AT",IF(C332="Турция","TR",IF(C332="Бельгия","BE",IF(C332="Греция","GR",IF(C332="Португалия","PT",IF(C332="Черногория","ME",IF(C332="Болгария","BG",IF(C332="Австралия","AU",IF(C332="Канада","CA",IF(C332="Индия","IN",IF(C332="Новая Зеландия","NZ",IF(C332="Венгрия","HU",IF(C332="Австрия","AT",IF(C332="Османская Империя","TR",IF(C332="Югославия","YU",IF(C332="Эфиопия","ET",IF(C332="Финляндия","FI",IF(C332="Филипины","PH",IF(C332="Бирма","",IF(C332="Голландия","NL",IF(C332="Тайланд","TH",IF(C332="Албания","AL",IF(C332="Испания","ES",IF(C332="ЮАР","ZA",IF(C332="Куба","CU",IF(C332="Сингапур","SG",IF(C332="Чехословакия","CSH",IF(C332="Дания","DK",IF(C332="Норвегия","NO",IF(C332="Ирак","IQ",IF(C332="Люксембург","LU",IF(C332="Ливия","LY",))))))))))))))))))))))))))))))))))))))))))))</f>
        <v>FR</v>
      </c>
      <c r="C332" t="s">
        <v>10</v>
      </c>
      <c r="D332" s="5" t="str">
        <f>IF(C332="Россия","Russia",IF(C332="Франция","France",IF(C332="Великобритания","Great Britain",IF(C332="Италия","Italy",IF(C332="США","USA",IF(C332="Германия","Germany",IF(C332="Китай","China",IF(C332="Япония","Japan",IF(C332="Польша","Poland",IF(C332="СССР","USSR",IF(C332="Румыния","Romania",IF(C332="Сербия","Serbia",IF(C332="Австро-Венгрия","Austria-Hungary",IF(C332="Турция","Turkey",IF(C332="Бельгия","Belgium",IF(C332="Греция","Greece",IF(C332="Португалия","Portugal",IF(C332="Черногория","Montenegro",IF(C332="Болгария","Bulgaria",IF(C332="Австралия","Australia",IF(C332="Канада","Canada",IF(C332="Индия","India",IF(C332="Новая Зеландия","New Zealand",IF(C332="Венгрия","Hungary",IF(C332="Австрия","Austria",IF(C332="Османская Империя","Ottoman Empire",IF(C332="Югославия","Yugoslavia",IF(C332="Эфиопия","Ethiopia",IF(C332="Финляндия","Finland",IF(C332="Филипины","Philippines",IF(C332="Бирма","",IF(C332="Голландия","Netherlands",IF(C332="Тайланд","Thailand",IF(C332="Албания","Albania",IF(C332="Испания","Spain",IF(C332="ЮАР","South Africa",IF(C332="Куба","Cuba",IF(C332="Сингапур","Singapore",IF(C332="Чехословакия","Czechoslovakia",IF(C332="Дания","Denmark",IF(C332="Норвегия","Norway",IF(C332="Ирак","Iraq",IF(C332="Люксембург","Luxembourg",IF(C332="Ливия","Libyan Arab Jamahiriya",))))))))))))))))))))))))))))))))))))))))))))</f>
        <v>France</v>
      </c>
      <c r="G332" t="s">
        <v>39</v>
      </c>
      <c r="H332" s="8" t="str">
        <f>IF(G332="численность ВС","military strength",IF(G332="Численность сухопутных войск","Ground Forces",IF(G332="Численность подводных лодок"," The number of submarines",IF(G332="Численность крупных кораблей","The number of large ships",IF(G332="Численность кораблей","The number of ships",IF(G332="Численность истребителей","The number of fighters",IF(G332="Численность военных самолетов","The number of military aircraft",IF(G332="Численность танков","The number of tanks",IF(G332="Потери погибшими солдатами в 1 мировой","Loss of dead soldiers in 1 world",IF(G332="Общие потери в 1 мировой войне","Total losses in World War 1",IF(G332="Потери погибшими солдатами во 2 мировой","
The loss of dead soldiers in World 2",IF(G332="Общие потери во 2 мировой войне","Total losses in World War 2",IF(G332="Артиллерия","Artillery",IF(G332="Тяжелая артиллерия","
Heavy artillery",))))))))))))))</f>
        <v xml:space="preserve"> The number of submarines</v>
      </c>
      <c r="I332" s="6">
        <v>2018</v>
      </c>
      <c r="J332" s="7" t="s">
        <v>37</v>
      </c>
      <c r="K332" s="8" t="str">
        <f>IF(J332="тыс. чел","thousand people",IF(J332="ед","units",))</f>
        <v>units</v>
      </c>
      <c r="L332">
        <v>10</v>
      </c>
      <c r="M332" t="s">
        <v>16</v>
      </c>
    </row>
    <row r="333" spans="1:13" x14ac:dyDescent="0.25">
      <c r="A333" s="5" t="str">
        <f>IF(C333="Россия","RUS",IF(C333="Франция","FRA",IF(C333="Великобритания","GBR",IF(C333="Италия","ITA",IF(C333="США","USA",IF(C333="Германия","DEU",IF(C333="Китай","CHN",IF(C333="Япония","JPN",IF(C333="Польша","POL",IF(C333="СССР","SUN",IF(C333="Румыния","ROU",IF(C333="Сербия","SRB",IF(C333="Австро-Венгрия","AUT",IF(C333="Турция","TUR",IF(C333="Бельгия","BEL",IF(C333="Греция","GRC",IF(C333="Португалия","PRT",IF(C333="Черногория","MNE",IF(C333="Болгария","BGR",IF(C333="Австралия","AUS",IF(C333="Канада","CAN",IF(C333="Индия","IND",IF(C333="Новая Зеландия","NZL",IF(C333="Венгрия","HUN",IF(C333="Австрия","AUT",IF(C333="Османская Империя","TUR",IF(C333="Югославия","YUG",IF(C333="Эфиопия","ETH",IF(C333="Финляндия","FIN",IF(C333="Филипины","PHL",IF(C333="Бирма","",IF(C333="Голландия","NLD",IF(C333="Тайланд","THA",IF(C333="Албания","ALB",IF(C333="Испания","ESP",IF(C333="ЮАР","ZAF",IF(C333="Куба","CUB",IF(C333="Сингапур","SGP",IF(C333="Чехословакия","CSHH",IF(C333="Дания","DNK",IF(C333="Норвегия","NOR",IF(C333="Ирак","IRQ",IF(C333="Люксембург","LUX",IF(C333="Ливия","LBY",))))))))))))))))))))))))))))))))))))))))))))</f>
        <v>JPN</v>
      </c>
      <c r="B333" s="5" t="str">
        <f>IF(C333="Россия","RU",IF(C333="Франция","FR",IF(C333="Великобритания","GB",IF(C333="Италия","IT",IF(C333="США","US",IF(C333="Германия","DE",IF(C333="Китай","CN",IF(C333="Япония","JP",IF(C333="Польша","PL",IF(C333="СССР","SU",IF(C333="Румыния","RO",IF(C333="Сербия","RS",IF(C333="Австро-Венгрия","AT",IF(C333="Турция","TR",IF(C333="Бельгия","BE",IF(C333="Греция","GR",IF(C333="Португалия","PT",IF(C333="Черногория","ME",IF(C333="Болгария","BG",IF(C333="Австралия","AU",IF(C333="Канада","CA",IF(C333="Индия","IN",IF(C333="Новая Зеландия","NZ",IF(C333="Венгрия","HU",IF(C333="Австрия","AT",IF(C333="Османская Империя","TR",IF(C333="Югославия","YU",IF(C333="Эфиопия","ET",IF(C333="Финляндия","FI",IF(C333="Филипины","PH",IF(C333="Бирма","",IF(C333="Голландия","NL",IF(C333="Тайланд","TH",IF(C333="Албания","AL",IF(C333="Испания","ES",IF(C333="ЮАР","ZA",IF(C333="Куба","CU",IF(C333="Сингапур","SG",IF(C333="Чехословакия","CSH",IF(C333="Дания","DK",IF(C333="Норвегия","NO",IF(C333="Ирак","IQ",IF(C333="Люксембург","LU",IF(C333="Ливия","LY",))))))))))))))))))))))))))))))))))))))))))))</f>
        <v>JP</v>
      </c>
      <c r="C333" t="s">
        <v>17</v>
      </c>
      <c r="D333" s="5" t="str">
        <f>IF(C333="Россия","Russia",IF(C333="Франция","France",IF(C333="Великобритания","Great Britain",IF(C333="Италия","Italy",IF(C333="США","USA",IF(C333="Германия","Germany",IF(C333="Китай","China",IF(C333="Япония","Japan",IF(C333="Польша","Poland",IF(C333="СССР","USSR",IF(C333="Румыния","Romania",IF(C333="Сербия","Serbia",IF(C333="Австро-Венгрия","Austria-Hungary",IF(C333="Турция","Turkey",IF(C333="Бельгия","Belgium",IF(C333="Греция","Greece",IF(C333="Португалия","Portugal",IF(C333="Черногория","Montenegro",IF(C333="Болгария","Bulgaria",IF(C333="Австралия","Australia",IF(C333="Канада","Canada",IF(C333="Индия","India",IF(C333="Новая Зеландия","New Zealand",IF(C333="Венгрия","Hungary",IF(C333="Австрия","Austria",IF(C333="Османская Империя","Ottoman Empire",IF(C333="Югославия","Yugoslavia",IF(C333="Эфиопия","Ethiopia",IF(C333="Финляндия","Finland",IF(C333="Филипины","Philippines",IF(C333="Бирма","",IF(C333="Голландия","Netherlands",IF(C333="Тайланд","Thailand",IF(C333="Албания","Albania",IF(C333="Испания","Spain",IF(C333="ЮАР","South Africa",IF(C333="Куба","Cuba",IF(C333="Сингапур","Singapore",IF(C333="Чехословакия","Czechoslovakia",IF(C333="Дания","Denmark",IF(C333="Норвегия","Norway",IF(C333="Ирак","Iraq",IF(C333="Люксембург","Luxembourg",IF(C333="Ливия","Libyan Arab Jamahiriya",))))))))))))))))))))))))))))))))))))))))))))</f>
        <v>Japan</v>
      </c>
      <c r="G333" t="s">
        <v>39</v>
      </c>
      <c r="H333" s="8" t="str">
        <f>IF(G333="численность ВС","military strength",IF(G333="Численность сухопутных войск","Ground Forces",IF(G333="Численность подводных лодок"," The number of submarines",IF(G333="Численность крупных кораблей","The number of large ships",IF(G333="Численность кораблей","The number of ships",IF(G333="Численность истребителей","The number of fighters",IF(G333="Численность военных самолетов","The number of military aircraft",IF(G333="Численность танков","The number of tanks",IF(G333="Потери погибшими солдатами в 1 мировой","Loss of dead soldiers in 1 world",IF(G333="Общие потери в 1 мировой войне","Total losses in World War 1",IF(G333="Потери погибшими солдатами во 2 мировой","
The loss of dead soldiers in World 2",IF(G333="Общие потери во 2 мировой войне","Total losses in World War 2",IF(G333="Артиллерия","Artillery",IF(G333="Тяжелая артиллерия","
Heavy artillery",))))))))))))))</f>
        <v xml:space="preserve"> The number of submarines</v>
      </c>
      <c r="I333" s="6">
        <v>2018</v>
      </c>
      <c r="J333" s="7" t="s">
        <v>37</v>
      </c>
      <c r="K333" s="8" t="str">
        <f>IF(J333="тыс. чел","thousand people",IF(J333="ед","units",))</f>
        <v>units</v>
      </c>
      <c r="L333">
        <v>17</v>
      </c>
      <c r="M333" t="s">
        <v>16</v>
      </c>
    </row>
    <row r="334" spans="1:13" x14ac:dyDescent="0.25">
      <c r="A334" s="5" t="str">
        <f>IF(C334="Россия","RUS",IF(C334="Франция","FRA",IF(C334="Великобритания","GBR",IF(C334="Италия","ITA",IF(C334="США","USA",IF(C334="Германия","DEU",IF(C334="Китай","CHN",IF(C334="Япония","JPN",IF(C334="Польша","POL",IF(C334="СССР","SUN",IF(C334="Румыния","ROU",IF(C334="Сербия","SRB",IF(C334="Австро-Венгрия","AUT",IF(C334="Турция","TUR",IF(C334="Бельгия","BEL",IF(C334="Греция","GRC",IF(C334="Португалия","PRT",IF(C334="Черногория","MNE",IF(C334="Болгария","BGR",IF(C334="Австралия","AUS",IF(C334="Канада","CAN",IF(C334="Индия","IND",IF(C334="Новая Зеландия","NZL",IF(C334="Венгрия","HUN",IF(C334="Австрия","AUT",IF(C334="Османская Империя","TUR",IF(C334="Югославия","YUG",IF(C334="Эфиопия","ETH",IF(C334="Финляндия","FIN",IF(C334="Филипины","PHL",IF(C334="Бирма","",IF(C334="Голландия","NLD",IF(C334="Тайланд","THA",IF(C334="Албания","ALB",IF(C334="Испания","ESP",IF(C334="ЮАР","ZAF",IF(C334="Куба","CUB",IF(C334="Сингапур","SGP",IF(C334="Чехословакия","CSHH",IF(C334="Дания","DNK",IF(C334="Норвегия","NOR",IF(C334="Ирак","IRQ",IF(C334="Люксембург","LUX",IF(C334="Ливия","LBY",))))))))))))))))))))))))))))))))))))))))))))</f>
        <v>ITA</v>
      </c>
      <c r="B334" s="5" t="str">
        <f>IF(C334="Россия","RU",IF(C334="Франция","FR",IF(C334="Великобритания","GB",IF(C334="Италия","IT",IF(C334="США","US",IF(C334="Германия","DE",IF(C334="Китай","CN",IF(C334="Япония","JP",IF(C334="Польша","PL",IF(C334="СССР","SU",IF(C334="Румыния","RO",IF(C334="Сербия","RS",IF(C334="Австро-Венгрия","AT",IF(C334="Турция","TR",IF(C334="Бельгия","BE",IF(C334="Греция","GR",IF(C334="Португалия","PT",IF(C334="Черногория","ME",IF(C334="Болгария","BG",IF(C334="Австралия","AU",IF(C334="Канада","CA",IF(C334="Индия","IN",IF(C334="Новая Зеландия","NZ",IF(C334="Венгрия","HU",IF(C334="Австрия","AT",IF(C334="Османская Империя","TR",IF(C334="Югославия","YU",IF(C334="Эфиопия","ET",IF(C334="Финляндия","FI",IF(C334="Филипины","PH",IF(C334="Бирма","",IF(C334="Голландия","NL",IF(C334="Тайланд","TH",IF(C334="Албания","AL",IF(C334="Испания","ES",IF(C334="ЮАР","ZA",IF(C334="Куба","CU",IF(C334="Сингапур","SG",IF(C334="Чехословакия","CSH",IF(C334="Дания","DK",IF(C334="Норвегия","NO",IF(C334="Ирак","IQ",IF(C334="Люксембург","LU",IF(C334="Ливия","LY",))))))))))))))))))))))))))))))))))))))))))))</f>
        <v>IT</v>
      </c>
      <c r="C334" t="s">
        <v>32</v>
      </c>
      <c r="D334" s="5" t="str">
        <f>IF(C334="Россия","Russia",IF(C334="Франция","France",IF(C334="Великобритания","Great Britain",IF(C334="Италия","Italy",IF(C334="США","USA",IF(C334="Германия","Germany",IF(C334="Китай","China",IF(C334="Япония","Japan",IF(C334="Польша","Poland",IF(C334="СССР","USSR",IF(C334="Румыния","Romania",IF(C334="Сербия","Serbia",IF(C334="Австро-Венгрия","Austria-Hungary",IF(C334="Турция","Turkey",IF(C334="Бельгия","Belgium",IF(C334="Греция","Greece",IF(C334="Португалия","Portugal",IF(C334="Черногория","Montenegro",IF(C334="Болгария","Bulgaria",IF(C334="Австралия","Australia",IF(C334="Канада","Canada",IF(C334="Индия","India",IF(C334="Новая Зеландия","New Zealand",IF(C334="Венгрия","Hungary",IF(C334="Австрия","Austria",IF(C334="Османская Империя","Ottoman Empire",IF(C334="Югославия","Yugoslavia",IF(C334="Эфиопия","Ethiopia",IF(C334="Финляндия","Finland",IF(C334="Филипины","Philippines",IF(C334="Бирма","",IF(C334="Голландия","Netherlands",IF(C334="Тайланд","Thailand",IF(C334="Албания","Albania",IF(C334="Испания","Spain",IF(C334="ЮАР","South Africa",IF(C334="Куба","Cuba",IF(C334="Сингапур","Singapore",IF(C334="Чехословакия","Czechoslovakia",IF(C334="Дания","Denmark",IF(C334="Норвегия","Norway",IF(C334="Ирак","Iraq",IF(C334="Люксембург","Luxembourg",IF(C334="Ливия","Libyan Arab Jamahiriya",))))))))))))))))))))))))))))))))))))))))))))</f>
        <v>Italy</v>
      </c>
      <c r="G334" t="s">
        <v>39</v>
      </c>
      <c r="H334" s="8" t="str">
        <f>IF(G334="численность ВС","military strength",IF(G334="Численность сухопутных войск","Ground Forces",IF(G334="Численность подводных лодок"," The number of submarines",IF(G334="Численность крупных кораблей","The number of large ships",IF(G334="Численность кораблей","The number of ships",IF(G334="Численность истребителей","The number of fighters",IF(G334="Численность военных самолетов","The number of military aircraft",IF(G334="Численность танков","The number of tanks",IF(G334="Потери погибшими солдатами в 1 мировой","Loss of dead soldiers in 1 world",IF(G334="Общие потери в 1 мировой войне","Total losses in World War 1",IF(G334="Потери погибшими солдатами во 2 мировой","
The loss of dead soldiers in World 2",IF(G334="Общие потери во 2 мировой войне","Total losses in World War 2",IF(G334="Артиллерия","Artillery",IF(G334="Тяжелая артиллерия","
Heavy artillery",))))))))))))))</f>
        <v xml:space="preserve"> The number of submarines</v>
      </c>
      <c r="I334" s="6">
        <v>2018</v>
      </c>
      <c r="J334" s="7" t="s">
        <v>37</v>
      </c>
      <c r="K334" s="8" t="str">
        <f>IF(J334="тыс. чел","thousand people",IF(J334="ед","units",))</f>
        <v>units</v>
      </c>
      <c r="L334">
        <v>8</v>
      </c>
      <c r="M334" t="s">
        <v>16</v>
      </c>
    </row>
    <row r="335" spans="1:13" x14ac:dyDescent="0.25">
      <c r="A335" s="5" t="str">
        <f>IF(C335="Россия","RUS",IF(C335="Франция","FRA",IF(C335="Великобритания","GBR",IF(C335="Италия","ITA",IF(C335="США","USA",IF(C335="Германия","DEU",IF(C335="Китай","CHN",IF(C335="Япония","JPN",IF(C335="Польша","POL",IF(C335="СССР","SUN",IF(C335="Румыния","ROU",IF(C335="Сербия","SRB",IF(C335="Австро-Венгрия","AUT",IF(C335="Турция","TUR",IF(C335="Бельгия","BEL",IF(C335="Греция","GRC",IF(C335="Португалия","PRT",IF(C335="Черногория","MNE",IF(C335="Болгария","BGR",IF(C335="Австралия","AUS",IF(C335="Канада","CAN",IF(C335="Индия","IND",IF(C335="Новая Зеландия","NZL",IF(C335="Венгрия","HUN",IF(C335="Австрия","AUT",IF(C335="Османская Империя","TUR",IF(C335="Югославия","YUG",IF(C335="Эфиопия","ETH",IF(C335="Финляндия","FIN",IF(C335="Филипины","PHL",IF(C335="Бирма","",IF(C335="Голландия","NLD",IF(C335="Тайланд","THA",IF(C335="Албания","ALB",IF(C335="Испания","ESP",IF(C335="ЮАР","ZAF",IF(C335="Куба","CUB",IF(C335="Сингапур","SGP",IF(C335="Чехословакия","CSHH",IF(C335="Дания","DNK",IF(C335="Норвегия","NOR",IF(C335="Ирак","IRQ",IF(C335="Люксембург","LUX",IF(C335="Ливия","LBY",))))))))))))))))))))))))))))))))))))))))))))</f>
        <v>USA</v>
      </c>
      <c r="B335" s="5" t="str">
        <f>IF(C335="Россия","RU",IF(C335="Франция","FR",IF(C335="Великобритания","GB",IF(C335="Италия","IT",IF(C335="США","US",IF(C335="Германия","DE",IF(C335="Китай","CN",IF(C335="Япония","JP",IF(C335="Польша","PL",IF(C335="СССР","SU",IF(C335="Румыния","RO",IF(C335="Сербия","RS",IF(C335="Австро-Венгрия","AT",IF(C335="Турция","TR",IF(C335="Бельгия","BE",IF(C335="Греция","GR",IF(C335="Португалия","PT",IF(C335="Черногория","ME",IF(C335="Болгария","BG",IF(C335="Австралия","AU",IF(C335="Канада","CA",IF(C335="Индия","IN",IF(C335="Новая Зеландия","NZ",IF(C335="Венгрия","HU",IF(C335="Австрия","AT",IF(C335="Османская Империя","TR",IF(C335="Югославия","YU",IF(C335="Эфиопия","ET",IF(C335="Финляндия","FI",IF(C335="Филипины","PH",IF(C335="Бирма","",IF(C335="Голландия","NL",IF(C335="Тайланд","TH",IF(C335="Албания","AL",IF(C335="Испания","ES",IF(C335="ЮАР","ZA",IF(C335="Куба","CU",IF(C335="Сингапур","SG",IF(C335="Чехословакия","CSH",IF(C335="Дания","DK",IF(C335="Норвегия","NO",IF(C335="Ирак","IQ",IF(C335="Люксембург","LU",IF(C335="Ливия","LY",))))))))))))))))))))))))))))))))))))))))))))</f>
        <v>US</v>
      </c>
      <c r="C335" t="s">
        <v>19</v>
      </c>
      <c r="D335" s="5" t="str">
        <f>IF(C335="Россия","Russia",IF(C335="Франция","France",IF(C335="Великобритания","Great Britain",IF(C335="Италия","Italy",IF(C335="США","USA",IF(C335="Германия","Germany",IF(C335="Китай","China",IF(C335="Япония","Japan",IF(C335="Польша","Poland",IF(C335="СССР","USSR",IF(C335="Румыния","Romania",IF(C335="Сербия","Serbia",IF(C335="Австро-Венгрия","Austria-Hungary",IF(C335="Турция","Turkey",IF(C335="Бельгия","Belgium",IF(C335="Греция","Greece",IF(C335="Португалия","Portugal",IF(C335="Черногория","Montenegro",IF(C335="Болгария","Bulgaria",IF(C335="Австралия","Australia",IF(C335="Канада","Canada",IF(C335="Индия","India",IF(C335="Новая Зеландия","New Zealand",IF(C335="Венгрия","Hungary",IF(C335="Австрия","Austria",IF(C335="Османская Империя","Ottoman Empire",IF(C335="Югославия","Yugoslavia",IF(C335="Эфиопия","Ethiopia",IF(C335="Финляндия","Finland",IF(C335="Филипины","Philippines",IF(C335="Бирма","",IF(C335="Голландия","Netherlands",IF(C335="Тайланд","Thailand",IF(C335="Албания","Albania",IF(C335="Испания","Spain",IF(C335="ЮАР","South Africa",IF(C335="Куба","Cuba",IF(C335="Сингапур","Singapore",IF(C335="Чехословакия","Czechoslovakia",IF(C335="Дания","Denmark",IF(C335="Норвегия","Norway",IF(C335="Ирак","Iraq",IF(C335="Люксембург","Luxembourg",IF(C335="Ливия","Libyan Arab Jamahiriya",))))))))))))))))))))))))))))))))))))))))))))</f>
        <v>USA</v>
      </c>
      <c r="G335" t="s">
        <v>39</v>
      </c>
      <c r="H335" s="8" t="str">
        <f>IF(G335="численность ВС","military strength",IF(G335="Численность сухопутных войск","Ground Forces",IF(G335="Численность подводных лодок"," The number of submarines",IF(G335="Численность крупных кораблей","The number of large ships",IF(G335="Численность кораблей","The number of ships",IF(G335="Численность истребителей","The number of fighters",IF(G335="Численность военных самолетов","The number of military aircraft",IF(G335="Численность танков","The number of tanks",IF(G335="Потери погибшими солдатами в 1 мировой","Loss of dead soldiers in 1 world",IF(G335="Общие потери в 1 мировой войне","Total losses in World War 1",IF(G335="Потери погибшими солдатами во 2 мировой","
The loss of dead soldiers in World 2",IF(G335="Общие потери во 2 мировой войне","Total losses in World War 2",IF(G335="Артиллерия","Artillery",IF(G335="Тяжелая артиллерия","
Heavy artillery",))))))))))))))</f>
        <v xml:space="preserve"> The number of submarines</v>
      </c>
      <c r="I335" s="6">
        <v>2018</v>
      </c>
      <c r="J335" s="7" t="s">
        <v>37</v>
      </c>
      <c r="K335" s="8" t="str">
        <f>IF(J335="тыс. чел","thousand people",IF(J335="ед","units",))</f>
        <v>units</v>
      </c>
      <c r="L335">
        <v>66</v>
      </c>
      <c r="M335" t="s">
        <v>16</v>
      </c>
    </row>
    <row r="336" spans="1:13" x14ac:dyDescent="0.25">
      <c r="A336" s="5" t="str">
        <f>IF(C336="Россия","RUS",IF(C336="Франция","FRA",IF(C336="Великобритания","GBR",IF(C336="Италия","ITA",IF(C336="США","USA",IF(C336="Германия","DEU",IF(C336="Китай","CHN",IF(C336="Япония","JPN",IF(C336="Польша","POL",IF(C336="СССР","SUN",IF(C336="Румыния","ROU",IF(C336="Сербия","SRB",IF(C336="Австро-Венгрия","AUT",IF(C336="Турция","TUR",IF(C336="Бельгия","BEL",IF(C336="Греция","GRC",IF(C336="Португалия","PRT",IF(C336="Черногория","MNE",IF(C336="Болгария","BGR",IF(C336="Австралия","AUS",IF(C336="Канада","CAN",IF(C336="Индия","IND",IF(C336="Новая Зеландия","NZL",IF(C336="Венгрия","HUN",IF(C336="Австрия","AUT",IF(C336="Османская Империя","TUR",IF(C336="Югославия","YUG",IF(C336="Эфиопия","ETH",IF(C336="Финляндия","FIN",IF(C336="Филипины","PHL",IF(C336="Бирма","",IF(C336="Голландия","NLD",IF(C336="Тайланд","THA",IF(C336="Албания","ALB",IF(C336="Испания","ESP",IF(C336="ЮАР","ZAF",IF(C336="Куба","CUB",IF(C336="Сингапур","SGP",IF(C336="Чехословакия","CSHH",IF(C336="Дания","DNK",IF(C336="Норвегия","NOR",IF(C336="Ирак","IRQ",IF(C336="Люксембург","LUX",IF(C336="Ливия","LBY",))))))))))))))))))))))))))))))))))))))))))))</f>
        <v>RUS</v>
      </c>
      <c r="B336" s="5" t="str">
        <f>IF(C336="Россия","RU",IF(C336="Франция","FR",IF(C336="Великобритания","GB",IF(C336="Италия","IT",IF(C336="США","US",IF(C336="Германия","DE",IF(C336="Китай","CN",IF(C336="Япония","JP",IF(C336="Польша","PL",IF(C336="СССР","SU",IF(C336="Румыния","RO",IF(C336="Сербия","RS",IF(C336="Австро-Венгрия","AT",IF(C336="Турция","TR",IF(C336="Бельгия","BE",IF(C336="Греция","GR",IF(C336="Португалия","PT",IF(C336="Черногория","ME",IF(C336="Болгария","BG",IF(C336="Австралия","AU",IF(C336="Канада","CA",IF(C336="Индия","IN",IF(C336="Новая Зеландия","NZ",IF(C336="Венгрия","HU",IF(C336="Австрия","AT",IF(C336="Османская Империя","TR",IF(C336="Югославия","YU",IF(C336="Эфиопия","ET",IF(C336="Финляндия","FI",IF(C336="Филипины","PH",IF(C336="Бирма","",IF(C336="Голландия","NL",IF(C336="Тайланд","TH",IF(C336="Албания","AL",IF(C336="Испания","ES",IF(C336="ЮАР","ZA",IF(C336="Куба","CU",IF(C336="Сингапур","SG",IF(C336="Чехословакия","CSH",IF(C336="Дания","DK",IF(C336="Норвегия","NO",IF(C336="Ирак","IQ",IF(C336="Люксембург","LU",IF(C336="Ливия","LY",))))))))))))))))))))))))))))))))))))))))))))</f>
        <v>RU</v>
      </c>
      <c r="C336" t="s">
        <v>7</v>
      </c>
      <c r="D336" s="5" t="str">
        <f>IF(C336="Россия","Russia",IF(C336="Франция","France",IF(C336="Великобритания","Great Britain",IF(C336="Италия","Italy",IF(C336="США","USA",IF(C336="Германия","Germany",IF(C336="Китай","China",IF(C336="Япония","Japan",IF(C336="Польша","Poland",IF(C336="СССР","USSR",IF(C336="Румыния","Romania",IF(C336="Сербия","Serbia",IF(C336="Австро-Венгрия","Austria-Hungary",IF(C336="Турция","Turkey",IF(C336="Бельгия","Belgium",IF(C336="Греция","Greece",IF(C336="Португалия","Portugal",IF(C336="Черногория","Montenegro",IF(C336="Болгария","Bulgaria",IF(C336="Австралия","Australia",IF(C336="Канада","Canada",IF(C336="Индия","India",IF(C336="Новая Зеландия","New Zealand",IF(C336="Венгрия","Hungary",IF(C336="Австрия","Austria",IF(C336="Османская Империя","Ottoman Empire",IF(C336="Югославия","Yugoslavia",IF(C336="Эфиопия","Ethiopia",IF(C336="Финляндия","Finland",IF(C336="Филипины","Philippines",IF(C336="Бирма","",IF(C336="Голландия","Netherlands",IF(C336="Тайланд","Thailand",IF(C336="Албания","Albania",IF(C336="Испания","Spain",IF(C336="ЮАР","South Africa",IF(C336="Куба","Cuba",IF(C336="Сингапур","Singapore",IF(C336="Чехословакия","Czechoslovakia",IF(C336="Дания","Denmark",IF(C336="Норвегия","Norway",IF(C336="Ирак","Iraq",IF(C336="Люксембург","Luxembourg",IF(C336="Ливия","Libyan Arab Jamahiriya",))))))))))))))))))))))))))))))))))))))))))))</f>
        <v>Russia</v>
      </c>
      <c r="G336" t="s">
        <v>39</v>
      </c>
      <c r="H336" s="8" t="str">
        <f>IF(G336="численность ВС","military strength",IF(G336="Численность сухопутных войск","Ground Forces",IF(G336="Численность подводных лодок"," The number of submarines",IF(G336="Численность крупных кораблей","The number of large ships",IF(G336="Численность кораблей","The number of ships",IF(G336="Численность истребителей","The number of fighters",IF(G336="Численность военных самолетов","The number of military aircraft",IF(G336="Численность танков","The number of tanks",IF(G336="Потери погибшими солдатами в 1 мировой","Loss of dead soldiers in 1 world",IF(G336="Общие потери в 1 мировой войне","Total losses in World War 1",IF(G336="Потери погибшими солдатами во 2 мировой","
The loss of dead soldiers in World 2",IF(G336="Общие потери во 2 мировой войне","Total losses in World War 2",IF(G336="Артиллерия","Artillery",IF(G336="Тяжелая артиллерия","
Heavy artillery",))))))))))))))</f>
        <v xml:space="preserve"> The number of submarines</v>
      </c>
      <c r="I336" s="6">
        <v>2018</v>
      </c>
      <c r="J336" s="7" t="s">
        <v>37</v>
      </c>
      <c r="K336" s="8" t="str">
        <f>IF(J336="тыс. чел","thousand people",IF(J336="ед","units",))</f>
        <v>units</v>
      </c>
      <c r="L336">
        <v>62</v>
      </c>
      <c r="M336" t="s">
        <v>16</v>
      </c>
    </row>
    <row r="337" spans="1:14" x14ac:dyDescent="0.25">
      <c r="A337" s="5" t="str">
        <f>IF(C337="Россия","RUS",IF(C337="Франция","FRA",IF(C337="Великобритания","GBR",IF(C337="Италия","ITA",IF(C337="США","USA",IF(C337="Германия","DEU",IF(C337="Китай","CHN",IF(C337="Япония","JPN",IF(C337="Польша","POL",IF(C337="СССР","SUN",IF(C337="Румыния","ROU",IF(C337="Сербия","SRB",IF(C337="Австро-Венгрия","AUT",IF(C337="Турция","TUR",IF(C337="Бельгия","BEL",IF(C337="Греция","GRC",IF(C337="Португалия","PRT",IF(C337="Черногория","MNE",IF(C337="Болгария","BGR",IF(C337="Австралия","AUS",IF(C337="Канада","CAN",IF(C337="Индия","IND",IF(C337="Новая Зеландия","NZL",IF(C337="Венгрия","HUN",IF(C337="Австрия","AUT",IF(C337="Османская Империя","TUR",IF(C337="Югославия","YUG",IF(C337="Эфиопия","ETH",IF(C337="Финляндия","FIN",IF(C337="Филипины","PHL",IF(C337="Бирма","",IF(C337="Голландия","NLD",IF(C337="Тайланд","THA",IF(C337="Албания","ALB",IF(C337="Испания","ESP",IF(C337="ЮАР","ZAF",IF(C337="Куба","CUB",IF(C337="Сингапур","SGP",IF(C337="Чехословакия","CSHH",IF(C337="Дания","DNK",IF(C337="Норвегия","NOR",IF(C337="Ирак","IRQ",IF(C337="Люксембург","LUX",IF(C337="Ливия","LBY",))))))))))))))))))))))))))))))))))))))))))))</f>
        <v>CHN</v>
      </c>
      <c r="B337" s="5" t="str">
        <f>IF(C337="Россия","RU",IF(C337="Франция","FR",IF(C337="Великобритания","GB",IF(C337="Италия","IT",IF(C337="США","US",IF(C337="Германия","DE",IF(C337="Китай","CN",IF(C337="Япония","JP",IF(C337="Польша","PL",IF(C337="СССР","SU",IF(C337="Румыния","RO",IF(C337="Сербия","RS",IF(C337="Австро-Венгрия","AT",IF(C337="Турция","TR",IF(C337="Бельгия","BE",IF(C337="Греция","GR",IF(C337="Португалия","PT",IF(C337="Черногория","ME",IF(C337="Болгария","BG",IF(C337="Австралия","AU",IF(C337="Канада","CA",IF(C337="Индия","IN",IF(C337="Новая Зеландия","NZ",IF(C337="Венгрия","HU",IF(C337="Австрия","AT",IF(C337="Османская Империя","TR",IF(C337="Югославия","YU",IF(C337="Эфиопия","ET",IF(C337="Финляндия","FI",IF(C337="Филипины","PH",IF(C337="Бирма","",IF(C337="Голландия","NL",IF(C337="Тайланд","TH",IF(C337="Албания","AL",IF(C337="Испания","ES",IF(C337="ЮАР","ZA",IF(C337="Куба","CU",IF(C337="Сингапур","SG",IF(C337="Чехословакия","CSH",IF(C337="Дания","DK",IF(C337="Норвегия","NO",IF(C337="Ирак","IQ",IF(C337="Люксембург","LU",IF(C337="Ливия","LY",))))))))))))))))))))))))))))))))))))))))))))</f>
        <v>CN</v>
      </c>
      <c r="C337" t="s">
        <v>21</v>
      </c>
      <c r="D337" s="5" t="str">
        <f>IF(C337="Россия","Russia",IF(C337="Франция","France",IF(C337="Великобритания","Great Britain",IF(C337="Италия","Italy",IF(C337="США","USA",IF(C337="Германия","Germany",IF(C337="Китай","China",IF(C337="Япония","Japan",IF(C337="Польша","Poland",IF(C337="СССР","USSR",IF(C337="Румыния","Romania",IF(C337="Сербия","Serbia",IF(C337="Австро-Венгрия","Austria-Hungary",IF(C337="Турция","Turkey",IF(C337="Бельгия","Belgium",IF(C337="Греция","Greece",IF(C337="Португалия","Portugal",IF(C337="Черногория","Montenegro",IF(C337="Болгария","Bulgaria",IF(C337="Австралия","Australia",IF(C337="Канада","Canada",IF(C337="Индия","India",IF(C337="Новая Зеландия","New Zealand",IF(C337="Венгрия","Hungary",IF(C337="Австрия","Austria",IF(C337="Османская Империя","Ottoman Empire",IF(C337="Югославия","Yugoslavia",IF(C337="Эфиопия","Ethiopia",IF(C337="Финляндия","Finland",IF(C337="Филипины","Philippines",IF(C337="Бирма","",IF(C337="Голландия","Netherlands",IF(C337="Тайланд","Thailand",IF(C337="Албания","Albania",IF(C337="Испания","Spain",IF(C337="ЮАР","South Africa",IF(C337="Куба","Cuba",IF(C337="Сингапур","Singapore",IF(C337="Чехословакия","Czechoslovakia",IF(C337="Дания","Denmark",IF(C337="Норвегия","Norway",IF(C337="Ирак","Iraq",IF(C337="Люксембург","Luxembourg",IF(C337="Ливия","Libyan Arab Jamahiriya",))))))))))))))))))))))))))))))))))))))))))))</f>
        <v>China</v>
      </c>
      <c r="G337" t="s">
        <v>39</v>
      </c>
      <c r="H337" s="8" t="str">
        <f>IF(G337="численность ВС","military strength",IF(G337="Численность сухопутных войск","Ground Forces",IF(G337="Численность подводных лодок"," The number of submarines",IF(G337="Численность крупных кораблей","The number of large ships",IF(G337="Численность кораблей","The number of ships",IF(G337="Численность истребителей","The number of fighters",IF(G337="Численность военных самолетов","The number of military aircraft",IF(G337="Численность танков","The number of tanks",IF(G337="Потери погибшими солдатами в 1 мировой","Loss of dead soldiers in 1 world",IF(G337="Общие потери в 1 мировой войне","Total losses in World War 1",IF(G337="Потери погибшими солдатами во 2 мировой","
The loss of dead soldiers in World 2",IF(G337="Общие потери во 2 мировой войне","Total losses in World War 2",IF(G337="Артиллерия","Artillery",IF(G337="Тяжелая артиллерия","
Heavy artillery",))))))))))))))</f>
        <v xml:space="preserve"> The number of submarines</v>
      </c>
      <c r="I337" s="6">
        <v>2018</v>
      </c>
      <c r="J337" s="7" t="s">
        <v>37</v>
      </c>
      <c r="K337" s="8" t="str">
        <f>IF(J337="тыс. чел","thousand people",IF(J337="ед","units",))</f>
        <v>units</v>
      </c>
      <c r="L337">
        <v>73</v>
      </c>
      <c r="M337" t="s">
        <v>16</v>
      </c>
    </row>
    <row r="338" spans="1:14" x14ac:dyDescent="0.25">
      <c r="A338" s="5" t="str">
        <f>IF(C338="Россия","RUS",IF(C338="Франция","FRA",IF(C338="Великобритания","GBR",IF(C338="Италия","ITA",IF(C338="США","USA",IF(C338="Германия","DEU",IF(C338="Китай","CHN",IF(C338="Япония","JPN",IF(C338="Польша","POL",IF(C338="СССР","SUN",IF(C338="Румыния","ROU",IF(C338="Сербия","SRB",IF(C338="Австро-Венгрия","AUT",IF(C338="Турция","TUR",IF(C338="Бельгия","BEL",IF(C338="Греция","GRC",IF(C338="Португалия","PRT",IF(C338="Черногория","MNE",IF(C338="Болгария","BGR",IF(C338="Австралия","AUS",IF(C338="Канада","CAN",IF(C338="Индия","IND",IF(C338="Новая Зеландия","NZL",IF(C338="Венгрия","HUN",IF(C338="Австрия","AUT",IF(C338="Османская Империя","TUR",IF(C338="Югославия","YUG",IF(C338="Эфиопия","ETH",IF(C338="Финляндия","FIN",IF(C338="Филипины","PHL",IF(C338="Бирма","",IF(C338="Голландия","NLD",IF(C338="Тайланд","THA",IF(C338="Албания","ALB",IF(C338="Испания","ESP",IF(C338="ЮАР","ZAF",IF(C338="Куба","CUB",IF(C338="Сингапур","SGP",IF(C338="Чехословакия","CSHH",IF(C338="Дания","DNK",IF(C338="Норвегия","NOR",IF(C338="Ирак","IRQ",IF(C338="Люксембург","LUX",IF(C338="Ливия","LBY",))))))))))))))))))))))))))))))))))))))))))))</f>
        <v>POL</v>
      </c>
      <c r="B338" s="5" t="str">
        <f>IF(C338="Россия","RU",IF(C338="Франция","FR",IF(C338="Великобритания","GB",IF(C338="Италия","IT",IF(C338="США","US",IF(C338="Германия","DE",IF(C338="Китай","CN",IF(C338="Япония","JP",IF(C338="Польша","PL",IF(C338="СССР","SU",IF(C338="Румыния","RO",IF(C338="Сербия","RS",IF(C338="Австро-Венгрия","AT",IF(C338="Турция","TR",IF(C338="Бельгия","BE",IF(C338="Греция","GR",IF(C338="Португалия","PT",IF(C338="Черногория","ME",IF(C338="Болгария","BG",IF(C338="Австралия","AU",IF(C338="Канада","CA",IF(C338="Индия","IN",IF(C338="Новая Зеландия","NZ",IF(C338="Венгрия","HU",IF(C338="Австрия","AT",IF(C338="Османская Империя","TR",IF(C338="Югославия","YU",IF(C338="Эфиопия","ET",IF(C338="Финляндия","FI",IF(C338="Филипины","PH",IF(C338="Бирма","",IF(C338="Голландия","NL",IF(C338="Тайланд","TH",IF(C338="Албания","AL",IF(C338="Испания","ES",IF(C338="ЮАР","ZA",IF(C338="Куба","CU",IF(C338="Сингапур","SG",IF(C338="Чехословакия","CSH",IF(C338="Дания","DK",IF(C338="Норвегия","NO",IF(C338="Ирак","IQ",IF(C338="Люксембург","LU",IF(C338="Ливия","LY",))))))))))))))))))))))))))))))))))))))))))))</f>
        <v>PL</v>
      </c>
      <c r="C338" t="s">
        <v>25</v>
      </c>
      <c r="D338" s="5" t="str">
        <f>IF(C338="Россия","Russia",IF(C338="Франция","France",IF(C338="Великобритания","Great Britain",IF(C338="Италия","Italy",IF(C338="США","USA",IF(C338="Германия","Germany",IF(C338="Китай","China",IF(C338="Япония","Japan",IF(C338="Польша","Poland",IF(C338="СССР","USSR",IF(C338="Румыния","Romania",IF(C338="Сербия","Serbia",IF(C338="Австро-Венгрия","Austria-Hungary",IF(C338="Турция","Turkey",IF(C338="Бельгия","Belgium",IF(C338="Греция","Greece",IF(C338="Португалия","Portugal",IF(C338="Черногория","Montenegro",IF(C338="Болгария","Bulgaria",IF(C338="Австралия","Australia",IF(C338="Канада","Canada",IF(C338="Индия","India",IF(C338="Новая Зеландия","New Zealand",IF(C338="Венгрия","Hungary",IF(C338="Австрия","Austria",IF(C338="Османская Империя","Ottoman Empire",IF(C338="Югославия","Yugoslavia",IF(C338="Эфиопия","Ethiopia",IF(C338="Финляндия","Finland",IF(C338="Филипины","Philippines",IF(C338="Бирма","",IF(C338="Голландия","Netherlands",IF(C338="Тайланд","Thailand",IF(C338="Албания","Albania",IF(C338="Испания","Spain",IF(C338="ЮАР","South Africa",IF(C338="Куба","Cuba",IF(C338="Сингапур","Singapore",IF(C338="Чехословакия","Czechoslovakia",IF(C338="Дания","Denmark",IF(C338="Норвегия","Norway",IF(C338="Ирак","Iraq",IF(C338="Люксембург","Luxembourg",IF(C338="Ливия","Libyan Arab Jamahiriya",))))))))))))))))))))))))))))))))))))))))))))</f>
        <v>Poland</v>
      </c>
      <c r="G338" t="s">
        <v>39</v>
      </c>
      <c r="H338" s="8" t="str">
        <f>IF(G338="численность ВС","military strength",IF(G338="Численность сухопутных войск","Ground Forces",IF(G338="Численность подводных лодок"," The number of submarines",IF(G338="Численность крупных кораблей","The number of large ships",IF(G338="Численность кораблей","The number of ships",IF(G338="Численность истребителей","The number of fighters",IF(G338="Численность военных самолетов","The number of military aircraft",IF(G338="Численность танков","The number of tanks",IF(G338="Потери погибшими солдатами в 1 мировой","Loss of dead soldiers in 1 world",IF(G338="Общие потери в 1 мировой войне","Total losses in World War 1",IF(G338="Потери погибшими солдатами во 2 мировой","
The loss of dead soldiers in World 2",IF(G338="Общие потери во 2 мировой войне","Total losses in World War 2",IF(G338="Артиллерия","Artillery",IF(G338="Тяжелая артиллерия","
Heavy artillery",))))))))))))))</f>
        <v xml:space="preserve"> The number of submarines</v>
      </c>
      <c r="I338" s="6">
        <v>2018</v>
      </c>
      <c r="J338" s="7" t="s">
        <v>37</v>
      </c>
      <c r="K338" s="8" t="str">
        <f>IF(J338="тыс. чел","thousand people",IF(J338="ед","units",))</f>
        <v>units</v>
      </c>
      <c r="L338">
        <v>4</v>
      </c>
      <c r="M338" t="s">
        <v>16</v>
      </c>
    </row>
    <row r="339" spans="1:14" x14ac:dyDescent="0.25">
      <c r="A339" s="5" t="str">
        <f>IF(C339="Россия","RUS",IF(C339="Франция","FRA",IF(C339="Великобритания","GBR",IF(C339="Италия","ITA",IF(C339="США","USA",IF(C339="Германия","DEU",IF(C339="Китай","CHN",IF(C339="Япония","JPN",IF(C339="Польша","POL",IF(C339="СССР","SUN",IF(C339="Румыния","ROU",IF(C339="Сербия","SRB",IF(C339="Австро-Венгрия","AUT",IF(C339="Турция","TUR",IF(C339="Бельгия","BEL",IF(C339="Греция","GRC",IF(C339="Португалия","PRT",IF(C339="Черногория","MNE",IF(C339="Болгария","BGR",IF(C339="Австралия","AUS",IF(C339="Канада","CAN",IF(C339="Индия","IND",IF(C339="Новая Зеландия","NZL",IF(C339="Венгрия","HUN",IF(C339="Австрия","AUT",IF(C339="Османская Империя","TUR",IF(C339="Югославия","YUG",IF(C339="Эфиопия","ETH",IF(C339="Финляндия","FIN",IF(C339="Филипины","PHL",IF(C339="Бирма","",IF(C339="Голландия","NLD",IF(C339="Тайланд","THA",IF(C339="Албания","ALB",IF(C339="Испания","ESP",IF(C339="ЮАР","ZAF",IF(C339="Куба","CUB",IF(C339="Сингапур","SGP",IF(C339="Чехословакия","CSHH",IF(C339="Дания","DNK",IF(C339="Норвегия","NOR",IF(C339="Ирак","IRQ",IF(C339="Люксембург","LUX",IF(C339="Ливия","LBY",))))))))))))))))))))))))))))))))))))))))))))</f>
        <v>GBR</v>
      </c>
      <c r="B339" s="5" t="str">
        <f>IF(C339="Россия","RU",IF(C339="Франция","FR",IF(C339="Великобритания","GB",IF(C339="Италия","IT",IF(C339="США","US",IF(C339="Германия","DE",IF(C339="Китай","CN",IF(C339="Япония","JP",IF(C339="Польша","PL",IF(C339="СССР","SU",IF(C339="Румыния","RO",IF(C339="Сербия","RS",IF(C339="Австро-Венгрия","AT",IF(C339="Турция","TR",IF(C339="Бельгия","BE",IF(C339="Греция","GR",IF(C339="Португалия","PT",IF(C339="Черногория","ME",IF(C339="Болгария","BG",IF(C339="Австралия","AU",IF(C339="Канада","CA",IF(C339="Индия","IN",IF(C339="Новая Зеландия","NZ",IF(C339="Венгрия","HU",IF(C339="Австрия","AT",IF(C339="Османская Империя","TR",IF(C339="Югославия","YU",IF(C339="Эфиопия","ET",IF(C339="Финляндия","FI",IF(C339="Филипины","PH",IF(C339="Бирма","",IF(C339="Голландия","NL",IF(C339="Тайланд","TH",IF(C339="Албания","AL",IF(C339="Испания","ES",IF(C339="ЮАР","ZA",IF(C339="Куба","CU",IF(C339="Сингапур","SG",IF(C339="Чехословакия","CSH",IF(C339="Дания","DK",IF(C339="Норвегия","NO",IF(C339="Ирак","IQ",IF(C339="Люксембург","LU",IF(C339="Ливия","LY",))))))))))))))))))))))))))))))))))))))))))))</f>
        <v>GB</v>
      </c>
      <c r="C339" t="s">
        <v>23</v>
      </c>
      <c r="D339" s="5" t="str">
        <f>IF(C339="Россия","Russia",IF(C339="Франция","France",IF(C339="Великобритания","Great Britain",IF(C339="Италия","Italy",IF(C339="США","USA",IF(C339="Германия","Germany",IF(C339="Китай","China",IF(C339="Япония","Japan",IF(C339="Польша","Poland",IF(C339="СССР","USSR",IF(C339="Румыния","Romania",IF(C339="Сербия","Serbia",IF(C339="Австро-Венгрия","Austria-Hungary",IF(C339="Турция","Turkey",IF(C339="Бельгия","Belgium",IF(C339="Греция","Greece",IF(C339="Португалия","Portugal",IF(C339="Черногория","Montenegro",IF(C339="Болгария","Bulgaria",IF(C339="Австралия","Australia",IF(C339="Канада","Canada",IF(C339="Индия","India",IF(C339="Новая Зеландия","New Zealand",IF(C339="Венгрия","Hungary",IF(C339="Австрия","Austria",IF(C339="Османская Империя","Ottoman Empire",IF(C339="Югославия","Yugoslavia",IF(C339="Эфиопия","Ethiopia",IF(C339="Финляндия","Finland",IF(C339="Филипины","Philippines",IF(C339="Бирма","",IF(C339="Голландия","Netherlands",IF(C339="Тайланд","Thailand",IF(C339="Албания","Albania",IF(C339="Испания","Spain",IF(C339="ЮАР","South Africa",IF(C339="Куба","Cuba",IF(C339="Сингапур","Singapore",IF(C339="Чехословакия","Czechoslovakia",IF(C339="Дания","Denmark",IF(C339="Норвегия","Norway",IF(C339="Ирак","Iraq",IF(C339="Люксембург","Luxembourg",IF(C339="Ливия","Libyan Arab Jamahiriya",))))))))))))))))))))))))))))))))))))))))))))</f>
        <v>Great Britain</v>
      </c>
      <c r="G339" t="s">
        <v>39</v>
      </c>
      <c r="H339" s="8" t="str">
        <f>IF(G339="численность ВС","military strength",IF(G339="Численность сухопутных войск","Ground Forces",IF(G339="Численность подводных лодок"," The number of submarines",IF(G339="Численность крупных кораблей","The number of large ships",IF(G339="Численность кораблей","The number of ships",IF(G339="Численность истребителей","The number of fighters",IF(G339="Численность военных самолетов","The number of military aircraft",IF(G339="Численность танков","The number of tanks",IF(G339="Потери погибшими солдатами в 1 мировой","Loss of dead soldiers in 1 world",IF(G339="Общие потери в 1 мировой войне","Total losses in World War 1",IF(G339="Потери погибшими солдатами во 2 мировой","
The loss of dead soldiers in World 2",IF(G339="Общие потери во 2 мировой войне","Total losses in World War 2",IF(G339="Артиллерия","Artillery",IF(G339="Тяжелая артиллерия","
Heavy artillery",))))))))))))))</f>
        <v xml:space="preserve"> The number of submarines</v>
      </c>
      <c r="I339" s="6">
        <v>2018</v>
      </c>
      <c r="J339" s="7" t="s">
        <v>37</v>
      </c>
      <c r="K339" s="8" t="str">
        <f>IF(J339="тыс. чел","thousand people",IF(J339="ед","units",))</f>
        <v>units</v>
      </c>
      <c r="L339">
        <v>10</v>
      </c>
      <c r="M339" t="s">
        <v>16</v>
      </c>
    </row>
    <row r="340" spans="1:14" x14ac:dyDescent="0.25">
      <c r="A340" s="5" t="str">
        <f>IF(C340="Россия","RUS",IF(C340="Франция","FRA",IF(C340="Великобритания","GBR",IF(C340="Италия","ITA",IF(C340="США","USA",IF(C340="Германия","DEU",IF(C340="Китай","CHN",IF(C340="Япония","JPN",IF(C340="Польша","POL",IF(C340="СССР","SUN",IF(C340="Румыния","ROU",IF(C340="Сербия","SRB",IF(C340="Австро-Венгрия","AUT",IF(C340="Турция","TUR",IF(C340="Бельгия","BEL",IF(C340="Греция","GRC",IF(C340="Португалия","PRT",IF(C340="Черногория","MNE",IF(C340="Болгария","BGR",IF(C340="Австралия","AUS",IF(C340="Канада","CAN",IF(C340="Индия","IND",IF(C340="Новая Зеландия","NZL",IF(C340="Венгрия","HUN",IF(C340="Австрия","AUT",IF(C340="Османская Империя","TUR",IF(C340="Югославия","YUG",IF(C340="Эфиопия","ETH",IF(C340="Финляндия","FIN",IF(C340="Филипины","PHL",IF(C340="Бирма","",IF(C340="Голландия","NLD",IF(C340="Тайланд","THA",IF(C340="Албания","ALB",IF(C340="Испания","ESP",IF(C340="ЮАР","ZAF",IF(C340="Куба","CUB",IF(C340="Сингапур","SGP",IF(C340="Чехословакия","CSHH",IF(C340="Дания","DNK",IF(C340="Норвегия","NOR",IF(C340="Ирак","IRQ",IF(C340="Люксембург","LUX",IF(C340="Ливия","LBY",))))))))))))))))))))))))))))))))))))))))))))</f>
        <v>DEU</v>
      </c>
      <c r="B340" s="5" t="str">
        <f>IF(C340="Россия","RU",IF(C340="Франция","FR",IF(C340="Великобритания","GB",IF(C340="Италия","IT",IF(C340="США","US",IF(C340="Германия","DE",IF(C340="Китай","CN",IF(C340="Япония","JP",IF(C340="Польша","PL",IF(C340="СССР","SU",IF(C340="Румыния","RO",IF(C340="Сербия","RS",IF(C340="Австро-Венгрия","AT",IF(C340="Турция","TR",IF(C340="Бельгия","BE",IF(C340="Греция","GR",IF(C340="Португалия","PT",IF(C340="Черногория","ME",IF(C340="Болгария","BG",IF(C340="Австралия","AU",IF(C340="Канада","CA",IF(C340="Индия","IN",IF(C340="Новая Зеландия","NZ",IF(C340="Венгрия","HU",IF(C340="Австрия","AT",IF(C340="Османская Империя","TR",IF(C340="Югославия","YU",IF(C340="Эфиопия","ET",IF(C340="Финляндия","FI",IF(C340="Филипины","PH",IF(C340="Бирма","",IF(C340="Голландия","NL",IF(C340="Тайланд","TH",IF(C340="Албания","AL",IF(C340="Испания","ES",IF(C340="ЮАР","ZA",IF(C340="Куба","CU",IF(C340="Сингапур","SG",IF(C340="Чехословакия","CSH",IF(C340="Дания","DK",IF(C340="Норвегия","NO",IF(C340="Ирак","IQ",IF(C340="Люксембург","LU",IF(C340="Ливия","LY",))))))))))))))))))))))))))))))))))))))))))))</f>
        <v>DE</v>
      </c>
      <c r="C340" t="s">
        <v>14</v>
      </c>
      <c r="D340" s="5" t="str">
        <f>IF(C340="Россия","Russia",IF(C340="Франция","France",IF(C340="Великобритания","Great Britain",IF(C340="Италия","Italy",IF(C340="США","USA",IF(C340="Германия","Germany",IF(C340="Китай","China",IF(C340="Япония","Japan",IF(C340="Польша","Poland",IF(C340="СССР","USSR",IF(C340="Румыния","Romania",IF(C340="Сербия","Serbia",IF(C340="Австро-Венгрия","Austria-Hungary",IF(C340="Турция","Turkey",IF(C340="Бельгия","Belgium",IF(C340="Греция","Greece",IF(C340="Португалия","Portugal",IF(C340="Черногория","Montenegro",IF(C340="Болгария","Bulgaria",IF(C340="Австралия","Australia",IF(C340="Канада","Canada",IF(C340="Индия","India",IF(C340="Новая Зеландия","New Zealand",IF(C340="Венгрия","Hungary",IF(C340="Австрия","Austria",IF(C340="Османская Империя","Ottoman Empire",IF(C340="Югославия","Yugoslavia",IF(C340="Эфиопия","Ethiopia",IF(C340="Финляндия","Finland",IF(C340="Филипины","Philippines",IF(C340="Бирма","",IF(C340="Голландия","Netherlands",IF(C340="Тайланд","Thailand",IF(C340="Албания","Albania",IF(C340="Испания","Spain",IF(C340="ЮАР","South Africa",IF(C340="Куба","Cuba",IF(C340="Сингапур","Singapore",IF(C340="Чехословакия","Czechoslovakia",IF(C340="Дания","Denmark",IF(C340="Норвегия","Norway",IF(C340="Ирак","Iraq",IF(C340="Люксембург","Luxembourg",IF(C340="Ливия","Libyan Arab Jamahiriya",))))))))))))))))))))))))))))))))))))))))))))</f>
        <v>Germany</v>
      </c>
      <c r="G340" t="s">
        <v>24</v>
      </c>
      <c r="H340" s="8" t="str">
        <f>IF(G340="численность ВС","military strength",IF(G340="Численность сухопутных войск","Ground Forces",IF(G340="Численность подводных лодок"," The number of submarines",IF(G340="Численность крупных кораблей","The number of large ships",IF(G340="Численность кораблей","The number of ships",IF(G340="Численность истребителей","The number of fighters",IF(G340="Численность военных самолетов","The number of military aircraft",IF(G340="Численность танков","The number of tanks",IF(G340="Потери погибшими солдатами в 1 мировой","Loss of dead soldiers in 1 world",IF(G340="Общие потери в 1 мировой войне","Total losses in World War 1",IF(G340="Потери погибшими солдатами во 2 мировой","
The loss of dead soldiers in World 2",IF(G340="Общие потери во 2 мировой войне","Total losses in World War 2",IF(G340="Артиллерия","Artillery",IF(G340="Тяжелая артиллерия","
Heavy artillery",))))))))))))))</f>
        <v>Ground Forces</v>
      </c>
      <c r="I340" s="6">
        <v>1945</v>
      </c>
      <c r="J340" s="7" t="s">
        <v>4</v>
      </c>
      <c r="K340" s="8" t="str">
        <f>IF(J340="тыс. чел","thousand people",IF(J340="ед","units",))</f>
        <v>thousand people</v>
      </c>
      <c r="L340">
        <v>7112</v>
      </c>
      <c r="M340" t="s">
        <v>16</v>
      </c>
    </row>
    <row r="341" spans="1:14" x14ac:dyDescent="0.25">
      <c r="A341" s="5" t="str">
        <f>IF(C341="Россия","RUS",IF(C341="Франция","FRA",IF(C341="Великобритания","GBR",IF(C341="Италия","ITA",IF(C341="США","USA",IF(C341="Германия","DEU",IF(C341="Китай","CHN",IF(C341="Япония","JPN",IF(C341="Польша","POL",IF(C341="СССР","SUN",IF(C341="Румыния","ROU",IF(C341="Сербия","SRB",IF(C341="Австро-Венгрия","AUT",IF(C341="Турция","TUR",IF(C341="Бельгия","BEL",IF(C341="Греция","GRC",IF(C341="Португалия","PRT",IF(C341="Черногория","MNE",IF(C341="Болгария","BGR",IF(C341="Австралия","AUS",IF(C341="Канада","CAN",IF(C341="Индия","IND",IF(C341="Новая Зеландия","NZL",IF(C341="Венгрия","HUN",IF(C341="Австрия","AUT",IF(C341="Османская Империя","TUR",IF(C341="Югославия","YUG",IF(C341="Эфиопия","ETH",IF(C341="Финляндия","FIN",IF(C341="Филипины","PHL",IF(C341="Бирма","",IF(C341="Голландия","NLD",IF(C341="Тайланд","THA",IF(C341="Албания","ALB",IF(C341="Испания","ESP",IF(C341="ЮАР","ZAF",IF(C341="Куба","CUB",IF(C341="Сингапур","SGP",IF(C341="Чехословакия","CSHH",IF(C341="Дания","DNK",IF(C341="Норвегия","NOR",IF(C341="Ирак","IRQ",IF(C341="Люксембург","LUX",IF(C341="Ливия","LBY",))))))))))))))))))))))))))))))))))))))))))))</f>
        <v>USA</v>
      </c>
      <c r="B341" s="5" t="str">
        <f>IF(C341="Россия","RU",IF(C341="Франция","FR",IF(C341="Великобритания","GB",IF(C341="Италия","IT",IF(C341="США","US",IF(C341="Германия","DE",IF(C341="Китай","CN",IF(C341="Япония","JP",IF(C341="Польша","PL",IF(C341="СССР","SU",IF(C341="Румыния","RO",IF(C341="Сербия","RS",IF(C341="Австро-Венгрия","AT",IF(C341="Турция","TR",IF(C341="Бельгия","BE",IF(C341="Греция","GR",IF(C341="Португалия","PT",IF(C341="Черногория","ME",IF(C341="Болгария","BG",IF(C341="Австралия","AU",IF(C341="Канада","CA",IF(C341="Индия","IN",IF(C341="Новая Зеландия","NZ",IF(C341="Венгрия","HU",IF(C341="Австрия","AT",IF(C341="Османская Империя","TR",IF(C341="Югославия","YU",IF(C341="Эфиопия","ET",IF(C341="Финляндия","FI",IF(C341="Филипины","PH",IF(C341="Бирма","",IF(C341="Голландия","NL",IF(C341="Тайланд","TH",IF(C341="Албания","AL",IF(C341="Испания","ES",IF(C341="ЮАР","ZA",IF(C341="Куба","CU",IF(C341="Сингапур","SG",IF(C341="Чехословакия","CSH",IF(C341="Дания","DK",IF(C341="Норвегия","NO",IF(C341="Ирак","IQ",IF(C341="Люксембург","LU",IF(C341="Ливия","LY",))))))))))))))))))))))))))))))))))))))))))))</f>
        <v>US</v>
      </c>
      <c r="C341" t="s">
        <v>19</v>
      </c>
      <c r="D341" s="5" t="str">
        <f>IF(C341="Россия","Russia",IF(C341="Франция","France",IF(C341="Великобритания","Great Britain",IF(C341="Италия","Italy",IF(C341="США","USA",IF(C341="Германия","Germany",IF(C341="Китай","China",IF(C341="Япония","Japan",IF(C341="Польша","Poland",IF(C341="СССР","USSR",IF(C341="Румыния","Romania",IF(C341="Сербия","Serbia",IF(C341="Австро-Венгрия","Austria-Hungary",IF(C341="Турция","Turkey",IF(C341="Бельгия","Belgium",IF(C341="Греция","Greece",IF(C341="Португалия","Portugal",IF(C341="Черногория","Montenegro",IF(C341="Болгария","Bulgaria",IF(C341="Австралия","Australia",IF(C341="Канада","Canada",IF(C341="Индия","India",IF(C341="Новая Зеландия","New Zealand",IF(C341="Венгрия","Hungary",IF(C341="Австрия","Austria",IF(C341="Османская Империя","Ottoman Empire",IF(C341="Югославия","Yugoslavia",IF(C341="Эфиопия","Ethiopia",IF(C341="Финляндия","Finland",IF(C341="Филипины","Philippines",IF(C341="Бирма","",IF(C341="Голландия","Netherlands",IF(C341="Тайланд","Thailand",IF(C341="Албания","Albania",IF(C341="Испания","Spain",IF(C341="ЮАР","South Africa",IF(C341="Куба","Cuba",IF(C341="Сингапур","Singapore",IF(C341="Чехословакия","Czechoslovakia",IF(C341="Дания","Denmark",IF(C341="Норвегия","Norway",IF(C341="Ирак","Iraq",IF(C341="Люксембург","Luxembourg",IF(C341="Ливия","Libyan Arab Jamahiriya",))))))))))))))))))))))))))))))))))))))))))))</f>
        <v>USA</v>
      </c>
      <c r="G341" t="s">
        <v>24</v>
      </c>
      <c r="H341" s="8" t="str">
        <f>IF(G341="численность ВС","military strength",IF(G341="Численность сухопутных войск","Ground Forces",IF(G341="Численность подводных лодок"," The number of submarines",IF(G341="Численность крупных кораблей","The number of large ships",IF(G341="Численность кораблей","The number of ships",IF(G341="Численность истребителей","The number of fighters",IF(G341="Численность военных самолетов","The number of military aircraft",IF(G341="Численность танков","The number of tanks",IF(G341="Потери погибшими солдатами в 1 мировой","Loss of dead soldiers in 1 world",IF(G341="Общие потери в 1 мировой войне","Total losses in World War 1",IF(G341="Потери погибшими солдатами во 2 мировой","
The loss of dead soldiers in World 2",IF(G341="Общие потери во 2 мировой войне","Total losses in World War 2",IF(G341="Артиллерия","Artillery",IF(G341="Тяжелая артиллерия","
Heavy artillery",))))))))))))))</f>
        <v>Ground Forces</v>
      </c>
      <c r="I341" s="6">
        <v>1945</v>
      </c>
      <c r="J341" s="7" t="s">
        <v>4</v>
      </c>
      <c r="K341" s="8" t="str">
        <f>IF(J341="тыс. чел","thousand people",IF(J341="ед","units",))</f>
        <v>thousand people</v>
      </c>
      <c r="L341">
        <v>8053</v>
      </c>
      <c r="M341" t="s">
        <v>16</v>
      </c>
    </row>
    <row r="342" spans="1:14" x14ac:dyDescent="0.25">
      <c r="A342" s="5" t="str">
        <f>IF(C342="Россия","RUS",IF(C342="Франция","FRA",IF(C342="Великобритания","GBR",IF(C342="Италия","ITA",IF(C342="США","USA",IF(C342="Германия","DEU",IF(C342="Китай","CHN",IF(C342="Япония","JPN",IF(C342="Польша","POL",IF(C342="СССР","SUN",IF(C342="Румыния","ROU",IF(C342="Сербия","SRB",IF(C342="Австро-Венгрия","AUT",IF(C342="Турция","TUR",IF(C342="Бельгия","BEL",IF(C342="Греция","GRC",IF(C342="Португалия","PRT",IF(C342="Черногория","MNE",IF(C342="Болгария","BGR",IF(C342="Австралия","AUS",IF(C342="Канада","CAN",IF(C342="Индия","IND",IF(C342="Новая Зеландия","NZL",IF(C342="Венгрия","HUN",IF(C342="Австрия","AUT",IF(C342="Османская Империя","TUR",IF(C342="Югославия","YUG",IF(C342="Эфиопия","ETH",IF(C342="Финляндия","FIN",IF(C342="Филипины","PHL",IF(C342="Бирма","",IF(C342="Голландия","NLD",IF(C342="Тайланд","THA",IF(C342="Албания","ALB",IF(C342="Испания","ESP",IF(C342="ЮАР","ZAF",IF(C342="Куба","CUB",IF(C342="Сингапур","SGP",IF(C342="Чехословакия","CSHH",IF(C342="Дания","DNK",IF(C342="Норвегия","NOR",IF(C342="Ирак","IRQ",IF(C342="Люксембург","LUX",IF(C342="Ливия","LBY",))))))))))))))))))))))))))))))))))))))))))))</f>
        <v>SUN</v>
      </c>
      <c r="B342" s="5" t="str">
        <f>IF(C342="Россия","RU",IF(C342="Франция","FR",IF(C342="Великобритания","GB",IF(C342="Италия","IT",IF(C342="США","US",IF(C342="Германия","DE",IF(C342="Китай","CN",IF(C342="Япония","JP",IF(C342="Польша","PL",IF(C342="СССР","SU",IF(C342="Румыния","RO",IF(C342="Сербия","RS",IF(C342="Австро-Венгрия","AT",IF(C342="Турция","TR",IF(C342="Бельгия","BE",IF(C342="Греция","GR",IF(C342="Португалия","PT",IF(C342="Черногория","ME",IF(C342="Болгария","BG",IF(C342="Австралия","AU",IF(C342="Канада","CA",IF(C342="Индия","IN",IF(C342="Новая Зеландия","NZ",IF(C342="Венгрия","HU",IF(C342="Австрия","AT",IF(C342="Османская Империя","TR",IF(C342="Югославия","YU",IF(C342="Эфиопия","ET",IF(C342="Финляндия","FI",IF(C342="Филипины","PH",IF(C342="Бирма","",IF(C342="Голландия","NL",IF(C342="Тайланд","TH",IF(C342="Албания","AL",IF(C342="Испания","ES",IF(C342="ЮАР","ZA",IF(C342="Куба","CU",IF(C342="Сингапур","SG",IF(C342="Чехословакия","CSH",IF(C342="Дания","DK",IF(C342="Норвегия","NO",IF(C342="Ирак","IQ",IF(C342="Люксембург","LU",IF(C342="Ливия","LY",))))))))))))))))))))))))))))))))))))))))))))</f>
        <v>SU</v>
      </c>
      <c r="C342" t="s">
        <v>20</v>
      </c>
      <c r="D342" s="5" t="str">
        <f>IF(C342="Россия","Russia",IF(C342="Франция","France",IF(C342="Великобритания","Great Britain",IF(C342="Италия","Italy",IF(C342="США","USA",IF(C342="Германия","Germany",IF(C342="Китай","China",IF(C342="Япония","Japan",IF(C342="Польша","Poland",IF(C342="СССР","USSR",IF(C342="Румыния","Romania",IF(C342="Сербия","Serbia",IF(C342="Австро-Венгрия","Austria-Hungary",IF(C342="Турция","Turkey",IF(C342="Бельгия","Belgium",IF(C342="Греция","Greece",IF(C342="Португалия","Portugal",IF(C342="Черногория","Montenegro",IF(C342="Болгария","Bulgaria",IF(C342="Австралия","Australia",IF(C342="Канада","Canada",IF(C342="Индия","India",IF(C342="Новая Зеландия","New Zealand",IF(C342="Венгрия","Hungary",IF(C342="Австрия","Austria",IF(C342="Османская Империя","Ottoman Empire",IF(C342="Югославия","Yugoslavia",IF(C342="Эфиопия","Ethiopia",IF(C342="Финляндия","Finland",IF(C342="Филипины","Philippines",IF(C342="Бирма","",IF(C342="Голландия","Netherlands",IF(C342="Тайланд","Thailand",IF(C342="Албания","Albania",IF(C342="Испания","Spain",IF(C342="ЮАР","South Africa",IF(C342="Куба","Cuba",IF(C342="Сингапур","Singapore",IF(C342="Чехословакия","Czechoslovakia",IF(C342="Дания","Denmark",IF(C342="Норвегия","Norway",IF(C342="Ирак","Iraq",IF(C342="Люксембург","Luxembourg",IF(C342="Ливия","Libyan Arab Jamahiriya",))))))))))))))))))))))))))))))))))))))))))))</f>
        <v>USSR</v>
      </c>
      <c r="G342" t="s">
        <v>24</v>
      </c>
      <c r="H342" s="8" t="str">
        <f>IF(G342="численность ВС","military strength",IF(G342="Численность сухопутных войск","Ground Forces",IF(G342="Численность подводных лодок"," The number of submarines",IF(G342="Численность крупных кораблей","The number of large ships",IF(G342="Численность кораблей","The number of ships",IF(G342="Численность истребителей","The number of fighters",IF(G342="Численность военных самолетов","The number of military aircraft",IF(G342="Численность танков","The number of tanks",IF(G342="Потери погибшими солдатами в 1 мировой","Loss of dead soldiers in 1 world",IF(G342="Общие потери в 1 мировой войне","Total losses in World War 1",IF(G342="Потери погибшими солдатами во 2 мировой","
The loss of dead soldiers in World 2",IF(G342="Общие потери во 2 мировой войне","Total losses in World War 2",IF(G342="Артиллерия","Artillery",IF(G342="Тяжелая артиллерия","
Heavy artillery",))))))))))))))</f>
        <v>Ground Forces</v>
      </c>
      <c r="I342" s="6">
        <v>1945</v>
      </c>
      <c r="J342" s="7" t="s">
        <v>4</v>
      </c>
      <c r="K342" s="8" t="str">
        <f>IF(J342="тыс. чел","thousand people",IF(J342="ед","units",))</f>
        <v>thousand people</v>
      </c>
      <c r="L342">
        <v>8118</v>
      </c>
      <c r="M342" t="s">
        <v>16</v>
      </c>
    </row>
    <row r="343" spans="1:14" x14ac:dyDescent="0.25">
      <c r="A343" s="5" t="str">
        <f>IF(C343="Россия","RUS",IF(C343="Франция","FRA",IF(C343="Великобритания","GBR",IF(C343="Италия","ITA",IF(C343="США","USA",IF(C343="Германия","DEU",IF(C343="Китай","CHN",IF(C343="Япония","JPN",IF(C343="Польша","POL",IF(C343="СССР","SUN",IF(C343="Румыния","ROU",IF(C343="Сербия","SRB",IF(C343="Австро-Венгрия","AUT",IF(C343="Турция","TUR",IF(C343="Бельгия","BEL",IF(C343="Греция","GRC",IF(C343="Португалия","PRT",IF(C343="Черногория","MNE",IF(C343="Болгария","BGR",IF(C343="Австралия","AUS",IF(C343="Канада","CAN",IF(C343="Индия","IND",IF(C343="Новая Зеландия","NZL",IF(C343="Венгрия","HUN",IF(C343="Австрия","AUT",IF(C343="Османская Империя","TUR",IF(C343="Югославия","YUG",IF(C343="Эфиопия","ETH",IF(C343="Финляндия","FIN",IF(C343="Филипины","PHL",IF(C343="Бирма","",IF(C343="Голландия","NLD",IF(C343="Тайланд","THA",IF(C343="Албания","ALB",IF(C343="Испания","ESP",IF(C343="ЮАР","ZAF",IF(C343="Куба","CUB",IF(C343="Сингапур","SGP",IF(C343="Чехословакия","CSHH",IF(C343="Дания","DNK",IF(C343="Норвегия","NOR",IF(C343="Ирак","IRQ",IF(C343="Люксембург","LUX",IF(C343="Ливия","LBY",))))))))))))))))))))))))))))))))))))))))))))</f>
        <v>GBR</v>
      </c>
      <c r="B343" s="5" t="str">
        <f>IF(C343="Россия","RU",IF(C343="Франция","FR",IF(C343="Великобритания","GB",IF(C343="Италия","IT",IF(C343="США","US",IF(C343="Германия","DE",IF(C343="Китай","CN",IF(C343="Япония","JP",IF(C343="Польша","PL",IF(C343="СССР","SU",IF(C343="Румыния","RO",IF(C343="Сербия","RS",IF(C343="Австро-Венгрия","AT",IF(C343="Турция","TR",IF(C343="Бельгия","BE",IF(C343="Греция","GR",IF(C343="Португалия","PT",IF(C343="Черногория","ME",IF(C343="Болгария","BG",IF(C343="Австралия","AU",IF(C343="Канада","CA",IF(C343="Индия","IN",IF(C343="Новая Зеландия","NZ",IF(C343="Венгрия","HU",IF(C343="Австрия","AT",IF(C343="Османская Империя","TR",IF(C343="Югославия","YU",IF(C343="Эфиопия","ET",IF(C343="Финляндия","FI",IF(C343="Филипины","PH",IF(C343="Бирма","",IF(C343="Голландия","NL",IF(C343="Тайланд","TH",IF(C343="Албания","AL",IF(C343="Испания","ES",IF(C343="ЮАР","ZA",IF(C343="Куба","CU",IF(C343="Сингапур","SG",IF(C343="Чехословакия","CSH",IF(C343="Дания","DK",IF(C343="Норвегия","NO",IF(C343="Ирак","IQ",IF(C343="Люксембург","LU",IF(C343="Ливия","LY",))))))))))))))))))))))))))))))))))))))))))))</f>
        <v>GB</v>
      </c>
      <c r="C343" t="s">
        <v>23</v>
      </c>
      <c r="D343" s="5" t="str">
        <f>IF(C343="Россия","Russia",IF(C343="Франция","France",IF(C343="Великобритания","Great Britain",IF(C343="Италия","Italy",IF(C343="США","USA",IF(C343="Германия","Germany",IF(C343="Китай","China",IF(C343="Япония","Japan",IF(C343="Польша","Poland",IF(C343="СССР","USSR",IF(C343="Румыния","Romania",IF(C343="Сербия","Serbia",IF(C343="Австро-Венгрия","Austria-Hungary",IF(C343="Турция","Turkey",IF(C343="Бельгия","Belgium",IF(C343="Греция","Greece",IF(C343="Португалия","Portugal",IF(C343="Черногория","Montenegro",IF(C343="Болгария","Bulgaria",IF(C343="Австралия","Australia",IF(C343="Канада","Canada",IF(C343="Индия","India",IF(C343="Новая Зеландия","New Zealand",IF(C343="Венгрия","Hungary",IF(C343="Австрия","Austria",IF(C343="Османская Империя","Ottoman Empire",IF(C343="Югославия","Yugoslavia",IF(C343="Эфиопия","Ethiopia",IF(C343="Финляндия","Finland",IF(C343="Филипины","Philippines",IF(C343="Бирма","",IF(C343="Голландия","Netherlands",IF(C343="Тайланд","Thailand",IF(C343="Албания","Albania",IF(C343="Испания","Spain",IF(C343="ЮАР","South Africa",IF(C343="Куба","Cuba",IF(C343="Сингапур","Singapore",IF(C343="Чехословакия","Czechoslovakia",IF(C343="Дания","Denmark",IF(C343="Норвегия","Norway",IF(C343="Ирак","Iraq",IF(C343="Люксембург","Luxembourg",IF(C343="Ливия","Libyan Arab Jamahiriya",))))))))))))))))))))))))))))))))))))))))))))</f>
        <v>Great Britain</v>
      </c>
      <c r="G343" t="s">
        <v>24</v>
      </c>
      <c r="H343" s="8" t="str">
        <f>IF(G343="численность ВС","military strength",IF(G343="Численность сухопутных войск","Ground Forces",IF(G343="Численность подводных лодок"," The number of submarines",IF(G343="Численность крупных кораблей","The number of large ships",IF(G343="Численность кораблей","The number of ships",IF(G343="Численность истребителей","The number of fighters",IF(G343="Численность военных самолетов","The number of military aircraft",IF(G343="Численность танков","The number of tanks",IF(G343="Потери погибшими солдатами в 1 мировой","Loss of dead soldiers in 1 world",IF(G343="Общие потери в 1 мировой войне","Total losses in World War 1",IF(G343="Потери погибшими солдатами во 2 мировой","
The loss of dead soldiers in World 2",IF(G343="Общие потери во 2 мировой войне","Total losses in World War 2",IF(G343="Артиллерия","Artillery",IF(G343="Тяжелая артиллерия","
Heavy artillery",))))))))))))))</f>
        <v>Ground Forces</v>
      </c>
      <c r="I343" s="6">
        <v>1945</v>
      </c>
      <c r="J343" s="7" t="s">
        <v>4</v>
      </c>
      <c r="K343" s="8" t="str">
        <f>IF(J343="тыс. чел","thousand people",IF(J343="ед","units",))</f>
        <v>thousand people</v>
      </c>
      <c r="L343">
        <v>2760.25</v>
      </c>
      <c r="M343" t="s">
        <v>16</v>
      </c>
    </row>
    <row r="344" spans="1:14" x14ac:dyDescent="0.25">
      <c r="A344" s="5" t="str">
        <f>IF(C344="Россия","RUS",IF(C344="Франция","FRA",IF(C344="Великобритания","GBR",IF(C344="Италия","ITA",IF(C344="США","USA",IF(C344="Германия","DEU",IF(C344="Китай","CHN",IF(C344="Япония","JPN",IF(C344="Польша","POL",IF(C344="СССР","SUN",IF(C344="Румыния","ROU",IF(C344="Сербия","SRB",IF(C344="Австро-Венгрия","AUT",IF(C344="Турция","TUR",IF(C344="Бельгия","BEL",IF(C344="Греция","GRC",IF(C344="Португалия","PRT",IF(C344="Черногория","MNE",IF(C344="Болгария","BGR",IF(C344="Австралия","AUS",IF(C344="Канада","CAN",IF(C344="Индия","IND",IF(C344="Новая Зеландия","NZL",IF(C344="Венгрия","HUN",IF(C344="Австрия","AUT",IF(C344="Османская Империя","TUR",IF(C344="Югославия","YUG",IF(C344="Эфиопия","ETH",IF(C344="Финляндия","FIN",IF(C344="Филипины","PHL",IF(C344="Бирма","",IF(C344="Голландия","NLD",IF(C344="Тайланд","THA",IF(C344="Албания","ALB",IF(C344="Испания","ESP",IF(C344="ЮАР","ZAF",IF(C344="Куба","CUB",IF(C344="Сингапур","SGP",IF(C344="Чехословакия","CSHH",IF(C344="Дания","DNK",IF(C344="Норвегия","NOR",IF(C344="Ирак","IRQ",IF(C344="Люксембург","LUX",IF(C344="Ливия","LBY",))))))))))))))))))))))))))))))))))))))))))))</f>
        <v>DEU</v>
      </c>
      <c r="B344" s="5" t="str">
        <f>IF(C344="Россия","RU",IF(C344="Франция","FR",IF(C344="Великобритания","GB",IF(C344="Италия","IT",IF(C344="США","US",IF(C344="Германия","DE",IF(C344="Китай","CN",IF(C344="Япония","JP",IF(C344="Польша","PL",IF(C344="СССР","SU",IF(C344="Румыния","RO",IF(C344="Сербия","RS",IF(C344="Австро-Венгрия","AT",IF(C344="Турция","TR",IF(C344="Бельгия","BE",IF(C344="Греция","GR",IF(C344="Португалия","PT",IF(C344="Черногория","ME",IF(C344="Болгария","BG",IF(C344="Австралия","AU",IF(C344="Канада","CA",IF(C344="Индия","IN",IF(C344="Новая Зеландия","NZ",IF(C344="Венгрия","HU",IF(C344="Австрия","AT",IF(C344="Османская Империя","TR",IF(C344="Югославия","YU",IF(C344="Эфиопия","ET",IF(C344="Финляндия","FI",IF(C344="Филипины","PH",IF(C344="Бирма","",IF(C344="Голландия","NL",IF(C344="Тайланд","TH",IF(C344="Албания","AL",IF(C344="Испания","ES",IF(C344="ЮАР","ZA",IF(C344="Куба","CU",IF(C344="Сингапур","SG",IF(C344="Чехословакия","CSH",IF(C344="Дания","DK",IF(C344="Норвегия","NO",IF(C344="Ирак","IQ",IF(C344="Люксембург","LU",IF(C344="Ливия","LY",))))))))))))))))))))))))))))))))))))))))))))</f>
        <v>DE</v>
      </c>
      <c r="C344" t="s">
        <v>14</v>
      </c>
      <c r="D344" s="5" t="str">
        <f>IF(C344="Россия","Russia",IF(C344="Франция","France",IF(C344="Великобритания","Great Britain",IF(C344="Италия","Italy",IF(C344="США","USA",IF(C344="Германия","Germany",IF(C344="Китай","China",IF(C344="Япония","Japan",IF(C344="Польша","Poland",IF(C344="СССР","USSR",IF(C344="Румыния","Romania",IF(C344="Сербия","Serbia",IF(C344="Австро-Венгрия","Austria-Hungary",IF(C344="Турция","Turkey",IF(C344="Бельгия","Belgium",IF(C344="Греция","Greece",IF(C344="Португалия","Portugal",IF(C344="Черногория","Montenegro",IF(C344="Болгария","Bulgaria",IF(C344="Австралия","Australia",IF(C344="Канада","Canada",IF(C344="Индия","India",IF(C344="Новая Зеландия","New Zealand",IF(C344="Венгрия","Hungary",IF(C344="Австрия","Austria",IF(C344="Османская Империя","Ottoman Empire",IF(C344="Югославия","Yugoslavia",IF(C344="Эфиопия","Ethiopia",IF(C344="Финляндия","Finland",IF(C344="Филипины","Philippines",IF(C344="Бирма","",IF(C344="Голландия","Netherlands",IF(C344="Тайланд","Thailand",IF(C344="Албания","Albania",IF(C344="Испания","Spain",IF(C344="ЮАР","South Africa",IF(C344="Куба","Cuba",IF(C344="Сингапур","Singapore",IF(C344="Чехословакия","Czechoslovakia",IF(C344="Дания","Denmark",IF(C344="Норвегия","Norway",IF(C344="Ирак","Iraq",IF(C344="Люксембург","Luxembourg",IF(C344="Ливия","Libyan Arab Jamahiriya",))))))))))))))))))))))))))))))))))))))))))))</f>
        <v>Germany</v>
      </c>
      <c r="G344" t="s">
        <v>24</v>
      </c>
      <c r="H344" s="8" t="str">
        <f>IF(G344="численность ВС","military strength",IF(G344="Численность сухопутных войск","Ground Forces",IF(G344="Численность подводных лодок"," The number of submarines",IF(G344="Численность крупных кораблей","The number of large ships",IF(G344="Численность кораблей","The number of ships",IF(G344="Численность истребителей","The number of fighters",IF(G344="Численность военных самолетов","The number of military aircraft",IF(G344="Численность танков","The number of tanks",IF(G344="Потери погибшими солдатами в 1 мировой","Loss of dead soldiers in 1 world",IF(G344="Общие потери в 1 мировой войне","Total losses in World War 1",IF(G344="Потери погибшими солдатами во 2 мировой","
The loss of dead soldiers in World 2",IF(G344="Общие потери во 2 мировой войне","Total losses in World War 2",IF(G344="Артиллерия","Artillery",IF(G344="Тяжелая артиллерия","
Heavy artillery",))))))))))))))</f>
        <v>Ground Forces</v>
      </c>
      <c r="I344" s="6">
        <v>1939</v>
      </c>
      <c r="J344" s="7" t="s">
        <v>4</v>
      </c>
      <c r="K344" s="8" t="str">
        <f>IF(J344="тыс. чел","thousand people",IF(J344="ед","units",))</f>
        <v>thousand people</v>
      </c>
      <c r="L344">
        <v>3737</v>
      </c>
      <c r="M344" t="s">
        <v>30</v>
      </c>
      <c r="N344" t="s">
        <v>31</v>
      </c>
    </row>
    <row r="345" spans="1:14" x14ac:dyDescent="0.25">
      <c r="A345" s="5" t="str">
        <f>IF(C345="Россия","RUS",IF(C345="Франция","FRA",IF(C345="Великобритания","GBR",IF(C345="Италия","ITA",IF(C345="США","USA",IF(C345="Германия","DEU",IF(C345="Китай","CHN",IF(C345="Япония","JPN",IF(C345="Польша","POL",IF(C345="СССР","SUN",IF(C345="Румыния","ROU",IF(C345="Сербия","SRB",IF(C345="Австро-Венгрия","AUT",IF(C345="Турция","TUR",IF(C345="Бельгия","BEL",IF(C345="Греция","GRC",IF(C345="Португалия","PRT",IF(C345="Черногория","MNE",IF(C345="Болгария","BGR",IF(C345="Австралия","AUS",IF(C345="Канада","CAN",IF(C345="Индия","IND",IF(C345="Новая Зеландия","NZL",IF(C345="Венгрия","HUN",IF(C345="Австрия","AUT",IF(C345="Османская Империя","TUR",IF(C345="Югославия","YUG",IF(C345="Эфиопия","ETH",IF(C345="Финляндия","FIN",IF(C345="Филипины","PHL",IF(C345="Бирма","",IF(C345="Голландия","NLD",IF(C345="Тайланд","THA",IF(C345="Албания","ALB",IF(C345="Испания","ESP",IF(C345="ЮАР","ZAF",IF(C345="Куба","CUB",IF(C345="Сингапур","SGP",IF(C345="Чехословакия","CSHH",IF(C345="Дания","DNK",IF(C345="Норвегия","NOR",IF(C345="Ирак","IRQ",IF(C345="Люксембург","LUX",IF(C345="Ливия","LBY",))))))))))))))))))))))))))))))))))))))))))))</f>
        <v>DEU</v>
      </c>
      <c r="B345" s="5" t="str">
        <f>IF(C345="Россия","RU",IF(C345="Франция","FR",IF(C345="Великобритания","GB",IF(C345="Италия","IT",IF(C345="США","US",IF(C345="Германия","DE",IF(C345="Китай","CN",IF(C345="Япония","JP",IF(C345="Польша","PL",IF(C345="СССР","SU",IF(C345="Румыния","RO",IF(C345="Сербия","RS",IF(C345="Австро-Венгрия","AT",IF(C345="Турция","TR",IF(C345="Бельгия","BE",IF(C345="Греция","GR",IF(C345="Португалия","PT",IF(C345="Черногория","ME",IF(C345="Болгария","BG",IF(C345="Австралия","AU",IF(C345="Канада","CA",IF(C345="Индия","IN",IF(C345="Новая Зеландия","NZ",IF(C345="Венгрия","HU",IF(C345="Австрия","AT",IF(C345="Османская Империя","TR",IF(C345="Югославия","YU",IF(C345="Эфиопия","ET",IF(C345="Финляндия","FI",IF(C345="Филипины","PH",IF(C345="Бирма","",IF(C345="Голландия","NL",IF(C345="Тайланд","TH",IF(C345="Албания","AL",IF(C345="Испания","ES",IF(C345="ЮАР","ZA",IF(C345="Куба","CU",IF(C345="Сингапур","SG",IF(C345="Чехословакия","CSH",IF(C345="Дания","DK",IF(C345="Норвегия","NO",IF(C345="Ирак","IQ",IF(C345="Люксембург","LU",IF(C345="Ливия","LY",))))))))))))))))))))))))))))))))))))))))))))</f>
        <v>DE</v>
      </c>
      <c r="C345" t="s">
        <v>14</v>
      </c>
      <c r="D345" s="5" t="str">
        <f>IF(C345="Россия","Russia",IF(C345="Франция","France",IF(C345="Великобритания","Great Britain",IF(C345="Италия","Italy",IF(C345="США","USA",IF(C345="Германия","Germany",IF(C345="Китай","China",IF(C345="Япония","Japan",IF(C345="Польша","Poland",IF(C345="СССР","USSR",IF(C345="Румыния","Romania",IF(C345="Сербия","Serbia",IF(C345="Австро-Венгрия","Austria-Hungary",IF(C345="Турция","Turkey",IF(C345="Бельгия","Belgium",IF(C345="Греция","Greece",IF(C345="Португалия","Portugal",IF(C345="Черногория","Montenegro",IF(C345="Болгария","Bulgaria",IF(C345="Австралия","Australia",IF(C345="Канада","Canada",IF(C345="Индия","India",IF(C345="Новая Зеландия","New Zealand",IF(C345="Венгрия","Hungary",IF(C345="Австрия","Austria",IF(C345="Османская Империя","Ottoman Empire",IF(C345="Югославия","Yugoslavia",IF(C345="Эфиопия","Ethiopia",IF(C345="Финляндия","Finland",IF(C345="Филипины","Philippines",IF(C345="Бирма","",IF(C345="Голландия","Netherlands",IF(C345="Тайланд","Thailand",IF(C345="Албания","Albania",IF(C345="Испания","Spain",IF(C345="ЮАР","South Africa",IF(C345="Куба","Cuba",IF(C345="Сингапур","Singapore",IF(C345="Чехословакия","Czechoslovakia",IF(C345="Дания","Denmark",IF(C345="Норвегия","Norway",IF(C345="Ирак","Iraq",IF(C345="Люксембург","Luxembourg",IF(C345="Ливия","Libyan Arab Jamahiriya",))))))))))))))))))))))))))))))))))))))))))))</f>
        <v>Germany</v>
      </c>
      <c r="G345" t="s">
        <v>24</v>
      </c>
      <c r="H345" s="8" t="str">
        <f>IF(G345="численность ВС","military strength",IF(G345="Численность сухопутных войск","Ground Forces",IF(G345="Численность подводных лодок"," The number of submarines",IF(G345="Численность крупных кораблей","The number of large ships",IF(G345="Численность кораблей","The number of ships",IF(G345="Численность истребителей","The number of fighters",IF(G345="Численность военных самолетов","The number of military aircraft",IF(G345="Численность танков","The number of tanks",IF(G345="Потери погибшими солдатами в 1 мировой","Loss of dead soldiers in 1 world",IF(G345="Общие потери в 1 мировой войне","Total losses in World War 1",IF(G345="Потери погибшими солдатами во 2 мировой","
The loss of dead soldiers in World 2",IF(G345="Общие потери во 2 мировой войне","Total losses in World War 2",IF(G345="Артиллерия","Artillery",IF(G345="Тяжелая артиллерия","
Heavy artillery",))))))))))))))</f>
        <v>Ground Forces</v>
      </c>
      <c r="I345" s="6">
        <v>1940</v>
      </c>
      <c r="J345" s="7" t="s">
        <v>4</v>
      </c>
      <c r="K345" s="8" t="str">
        <f>IF(J345="тыс. чел","thousand people",IF(J345="ед","units",))</f>
        <v>thousand people</v>
      </c>
      <c r="L345">
        <v>4550</v>
      </c>
      <c r="M345" t="s">
        <v>30</v>
      </c>
      <c r="N345" t="s">
        <v>31</v>
      </c>
    </row>
    <row r="346" spans="1:14" x14ac:dyDescent="0.25">
      <c r="A346" s="5" t="str">
        <f>IF(C346="Россия","RUS",IF(C346="Франция","FRA",IF(C346="Великобритания","GBR",IF(C346="Италия","ITA",IF(C346="США","USA",IF(C346="Германия","DEU",IF(C346="Китай","CHN",IF(C346="Япония","JPN",IF(C346="Польша","POL",IF(C346="СССР","SUN",IF(C346="Румыния","ROU",IF(C346="Сербия","SRB",IF(C346="Австро-Венгрия","AUT",IF(C346="Турция","TUR",IF(C346="Бельгия","BEL",IF(C346="Греция","GRC",IF(C346="Португалия","PRT",IF(C346="Черногория","MNE",IF(C346="Болгария","BGR",IF(C346="Австралия","AUS",IF(C346="Канада","CAN",IF(C346="Индия","IND",IF(C346="Новая Зеландия","NZL",IF(C346="Венгрия","HUN",IF(C346="Австрия","AUT",IF(C346="Османская Империя","TUR",IF(C346="Югославия","YUG",IF(C346="Эфиопия","ETH",IF(C346="Финляндия","FIN",IF(C346="Филипины","PHL",IF(C346="Бирма","",IF(C346="Голландия","NLD",IF(C346="Тайланд","THA",IF(C346="Албания","ALB",IF(C346="Испания","ESP",IF(C346="ЮАР","ZAF",IF(C346="Куба","CUB",IF(C346="Сингапур","SGP",IF(C346="Чехословакия","CSHH",IF(C346="Дания","DNK",IF(C346="Норвегия","NOR",IF(C346="Ирак","IRQ",IF(C346="Люксембург","LUX",IF(C346="Ливия","LBY",))))))))))))))))))))))))))))))))))))))))))))</f>
        <v>DEU</v>
      </c>
      <c r="B346" s="5" t="str">
        <f>IF(C346="Россия","RU",IF(C346="Франция","FR",IF(C346="Великобритания","GB",IF(C346="Италия","IT",IF(C346="США","US",IF(C346="Германия","DE",IF(C346="Китай","CN",IF(C346="Япония","JP",IF(C346="Польша","PL",IF(C346="СССР","SU",IF(C346="Румыния","RO",IF(C346="Сербия","RS",IF(C346="Австро-Венгрия","AT",IF(C346="Турция","TR",IF(C346="Бельгия","BE",IF(C346="Греция","GR",IF(C346="Португалия","PT",IF(C346="Черногория","ME",IF(C346="Болгария","BG",IF(C346="Австралия","AU",IF(C346="Канада","CA",IF(C346="Индия","IN",IF(C346="Новая Зеландия","NZ",IF(C346="Венгрия","HU",IF(C346="Австрия","AT",IF(C346="Османская Империя","TR",IF(C346="Югославия","YU",IF(C346="Эфиопия","ET",IF(C346="Финляндия","FI",IF(C346="Филипины","PH",IF(C346="Бирма","",IF(C346="Голландия","NL",IF(C346="Тайланд","TH",IF(C346="Албания","AL",IF(C346="Испания","ES",IF(C346="ЮАР","ZA",IF(C346="Куба","CU",IF(C346="Сингапур","SG",IF(C346="Чехословакия","CSH",IF(C346="Дания","DK",IF(C346="Норвегия","NO",IF(C346="Ирак","IQ",IF(C346="Люксембург","LU",IF(C346="Ливия","LY",))))))))))))))))))))))))))))))))))))))))))))</f>
        <v>DE</v>
      </c>
      <c r="C346" t="s">
        <v>14</v>
      </c>
      <c r="D346" s="5" t="str">
        <f>IF(C346="Россия","Russia",IF(C346="Франция","France",IF(C346="Великобритания","Great Britain",IF(C346="Италия","Italy",IF(C346="США","USA",IF(C346="Германия","Germany",IF(C346="Китай","China",IF(C346="Япония","Japan",IF(C346="Польша","Poland",IF(C346="СССР","USSR",IF(C346="Румыния","Romania",IF(C346="Сербия","Serbia",IF(C346="Австро-Венгрия","Austria-Hungary",IF(C346="Турция","Turkey",IF(C346="Бельгия","Belgium",IF(C346="Греция","Greece",IF(C346="Португалия","Portugal",IF(C346="Черногория","Montenegro",IF(C346="Болгария","Bulgaria",IF(C346="Австралия","Australia",IF(C346="Канада","Canada",IF(C346="Индия","India",IF(C346="Новая Зеландия","New Zealand",IF(C346="Венгрия","Hungary",IF(C346="Австрия","Austria",IF(C346="Османская Империя","Ottoman Empire",IF(C346="Югославия","Yugoslavia",IF(C346="Эфиопия","Ethiopia",IF(C346="Финляндия","Finland",IF(C346="Филипины","Philippines",IF(C346="Бирма","",IF(C346="Голландия","Netherlands",IF(C346="Тайланд","Thailand",IF(C346="Албания","Albania",IF(C346="Испания","Spain",IF(C346="ЮАР","South Africa",IF(C346="Куба","Cuba",IF(C346="Сингапур","Singapore",IF(C346="Чехословакия","Czechoslovakia",IF(C346="Дания","Denmark",IF(C346="Норвегия","Norway",IF(C346="Ирак","Iraq",IF(C346="Люксембург","Luxembourg",IF(C346="Ливия","Libyan Arab Jamahiriya",))))))))))))))))))))))))))))))))))))))))))))</f>
        <v>Germany</v>
      </c>
      <c r="G346" t="s">
        <v>24</v>
      </c>
      <c r="H346" s="8" t="str">
        <f>IF(G346="численность ВС","military strength",IF(G346="Численность сухопутных войск","Ground Forces",IF(G346="Численность подводных лодок"," The number of submarines",IF(G346="Численность крупных кораблей","The number of large ships",IF(G346="Численность кораблей","The number of ships",IF(G346="Численность истребителей","The number of fighters",IF(G346="Численность военных самолетов","The number of military aircraft",IF(G346="Численность танков","The number of tanks",IF(G346="Потери погибшими солдатами в 1 мировой","Loss of dead soldiers in 1 world",IF(G346="Общие потери в 1 мировой войне","Total losses in World War 1",IF(G346="Потери погибшими солдатами во 2 мировой","
The loss of dead soldiers in World 2",IF(G346="Общие потери во 2 мировой войне","Total losses in World War 2",IF(G346="Артиллерия","Artillery",IF(G346="Тяжелая артиллерия","
Heavy artillery",))))))))))))))</f>
        <v>Ground Forces</v>
      </c>
      <c r="I346" s="6">
        <v>1941</v>
      </c>
      <c r="J346" s="7" t="s">
        <v>4</v>
      </c>
      <c r="K346" s="8" t="str">
        <f>IF(J346="тыс. чел","thousand people",IF(J346="ед","units",))</f>
        <v>thousand people</v>
      </c>
      <c r="L346">
        <v>5000</v>
      </c>
      <c r="M346" t="s">
        <v>30</v>
      </c>
      <c r="N346" t="s">
        <v>31</v>
      </c>
    </row>
    <row r="347" spans="1:14" x14ac:dyDescent="0.25">
      <c r="A347" s="5" t="str">
        <f>IF(C347="Россия","RUS",IF(C347="Франция","FRA",IF(C347="Великобритания","GBR",IF(C347="Италия","ITA",IF(C347="США","USA",IF(C347="Германия","DEU",IF(C347="Китай","CHN",IF(C347="Япония","JPN",IF(C347="Польша","POL",IF(C347="СССР","SUN",IF(C347="Румыния","ROU",IF(C347="Сербия","SRB",IF(C347="Австро-Венгрия","AUT",IF(C347="Турция","TUR",IF(C347="Бельгия","BEL",IF(C347="Греция","GRC",IF(C347="Португалия","PRT",IF(C347="Черногория","MNE",IF(C347="Болгария","BGR",IF(C347="Австралия","AUS",IF(C347="Канада","CAN",IF(C347="Индия","IND",IF(C347="Новая Зеландия","NZL",IF(C347="Венгрия","HUN",IF(C347="Австрия","AUT",IF(C347="Османская Империя","TUR",IF(C347="Югославия","YUG",IF(C347="Эфиопия","ETH",IF(C347="Финляндия","FIN",IF(C347="Филипины","PHL",IF(C347="Бирма","",IF(C347="Голландия","NLD",IF(C347="Тайланд","THA",IF(C347="Албания","ALB",IF(C347="Испания","ESP",IF(C347="ЮАР","ZAF",IF(C347="Куба","CUB",IF(C347="Сингапур","SGP",IF(C347="Чехословакия","CSHH",IF(C347="Дания","DNK",IF(C347="Норвегия","NOR",IF(C347="Ирак","IRQ",IF(C347="Люксембург","LUX",IF(C347="Ливия","LBY",))))))))))))))))))))))))))))))))))))))))))))</f>
        <v>DEU</v>
      </c>
      <c r="B347" s="5" t="str">
        <f>IF(C347="Россия","RU",IF(C347="Франция","FR",IF(C347="Великобритания","GB",IF(C347="Италия","IT",IF(C347="США","US",IF(C347="Германия","DE",IF(C347="Китай","CN",IF(C347="Япония","JP",IF(C347="Польша","PL",IF(C347="СССР","SU",IF(C347="Румыния","RO",IF(C347="Сербия","RS",IF(C347="Австро-Венгрия","AT",IF(C347="Турция","TR",IF(C347="Бельгия","BE",IF(C347="Греция","GR",IF(C347="Португалия","PT",IF(C347="Черногория","ME",IF(C347="Болгария","BG",IF(C347="Австралия","AU",IF(C347="Канада","CA",IF(C347="Индия","IN",IF(C347="Новая Зеландия","NZ",IF(C347="Венгрия","HU",IF(C347="Австрия","AT",IF(C347="Османская Империя","TR",IF(C347="Югославия","YU",IF(C347="Эфиопия","ET",IF(C347="Финляндия","FI",IF(C347="Филипины","PH",IF(C347="Бирма","",IF(C347="Голландия","NL",IF(C347="Тайланд","TH",IF(C347="Албания","AL",IF(C347="Испания","ES",IF(C347="ЮАР","ZA",IF(C347="Куба","CU",IF(C347="Сингапур","SG",IF(C347="Чехословакия","CSH",IF(C347="Дания","DK",IF(C347="Норвегия","NO",IF(C347="Ирак","IQ",IF(C347="Люксембург","LU",IF(C347="Ливия","LY",))))))))))))))))))))))))))))))))))))))))))))</f>
        <v>DE</v>
      </c>
      <c r="C347" t="s">
        <v>14</v>
      </c>
      <c r="D347" s="5" t="str">
        <f>IF(C347="Россия","Russia",IF(C347="Франция","France",IF(C347="Великобритания","Great Britain",IF(C347="Италия","Italy",IF(C347="США","USA",IF(C347="Германия","Germany",IF(C347="Китай","China",IF(C347="Япония","Japan",IF(C347="Польша","Poland",IF(C347="СССР","USSR",IF(C347="Румыния","Romania",IF(C347="Сербия","Serbia",IF(C347="Австро-Венгрия","Austria-Hungary",IF(C347="Турция","Turkey",IF(C347="Бельгия","Belgium",IF(C347="Греция","Greece",IF(C347="Португалия","Portugal",IF(C347="Черногория","Montenegro",IF(C347="Болгария","Bulgaria",IF(C347="Австралия","Australia",IF(C347="Канада","Canada",IF(C347="Индия","India",IF(C347="Новая Зеландия","New Zealand",IF(C347="Венгрия","Hungary",IF(C347="Австрия","Austria",IF(C347="Османская Империя","Ottoman Empire",IF(C347="Югославия","Yugoslavia",IF(C347="Эфиопия","Ethiopia",IF(C347="Финляндия","Finland",IF(C347="Филипины","Philippines",IF(C347="Бирма","",IF(C347="Голландия","Netherlands",IF(C347="Тайланд","Thailand",IF(C347="Албания","Albania",IF(C347="Испания","Spain",IF(C347="ЮАР","South Africa",IF(C347="Куба","Cuba",IF(C347="Сингапур","Singapore",IF(C347="Чехословакия","Czechoslovakia",IF(C347="Дания","Denmark",IF(C347="Норвегия","Norway",IF(C347="Ирак","Iraq",IF(C347="Люксембург","Luxembourg",IF(C347="Ливия","Libyan Arab Jamahiriya",))))))))))))))))))))))))))))))))))))))))))))</f>
        <v>Germany</v>
      </c>
      <c r="G347" t="s">
        <v>24</v>
      </c>
      <c r="H347" s="8" t="str">
        <f>IF(G347="численность ВС","military strength",IF(G347="Численность сухопутных войск","Ground Forces",IF(G347="Численность подводных лодок"," The number of submarines",IF(G347="Численность крупных кораблей","The number of large ships",IF(G347="Численность кораблей","The number of ships",IF(G347="Численность истребителей","The number of fighters",IF(G347="Численность военных самолетов","The number of military aircraft",IF(G347="Численность танков","The number of tanks",IF(G347="Потери погибшими солдатами в 1 мировой","Loss of dead soldiers in 1 world",IF(G347="Общие потери в 1 мировой войне","Total losses in World War 1",IF(G347="Потери погибшими солдатами во 2 мировой","
The loss of dead soldiers in World 2",IF(G347="Общие потери во 2 мировой войне","Total losses in World War 2",IF(G347="Артиллерия","Artillery",IF(G347="Тяжелая артиллерия","
Heavy artillery",))))))))))))))</f>
        <v>Ground Forces</v>
      </c>
      <c r="I347" s="6">
        <v>1942</v>
      </c>
      <c r="J347" s="7" t="s">
        <v>4</v>
      </c>
      <c r="K347" s="8" t="str">
        <f>IF(J347="тыс. чел","thousand people",IF(J347="ед","units",))</f>
        <v>thousand people</v>
      </c>
      <c r="L347">
        <v>5800</v>
      </c>
      <c r="M347" t="s">
        <v>30</v>
      </c>
      <c r="N347" t="s">
        <v>31</v>
      </c>
    </row>
    <row r="348" spans="1:14" x14ac:dyDescent="0.25">
      <c r="A348" s="5" t="str">
        <f>IF(C348="Россия","RUS",IF(C348="Франция","FRA",IF(C348="Великобритания","GBR",IF(C348="Италия","ITA",IF(C348="США","USA",IF(C348="Германия","DEU",IF(C348="Китай","CHN",IF(C348="Япония","JPN",IF(C348="Польша","POL",IF(C348="СССР","SUN",IF(C348="Румыния","ROU",IF(C348="Сербия","SRB",IF(C348="Австро-Венгрия","AUT",IF(C348="Турция","TUR",IF(C348="Бельгия","BEL",IF(C348="Греция","GRC",IF(C348="Португалия","PRT",IF(C348="Черногория","MNE",IF(C348="Болгария","BGR",IF(C348="Австралия","AUS",IF(C348="Канада","CAN",IF(C348="Индия","IND",IF(C348="Новая Зеландия","NZL",IF(C348="Венгрия","HUN",IF(C348="Австрия","AUT",IF(C348="Османская Империя","TUR",IF(C348="Югославия","YUG",IF(C348="Эфиопия","ETH",IF(C348="Финляндия","FIN",IF(C348="Филипины","PHL",IF(C348="Бирма","",IF(C348="Голландия","NLD",IF(C348="Тайланд","THA",IF(C348="Албания","ALB",IF(C348="Испания","ESP",IF(C348="ЮАР","ZAF",IF(C348="Куба","CUB",IF(C348="Сингапур","SGP",IF(C348="Чехословакия","CSHH",IF(C348="Дания","DNK",IF(C348="Норвегия","NOR",IF(C348="Ирак","IRQ",IF(C348="Люксембург","LUX",IF(C348="Ливия","LBY",))))))))))))))))))))))))))))))))))))))))))))</f>
        <v>DEU</v>
      </c>
      <c r="B348" s="5" t="str">
        <f>IF(C348="Россия","RU",IF(C348="Франция","FR",IF(C348="Великобритания","GB",IF(C348="Италия","IT",IF(C348="США","US",IF(C348="Германия","DE",IF(C348="Китай","CN",IF(C348="Япония","JP",IF(C348="Польша","PL",IF(C348="СССР","SU",IF(C348="Румыния","RO",IF(C348="Сербия","RS",IF(C348="Австро-Венгрия","AT",IF(C348="Турция","TR",IF(C348="Бельгия","BE",IF(C348="Греция","GR",IF(C348="Португалия","PT",IF(C348="Черногория","ME",IF(C348="Болгария","BG",IF(C348="Австралия","AU",IF(C348="Канада","CA",IF(C348="Индия","IN",IF(C348="Новая Зеландия","NZ",IF(C348="Венгрия","HU",IF(C348="Австрия","AT",IF(C348="Османская Империя","TR",IF(C348="Югославия","YU",IF(C348="Эфиопия","ET",IF(C348="Финляндия","FI",IF(C348="Филипины","PH",IF(C348="Бирма","",IF(C348="Голландия","NL",IF(C348="Тайланд","TH",IF(C348="Албания","AL",IF(C348="Испания","ES",IF(C348="ЮАР","ZA",IF(C348="Куба","CU",IF(C348="Сингапур","SG",IF(C348="Чехословакия","CSH",IF(C348="Дания","DK",IF(C348="Норвегия","NO",IF(C348="Ирак","IQ",IF(C348="Люксембург","LU",IF(C348="Ливия","LY",))))))))))))))))))))))))))))))))))))))))))))</f>
        <v>DE</v>
      </c>
      <c r="C348" t="s">
        <v>14</v>
      </c>
      <c r="D348" s="5" t="str">
        <f>IF(C348="Россия","Russia",IF(C348="Франция","France",IF(C348="Великобритания","Great Britain",IF(C348="Италия","Italy",IF(C348="США","USA",IF(C348="Германия","Germany",IF(C348="Китай","China",IF(C348="Япония","Japan",IF(C348="Польша","Poland",IF(C348="СССР","USSR",IF(C348="Румыния","Romania",IF(C348="Сербия","Serbia",IF(C348="Австро-Венгрия","Austria-Hungary",IF(C348="Турция","Turkey",IF(C348="Бельгия","Belgium",IF(C348="Греция","Greece",IF(C348="Португалия","Portugal",IF(C348="Черногория","Montenegro",IF(C348="Болгария","Bulgaria",IF(C348="Австралия","Australia",IF(C348="Канада","Canada",IF(C348="Индия","India",IF(C348="Новая Зеландия","New Zealand",IF(C348="Венгрия","Hungary",IF(C348="Австрия","Austria",IF(C348="Османская Империя","Ottoman Empire",IF(C348="Югославия","Yugoslavia",IF(C348="Эфиопия","Ethiopia",IF(C348="Финляндия","Finland",IF(C348="Филипины","Philippines",IF(C348="Бирма","",IF(C348="Голландия","Netherlands",IF(C348="Тайланд","Thailand",IF(C348="Албания","Albania",IF(C348="Испания","Spain",IF(C348="ЮАР","South Africa",IF(C348="Куба","Cuba",IF(C348="Сингапур","Singapore",IF(C348="Чехословакия","Czechoslovakia",IF(C348="Дания","Denmark",IF(C348="Норвегия","Norway",IF(C348="Ирак","Iraq",IF(C348="Люксембург","Luxembourg",IF(C348="Ливия","Libyan Arab Jamahiriya",))))))))))))))))))))))))))))))))))))))))))))</f>
        <v>Germany</v>
      </c>
      <c r="G348" t="s">
        <v>24</v>
      </c>
      <c r="H348" s="8" t="str">
        <f>IF(G348="численность ВС","military strength",IF(G348="Численность сухопутных войск","Ground Forces",IF(G348="Численность подводных лодок"," The number of submarines",IF(G348="Численность крупных кораблей","The number of large ships",IF(G348="Численность кораблей","The number of ships",IF(G348="Численность истребителей","The number of fighters",IF(G348="Численность военных самолетов","The number of military aircraft",IF(G348="Численность танков","The number of tanks",IF(G348="Потери погибшими солдатами в 1 мировой","Loss of dead soldiers in 1 world",IF(G348="Общие потери в 1 мировой войне","Total losses in World War 1",IF(G348="Потери погибшими солдатами во 2 мировой","
The loss of dead soldiers in World 2",IF(G348="Общие потери во 2 мировой войне","Total losses in World War 2",IF(G348="Артиллерия","Artillery",IF(G348="Тяжелая артиллерия","
Heavy artillery",))))))))))))))</f>
        <v>Ground Forces</v>
      </c>
      <c r="I348" s="6">
        <v>1943</v>
      </c>
      <c r="J348" s="7" t="s">
        <v>4</v>
      </c>
      <c r="K348" s="8" t="str">
        <f>IF(J348="тыс. чел","thousand people",IF(J348="ед","units",))</f>
        <v>thousand people</v>
      </c>
      <c r="L348">
        <v>6550</v>
      </c>
      <c r="M348" t="s">
        <v>30</v>
      </c>
      <c r="N348" t="s">
        <v>31</v>
      </c>
    </row>
    <row r="349" spans="1:14" x14ac:dyDescent="0.25">
      <c r="A349" s="5" t="str">
        <f>IF(C349="Россия","RUS",IF(C349="Франция","FRA",IF(C349="Великобритания","GBR",IF(C349="Италия","ITA",IF(C349="США","USA",IF(C349="Германия","DEU",IF(C349="Китай","CHN",IF(C349="Япония","JPN",IF(C349="Польша","POL",IF(C349="СССР","SUN",IF(C349="Румыния","ROU",IF(C349="Сербия","SRB",IF(C349="Австро-Венгрия","AUT",IF(C349="Турция","TUR",IF(C349="Бельгия","BEL",IF(C349="Греция","GRC",IF(C349="Португалия","PRT",IF(C349="Черногория","MNE",IF(C349="Болгария","BGR",IF(C349="Австралия","AUS",IF(C349="Канада","CAN",IF(C349="Индия","IND",IF(C349="Новая Зеландия","NZL",IF(C349="Венгрия","HUN",IF(C349="Австрия","AUT",IF(C349="Османская Империя","TUR",IF(C349="Югославия","YUG",IF(C349="Эфиопия","ETH",IF(C349="Финляндия","FIN",IF(C349="Филипины","PHL",IF(C349="Бирма","",IF(C349="Голландия","NLD",IF(C349="Тайланд","THA",IF(C349="Албания","ALB",IF(C349="Испания","ESP",IF(C349="ЮАР","ZAF",IF(C349="Куба","CUB",IF(C349="Сингапур","SGP",IF(C349="Чехословакия","CSHH",IF(C349="Дания","DNK",IF(C349="Норвегия","NOR",IF(C349="Ирак","IRQ",IF(C349="Люксембург","LUX",IF(C349="Ливия","LBY",))))))))))))))))))))))))))))))))))))))))))))</f>
        <v>DEU</v>
      </c>
      <c r="B349" s="5" t="str">
        <f>IF(C349="Россия","RU",IF(C349="Франция","FR",IF(C349="Великобритания","GB",IF(C349="Италия","IT",IF(C349="США","US",IF(C349="Германия","DE",IF(C349="Китай","CN",IF(C349="Япония","JP",IF(C349="Польша","PL",IF(C349="СССР","SU",IF(C349="Румыния","RO",IF(C349="Сербия","RS",IF(C349="Австро-Венгрия","AT",IF(C349="Турция","TR",IF(C349="Бельгия","BE",IF(C349="Греция","GR",IF(C349="Португалия","PT",IF(C349="Черногория","ME",IF(C349="Болгария","BG",IF(C349="Австралия","AU",IF(C349="Канада","CA",IF(C349="Индия","IN",IF(C349="Новая Зеландия","NZ",IF(C349="Венгрия","HU",IF(C349="Австрия","AT",IF(C349="Османская Империя","TR",IF(C349="Югославия","YU",IF(C349="Эфиопия","ET",IF(C349="Финляндия","FI",IF(C349="Филипины","PH",IF(C349="Бирма","",IF(C349="Голландия","NL",IF(C349="Тайланд","TH",IF(C349="Албания","AL",IF(C349="Испания","ES",IF(C349="ЮАР","ZA",IF(C349="Куба","CU",IF(C349="Сингапур","SG",IF(C349="Чехословакия","CSH",IF(C349="Дания","DK",IF(C349="Норвегия","NO",IF(C349="Ирак","IQ",IF(C349="Люксембург","LU",IF(C349="Ливия","LY",))))))))))))))))))))))))))))))))))))))))))))</f>
        <v>DE</v>
      </c>
      <c r="C349" t="s">
        <v>14</v>
      </c>
      <c r="D349" s="5" t="str">
        <f>IF(C349="Россия","Russia",IF(C349="Франция","France",IF(C349="Великобритания","Great Britain",IF(C349="Италия","Italy",IF(C349="США","USA",IF(C349="Германия","Germany",IF(C349="Китай","China",IF(C349="Япония","Japan",IF(C349="Польша","Poland",IF(C349="СССР","USSR",IF(C349="Румыния","Romania",IF(C349="Сербия","Serbia",IF(C349="Австро-Венгрия","Austria-Hungary",IF(C349="Турция","Turkey",IF(C349="Бельгия","Belgium",IF(C349="Греция","Greece",IF(C349="Португалия","Portugal",IF(C349="Черногория","Montenegro",IF(C349="Болгария","Bulgaria",IF(C349="Австралия","Australia",IF(C349="Канада","Canada",IF(C349="Индия","India",IF(C349="Новая Зеландия","New Zealand",IF(C349="Венгрия","Hungary",IF(C349="Австрия","Austria",IF(C349="Османская Империя","Ottoman Empire",IF(C349="Югославия","Yugoslavia",IF(C349="Эфиопия","Ethiopia",IF(C349="Финляндия","Finland",IF(C349="Филипины","Philippines",IF(C349="Бирма","",IF(C349="Голландия","Netherlands",IF(C349="Тайланд","Thailand",IF(C349="Албания","Albania",IF(C349="Испания","Spain",IF(C349="ЮАР","South Africa",IF(C349="Куба","Cuba",IF(C349="Сингапур","Singapore",IF(C349="Чехословакия","Czechoslovakia",IF(C349="Дания","Denmark",IF(C349="Норвегия","Norway",IF(C349="Ирак","Iraq",IF(C349="Люксембург","Luxembourg",IF(C349="Ливия","Libyan Arab Jamahiriya",))))))))))))))))))))))))))))))))))))))))))))</f>
        <v>Germany</v>
      </c>
      <c r="G349" t="s">
        <v>24</v>
      </c>
      <c r="H349" s="8" t="str">
        <f>IF(G349="численность ВС","military strength",IF(G349="Численность сухопутных войск","Ground Forces",IF(G349="Численность подводных лодок"," The number of submarines",IF(G349="Численность крупных кораблей","The number of large ships",IF(G349="Численность кораблей","The number of ships",IF(G349="Численность истребителей","The number of fighters",IF(G349="Численность военных самолетов","The number of military aircraft",IF(G349="Численность танков","The number of tanks",IF(G349="Потери погибшими солдатами в 1 мировой","Loss of dead soldiers in 1 world",IF(G349="Общие потери в 1 мировой войне","Total losses in World War 1",IF(G349="Потери погибшими солдатами во 2 мировой","
The loss of dead soldiers in World 2",IF(G349="Общие потери во 2 мировой войне","Total losses in World War 2",IF(G349="Артиллерия","Artillery",IF(G349="Тяжелая артиллерия","
Heavy artillery",))))))))))))))</f>
        <v>Ground Forces</v>
      </c>
      <c r="I349" s="6">
        <v>1944</v>
      </c>
      <c r="J349" s="7" t="s">
        <v>4</v>
      </c>
      <c r="K349" s="8" t="str">
        <f>IF(J349="тыс. чел","thousand people",IF(J349="ед","units",))</f>
        <v>thousand people</v>
      </c>
      <c r="L349">
        <v>6510</v>
      </c>
      <c r="M349" t="s">
        <v>30</v>
      </c>
      <c r="N349" t="s">
        <v>31</v>
      </c>
    </row>
    <row r="350" spans="1:14" x14ac:dyDescent="0.25">
      <c r="A350" s="5" t="str">
        <f>IF(C350="Россия","RUS",IF(C350="Франция","FRA",IF(C350="Великобритания","GBR",IF(C350="Италия","ITA",IF(C350="США","USA",IF(C350="Германия","DEU",IF(C350="Китай","CHN",IF(C350="Япония","JPN",IF(C350="Польша","POL",IF(C350="СССР","SUN",IF(C350="Румыния","ROU",IF(C350="Сербия","SRB",IF(C350="Австро-Венгрия","AUT",IF(C350="Турция","TUR",IF(C350="Бельгия","BEL",IF(C350="Греция","GRC",IF(C350="Португалия","PRT",IF(C350="Черногория","MNE",IF(C350="Болгария","BGR",IF(C350="Австралия","AUS",IF(C350="Канада","CAN",IF(C350="Индия","IND",IF(C350="Новая Зеландия","NZL",IF(C350="Венгрия","HUN",IF(C350="Австрия","AUT",IF(C350="Османская Империя","TUR",IF(C350="Югославия","YUG",IF(C350="Эфиопия","ETH",IF(C350="Финляндия","FIN",IF(C350="Филипины","PHL",IF(C350="Бирма","",IF(C350="Голландия","NLD",IF(C350="Тайланд","THA",IF(C350="Албания","ALB",IF(C350="Испания","ESP",IF(C350="ЮАР","ZAF",IF(C350="Куба","CUB",IF(C350="Сингапур","SGP",IF(C350="Чехословакия","CSHH",IF(C350="Дания","DNK",IF(C350="Норвегия","NOR",IF(C350="Ирак","IRQ",IF(C350="Люксембург","LUX",IF(C350="Ливия","LBY",))))))))))))))))))))))))))))))))))))))))))))</f>
        <v>DEU</v>
      </c>
      <c r="B350" s="5" t="str">
        <f>IF(C350="Россия","RU",IF(C350="Франция","FR",IF(C350="Великобритания","GB",IF(C350="Италия","IT",IF(C350="США","US",IF(C350="Германия","DE",IF(C350="Китай","CN",IF(C350="Япония","JP",IF(C350="Польша","PL",IF(C350="СССР","SU",IF(C350="Румыния","RO",IF(C350="Сербия","RS",IF(C350="Австро-Венгрия","AT",IF(C350="Турция","TR",IF(C350="Бельгия","BE",IF(C350="Греция","GR",IF(C350="Португалия","PT",IF(C350="Черногория","ME",IF(C350="Болгария","BG",IF(C350="Австралия","AU",IF(C350="Канада","CA",IF(C350="Индия","IN",IF(C350="Новая Зеландия","NZ",IF(C350="Венгрия","HU",IF(C350="Австрия","AT",IF(C350="Османская Империя","TR",IF(C350="Югославия","YU",IF(C350="Эфиопия","ET",IF(C350="Финляндия","FI",IF(C350="Филипины","PH",IF(C350="Бирма","",IF(C350="Голландия","NL",IF(C350="Тайланд","TH",IF(C350="Албания","AL",IF(C350="Испания","ES",IF(C350="ЮАР","ZA",IF(C350="Куба","CU",IF(C350="Сингапур","SG",IF(C350="Чехословакия","CSH",IF(C350="Дания","DK",IF(C350="Норвегия","NO",IF(C350="Ирак","IQ",IF(C350="Люксембург","LU",IF(C350="Ливия","LY",))))))))))))))))))))))))))))))))))))))))))))</f>
        <v>DE</v>
      </c>
      <c r="C350" t="s">
        <v>14</v>
      </c>
      <c r="D350" s="5" t="str">
        <f>IF(C350="Россия","Russia",IF(C350="Франция","France",IF(C350="Великобритания","Great Britain",IF(C350="Италия","Italy",IF(C350="США","USA",IF(C350="Германия","Germany",IF(C350="Китай","China",IF(C350="Япония","Japan",IF(C350="Польша","Poland",IF(C350="СССР","USSR",IF(C350="Румыния","Romania",IF(C350="Сербия","Serbia",IF(C350="Австро-Венгрия","Austria-Hungary",IF(C350="Турция","Turkey",IF(C350="Бельгия","Belgium",IF(C350="Греция","Greece",IF(C350="Португалия","Portugal",IF(C350="Черногория","Montenegro",IF(C350="Болгария","Bulgaria",IF(C350="Австралия","Australia",IF(C350="Канада","Canada",IF(C350="Индия","India",IF(C350="Новая Зеландия","New Zealand",IF(C350="Венгрия","Hungary",IF(C350="Австрия","Austria",IF(C350="Османская Империя","Ottoman Empire",IF(C350="Югославия","Yugoslavia",IF(C350="Эфиопия","Ethiopia",IF(C350="Финляндия","Finland",IF(C350="Филипины","Philippines",IF(C350="Бирма","",IF(C350="Голландия","Netherlands",IF(C350="Тайланд","Thailand",IF(C350="Албания","Albania",IF(C350="Испания","Spain",IF(C350="ЮАР","South Africa",IF(C350="Куба","Cuba",IF(C350="Сингапур","Singapore",IF(C350="Чехословакия","Czechoslovakia",IF(C350="Дания","Denmark",IF(C350="Норвегия","Norway",IF(C350="Ирак","Iraq",IF(C350="Люксембург","Luxembourg",IF(C350="Ливия","Libyan Arab Jamahiriya",))))))))))))))))))))))))))))))))))))))))))))</f>
        <v>Germany</v>
      </c>
      <c r="G350" t="s">
        <v>24</v>
      </c>
      <c r="H350" s="8" t="str">
        <f>IF(G350="численность ВС","military strength",IF(G350="Численность сухопутных войск","Ground Forces",IF(G350="Численность подводных лодок"," The number of submarines",IF(G350="Численность крупных кораблей","The number of large ships",IF(G350="Численность кораблей","The number of ships",IF(G350="Численность истребителей","The number of fighters",IF(G350="Численность военных самолетов","The number of military aircraft",IF(G350="Численность танков","The number of tanks",IF(G350="Потери погибшими солдатами в 1 мировой","Loss of dead soldiers in 1 world",IF(G350="Общие потери в 1 мировой войне","Total losses in World War 1",IF(G350="Потери погибшими солдатами во 2 мировой","
The loss of dead soldiers in World 2",IF(G350="Общие потери во 2 мировой войне","Total losses in World War 2",IF(G350="Артиллерия","Artillery",IF(G350="Тяжелая артиллерия","
Heavy artillery",))))))))))))))</f>
        <v>Ground Forces</v>
      </c>
      <c r="I350" s="6">
        <v>1945</v>
      </c>
      <c r="J350" s="7" t="s">
        <v>4</v>
      </c>
      <c r="K350" s="8" t="str">
        <f>IF(J350="тыс. чел","thousand people",IF(J350="ед","units",))</f>
        <v>thousand people</v>
      </c>
      <c r="L350">
        <v>5300</v>
      </c>
      <c r="M350" t="s">
        <v>30</v>
      </c>
      <c r="N350" t="s">
        <v>31</v>
      </c>
    </row>
    <row r="351" spans="1:14" x14ac:dyDescent="0.25">
      <c r="A351" s="5" t="str">
        <f>IF(C351="Россия","RUS",IF(C351="Франция","FRA",IF(C351="Великобритания","GBR",IF(C351="Италия","ITA",IF(C351="США","USA",IF(C351="Германия","DEU",IF(C351="Китай","CHN",IF(C351="Япония","JPN",IF(C351="Польша","POL",IF(C351="СССР","SUN",IF(C351="Румыния","ROU",IF(C351="Сербия","SRB",IF(C351="Австро-Венгрия","AUT",IF(C351="Турция","TUR",IF(C351="Бельгия","BEL",IF(C351="Греция","GRC",IF(C351="Португалия","PRT",IF(C351="Черногория","MNE",IF(C351="Болгария","BGR",IF(C351="Австралия","AUS",IF(C351="Канада","CAN",IF(C351="Индия","IND",IF(C351="Новая Зеландия","NZL",IF(C351="Венгрия","HUN",IF(C351="Австрия","AUT",IF(C351="Османская Империя","TUR",IF(C351="Югославия","YUG",IF(C351="Эфиопия","ETH",IF(C351="Финляндия","FIN",IF(C351="Филипины","PHL",IF(C351="Бирма","",IF(C351="Голландия","NLD",IF(C351="Тайланд","THA",IF(C351="Албания","ALB",IF(C351="Испания","ESP",IF(C351="ЮАР","ZAF",IF(C351="Куба","CUB",IF(C351="Сингапур","SGP",IF(C351="Чехословакия","CSHH",IF(C351="Дания","DNK",IF(C351="Норвегия","NOR",IF(C351="Ирак","IRQ",IF(C351="Люксембург","LUX",IF(C351="Ливия","LBY",))))))))))))))))))))))))))))))))))))))))))))</f>
        <v>SUN</v>
      </c>
      <c r="B351" s="5" t="str">
        <f>IF(C351="Россия","RU",IF(C351="Франция","FR",IF(C351="Великобритания","GB",IF(C351="Италия","IT",IF(C351="США","US",IF(C351="Германия","DE",IF(C351="Китай","CN",IF(C351="Япония","JP",IF(C351="Польша","PL",IF(C351="СССР","SU",IF(C351="Румыния","RO",IF(C351="Сербия","RS",IF(C351="Австро-Венгрия","AT",IF(C351="Турция","TR",IF(C351="Бельгия","BE",IF(C351="Греция","GR",IF(C351="Португалия","PT",IF(C351="Черногория","ME",IF(C351="Болгария","BG",IF(C351="Австралия","AU",IF(C351="Канада","CA",IF(C351="Индия","IN",IF(C351="Новая Зеландия","NZ",IF(C351="Венгрия","HU",IF(C351="Австрия","AT",IF(C351="Османская Империя","TR",IF(C351="Югославия","YU",IF(C351="Эфиопия","ET",IF(C351="Финляндия","FI",IF(C351="Филипины","PH",IF(C351="Бирма","",IF(C351="Голландия","NL",IF(C351="Тайланд","TH",IF(C351="Албания","AL",IF(C351="Испания","ES",IF(C351="ЮАР","ZA",IF(C351="Куба","CU",IF(C351="Сингапур","SG",IF(C351="Чехословакия","CSH",IF(C351="Дания","DK",IF(C351="Норвегия","NO",IF(C351="Ирак","IQ",IF(C351="Люксембург","LU",IF(C351="Ливия","LY",))))))))))))))))))))))))))))))))))))))))))))</f>
        <v>SU</v>
      </c>
      <c r="C351" t="s">
        <v>20</v>
      </c>
      <c r="D351" s="5" t="str">
        <f>IF(C351="Россия","Russia",IF(C351="Франция","France",IF(C351="Великобритания","Great Britain",IF(C351="Италия","Italy",IF(C351="США","USA",IF(C351="Германия","Germany",IF(C351="Китай","China",IF(C351="Япония","Japan",IF(C351="Польша","Poland",IF(C351="СССР","USSR",IF(C351="Румыния","Romania",IF(C351="Сербия","Serbia",IF(C351="Австро-Венгрия","Austria-Hungary",IF(C351="Турция","Turkey",IF(C351="Бельгия","Belgium",IF(C351="Греция","Greece",IF(C351="Португалия","Portugal",IF(C351="Черногория","Montenegro",IF(C351="Болгария","Bulgaria",IF(C351="Австралия","Australia",IF(C351="Канада","Canada",IF(C351="Индия","India",IF(C351="Новая Зеландия","New Zealand",IF(C351="Венгрия","Hungary",IF(C351="Австрия","Austria",IF(C351="Османская Империя","Ottoman Empire",IF(C351="Югославия","Yugoslavia",IF(C351="Эфиопия","Ethiopia",IF(C351="Финляндия","Finland",IF(C351="Филипины","Philippines",IF(C351="Бирма","",IF(C351="Голландия","Netherlands",IF(C351="Тайланд","Thailand",IF(C351="Албания","Albania",IF(C351="Испания","Spain",IF(C351="ЮАР","South Africa",IF(C351="Куба","Cuba",IF(C351="Сингапур","Singapore",IF(C351="Чехословакия","Czechoslovakia",IF(C351="Дания","Denmark",IF(C351="Норвегия","Norway",IF(C351="Ирак","Iraq",IF(C351="Люксембург","Luxembourg",IF(C351="Ливия","Libyan Arab Jamahiriya",))))))))))))))))))))))))))))))))))))))))))))</f>
        <v>USSR</v>
      </c>
      <c r="G351" t="s">
        <v>24</v>
      </c>
      <c r="H351" s="8" t="str">
        <f>IF(G351="численность ВС","military strength",IF(G351="Численность сухопутных войск","Ground Forces",IF(G351="Численность подводных лодок"," The number of submarines",IF(G351="Численность крупных кораблей","The number of large ships",IF(G351="Численность кораблей","The number of ships",IF(G351="Численность истребителей","The number of fighters",IF(G351="Численность военных самолетов","The number of military aircraft",IF(G351="Численность танков","The number of tanks",IF(G351="Потери погибшими солдатами в 1 мировой","Loss of dead soldiers in 1 world",IF(G351="Общие потери в 1 мировой войне","Total losses in World War 1",IF(G351="Потери погибшими солдатами во 2 мировой","
The loss of dead soldiers in World 2",IF(G351="Общие потери во 2 мировой войне","Total losses in World War 2",IF(G351="Артиллерия","Artillery",IF(G351="Тяжелая артиллерия","
Heavy artillery",))))))))))))))</f>
        <v>Ground Forces</v>
      </c>
      <c r="I351" s="6">
        <v>1941</v>
      </c>
      <c r="J351" s="7" t="s">
        <v>4</v>
      </c>
      <c r="K351" s="8" t="str">
        <f>IF(J351="тыс. чел","thousand people",IF(J351="ед","units",))</f>
        <v>thousand people</v>
      </c>
      <c r="L351">
        <v>4605</v>
      </c>
      <c r="M351" t="s">
        <v>33</v>
      </c>
    </row>
    <row r="352" spans="1:14" x14ac:dyDescent="0.25">
      <c r="A352" s="5" t="str">
        <f>IF(C352="Россия","RUS",IF(C352="Франция","FRA",IF(C352="Великобритания","GBR",IF(C352="Италия","ITA",IF(C352="США","USA",IF(C352="Германия","DEU",IF(C352="Китай","CHN",IF(C352="Япония","JPN",IF(C352="Польша","POL",IF(C352="СССР","SUN",IF(C352="Румыния","ROU",IF(C352="Сербия","SRB",IF(C352="Австро-Венгрия","AUT",IF(C352="Турция","TUR",IF(C352="Бельгия","BEL",IF(C352="Греция","GRC",IF(C352="Португалия","PRT",IF(C352="Черногория","MNE",IF(C352="Болгария","BGR",IF(C352="Австралия","AUS",IF(C352="Канада","CAN",IF(C352="Индия","IND",IF(C352="Новая Зеландия","NZL",IF(C352="Венгрия","HUN",IF(C352="Австрия","AUT",IF(C352="Османская Империя","TUR",IF(C352="Югославия","YUG",IF(C352="Эфиопия","ETH",IF(C352="Финляндия","FIN",IF(C352="Филипины","PHL",IF(C352="Бирма","",IF(C352="Голландия","NLD",IF(C352="Тайланд","THA",IF(C352="Албания","ALB",IF(C352="Испания","ESP",IF(C352="ЮАР","ZAF",IF(C352="Куба","CUB",IF(C352="Сингапур","SGP",IF(C352="Чехословакия","CSHH",IF(C352="Дания","DNK",IF(C352="Норвегия","NOR",IF(C352="Ирак","IRQ",IF(C352="Люксембург","LUX",IF(C352="Ливия","LBY",))))))))))))))))))))))))))))))))))))))))))))</f>
        <v>DEU</v>
      </c>
      <c r="B352" s="5" t="str">
        <f>IF(C352="Россия","RU",IF(C352="Франция","FR",IF(C352="Великобритания","GB",IF(C352="Италия","IT",IF(C352="США","US",IF(C352="Германия","DE",IF(C352="Китай","CN",IF(C352="Япония","JP",IF(C352="Польша","PL",IF(C352="СССР","SU",IF(C352="Румыния","RO",IF(C352="Сербия","RS",IF(C352="Австро-Венгрия","AT",IF(C352="Турция","TR",IF(C352="Бельгия","BE",IF(C352="Греция","GR",IF(C352="Португалия","PT",IF(C352="Черногория","ME",IF(C352="Болгария","BG",IF(C352="Австралия","AU",IF(C352="Канада","CA",IF(C352="Индия","IN",IF(C352="Новая Зеландия","NZ",IF(C352="Венгрия","HU",IF(C352="Австрия","AT",IF(C352="Османская Империя","TR",IF(C352="Югославия","YU",IF(C352="Эфиопия","ET",IF(C352="Финляндия","FI",IF(C352="Филипины","PH",IF(C352="Бирма","",IF(C352="Голландия","NL",IF(C352="Тайланд","TH",IF(C352="Албания","AL",IF(C352="Испания","ES",IF(C352="ЮАР","ZA",IF(C352="Куба","CU",IF(C352="Сингапур","SG",IF(C352="Чехословакия","CSH",IF(C352="Дания","DK",IF(C352="Норвегия","NO",IF(C352="Ирак","IQ",IF(C352="Люксембург","LU",IF(C352="Ливия","LY",))))))))))))))))))))))))))))))))))))))))))))</f>
        <v>DE</v>
      </c>
      <c r="C352" t="s">
        <v>14</v>
      </c>
      <c r="D352" s="5" t="str">
        <f>IF(C352="Россия","Russia",IF(C352="Франция","France",IF(C352="Великобритания","Great Britain",IF(C352="Италия","Italy",IF(C352="США","USA",IF(C352="Германия","Germany",IF(C352="Китай","China",IF(C352="Япония","Japan",IF(C352="Польша","Poland",IF(C352="СССР","USSR",IF(C352="Румыния","Romania",IF(C352="Сербия","Serbia",IF(C352="Австро-Венгрия","Austria-Hungary",IF(C352="Турция","Turkey",IF(C352="Бельгия","Belgium",IF(C352="Греция","Greece",IF(C352="Португалия","Portugal",IF(C352="Черногория","Montenegro",IF(C352="Болгария","Bulgaria",IF(C352="Австралия","Australia",IF(C352="Канада","Canada",IF(C352="Индия","India",IF(C352="Новая Зеландия","New Zealand",IF(C352="Венгрия","Hungary",IF(C352="Австрия","Austria",IF(C352="Османская Империя","Ottoman Empire",IF(C352="Югославия","Yugoslavia",IF(C352="Эфиопия","Ethiopia",IF(C352="Финляндия","Finland",IF(C352="Филипины","Philippines",IF(C352="Бирма","",IF(C352="Голландия","Netherlands",IF(C352="Тайланд","Thailand",IF(C352="Албания","Albania",IF(C352="Испания","Spain",IF(C352="ЮАР","South Africa",IF(C352="Куба","Cuba",IF(C352="Сингапур","Singapore",IF(C352="Чехословакия","Czechoslovakia",IF(C352="Дания","Denmark",IF(C352="Норвегия","Norway",IF(C352="Ирак","Iraq",IF(C352="Люксембург","Luxembourg",IF(C352="Ливия","Libyan Arab Jamahiriya",))))))))))))))))))))))))))))))))))))))))))))</f>
        <v>Germany</v>
      </c>
      <c r="G352" t="s">
        <v>223</v>
      </c>
      <c r="H352" s="8" t="str">
        <f>IF(G352="численность ВС","military strength",IF(G352="Численность сухопутных войск","Ground Forces",IF(G352="Численность подводных лодок"," The number of submarines",IF(G352="Численность крупных кораблей","The number of large ships",IF(G352="Численность кораблей","The number of ships",IF(G352="Численность истребителей","The number of fighters",IF(G352="Численность военных самолетов","The number of military aircraft",IF(G352="Численность танков","The number of tanks",IF(G352="Потери погибшими солдатами в 1 мировой","Loss of dead soldiers in 1 world",IF(G352="Общие потери в 1 мировой войне","Total losses in World War 1",IF(G352="Потери погибшими солдатами во 2 мировой","
The loss of dead soldiers in World 2",IF(G352="Общие потери во 2 мировой войне","Total losses in World War 2",IF(G352="Артиллерия","Artillery",IF(G352="Тяжелая артиллерия","
Heavy artillery",))))))))))))))</f>
        <v>The number of tanks</v>
      </c>
      <c r="I352" s="6">
        <v>1918</v>
      </c>
      <c r="J352" s="7" t="s">
        <v>37</v>
      </c>
      <c r="K352" s="8" t="str">
        <f>IF(J352="тыс. чел","thousand people",IF(J352="ед","units",))</f>
        <v>units</v>
      </c>
      <c r="L352">
        <v>250</v>
      </c>
      <c r="M352" t="s">
        <v>84</v>
      </c>
      <c r="N352" t="s">
        <v>165</v>
      </c>
    </row>
    <row r="353" spans="1:14" x14ac:dyDescent="0.25">
      <c r="A353" s="5" t="str">
        <f>IF(C353="Россия","RUS",IF(C353="Франция","FRA",IF(C353="Великобритания","GBR",IF(C353="Италия","ITA",IF(C353="США","USA",IF(C353="Германия","DEU",IF(C353="Китай","CHN",IF(C353="Япония","JPN",IF(C353="Польша","POL",IF(C353="СССР","SUN",IF(C353="Румыния","ROU",IF(C353="Сербия","SRB",IF(C353="Австро-Венгрия","AUT",IF(C353="Турция","TUR",IF(C353="Бельгия","BEL",IF(C353="Греция","GRC",IF(C353="Португалия","PRT",IF(C353="Черногория","MNE",IF(C353="Болгария","BGR",IF(C353="Австралия","AUS",IF(C353="Канада","CAN",IF(C353="Индия","IND",IF(C353="Новая Зеландия","NZL",IF(C353="Венгрия","HUN",IF(C353="Австрия","AUT",IF(C353="Османская Империя","TUR",IF(C353="Югославия","YUG",IF(C353="Эфиопия","ETH",IF(C353="Финляндия","FIN",IF(C353="Филипины","PHL",IF(C353="Бирма","",IF(C353="Голландия","NLD",IF(C353="Тайланд","THA",IF(C353="Албания","ALB",IF(C353="Испания","ESP",IF(C353="ЮАР","ZAF",IF(C353="Куба","CUB",IF(C353="Сингапур","SGP",IF(C353="Чехословакия","CSHH",IF(C353="Дания","DNK",IF(C353="Норвегия","NOR",IF(C353="Ирак","IRQ",IF(C353="Люксембург","LUX",IF(C353="Ливия","LBY",))))))))))))))))))))))))))))))))))))))))))))</f>
        <v>FRA</v>
      </c>
      <c r="B353" s="5" t="str">
        <f>IF(C353="Россия","RU",IF(C353="Франция","FR",IF(C353="Великобритания","GB",IF(C353="Италия","IT",IF(C353="США","US",IF(C353="Германия","DE",IF(C353="Китай","CN",IF(C353="Япония","JP",IF(C353="Польша","PL",IF(C353="СССР","SU",IF(C353="Румыния","RO",IF(C353="Сербия","RS",IF(C353="Австро-Венгрия","AT",IF(C353="Турция","TR",IF(C353="Бельгия","BE",IF(C353="Греция","GR",IF(C353="Португалия","PT",IF(C353="Черногория","ME",IF(C353="Болгария","BG",IF(C353="Австралия","AU",IF(C353="Канада","CA",IF(C353="Индия","IN",IF(C353="Новая Зеландия","NZ",IF(C353="Венгрия","HU",IF(C353="Австрия","AT",IF(C353="Османская Империя","TR",IF(C353="Югославия","YU",IF(C353="Эфиопия","ET",IF(C353="Финляндия","FI",IF(C353="Филипины","PH",IF(C353="Бирма","",IF(C353="Голландия","NL",IF(C353="Тайланд","TH",IF(C353="Албания","AL",IF(C353="Испания","ES",IF(C353="ЮАР","ZA",IF(C353="Куба","CU",IF(C353="Сингапур","SG",IF(C353="Чехословакия","CSH",IF(C353="Дания","DK",IF(C353="Норвегия","NO",IF(C353="Ирак","IQ",IF(C353="Люксембург","LU",IF(C353="Ливия","LY",))))))))))))))))))))))))))))))))))))))))))))</f>
        <v>FR</v>
      </c>
      <c r="C353" t="s">
        <v>10</v>
      </c>
      <c r="D353" s="5" t="str">
        <f>IF(C353="Россия","Russia",IF(C353="Франция","France",IF(C353="Великобритания","Great Britain",IF(C353="Италия","Italy",IF(C353="США","USA",IF(C353="Германия","Germany",IF(C353="Китай","China",IF(C353="Япония","Japan",IF(C353="Польша","Poland",IF(C353="СССР","USSR",IF(C353="Румыния","Romania",IF(C353="Сербия","Serbia",IF(C353="Австро-Венгрия","Austria-Hungary",IF(C353="Турция","Turkey",IF(C353="Бельгия","Belgium",IF(C353="Греция","Greece",IF(C353="Португалия","Portugal",IF(C353="Черногория","Montenegro",IF(C353="Болгария","Bulgaria",IF(C353="Австралия","Australia",IF(C353="Канада","Canada",IF(C353="Индия","India",IF(C353="Новая Зеландия","New Zealand",IF(C353="Венгрия","Hungary",IF(C353="Австрия","Austria",IF(C353="Османская Империя","Ottoman Empire",IF(C353="Югославия","Yugoslavia",IF(C353="Эфиопия","Ethiopia",IF(C353="Финляндия","Finland",IF(C353="Филипины","Philippines",IF(C353="Бирма","",IF(C353="Голландия","Netherlands",IF(C353="Тайланд","Thailand",IF(C353="Албания","Albania",IF(C353="Испания","Spain",IF(C353="ЮАР","South Africa",IF(C353="Куба","Cuba",IF(C353="Сингапур","Singapore",IF(C353="Чехословакия","Czechoslovakia",IF(C353="Дания","Denmark",IF(C353="Норвегия","Norway",IF(C353="Ирак","Iraq",IF(C353="Люксембург","Luxembourg",IF(C353="Ливия","Libyan Arab Jamahiriya",))))))))))))))))))))))))))))))))))))))))))))</f>
        <v>France</v>
      </c>
      <c r="G353" t="s">
        <v>223</v>
      </c>
      <c r="H353" s="8" t="str">
        <f>IF(G353="численность ВС","military strength",IF(G353="Численность сухопутных войск","Ground Forces",IF(G353="Численность подводных лодок"," The number of submarines",IF(G353="Численность крупных кораблей","The number of large ships",IF(G353="Численность кораблей","The number of ships",IF(G353="Численность истребителей","The number of fighters",IF(G353="Численность военных самолетов","The number of military aircraft",IF(G353="Численность танков","The number of tanks",IF(G353="Потери погибшими солдатами в 1 мировой","Loss of dead soldiers in 1 world",IF(G353="Общие потери в 1 мировой войне","Total losses in World War 1",IF(G353="Потери погибшими солдатами во 2 мировой","
The loss of dead soldiers in World 2",IF(G353="Общие потери во 2 мировой войне","Total losses in World War 2",IF(G353="Артиллерия","Artillery",IF(G353="Тяжелая артиллерия","
Heavy artillery",))))))))))))))</f>
        <v>The number of tanks</v>
      </c>
      <c r="I353" s="6">
        <v>1918</v>
      </c>
      <c r="J353" s="7" t="s">
        <v>37</v>
      </c>
      <c r="K353" s="8" t="str">
        <f>IF(J353="тыс. чел","thousand people",IF(J353="ед","units",))</f>
        <v>units</v>
      </c>
      <c r="L353">
        <v>4000</v>
      </c>
      <c r="M353" t="s">
        <v>84</v>
      </c>
    </row>
    <row r="354" spans="1:14" x14ac:dyDescent="0.25">
      <c r="A354" s="5" t="str">
        <f>IF(C354="Россия","RUS",IF(C354="Франция","FRA",IF(C354="Великобритания","GBR",IF(C354="Италия","ITA",IF(C354="США","USA",IF(C354="Германия","DEU",IF(C354="Китай","CHN",IF(C354="Япония","JPN",IF(C354="Польша","POL",IF(C354="СССР","SUN",IF(C354="Румыния","ROU",IF(C354="Сербия","SRB",IF(C354="Австро-Венгрия","AUT",IF(C354="Турция","TUR",IF(C354="Бельгия","BEL",IF(C354="Греция","GRC",IF(C354="Португалия","PRT",IF(C354="Черногория","MNE",IF(C354="Болгария","BGR",IF(C354="Австралия","AUS",IF(C354="Канада","CAN",IF(C354="Индия","IND",IF(C354="Новая Зеландия","NZL",IF(C354="Венгрия","HUN",IF(C354="Австрия","AUT",IF(C354="Османская Империя","TUR",IF(C354="Югославия","YUG",IF(C354="Эфиопия","ETH",IF(C354="Финляндия","FIN",IF(C354="Филипины","PHL",IF(C354="Бирма","",IF(C354="Голландия","NLD",IF(C354="Тайланд","THA",IF(C354="Албания","ALB",IF(C354="Испания","ESP",IF(C354="ЮАР","ZAF",IF(C354="Куба","CUB",IF(C354="Сингапур","SGP",IF(C354="Чехословакия","CSHH",IF(C354="Дания","DNK",IF(C354="Норвегия","NOR",IF(C354="Ирак","IRQ",IF(C354="Люксембург","LUX",IF(C354="Ливия","LBY",))))))))))))))))))))))))))))))))))))))))))))</f>
        <v>JPN</v>
      </c>
      <c r="B354" s="5" t="str">
        <f>IF(C354="Россия","RU",IF(C354="Франция","FR",IF(C354="Великобритания","GB",IF(C354="Италия","IT",IF(C354="США","US",IF(C354="Германия","DE",IF(C354="Китай","CN",IF(C354="Япония","JP",IF(C354="Польша","PL",IF(C354="СССР","SU",IF(C354="Румыния","RO",IF(C354="Сербия","RS",IF(C354="Австро-Венгрия","AT",IF(C354="Турция","TR",IF(C354="Бельгия","BE",IF(C354="Греция","GR",IF(C354="Португалия","PT",IF(C354="Черногория","ME",IF(C354="Болгария","BG",IF(C354="Австралия","AU",IF(C354="Канада","CA",IF(C354="Индия","IN",IF(C354="Новая Зеландия","NZ",IF(C354="Венгрия","HU",IF(C354="Австрия","AT",IF(C354="Османская Империя","TR",IF(C354="Югославия","YU",IF(C354="Эфиопия","ET",IF(C354="Финляндия","FI",IF(C354="Филипины","PH",IF(C354="Бирма","",IF(C354="Голландия","NL",IF(C354="Тайланд","TH",IF(C354="Албания","AL",IF(C354="Испания","ES",IF(C354="ЮАР","ZA",IF(C354="Куба","CU",IF(C354="Сингапур","SG",IF(C354="Чехословакия","CSH",IF(C354="Дания","DK",IF(C354="Норвегия","NO",IF(C354="Ирак","IQ",IF(C354="Люксембург","LU",IF(C354="Ливия","LY",))))))))))))))))))))))))))))))))))))))))))))</f>
        <v>JP</v>
      </c>
      <c r="C354" t="s">
        <v>17</v>
      </c>
      <c r="D354" s="5" t="str">
        <f>IF(C354="Россия","Russia",IF(C354="Франция","France",IF(C354="Великобритания","Great Britain",IF(C354="Италия","Italy",IF(C354="США","USA",IF(C354="Германия","Germany",IF(C354="Китай","China",IF(C354="Япония","Japan",IF(C354="Польша","Poland",IF(C354="СССР","USSR",IF(C354="Румыния","Romania",IF(C354="Сербия","Serbia",IF(C354="Австро-Венгрия","Austria-Hungary",IF(C354="Турция","Turkey",IF(C354="Бельгия","Belgium",IF(C354="Греция","Greece",IF(C354="Португалия","Portugal",IF(C354="Черногория","Montenegro",IF(C354="Болгария","Bulgaria",IF(C354="Австралия","Australia",IF(C354="Канада","Canada",IF(C354="Индия","India",IF(C354="Новая Зеландия","New Zealand",IF(C354="Венгрия","Hungary",IF(C354="Австрия","Austria",IF(C354="Османская Империя","Ottoman Empire",IF(C354="Югославия","Yugoslavia",IF(C354="Эфиопия","Ethiopia",IF(C354="Финляндия","Finland",IF(C354="Филипины","Philippines",IF(C354="Бирма","",IF(C354="Голландия","Netherlands",IF(C354="Тайланд","Thailand",IF(C354="Албания","Albania",IF(C354="Испания","Spain",IF(C354="ЮАР","South Africa",IF(C354="Куба","Cuba",IF(C354="Сингапур","Singapore",IF(C354="Чехословакия","Czechoslovakia",IF(C354="Дания","Denmark",IF(C354="Норвегия","Norway",IF(C354="Ирак","Iraq",IF(C354="Люксембург","Luxembourg",IF(C354="Ливия","Libyan Arab Jamahiriya",))))))))))))))))))))))))))))))))))))))))))))</f>
        <v>Japan</v>
      </c>
      <c r="G354" t="s">
        <v>223</v>
      </c>
      <c r="H354" s="8" t="str">
        <f>IF(G354="численность ВС","military strength",IF(G354="Численность сухопутных войск","Ground Forces",IF(G354="Численность подводных лодок"," The number of submarines",IF(G354="Численность крупных кораблей","The number of large ships",IF(G354="Численность кораблей","The number of ships",IF(G354="Численность истребителей","The number of fighters",IF(G354="Численность военных самолетов","The number of military aircraft",IF(G354="Численность танков","The number of tanks",IF(G354="Потери погибшими солдатами в 1 мировой","Loss of dead soldiers in 1 world",IF(G354="Общие потери в 1 мировой войне","Total losses in World War 1",IF(G354="Потери погибшими солдатами во 2 мировой","
The loss of dead soldiers in World 2",IF(G354="Общие потери во 2 мировой войне","Total losses in World War 2",IF(G354="Артиллерия","Artillery",IF(G354="Тяжелая артиллерия","
Heavy artillery",))))))))))))))</f>
        <v>The number of tanks</v>
      </c>
      <c r="I354" s="6">
        <v>1918</v>
      </c>
      <c r="J354" s="7" t="s">
        <v>37</v>
      </c>
      <c r="K354" s="8" t="str">
        <f>IF(J354="тыс. чел","thousand people",IF(J354="ед","units",))</f>
        <v>units</v>
      </c>
      <c r="L354">
        <v>20</v>
      </c>
      <c r="M354" t="s">
        <v>85</v>
      </c>
    </row>
    <row r="355" spans="1:14" x14ac:dyDescent="0.25">
      <c r="A355" s="5" t="str">
        <f>IF(C355="Россия","RUS",IF(C355="Франция","FRA",IF(C355="Великобритания","GBR",IF(C355="Италия","ITA",IF(C355="США","USA",IF(C355="Германия","DEU",IF(C355="Китай","CHN",IF(C355="Япония","JPN",IF(C355="Польша","POL",IF(C355="СССР","SUN",IF(C355="Румыния","ROU",IF(C355="Сербия","SRB",IF(C355="Австро-Венгрия","AUT",IF(C355="Турция","TUR",IF(C355="Бельгия","BEL",IF(C355="Греция","GRC",IF(C355="Португалия","PRT",IF(C355="Черногория","MNE",IF(C355="Болгария","BGR",IF(C355="Австралия","AUS",IF(C355="Канада","CAN",IF(C355="Индия","IND",IF(C355="Новая Зеландия","NZL",IF(C355="Венгрия","HUN",IF(C355="Австрия","AUT",IF(C355="Османская Империя","TUR",IF(C355="Югославия","YUG",IF(C355="Эфиопия","ETH",IF(C355="Финляндия","FIN",IF(C355="Филипины","PHL",IF(C355="Бирма","",IF(C355="Голландия","NLD",IF(C355="Тайланд","THA",IF(C355="Албания","ALB",IF(C355="Испания","ESP",IF(C355="ЮАР","ZAF",IF(C355="Куба","CUB",IF(C355="Сингапур","SGP",IF(C355="Чехословакия","CSHH",IF(C355="Дания","DNK",IF(C355="Норвегия","NOR",IF(C355="Ирак","IRQ",IF(C355="Люксембург","LUX",IF(C355="Ливия","LBY",))))))))))))))))))))))))))))))))))))))))))))</f>
        <v>ITA</v>
      </c>
      <c r="B355" s="5" t="str">
        <f>IF(C355="Россия","RU",IF(C355="Франция","FR",IF(C355="Великобритания","GB",IF(C355="Италия","IT",IF(C355="США","US",IF(C355="Германия","DE",IF(C355="Китай","CN",IF(C355="Япония","JP",IF(C355="Польша","PL",IF(C355="СССР","SU",IF(C355="Румыния","RO",IF(C355="Сербия","RS",IF(C355="Австро-Венгрия","AT",IF(C355="Турция","TR",IF(C355="Бельгия","BE",IF(C355="Греция","GR",IF(C355="Португалия","PT",IF(C355="Черногория","ME",IF(C355="Болгария","BG",IF(C355="Австралия","AU",IF(C355="Канада","CA",IF(C355="Индия","IN",IF(C355="Новая Зеландия","NZ",IF(C355="Венгрия","HU",IF(C355="Австрия","AT",IF(C355="Османская Империя","TR",IF(C355="Югославия","YU",IF(C355="Эфиопия","ET",IF(C355="Финляндия","FI",IF(C355="Филипины","PH",IF(C355="Бирма","",IF(C355="Голландия","NL",IF(C355="Тайланд","TH",IF(C355="Албания","AL",IF(C355="Испания","ES",IF(C355="ЮАР","ZA",IF(C355="Куба","CU",IF(C355="Сингапур","SG",IF(C355="Чехословакия","CSH",IF(C355="Дания","DK",IF(C355="Норвегия","NO",IF(C355="Ирак","IQ",IF(C355="Люксембург","LU",IF(C355="Ливия","LY",))))))))))))))))))))))))))))))))))))))))))))</f>
        <v>IT</v>
      </c>
      <c r="C355" t="s">
        <v>32</v>
      </c>
      <c r="D355" s="5" t="str">
        <f>IF(C355="Россия","Russia",IF(C355="Франция","France",IF(C355="Великобритания","Great Britain",IF(C355="Италия","Italy",IF(C355="США","USA",IF(C355="Германия","Germany",IF(C355="Китай","China",IF(C355="Япония","Japan",IF(C355="Польша","Poland",IF(C355="СССР","USSR",IF(C355="Румыния","Romania",IF(C355="Сербия","Serbia",IF(C355="Австро-Венгрия","Austria-Hungary",IF(C355="Турция","Turkey",IF(C355="Бельгия","Belgium",IF(C355="Греция","Greece",IF(C355="Португалия","Portugal",IF(C355="Черногория","Montenegro",IF(C355="Болгария","Bulgaria",IF(C355="Австралия","Australia",IF(C355="Канада","Canada",IF(C355="Индия","India",IF(C355="Новая Зеландия","New Zealand",IF(C355="Венгрия","Hungary",IF(C355="Австрия","Austria",IF(C355="Османская Империя","Ottoman Empire",IF(C355="Югославия","Yugoslavia",IF(C355="Эфиопия","Ethiopia",IF(C355="Финляндия","Finland",IF(C355="Филипины","Philippines",IF(C355="Бирма","",IF(C355="Голландия","Netherlands",IF(C355="Тайланд","Thailand",IF(C355="Албания","Albania",IF(C355="Испания","Spain",IF(C355="ЮАР","South Africa",IF(C355="Куба","Cuba",IF(C355="Сингапур","Singapore",IF(C355="Чехословакия","Czechoslovakia",IF(C355="Дания","Denmark",IF(C355="Норвегия","Norway",IF(C355="Ирак","Iraq",IF(C355="Люксембург","Luxembourg",IF(C355="Ливия","Libyan Arab Jamahiriya",))))))))))))))))))))))))))))))))))))))))))))</f>
        <v>Italy</v>
      </c>
      <c r="G355" t="s">
        <v>223</v>
      </c>
      <c r="H355" s="8" t="str">
        <f>IF(G355="численность ВС","military strength",IF(G355="Численность сухопутных войск","Ground Forces",IF(G355="Численность подводных лодок"," The number of submarines",IF(G355="Численность крупных кораблей","The number of large ships",IF(G355="Численность кораблей","The number of ships",IF(G355="Численность истребителей","The number of fighters",IF(G355="Численность военных самолетов","The number of military aircraft",IF(G355="Численность танков","The number of tanks",IF(G355="Потери погибшими солдатами в 1 мировой","Loss of dead soldiers in 1 world",IF(G355="Общие потери в 1 мировой войне","Total losses in World War 1",IF(G355="Потери погибшими солдатами во 2 мировой","
The loss of dead soldiers in World 2",IF(G355="Общие потери во 2 мировой войне","Total losses in World War 2",IF(G355="Артиллерия","Artillery",IF(G355="Тяжелая артиллерия","
Heavy artillery",))))))))))))))</f>
        <v>The number of tanks</v>
      </c>
      <c r="I355" s="6">
        <v>1918</v>
      </c>
      <c r="J355" s="7" t="s">
        <v>37</v>
      </c>
      <c r="K355" s="8" t="str">
        <f>IF(J355="тыс. чел","thousand people",IF(J355="ед","units",))</f>
        <v>units</v>
      </c>
      <c r="L355">
        <v>200</v>
      </c>
      <c r="M355" t="s">
        <v>86</v>
      </c>
      <c r="N355" t="s">
        <v>166</v>
      </c>
    </row>
    <row r="356" spans="1:14" x14ac:dyDescent="0.25">
      <c r="A356" s="5" t="str">
        <f>IF(C356="Россия","RUS",IF(C356="Франция","FRA",IF(C356="Великобритания","GBR",IF(C356="Италия","ITA",IF(C356="США","USA",IF(C356="Германия","DEU",IF(C356="Китай","CHN",IF(C356="Япония","JPN",IF(C356="Польша","POL",IF(C356="СССР","SUN",IF(C356="Румыния","ROU",IF(C356="Сербия","SRB",IF(C356="Австро-Венгрия","AUT",IF(C356="Турция","TUR",IF(C356="Бельгия","BEL",IF(C356="Греция","GRC",IF(C356="Португалия","PRT",IF(C356="Черногория","MNE",IF(C356="Болгария","BGR",IF(C356="Австралия","AUS",IF(C356="Канада","CAN",IF(C356="Индия","IND",IF(C356="Новая Зеландия","NZL",IF(C356="Венгрия","HUN",IF(C356="Австрия","AUT",IF(C356="Османская Империя","TUR",IF(C356="Югославия","YUG",IF(C356="Эфиопия","ETH",IF(C356="Финляндия","FIN",IF(C356="Филипины","PHL",IF(C356="Бирма","",IF(C356="Голландия","NLD",IF(C356="Тайланд","THA",IF(C356="Албания","ALB",IF(C356="Испания","ESP",IF(C356="ЮАР","ZAF",IF(C356="Куба","CUB",IF(C356="Сингапур","SGP",IF(C356="Чехословакия","CSHH",IF(C356="Дания","DNK",IF(C356="Норвегия","NOR",IF(C356="Ирак","IRQ",IF(C356="Люксембург","LUX",IF(C356="Ливия","LBY",))))))))))))))))))))))))))))))))))))))))))))</f>
        <v>USA</v>
      </c>
      <c r="B356" s="5" t="str">
        <f>IF(C356="Россия","RU",IF(C356="Франция","FR",IF(C356="Великобритания","GB",IF(C356="Италия","IT",IF(C356="США","US",IF(C356="Германия","DE",IF(C356="Китай","CN",IF(C356="Япония","JP",IF(C356="Польша","PL",IF(C356="СССР","SU",IF(C356="Румыния","RO",IF(C356="Сербия","RS",IF(C356="Австро-Венгрия","AT",IF(C356="Турция","TR",IF(C356="Бельгия","BE",IF(C356="Греция","GR",IF(C356="Португалия","PT",IF(C356="Черногория","ME",IF(C356="Болгария","BG",IF(C356="Австралия","AU",IF(C356="Канада","CA",IF(C356="Индия","IN",IF(C356="Новая Зеландия","NZ",IF(C356="Венгрия","HU",IF(C356="Австрия","AT",IF(C356="Османская Империя","TR",IF(C356="Югославия","YU",IF(C356="Эфиопия","ET",IF(C356="Финляндия","FI",IF(C356="Филипины","PH",IF(C356="Бирма","",IF(C356="Голландия","NL",IF(C356="Тайланд","TH",IF(C356="Албания","AL",IF(C356="Испания","ES",IF(C356="ЮАР","ZA",IF(C356="Куба","CU",IF(C356="Сингапур","SG",IF(C356="Чехословакия","CSH",IF(C356="Дания","DK",IF(C356="Норвегия","NO",IF(C356="Ирак","IQ",IF(C356="Люксембург","LU",IF(C356="Ливия","LY",))))))))))))))))))))))))))))))))))))))))))))</f>
        <v>US</v>
      </c>
      <c r="C356" t="s">
        <v>19</v>
      </c>
      <c r="D356" s="5" t="str">
        <f>IF(C356="Россия","Russia",IF(C356="Франция","France",IF(C356="Великобритания","Great Britain",IF(C356="Италия","Italy",IF(C356="США","USA",IF(C356="Германия","Germany",IF(C356="Китай","China",IF(C356="Япония","Japan",IF(C356="Польша","Poland",IF(C356="СССР","USSR",IF(C356="Румыния","Romania",IF(C356="Сербия","Serbia",IF(C356="Австро-Венгрия","Austria-Hungary",IF(C356="Турция","Turkey",IF(C356="Бельгия","Belgium",IF(C356="Греция","Greece",IF(C356="Португалия","Portugal",IF(C356="Черногория","Montenegro",IF(C356="Болгария","Bulgaria",IF(C356="Австралия","Australia",IF(C356="Канада","Canada",IF(C356="Индия","India",IF(C356="Новая Зеландия","New Zealand",IF(C356="Венгрия","Hungary",IF(C356="Австрия","Austria",IF(C356="Османская Империя","Ottoman Empire",IF(C356="Югославия","Yugoslavia",IF(C356="Эфиопия","Ethiopia",IF(C356="Финляндия","Finland",IF(C356="Филипины","Philippines",IF(C356="Бирма","",IF(C356="Голландия","Netherlands",IF(C356="Тайланд","Thailand",IF(C356="Албания","Albania",IF(C356="Испания","Spain",IF(C356="ЮАР","South Africa",IF(C356="Куба","Cuba",IF(C356="Сингапур","Singapore",IF(C356="Чехословакия","Czechoslovakia",IF(C356="Дания","Denmark",IF(C356="Норвегия","Norway",IF(C356="Ирак","Iraq",IF(C356="Люксембург","Luxembourg",IF(C356="Ливия","Libyan Arab Jamahiriya",))))))))))))))))))))))))))))))))))))))))))))</f>
        <v>USA</v>
      </c>
      <c r="G356" t="s">
        <v>223</v>
      </c>
      <c r="H356" s="8" t="str">
        <f>IF(G356="численность ВС","military strength",IF(G356="Численность сухопутных войск","Ground Forces",IF(G356="Численность подводных лодок"," The number of submarines",IF(G356="Численность крупных кораблей","The number of large ships",IF(G356="Численность кораблей","The number of ships",IF(G356="Численность истребителей","The number of fighters",IF(G356="Численность военных самолетов","The number of military aircraft",IF(G356="Численность танков","The number of tanks",IF(G356="Потери погибшими солдатами в 1 мировой","Loss of dead soldiers in 1 world",IF(G356="Общие потери в 1 мировой войне","Total losses in World War 1",IF(G356="Потери погибшими солдатами во 2 мировой","
The loss of dead soldiers in World 2",IF(G356="Общие потери во 2 мировой войне","Total losses in World War 2",IF(G356="Артиллерия","Artillery",IF(G356="Тяжелая артиллерия","
Heavy artillery",))))))))))))))</f>
        <v>The number of tanks</v>
      </c>
      <c r="I356" s="6">
        <v>1918</v>
      </c>
      <c r="J356" s="7" t="s">
        <v>37</v>
      </c>
      <c r="K356" s="8" t="str">
        <f>IF(J356="тыс. чел","thousand people",IF(J356="ед","units",))</f>
        <v>units</v>
      </c>
      <c r="L356">
        <v>1600</v>
      </c>
      <c r="M356" t="s">
        <v>86</v>
      </c>
    </row>
    <row r="357" spans="1:14" x14ac:dyDescent="0.25">
      <c r="A357" s="5" t="str">
        <f>IF(C357="Россия","RUS",IF(C357="Франция","FRA",IF(C357="Великобритания","GBR",IF(C357="Италия","ITA",IF(C357="США","USA",IF(C357="Германия","DEU",IF(C357="Китай","CHN",IF(C357="Япония","JPN",IF(C357="Польша","POL",IF(C357="СССР","SUN",IF(C357="Румыния","ROU",IF(C357="Сербия","SRB",IF(C357="Австро-Венгрия","AUT",IF(C357="Турция","TUR",IF(C357="Бельгия","BEL",IF(C357="Греция","GRC",IF(C357="Португалия","PRT",IF(C357="Черногория","MNE",IF(C357="Болгария","BGR",IF(C357="Австралия","AUS",IF(C357="Канада","CAN",IF(C357="Индия","IND",IF(C357="Новая Зеландия","NZL",IF(C357="Венгрия","HUN",IF(C357="Австрия","AUT",IF(C357="Османская Империя","TUR",IF(C357="Югославия","YUG",IF(C357="Эфиопия","ETH",IF(C357="Финляндия","FIN",IF(C357="Филипины","PHL",IF(C357="Бирма","",IF(C357="Голландия","NLD",IF(C357="Тайланд","THA",IF(C357="Албания","ALB",IF(C357="Испания","ESP",IF(C357="ЮАР","ZAF",IF(C357="Куба","CUB",IF(C357="Сингапур","SGP",IF(C357="Чехословакия","CSHH",IF(C357="Дания","DNK",IF(C357="Норвегия","NOR",IF(C357="Ирак","IRQ",IF(C357="Люксембург","LUX",IF(C357="Ливия","LBY",))))))))))))))))))))))))))))))))))))))))))))</f>
        <v>RUS</v>
      </c>
      <c r="B357" s="5" t="str">
        <f>IF(C357="Россия","RU",IF(C357="Франция","FR",IF(C357="Великобритания","GB",IF(C357="Италия","IT",IF(C357="США","US",IF(C357="Германия","DE",IF(C357="Китай","CN",IF(C357="Япония","JP",IF(C357="Польша","PL",IF(C357="СССР","SU",IF(C357="Румыния","RO",IF(C357="Сербия","RS",IF(C357="Австро-Венгрия","AT",IF(C357="Турция","TR",IF(C357="Бельгия","BE",IF(C357="Греция","GR",IF(C357="Португалия","PT",IF(C357="Черногория","ME",IF(C357="Болгария","BG",IF(C357="Австралия","AU",IF(C357="Канада","CA",IF(C357="Индия","IN",IF(C357="Новая Зеландия","NZ",IF(C357="Венгрия","HU",IF(C357="Австрия","AT",IF(C357="Османская Империя","TR",IF(C357="Югославия","YU",IF(C357="Эфиопия","ET",IF(C357="Финляндия","FI",IF(C357="Филипины","PH",IF(C357="Бирма","",IF(C357="Голландия","NL",IF(C357="Тайланд","TH",IF(C357="Албания","AL",IF(C357="Испания","ES",IF(C357="ЮАР","ZA",IF(C357="Куба","CU",IF(C357="Сингапур","SG",IF(C357="Чехословакия","CSH",IF(C357="Дания","DK",IF(C357="Норвегия","NO",IF(C357="Ирак","IQ",IF(C357="Люксембург","LU",IF(C357="Ливия","LY",))))))))))))))))))))))))))))))))))))))))))))</f>
        <v>RU</v>
      </c>
      <c r="C357" t="s">
        <v>7</v>
      </c>
      <c r="D357" s="5" t="str">
        <f>IF(C357="Россия","Russia",IF(C357="Франция","France",IF(C357="Великобритания","Great Britain",IF(C357="Италия","Italy",IF(C357="США","USA",IF(C357="Германия","Germany",IF(C357="Китай","China",IF(C357="Япония","Japan",IF(C357="Польша","Poland",IF(C357="СССР","USSR",IF(C357="Румыния","Romania",IF(C357="Сербия","Serbia",IF(C357="Австро-Венгрия","Austria-Hungary",IF(C357="Турция","Turkey",IF(C357="Бельгия","Belgium",IF(C357="Греция","Greece",IF(C357="Португалия","Portugal",IF(C357="Черногория","Montenegro",IF(C357="Болгария","Bulgaria",IF(C357="Австралия","Australia",IF(C357="Канада","Canada",IF(C357="Индия","India",IF(C357="Новая Зеландия","New Zealand",IF(C357="Венгрия","Hungary",IF(C357="Австрия","Austria",IF(C357="Османская Империя","Ottoman Empire",IF(C357="Югославия","Yugoslavia",IF(C357="Эфиопия","Ethiopia",IF(C357="Финляндия","Finland",IF(C357="Филипины","Philippines",IF(C357="Бирма","",IF(C357="Голландия","Netherlands",IF(C357="Тайланд","Thailand",IF(C357="Албания","Albania",IF(C357="Испания","Spain",IF(C357="ЮАР","South Africa",IF(C357="Куба","Cuba",IF(C357="Сингапур","Singapore",IF(C357="Чехословакия","Czechoslovakia",IF(C357="Дания","Denmark",IF(C357="Норвегия","Norway",IF(C357="Ирак","Iraq",IF(C357="Люксембург","Luxembourg",IF(C357="Ливия","Libyan Arab Jamahiriya",))))))))))))))))))))))))))))))))))))))))))))</f>
        <v>Russia</v>
      </c>
      <c r="G357" t="s">
        <v>223</v>
      </c>
      <c r="H357" s="8" t="str">
        <f>IF(G357="численность ВС","military strength",IF(G357="Численность сухопутных войск","Ground Forces",IF(G357="Численность подводных лодок"," The number of submarines",IF(G357="Численность крупных кораблей","The number of large ships",IF(G357="Численность кораблей","The number of ships",IF(G357="Численность истребителей","The number of fighters",IF(G357="Численность военных самолетов","The number of military aircraft",IF(G357="Численность танков","The number of tanks",IF(G357="Потери погибшими солдатами в 1 мировой","Loss of dead soldiers in 1 world",IF(G357="Общие потери в 1 мировой войне","Total losses in World War 1",IF(G357="Потери погибшими солдатами во 2 мировой","
The loss of dead soldiers in World 2",IF(G357="Общие потери во 2 мировой войне","Total losses in World War 2",IF(G357="Артиллерия","Artillery",IF(G357="Тяжелая артиллерия","
Heavy artillery",))))))))))))))</f>
        <v>The number of tanks</v>
      </c>
      <c r="I357" s="6">
        <v>1918</v>
      </c>
      <c r="J357" s="7" t="s">
        <v>37</v>
      </c>
      <c r="K357" s="8" t="str">
        <f>IF(J357="тыс. чел","thousand people",IF(J357="ед","units",))</f>
        <v>units</v>
      </c>
      <c r="L357">
        <v>1000</v>
      </c>
      <c r="M357" t="s">
        <v>86</v>
      </c>
    </row>
    <row r="358" spans="1:14" x14ac:dyDescent="0.25">
      <c r="A358" s="5" t="str">
        <f>IF(C358="Россия","RUS",IF(C358="Франция","FRA",IF(C358="Великобритания","GBR",IF(C358="Италия","ITA",IF(C358="США","USA",IF(C358="Германия","DEU",IF(C358="Китай","CHN",IF(C358="Япония","JPN",IF(C358="Польша","POL",IF(C358="СССР","SUN",IF(C358="Румыния","ROU",IF(C358="Сербия","SRB",IF(C358="Австро-Венгрия","AUT",IF(C358="Турция","TUR",IF(C358="Бельгия","BEL",IF(C358="Греция","GRC",IF(C358="Португалия","PRT",IF(C358="Черногория","MNE",IF(C358="Болгария","BGR",IF(C358="Австралия","AUS",IF(C358="Канада","CAN",IF(C358="Индия","IND",IF(C358="Новая Зеландия","NZL",IF(C358="Венгрия","HUN",IF(C358="Австрия","AUT",IF(C358="Османская Империя","TUR",IF(C358="Югославия","YUG",IF(C358="Эфиопия","ETH",IF(C358="Финляндия","FIN",IF(C358="Филипины","PHL",IF(C358="Бирма","",IF(C358="Голландия","NLD",IF(C358="Тайланд","THA",IF(C358="Албания","ALB",IF(C358="Испания","ESP",IF(C358="ЮАР","ZAF",IF(C358="Куба","CUB",IF(C358="Сингапур","SGP",IF(C358="Чехословакия","CSHH",IF(C358="Дания","DNK",IF(C358="Норвегия","NOR",IF(C358="Ирак","IRQ",IF(C358="Люксембург","LUX",IF(C358="Ливия","LBY",))))))))))))))))))))))))))))))))))))))))))))</f>
        <v>GBR</v>
      </c>
      <c r="B358" s="5" t="str">
        <f>IF(C358="Россия","RU",IF(C358="Франция","FR",IF(C358="Великобритания","GB",IF(C358="Италия","IT",IF(C358="США","US",IF(C358="Германия","DE",IF(C358="Китай","CN",IF(C358="Япония","JP",IF(C358="Польша","PL",IF(C358="СССР","SU",IF(C358="Румыния","RO",IF(C358="Сербия","RS",IF(C358="Австро-Венгрия","AT",IF(C358="Турция","TR",IF(C358="Бельгия","BE",IF(C358="Греция","GR",IF(C358="Португалия","PT",IF(C358="Черногория","ME",IF(C358="Болгария","BG",IF(C358="Австралия","AU",IF(C358="Канада","CA",IF(C358="Индия","IN",IF(C358="Новая Зеландия","NZ",IF(C358="Венгрия","HU",IF(C358="Австрия","AT",IF(C358="Османская Империя","TR",IF(C358="Югославия","YU",IF(C358="Эфиопия","ET",IF(C358="Финляндия","FI",IF(C358="Филипины","PH",IF(C358="Бирма","",IF(C358="Голландия","NL",IF(C358="Тайланд","TH",IF(C358="Албания","AL",IF(C358="Испания","ES",IF(C358="ЮАР","ZA",IF(C358="Куба","CU",IF(C358="Сингапур","SG",IF(C358="Чехословакия","CSH",IF(C358="Дания","DK",IF(C358="Норвегия","NO",IF(C358="Ирак","IQ",IF(C358="Люксембург","LU",IF(C358="Ливия","LY",))))))))))))))))))))))))))))))))))))))))))))</f>
        <v>GB</v>
      </c>
      <c r="C358" t="s">
        <v>23</v>
      </c>
      <c r="D358" s="5" t="str">
        <f>IF(C358="Россия","Russia",IF(C358="Франция","France",IF(C358="Великобритания","Great Britain",IF(C358="Италия","Italy",IF(C358="США","USA",IF(C358="Германия","Germany",IF(C358="Китай","China",IF(C358="Япония","Japan",IF(C358="Польша","Poland",IF(C358="СССР","USSR",IF(C358="Румыния","Romania",IF(C358="Сербия","Serbia",IF(C358="Австро-Венгрия","Austria-Hungary",IF(C358="Турция","Turkey",IF(C358="Бельгия","Belgium",IF(C358="Греция","Greece",IF(C358="Португалия","Portugal",IF(C358="Черногория","Montenegro",IF(C358="Болгария","Bulgaria",IF(C358="Австралия","Australia",IF(C358="Канада","Canada",IF(C358="Индия","India",IF(C358="Новая Зеландия","New Zealand",IF(C358="Венгрия","Hungary",IF(C358="Австрия","Austria",IF(C358="Османская Империя","Ottoman Empire",IF(C358="Югославия","Yugoslavia",IF(C358="Эфиопия","Ethiopia",IF(C358="Финляндия","Finland",IF(C358="Филипины","Philippines",IF(C358="Бирма","",IF(C358="Голландия","Netherlands",IF(C358="Тайланд","Thailand",IF(C358="Албания","Albania",IF(C358="Испания","Spain",IF(C358="ЮАР","South Africa",IF(C358="Куба","Cuba",IF(C358="Сингапур","Singapore",IF(C358="Чехословакия","Czechoslovakia",IF(C358="Дания","Denmark",IF(C358="Норвегия","Norway",IF(C358="Ирак","Iraq",IF(C358="Люксембург","Luxembourg",IF(C358="Ливия","Libyan Arab Jamahiriya",))))))))))))))))))))))))))))))))))))))))))))</f>
        <v>Great Britain</v>
      </c>
      <c r="G358" t="s">
        <v>223</v>
      </c>
      <c r="H358" s="8" t="str">
        <f>IF(G358="численность ВС","military strength",IF(G358="Численность сухопутных войск","Ground Forces",IF(G358="Численность подводных лодок"," The number of submarines",IF(G358="Численность крупных кораблей","The number of large ships",IF(G358="Численность кораблей","The number of ships",IF(G358="Численность истребителей","The number of fighters",IF(G358="Численность военных самолетов","The number of military aircraft",IF(G358="Численность танков","The number of tanks",IF(G358="Потери погибшими солдатами в 1 мировой","Loss of dead soldiers in 1 world",IF(G358="Общие потери в 1 мировой войне","Total losses in World War 1",IF(G358="Потери погибшими солдатами во 2 мировой","
The loss of dead soldiers in World 2",IF(G358="Общие потери во 2 мировой войне","Total losses in World War 2",IF(G358="Артиллерия","Artillery",IF(G358="Тяжелая артиллерия","
Heavy artillery",))))))))))))))</f>
        <v>The number of tanks</v>
      </c>
      <c r="I358" s="6">
        <v>1918</v>
      </c>
      <c r="J358" s="7" t="s">
        <v>37</v>
      </c>
      <c r="K358" s="8" t="str">
        <f>IF(J358="тыс. чел","thousand people",IF(J358="ед","units",))</f>
        <v>units</v>
      </c>
      <c r="L358">
        <v>1496</v>
      </c>
      <c r="M358" t="s">
        <v>86</v>
      </c>
    </row>
    <row r="359" spans="1:14" x14ac:dyDescent="0.25">
      <c r="A359" s="5" t="str">
        <f>IF(C359="Россия","RUS",IF(C359="Франция","FRA",IF(C359="Великобритания","GBR",IF(C359="Италия","ITA",IF(C359="США","USA",IF(C359="Германия","DEU",IF(C359="Китай","CHN",IF(C359="Япония","JPN",IF(C359="Польша","POL",IF(C359="СССР","SUN",IF(C359="Румыния","ROU",IF(C359="Сербия","SRB",IF(C359="Австро-Венгрия","AUT",IF(C359="Турция","TUR",IF(C359="Бельгия","BEL",IF(C359="Греция","GRC",IF(C359="Португалия","PRT",IF(C359="Черногория","MNE",IF(C359="Болгария","BGR",IF(C359="Австралия","AUS",IF(C359="Канада","CAN",IF(C359="Индия","IND",IF(C359="Новая Зеландия","NZL",IF(C359="Венгрия","HUN",IF(C359="Австрия","AUT",IF(C359="Османская Империя","TUR",IF(C359="Югославия","YUG",IF(C359="Эфиопия","ETH",IF(C359="Финляндия","FIN",IF(C359="Филипины","PHL",IF(C359="Бирма","",IF(C359="Голландия","NLD",IF(C359="Тайланд","THA",IF(C359="Албания","ALB",IF(C359="Испания","ESP",IF(C359="ЮАР","ZAF",IF(C359="Куба","CUB",IF(C359="Сингапур","SGP",IF(C359="Чехословакия","CSHH",IF(C359="Дания","DNK",IF(C359="Норвегия","NOR",IF(C359="Ирак","IRQ",IF(C359="Люксембург","LUX",IF(C359="Ливия","LBY",))))))))))))))))))))))))))))))))))))))))))))</f>
        <v>DEU</v>
      </c>
      <c r="B359" s="5" t="str">
        <f>IF(C359="Россия","RU",IF(C359="Франция","FR",IF(C359="Великобритания","GB",IF(C359="Италия","IT",IF(C359="США","US",IF(C359="Германия","DE",IF(C359="Китай","CN",IF(C359="Япония","JP",IF(C359="Польша","PL",IF(C359="СССР","SU",IF(C359="Румыния","RO",IF(C359="Сербия","RS",IF(C359="Австро-Венгрия","AT",IF(C359="Турция","TR",IF(C359="Бельгия","BE",IF(C359="Греция","GR",IF(C359="Португалия","PT",IF(C359="Черногория","ME",IF(C359="Болгария","BG",IF(C359="Австралия","AU",IF(C359="Канада","CA",IF(C359="Индия","IN",IF(C359="Новая Зеландия","NZ",IF(C359="Венгрия","HU",IF(C359="Австрия","AT",IF(C359="Османская Империя","TR",IF(C359="Югославия","YU",IF(C359="Эфиопия","ET",IF(C359="Финляндия","FI",IF(C359="Филипины","PH",IF(C359="Бирма","",IF(C359="Голландия","NL",IF(C359="Тайланд","TH",IF(C359="Албания","AL",IF(C359="Испания","ES",IF(C359="ЮАР","ZA",IF(C359="Куба","CU",IF(C359="Сингапур","SG",IF(C359="Чехословакия","CSH",IF(C359="Дания","DK",IF(C359="Норвегия","NO",IF(C359="Ирак","IQ",IF(C359="Люксембург","LU",IF(C359="Ливия","LY",))))))))))))))))))))))))))))))))))))))))))))</f>
        <v>DE</v>
      </c>
      <c r="C359" t="s">
        <v>14</v>
      </c>
      <c r="D359" s="5" t="str">
        <f>IF(C359="Россия","Russia",IF(C359="Франция","France",IF(C359="Великобритания","Great Britain",IF(C359="Италия","Italy",IF(C359="США","USA",IF(C359="Германия","Germany",IF(C359="Китай","China",IF(C359="Япония","Japan",IF(C359="Польша","Poland",IF(C359="СССР","USSR",IF(C359="Румыния","Romania",IF(C359="Сербия","Serbia",IF(C359="Австро-Венгрия","Austria-Hungary",IF(C359="Турция","Turkey",IF(C359="Бельгия","Belgium",IF(C359="Греция","Greece",IF(C359="Португалия","Portugal",IF(C359="Черногория","Montenegro",IF(C359="Болгария","Bulgaria",IF(C359="Австралия","Australia",IF(C359="Канада","Canada",IF(C359="Индия","India",IF(C359="Новая Зеландия","New Zealand",IF(C359="Венгрия","Hungary",IF(C359="Австрия","Austria",IF(C359="Османская Империя","Ottoman Empire",IF(C359="Югославия","Yugoslavia",IF(C359="Эфиопия","Ethiopia",IF(C359="Финляндия","Finland",IF(C359="Филипины","Philippines",IF(C359="Бирма","",IF(C359="Голландия","Netherlands",IF(C359="Тайланд","Thailand",IF(C359="Албания","Albania",IF(C359="Испания","Spain",IF(C359="ЮАР","South Africa",IF(C359="Куба","Cuba",IF(C359="Сингапур","Singapore",IF(C359="Чехословакия","Czechoslovakia",IF(C359="Дания","Denmark",IF(C359="Норвегия","Norway",IF(C359="Ирак","Iraq",IF(C359="Люксембург","Luxembourg",IF(C359="Ливия","Libyan Arab Jamahiriya",))))))))))))))))))))))))))))))))))))))))))))</f>
        <v>Germany</v>
      </c>
      <c r="G359" t="s">
        <v>223</v>
      </c>
      <c r="H359" s="8" t="str">
        <f>IF(G359="численность ВС","military strength",IF(G359="Численность сухопутных войск","Ground Forces",IF(G359="Численность подводных лодок"," The number of submarines",IF(G359="Численность крупных кораблей","The number of large ships",IF(G359="Численность кораблей","The number of ships",IF(G359="Численность истребителей","The number of fighters",IF(G359="Численность военных самолетов","The number of military aircraft",IF(G359="Численность танков","The number of tanks",IF(G359="Потери погибшими солдатами в 1 мировой","Loss of dead soldiers in 1 world",IF(G359="Общие потери в 1 мировой войне","Total losses in World War 1",IF(G359="Потери погибшими солдатами во 2 мировой","
The loss of dead soldiers in World 2",IF(G359="Общие потери во 2 мировой войне","Total losses in World War 2",IF(G359="Артиллерия","Artillery",IF(G359="Тяжелая артиллерия","
Heavy artillery",))))))))))))))</f>
        <v>The number of tanks</v>
      </c>
      <c r="I359" s="6">
        <v>1939</v>
      </c>
      <c r="J359" s="7" t="s">
        <v>37</v>
      </c>
      <c r="K359" s="8" t="str">
        <f>IF(J359="тыс. чел","thousand people",IF(J359="ед","units",))</f>
        <v>units</v>
      </c>
      <c r="L359">
        <v>4500</v>
      </c>
      <c r="M359" t="s">
        <v>87</v>
      </c>
    </row>
    <row r="360" spans="1:14" x14ac:dyDescent="0.25">
      <c r="A360" s="5" t="str">
        <f>IF(C360="Россия","RUS",IF(C360="Франция","FRA",IF(C360="Великобритания","GBR",IF(C360="Италия","ITA",IF(C360="США","USA",IF(C360="Германия","DEU",IF(C360="Китай","CHN",IF(C360="Япония","JPN",IF(C360="Польша","POL",IF(C360="СССР","SUN",IF(C360="Румыния","ROU",IF(C360="Сербия","SRB",IF(C360="Австро-Венгрия","AUT",IF(C360="Турция","TUR",IF(C360="Бельгия","BEL",IF(C360="Греция","GRC",IF(C360="Португалия","PRT",IF(C360="Черногория","MNE",IF(C360="Болгария","BGR",IF(C360="Австралия","AUS",IF(C360="Канада","CAN",IF(C360="Индия","IND",IF(C360="Новая Зеландия","NZL",IF(C360="Венгрия","HUN",IF(C360="Австрия","AUT",IF(C360="Османская Империя","TUR",IF(C360="Югославия","YUG",IF(C360="Эфиопия","ETH",IF(C360="Финляндия","FIN",IF(C360="Филипины","PHL",IF(C360="Бирма","",IF(C360="Голландия","NLD",IF(C360="Тайланд","THA",IF(C360="Албания","ALB",IF(C360="Испания","ESP",IF(C360="ЮАР","ZAF",IF(C360="Куба","CUB",IF(C360="Сингапур","SGP",IF(C360="Чехословакия","CSHH",IF(C360="Дания","DNK",IF(C360="Норвегия","NOR",IF(C360="Ирак","IRQ",IF(C360="Люксембург","LUX",IF(C360="Ливия","LBY",))))))))))))))))))))))))))))))))))))))))))))</f>
        <v>POL</v>
      </c>
      <c r="B360" s="5" t="str">
        <f>IF(C360="Россия","RU",IF(C360="Франция","FR",IF(C360="Великобритания","GB",IF(C360="Италия","IT",IF(C360="США","US",IF(C360="Германия","DE",IF(C360="Китай","CN",IF(C360="Япония","JP",IF(C360="Польша","PL",IF(C360="СССР","SU",IF(C360="Румыния","RO",IF(C360="Сербия","RS",IF(C360="Австро-Венгрия","AT",IF(C360="Турция","TR",IF(C360="Бельгия","BE",IF(C360="Греция","GR",IF(C360="Португалия","PT",IF(C360="Черногория","ME",IF(C360="Болгария","BG",IF(C360="Австралия","AU",IF(C360="Канада","CA",IF(C360="Индия","IN",IF(C360="Новая Зеландия","NZ",IF(C360="Венгрия","HU",IF(C360="Австрия","AT",IF(C360="Османская Империя","TR",IF(C360="Югославия","YU",IF(C360="Эфиопия","ET",IF(C360="Финляндия","FI",IF(C360="Филипины","PH",IF(C360="Бирма","",IF(C360="Голландия","NL",IF(C360="Тайланд","TH",IF(C360="Албания","AL",IF(C360="Испания","ES",IF(C360="ЮАР","ZA",IF(C360="Куба","CU",IF(C360="Сингапур","SG",IF(C360="Чехословакия","CSH",IF(C360="Дания","DK",IF(C360="Норвегия","NO",IF(C360="Ирак","IQ",IF(C360="Люксембург","LU",IF(C360="Ливия","LY",))))))))))))))))))))))))))))))))))))))))))))</f>
        <v>PL</v>
      </c>
      <c r="C360" t="s">
        <v>25</v>
      </c>
      <c r="D360" s="5" t="str">
        <f>IF(C360="Россия","Russia",IF(C360="Франция","France",IF(C360="Великобритания","Great Britain",IF(C360="Италия","Italy",IF(C360="США","USA",IF(C360="Германия","Germany",IF(C360="Китай","China",IF(C360="Япония","Japan",IF(C360="Польша","Poland",IF(C360="СССР","USSR",IF(C360="Румыния","Romania",IF(C360="Сербия","Serbia",IF(C360="Австро-Венгрия","Austria-Hungary",IF(C360="Турция","Turkey",IF(C360="Бельгия","Belgium",IF(C360="Греция","Greece",IF(C360="Португалия","Portugal",IF(C360="Черногория","Montenegro",IF(C360="Болгария","Bulgaria",IF(C360="Австралия","Australia",IF(C360="Канада","Canada",IF(C360="Индия","India",IF(C360="Новая Зеландия","New Zealand",IF(C360="Венгрия","Hungary",IF(C360="Австрия","Austria",IF(C360="Османская Империя","Ottoman Empire",IF(C360="Югославия","Yugoslavia",IF(C360="Эфиопия","Ethiopia",IF(C360="Финляндия","Finland",IF(C360="Филипины","Philippines",IF(C360="Бирма","",IF(C360="Голландия","Netherlands",IF(C360="Тайланд","Thailand",IF(C360="Албания","Albania",IF(C360="Испания","Spain",IF(C360="ЮАР","South Africa",IF(C360="Куба","Cuba",IF(C360="Сингапур","Singapore",IF(C360="Чехословакия","Czechoslovakia",IF(C360="Дания","Denmark",IF(C360="Норвегия","Norway",IF(C360="Ирак","Iraq",IF(C360="Люксембург","Luxembourg",IF(C360="Ливия","Libyan Arab Jamahiriya",))))))))))))))))))))))))))))))))))))))))))))</f>
        <v>Poland</v>
      </c>
      <c r="G360" t="s">
        <v>223</v>
      </c>
      <c r="H360" s="8" t="str">
        <f>IF(G360="численность ВС","military strength",IF(G360="Численность сухопутных войск","Ground Forces",IF(G360="Численность подводных лодок"," The number of submarines",IF(G360="Численность крупных кораблей","The number of large ships",IF(G360="Численность кораблей","The number of ships",IF(G360="Численность истребителей","The number of fighters",IF(G360="Численность военных самолетов","The number of military aircraft",IF(G360="Численность танков","The number of tanks",IF(G360="Потери погибшими солдатами в 1 мировой","Loss of dead soldiers in 1 world",IF(G360="Общие потери в 1 мировой войне","Total losses in World War 1",IF(G360="Потери погибшими солдатами во 2 мировой","
The loss of dead soldiers in World 2",IF(G360="Общие потери во 2 мировой войне","Total losses in World War 2",IF(G360="Артиллерия","Artillery",IF(G360="Тяжелая артиллерия","
Heavy artillery",))))))))))))))</f>
        <v>The number of tanks</v>
      </c>
      <c r="I360" s="6">
        <v>1939</v>
      </c>
      <c r="J360" s="7" t="s">
        <v>37</v>
      </c>
      <c r="K360" s="8" t="str">
        <f>IF(J360="тыс. чел","thousand people",IF(J360="ед","units",))</f>
        <v>units</v>
      </c>
      <c r="L360">
        <v>1200</v>
      </c>
      <c r="M360" t="s">
        <v>88</v>
      </c>
    </row>
    <row r="361" spans="1:14" x14ac:dyDescent="0.25">
      <c r="A361" s="5" t="str">
        <f>IF(C361="Россия","RUS",IF(C361="Франция","FRA",IF(C361="Великобритания","GBR",IF(C361="Италия","ITA",IF(C361="США","USA",IF(C361="Германия","DEU",IF(C361="Китай","CHN",IF(C361="Япония","JPN",IF(C361="Польша","POL",IF(C361="СССР","SUN",IF(C361="Румыния","ROU",IF(C361="Сербия","SRB",IF(C361="Австро-Венгрия","AUT",IF(C361="Турция","TUR",IF(C361="Бельгия","BEL",IF(C361="Греция","GRC",IF(C361="Португалия","PRT",IF(C361="Черногория","MNE",IF(C361="Болгария","BGR",IF(C361="Австралия","AUS",IF(C361="Канада","CAN",IF(C361="Индия","IND",IF(C361="Новая Зеландия","NZL",IF(C361="Венгрия","HUN",IF(C361="Австрия","AUT",IF(C361="Османская Империя","TUR",IF(C361="Югославия","YUG",IF(C361="Эфиопия","ETH",IF(C361="Финляндия","FIN",IF(C361="Филипины","PHL",IF(C361="Бирма","",IF(C361="Голландия","NLD",IF(C361="Тайланд","THA",IF(C361="Албания","ALB",IF(C361="Испания","ESP",IF(C361="ЮАР","ZAF",IF(C361="Куба","CUB",IF(C361="Сингапур","SGP",IF(C361="Чехословакия","CSHH",IF(C361="Дания","DNK",IF(C361="Норвегия","NOR",IF(C361="Ирак","IRQ",IF(C361="Люксембург","LUX",IF(C361="Ливия","LBY",))))))))))))))))))))))))))))))))))))))))))))</f>
        <v>FRA</v>
      </c>
      <c r="B361" s="5" t="str">
        <f>IF(C361="Россия","RU",IF(C361="Франция","FR",IF(C361="Великобритания","GB",IF(C361="Италия","IT",IF(C361="США","US",IF(C361="Германия","DE",IF(C361="Китай","CN",IF(C361="Япония","JP",IF(C361="Польша","PL",IF(C361="СССР","SU",IF(C361="Румыния","RO",IF(C361="Сербия","RS",IF(C361="Австро-Венгрия","AT",IF(C361="Турция","TR",IF(C361="Бельгия","BE",IF(C361="Греция","GR",IF(C361="Португалия","PT",IF(C361="Черногория","ME",IF(C361="Болгария","BG",IF(C361="Австралия","AU",IF(C361="Канада","CA",IF(C361="Индия","IN",IF(C361="Новая Зеландия","NZ",IF(C361="Венгрия","HU",IF(C361="Австрия","AT",IF(C361="Османская Империя","TR",IF(C361="Югославия","YU",IF(C361="Эфиопия","ET",IF(C361="Финляндия","FI",IF(C361="Филипины","PH",IF(C361="Бирма","",IF(C361="Голландия","NL",IF(C361="Тайланд","TH",IF(C361="Албания","AL",IF(C361="Испания","ES",IF(C361="ЮАР","ZA",IF(C361="Куба","CU",IF(C361="Сингапур","SG",IF(C361="Чехословакия","CSH",IF(C361="Дания","DK",IF(C361="Норвегия","NO",IF(C361="Ирак","IQ",IF(C361="Люксембург","LU",IF(C361="Ливия","LY",))))))))))))))))))))))))))))))))))))))))))))</f>
        <v>FR</v>
      </c>
      <c r="C361" t="s">
        <v>10</v>
      </c>
      <c r="D361" s="5" t="str">
        <f>IF(C361="Россия","Russia",IF(C361="Франция","France",IF(C361="Великобритания","Great Britain",IF(C361="Италия","Italy",IF(C361="США","USA",IF(C361="Германия","Germany",IF(C361="Китай","China",IF(C361="Япония","Japan",IF(C361="Польша","Poland",IF(C361="СССР","USSR",IF(C361="Румыния","Romania",IF(C361="Сербия","Serbia",IF(C361="Австро-Венгрия","Austria-Hungary",IF(C361="Турция","Turkey",IF(C361="Бельгия","Belgium",IF(C361="Греция","Greece",IF(C361="Португалия","Portugal",IF(C361="Черногория","Montenegro",IF(C361="Болгария","Bulgaria",IF(C361="Австралия","Australia",IF(C361="Канада","Canada",IF(C361="Индия","India",IF(C361="Новая Зеландия","New Zealand",IF(C361="Венгрия","Hungary",IF(C361="Австрия","Austria",IF(C361="Османская Империя","Ottoman Empire",IF(C361="Югославия","Yugoslavia",IF(C361="Эфиопия","Ethiopia",IF(C361="Финляндия","Finland",IF(C361="Филипины","Philippines",IF(C361="Бирма","",IF(C361="Голландия","Netherlands",IF(C361="Тайланд","Thailand",IF(C361="Албания","Albania",IF(C361="Испания","Spain",IF(C361="ЮАР","South Africa",IF(C361="Куба","Cuba",IF(C361="Сингапур","Singapore",IF(C361="Чехословакия","Czechoslovakia",IF(C361="Дания","Denmark",IF(C361="Норвегия","Norway",IF(C361="Ирак","Iraq",IF(C361="Люксембург","Luxembourg",IF(C361="Ливия","Libyan Arab Jamahiriya",))))))))))))))))))))))))))))))))))))))))))))</f>
        <v>France</v>
      </c>
      <c r="G361" t="s">
        <v>223</v>
      </c>
      <c r="H361" s="8" t="str">
        <f>IF(G361="численность ВС","military strength",IF(G361="Численность сухопутных войск","Ground Forces",IF(G361="Численность подводных лодок"," The number of submarines",IF(G361="Численность крупных кораблей","The number of large ships",IF(G361="Численность кораблей","The number of ships",IF(G361="Численность истребителей","The number of fighters",IF(G361="Численность военных самолетов","The number of military aircraft",IF(G361="Численность танков","The number of tanks",IF(G361="Потери погибшими солдатами в 1 мировой","Loss of dead soldiers in 1 world",IF(G361="Общие потери в 1 мировой войне","Total losses in World War 1",IF(G361="Потери погибшими солдатами во 2 мировой","
The loss of dead soldiers in World 2",IF(G361="Общие потери во 2 мировой войне","Total losses in World War 2",IF(G361="Артиллерия","Artillery",IF(G361="Тяжелая артиллерия","
Heavy artillery",))))))))))))))</f>
        <v>The number of tanks</v>
      </c>
      <c r="I361" s="6">
        <v>1939</v>
      </c>
      <c r="J361" s="7" t="s">
        <v>37</v>
      </c>
      <c r="K361" s="8" t="str">
        <f>IF(J361="тыс. чел","thousand people",IF(J361="ед","units",))</f>
        <v>units</v>
      </c>
      <c r="L361">
        <v>4000</v>
      </c>
      <c r="M361" t="s">
        <v>88</v>
      </c>
    </row>
    <row r="362" spans="1:14" x14ac:dyDescent="0.25">
      <c r="A362" s="5" t="str">
        <f>IF(C362="Россия","RUS",IF(C362="Франция","FRA",IF(C362="Великобритания","GBR",IF(C362="Италия","ITA",IF(C362="США","USA",IF(C362="Германия","DEU",IF(C362="Китай","CHN",IF(C362="Япония","JPN",IF(C362="Польша","POL",IF(C362="СССР","SUN",IF(C362="Румыния","ROU",IF(C362="Сербия","SRB",IF(C362="Австро-Венгрия","AUT",IF(C362="Турция","TUR",IF(C362="Бельгия","BEL",IF(C362="Греция","GRC",IF(C362="Португалия","PRT",IF(C362="Черногория","MNE",IF(C362="Болгария","BGR",IF(C362="Австралия","AUS",IF(C362="Канада","CAN",IF(C362="Индия","IND",IF(C362="Новая Зеландия","NZL",IF(C362="Венгрия","HUN",IF(C362="Австрия","AUT",IF(C362="Османская Империя","TUR",IF(C362="Югославия","YUG",IF(C362="Эфиопия","ETH",IF(C362="Финляндия","FIN",IF(C362="Филипины","PHL",IF(C362="Бирма","",IF(C362="Голландия","NLD",IF(C362="Тайланд","THA",IF(C362="Албания","ALB",IF(C362="Испания","ESP",IF(C362="ЮАР","ZAF",IF(C362="Куба","CUB",IF(C362="Сингапур","SGP",IF(C362="Чехословакия","CSHH",IF(C362="Дания","DNK",IF(C362="Норвегия","NOR",IF(C362="Ирак","IRQ",IF(C362="Люксембург","LUX",IF(C362="Ливия","LBY",))))))))))))))))))))))))))))))))))))))))))))</f>
        <v>JPN</v>
      </c>
      <c r="B362" s="5" t="str">
        <f>IF(C362="Россия","RU",IF(C362="Франция","FR",IF(C362="Великобритания","GB",IF(C362="Италия","IT",IF(C362="США","US",IF(C362="Германия","DE",IF(C362="Китай","CN",IF(C362="Япония","JP",IF(C362="Польша","PL",IF(C362="СССР","SU",IF(C362="Румыния","RO",IF(C362="Сербия","RS",IF(C362="Австро-Венгрия","AT",IF(C362="Турция","TR",IF(C362="Бельгия","BE",IF(C362="Греция","GR",IF(C362="Португалия","PT",IF(C362="Черногория","ME",IF(C362="Болгария","BG",IF(C362="Австралия","AU",IF(C362="Канада","CA",IF(C362="Индия","IN",IF(C362="Новая Зеландия","NZ",IF(C362="Венгрия","HU",IF(C362="Австрия","AT",IF(C362="Османская Империя","TR",IF(C362="Югославия","YU",IF(C362="Эфиопия","ET",IF(C362="Финляндия","FI",IF(C362="Филипины","PH",IF(C362="Бирма","",IF(C362="Голландия","NL",IF(C362="Тайланд","TH",IF(C362="Албания","AL",IF(C362="Испания","ES",IF(C362="ЮАР","ZA",IF(C362="Куба","CU",IF(C362="Сингапур","SG",IF(C362="Чехословакия","CSH",IF(C362="Дания","DK",IF(C362="Норвегия","NO",IF(C362="Ирак","IQ",IF(C362="Люксембург","LU",IF(C362="Ливия","LY",))))))))))))))))))))))))))))))))))))))))))))</f>
        <v>JP</v>
      </c>
      <c r="C362" t="s">
        <v>17</v>
      </c>
      <c r="D362" s="5" t="str">
        <f>IF(C362="Россия","Russia",IF(C362="Франция","France",IF(C362="Великобритания","Great Britain",IF(C362="Италия","Italy",IF(C362="США","USA",IF(C362="Германия","Germany",IF(C362="Китай","China",IF(C362="Япония","Japan",IF(C362="Польша","Poland",IF(C362="СССР","USSR",IF(C362="Румыния","Romania",IF(C362="Сербия","Serbia",IF(C362="Австро-Венгрия","Austria-Hungary",IF(C362="Турция","Turkey",IF(C362="Бельгия","Belgium",IF(C362="Греция","Greece",IF(C362="Португалия","Portugal",IF(C362="Черногория","Montenegro",IF(C362="Болгария","Bulgaria",IF(C362="Австралия","Australia",IF(C362="Канада","Canada",IF(C362="Индия","India",IF(C362="Новая Зеландия","New Zealand",IF(C362="Венгрия","Hungary",IF(C362="Австрия","Austria",IF(C362="Османская Империя","Ottoman Empire",IF(C362="Югославия","Yugoslavia",IF(C362="Эфиопия","Ethiopia",IF(C362="Финляндия","Finland",IF(C362="Филипины","Philippines",IF(C362="Бирма","",IF(C362="Голландия","Netherlands",IF(C362="Тайланд","Thailand",IF(C362="Албания","Albania",IF(C362="Испания","Spain",IF(C362="ЮАР","South Africa",IF(C362="Куба","Cuba",IF(C362="Сингапур","Singapore",IF(C362="Чехословакия","Czechoslovakia",IF(C362="Дания","Denmark",IF(C362="Норвегия","Norway",IF(C362="Ирак","Iraq",IF(C362="Люксембург","Luxembourg",IF(C362="Ливия","Libyan Arab Jamahiriya",))))))))))))))))))))))))))))))))))))))))))))</f>
        <v>Japan</v>
      </c>
      <c r="G362" t="s">
        <v>223</v>
      </c>
      <c r="H362" s="8" t="str">
        <f>IF(G362="численность ВС","military strength",IF(G362="Численность сухопутных войск","Ground Forces",IF(G362="Численность подводных лодок"," The number of submarines",IF(G362="Численность крупных кораблей","The number of large ships",IF(G362="Численность кораблей","The number of ships",IF(G362="Численность истребителей","The number of fighters",IF(G362="Численность военных самолетов","The number of military aircraft",IF(G362="Численность танков","The number of tanks",IF(G362="Потери погибшими солдатами в 1 мировой","Loss of dead soldiers in 1 world",IF(G362="Общие потери в 1 мировой войне","Total losses in World War 1",IF(G362="Потери погибшими солдатами во 2 мировой","
The loss of dead soldiers in World 2",IF(G362="Общие потери во 2 мировой войне","Total losses in World War 2",IF(G362="Артиллерия","Artillery",IF(G362="Тяжелая артиллерия","
Heavy artillery",))))))))))))))</f>
        <v>The number of tanks</v>
      </c>
      <c r="I362" s="6">
        <v>1939</v>
      </c>
      <c r="J362" s="7" t="s">
        <v>37</v>
      </c>
      <c r="K362" s="8" t="str">
        <f>IF(J362="тыс. чел","thousand people",IF(J362="ед","units",))</f>
        <v>units</v>
      </c>
      <c r="L362">
        <v>1600</v>
      </c>
      <c r="M362" t="s">
        <v>85</v>
      </c>
    </row>
    <row r="363" spans="1:14" x14ac:dyDescent="0.25">
      <c r="A363" s="5" t="str">
        <f>IF(C363="Россия","RUS",IF(C363="Франция","FRA",IF(C363="Великобритания","GBR",IF(C363="Италия","ITA",IF(C363="США","USA",IF(C363="Германия","DEU",IF(C363="Китай","CHN",IF(C363="Япония","JPN",IF(C363="Польша","POL",IF(C363="СССР","SUN",IF(C363="Румыния","ROU",IF(C363="Сербия","SRB",IF(C363="Австро-Венгрия","AUT",IF(C363="Турция","TUR",IF(C363="Бельгия","BEL",IF(C363="Греция","GRC",IF(C363="Португалия","PRT",IF(C363="Черногория","MNE",IF(C363="Болгария","BGR",IF(C363="Австралия","AUS",IF(C363="Канада","CAN",IF(C363="Индия","IND",IF(C363="Новая Зеландия","NZL",IF(C363="Венгрия","HUN",IF(C363="Австрия","AUT",IF(C363="Османская Империя","TUR",IF(C363="Югославия","YUG",IF(C363="Эфиопия","ETH",IF(C363="Финляндия","FIN",IF(C363="Филипины","PHL",IF(C363="Бирма","",IF(C363="Голландия","NLD",IF(C363="Тайланд","THA",IF(C363="Албания","ALB",IF(C363="Испания","ESP",IF(C363="ЮАР","ZAF",IF(C363="Куба","CUB",IF(C363="Сингапур","SGP",IF(C363="Чехословакия","CSHH",IF(C363="Дания","DNK",IF(C363="Норвегия","NOR",IF(C363="Ирак","IRQ",IF(C363="Люксембург","LUX",IF(C363="Ливия","LBY",))))))))))))))))))))))))))))))))))))))))))))</f>
        <v>ITA</v>
      </c>
      <c r="B363" s="5" t="str">
        <f>IF(C363="Россия","RU",IF(C363="Франция","FR",IF(C363="Великобритания","GB",IF(C363="Италия","IT",IF(C363="США","US",IF(C363="Германия","DE",IF(C363="Китай","CN",IF(C363="Япония","JP",IF(C363="Польша","PL",IF(C363="СССР","SU",IF(C363="Румыния","RO",IF(C363="Сербия","RS",IF(C363="Австро-Венгрия","AT",IF(C363="Турция","TR",IF(C363="Бельгия","BE",IF(C363="Греция","GR",IF(C363="Португалия","PT",IF(C363="Черногория","ME",IF(C363="Болгария","BG",IF(C363="Австралия","AU",IF(C363="Канада","CA",IF(C363="Индия","IN",IF(C363="Новая Зеландия","NZ",IF(C363="Венгрия","HU",IF(C363="Австрия","AT",IF(C363="Османская Империя","TR",IF(C363="Югославия","YU",IF(C363="Эфиопия","ET",IF(C363="Финляндия","FI",IF(C363="Филипины","PH",IF(C363="Бирма","",IF(C363="Голландия","NL",IF(C363="Тайланд","TH",IF(C363="Албания","AL",IF(C363="Испания","ES",IF(C363="ЮАР","ZA",IF(C363="Куба","CU",IF(C363="Сингапур","SG",IF(C363="Чехословакия","CSH",IF(C363="Дания","DK",IF(C363="Норвегия","NO",IF(C363="Ирак","IQ",IF(C363="Люксембург","LU",IF(C363="Ливия","LY",))))))))))))))))))))))))))))))))))))))))))))</f>
        <v>IT</v>
      </c>
      <c r="C363" t="s">
        <v>32</v>
      </c>
      <c r="D363" s="5" t="str">
        <f>IF(C363="Россия","Russia",IF(C363="Франция","France",IF(C363="Великобритания","Great Britain",IF(C363="Италия","Italy",IF(C363="США","USA",IF(C363="Германия","Germany",IF(C363="Китай","China",IF(C363="Япония","Japan",IF(C363="Польша","Poland",IF(C363="СССР","USSR",IF(C363="Румыния","Romania",IF(C363="Сербия","Serbia",IF(C363="Австро-Венгрия","Austria-Hungary",IF(C363="Турция","Turkey",IF(C363="Бельгия","Belgium",IF(C363="Греция","Greece",IF(C363="Португалия","Portugal",IF(C363="Черногория","Montenegro",IF(C363="Болгария","Bulgaria",IF(C363="Австралия","Australia",IF(C363="Канада","Canada",IF(C363="Индия","India",IF(C363="Новая Зеландия","New Zealand",IF(C363="Венгрия","Hungary",IF(C363="Австрия","Austria",IF(C363="Османская Империя","Ottoman Empire",IF(C363="Югославия","Yugoslavia",IF(C363="Эфиопия","Ethiopia",IF(C363="Финляндия","Finland",IF(C363="Филипины","Philippines",IF(C363="Бирма","",IF(C363="Голландия","Netherlands",IF(C363="Тайланд","Thailand",IF(C363="Албания","Albania",IF(C363="Испания","Spain",IF(C363="ЮАР","South Africa",IF(C363="Куба","Cuba",IF(C363="Сингапур","Singapore",IF(C363="Чехословакия","Czechoslovakia",IF(C363="Дания","Denmark",IF(C363="Норвегия","Norway",IF(C363="Ирак","Iraq",IF(C363="Люксембург","Luxembourg",IF(C363="Ливия","Libyan Arab Jamahiriya",))))))))))))))))))))))))))))))))))))))))))))</f>
        <v>Italy</v>
      </c>
      <c r="G363" t="s">
        <v>223</v>
      </c>
      <c r="H363" s="8" t="str">
        <f>IF(G363="численность ВС","military strength",IF(G363="Численность сухопутных войск","Ground Forces",IF(G363="Численность подводных лодок"," The number of submarines",IF(G363="Численность крупных кораблей","The number of large ships",IF(G363="Численность кораблей","The number of ships",IF(G363="Численность истребителей","The number of fighters",IF(G363="Численность военных самолетов","The number of military aircraft",IF(G363="Численность танков","The number of tanks",IF(G363="Потери погибшими солдатами в 1 мировой","Loss of dead soldiers in 1 world",IF(G363="Общие потери в 1 мировой войне","Total losses in World War 1",IF(G363="Потери погибшими солдатами во 2 мировой","
The loss of dead soldiers in World 2",IF(G363="Общие потери во 2 мировой войне","Total losses in World War 2",IF(G363="Артиллерия","Artillery",IF(G363="Тяжелая артиллерия","
Heavy artillery",))))))))))))))</f>
        <v>The number of tanks</v>
      </c>
      <c r="I363" s="6">
        <v>1939</v>
      </c>
      <c r="J363" s="7" t="s">
        <v>37</v>
      </c>
      <c r="K363" s="8" t="str">
        <f>IF(J363="тыс. чел","thousand people",IF(J363="ед","units",))</f>
        <v>units</v>
      </c>
      <c r="L363">
        <v>2000</v>
      </c>
      <c r="M363" t="s">
        <v>87</v>
      </c>
    </row>
    <row r="364" spans="1:14" x14ac:dyDescent="0.25">
      <c r="A364" s="5" t="str">
        <f>IF(C364="Россия","RUS",IF(C364="Франция","FRA",IF(C364="Великобритания","GBR",IF(C364="Италия","ITA",IF(C364="США","USA",IF(C364="Германия","DEU",IF(C364="Китай","CHN",IF(C364="Япония","JPN",IF(C364="Польша","POL",IF(C364="СССР","SUN",IF(C364="Румыния","ROU",IF(C364="Сербия","SRB",IF(C364="Австро-Венгрия","AUT",IF(C364="Турция","TUR",IF(C364="Бельгия","BEL",IF(C364="Греция","GRC",IF(C364="Португалия","PRT",IF(C364="Черногория","MNE",IF(C364="Болгария","BGR",IF(C364="Австралия","AUS",IF(C364="Канада","CAN",IF(C364="Индия","IND",IF(C364="Новая Зеландия","NZL",IF(C364="Венгрия","HUN",IF(C364="Австрия","AUT",IF(C364="Османская Империя","TUR",IF(C364="Югославия","YUG",IF(C364="Эфиопия","ETH",IF(C364="Финляндия","FIN",IF(C364="Филипины","PHL",IF(C364="Бирма","",IF(C364="Голландия","NLD",IF(C364="Тайланд","THA",IF(C364="Албания","ALB",IF(C364="Испания","ESP",IF(C364="ЮАР","ZAF",IF(C364="Куба","CUB",IF(C364="Сингапур","SGP",IF(C364="Чехословакия","CSHH",IF(C364="Дания","DNK",IF(C364="Норвегия","NOR",IF(C364="Ирак","IRQ",IF(C364="Люксембург","LUX",IF(C364="Ливия","LBY",))))))))))))))))))))))))))))))))))))))))))))</f>
        <v>USA</v>
      </c>
      <c r="B364" s="5" t="str">
        <f>IF(C364="Россия","RU",IF(C364="Франция","FR",IF(C364="Великобритания","GB",IF(C364="Италия","IT",IF(C364="США","US",IF(C364="Германия","DE",IF(C364="Китай","CN",IF(C364="Япония","JP",IF(C364="Польша","PL",IF(C364="СССР","SU",IF(C364="Румыния","RO",IF(C364="Сербия","RS",IF(C364="Австро-Венгрия","AT",IF(C364="Турция","TR",IF(C364="Бельгия","BE",IF(C364="Греция","GR",IF(C364="Португалия","PT",IF(C364="Черногория","ME",IF(C364="Болгария","BG",IF(C364="Австралия","AU",IF(C364="Канада","CA",IF(C364="Индия","IN",IF(C364="Новая Зеландия","NZ",IF(C364="Венгрия","HU",IF(C364="Австрия","AT",IF(C364="Османская Империя","TR",IF(C364="Югославия","YU",IF(C364="Эфиопия","ET",IF(C364="Финляндия","FI",IF(C364="Филипины","PH",IF(C364="Бирма","",IF(C364="Голландия","NL",IF(C364="Тайланд","TH",IF(C364="Албания","AL",IF(C364="Испания","ES",IF(C364="ЮАР","ZA",IF(C364="Куба","CU",IF(C364="Сингапур","SG",IF(C364="Чехословакия","CSH",IF(C364="Дания","DK",IF(C364="Норвегия","NO",IF(C364="Ирак","IQ",IF(C364="Люксембург","LU",IF(C364="Ливия","LY",))))))))))))))))))))))))))))))))))))))))))))</f>
        <v>US</v>
      </c>
      <c r="C364" t="s">
        <v>19</v>
      </c>
      <c r="D364" s="5" t="str">
        <f>IF(C364="Россия","Russia",IF(C364="Франция","France",IF(C364="Великобритания","Great Britain",IF(C364="Италия","Italy",IF(C364="США","USA",IF(C364="Германия","Germany",IF(C364="Китай","China",IF(C364="Япония","Japan",IF(C364="Польша","Poland",IF(C364="СССР","USSR",IF(C364="Румыния","Romania",IF(C364="Сербия","Serbia",IF(C364="Австро-Венгрия","Austria-Hungary",IF(C364="Турция","Turkey",IF(C364="Бельгия","Belgium",IF(C364="Греция","Greece",IF(C364="Португалия","Portugal",IF(C364="Черногория","Montenegro",IF(C364="Болгария","Bulgaria",IF(C364="Австралия","Australia",IF(C364="Канада","Canada",IF(C364="Индия","India",IF(C364="Новая Зеландия","New Zealand",IF(C364="Венгрия","Hungary",IF(C364="Австрия","Austria",IF(C364="Османская Империя","Ottoman Empire",IF(C364="Югославия","Yugoslavia",IF(C364="Эфиопия","Ethiopia",IF(C364="Финляндия","Finland",IF(C364="Филипины","Philippines",IF(C364="Бирма","",IF(C364="Голландия","Netherlands",IF(C364="Тайланд","Thailand",IF(C364="Албания","Albania",IF(C364="Испания","Spain",IF(C364="ЮАР","South Africa",IF(C364="Куба","Cuba",IF(C364="Сингапур","Singapore",IF(C364="Чехословакия","Czechoslovakia",IF(C364="Дания","Denmark",IF(C364="Норвегия","Norway",IF(C364="Ирак","Iraq",IF(C364="Люксембург","Luxembourg",IF(C364="Ливия","Libyan Arab Jamahiriya",))))))))))))))))))))))))))))))))))))))))))))</f>
        <v>USA</v>
      </c>
      <c r="G364" t="s">
        <v>223</v>
      </c>
      <c r="H364" s="8" t="str">
        <f>IF(G364="численность ВС","military strength",IF(G364="Численность сухопутных войск","Ground Forces",IF(G364="Численность подводных лодок"," The number of submarines",IF(G364="Численность крупных кораблей","The number of large ships",IF(G364="Численность кораблей","The number of ships",IF(G364="Численность истребителей","The number of fighters",IF(G364="Численность военных самолетов","The number of military aircraft",IF(G364="Численность танков","The number of tanks",IF(G364="Потери погибшими солдатами в 1 мировой","Loss of dead soldiers in 1 world",IF(G364="Общие потери в 1 мировой войне","Total losses in World War 1",IF(G364="Потери погибшими солдатами во 2 мировой","
The loss of dead soldiers in World 2",IF(G364="Общие потери во 2 мировой войне","Total losses in World War 2",IF(G364="Артиллерия","Artillery",IF(G364="Тяжелая артиллерия","
Heavy artillery",))))))))))))))</f>
        <v>The number of tanks</v>
      </c>
      <c r="I364" s="6">
        <v>1939</v>
      </c>
      <c r="J364" s="7" t="s">
        <v>37</v>
      </c>
      <c r="K364" s="8" t="str">
        <f>IF(J364="тыс. чел","thousand people",IF(J364="ед","units",))</f>
        <v>units</v>
      </c>
      <c r="L364">
        <v>320</v>
      </c>
      <c r="M364" t="s">
        <v>87</v>
      </c>
    </row>
    <row r="365" spans="1:14" x14ac:dyDescent="0.25">
      <c r="A365" s="5" t="str">
        <f>IF(C365="Россия","RUS",IF(C365="Франция","FRA",IF(C365="Великобритания","GBR",IF(C365="Италия","ITA",IF(C365="США","USA",IF(C365="Германия","DEU",IF(C365="Китай","CHN",IF(C365="Япония","JPN",IF(C365="Польша","POL",IF(C365="СССР","SUN",IF(C365="Румыния","ROU",IF(C365="Сербия","SRB",IF(C365="Австро-Венгрия","AUT",IF(C365="Турция","TUR",IF(C365="Бельгия","BEL",IF(C365="Греция","GRC",IF(C365="Португалия","PRT",IF(C365="Черногория","MNE",IF(C365="Болгария","BGR",IF(C365="Австралия","AUS",IF(C365="Канада","CAN",IF(C365="Индия","IND",IF(C365="Новая Зеландия","NZL",IF(C365="Венгрия","HUN",IF(C365="Австрия","AUT",IF(C365="Османская Империя","TUR",IF(C365="Югославия","YUG",IF(C365="Эфиопия","ETH",IF(C365="Финляндия","FIN",IF(C365="Филипины","PHL",IF(C365="Бирма","",IF(C365="Голландия","NLD",IF(C365="Тайланд","THA",IF(C365="Албания","ALB",IF(C365="Испания","ESP",IF(C365="ЮАР","ZAF",IF(C365="Куба","CUB",IF(C365="Сингапур","SGP",IF(C365="Чехословакия","CSHH",IF(C365="Дания","DNK",IF(C365="Норвегия","NOR",IF(C365="Ирак","IRQ",IF(C365="Люксембург","LUX",IF(C365="Ливия","LBY",))))))))))))))))))))))))))))))))))))))))))))</f>
        <v>SUN</v>
      </c>
      <c r="B365" s="5" t="str">
        <f>IF(C365="Россия","RU",IF(C365="Франция","FR",IF(C365="Великобритания","GB",IF(C365="Италия","IT",IF(C365="США","US",IF(C365="Германия","DE",IF(C365="Китай","CN",IF(C365="Япония","JP",IF(C365="Польша","PL",IF(C365="СССР","SU",IF(C365="Румыния","RO",IF(C365="Сербия","RS",IF(C365="Австро-Венгрия","AT",IF(C365="Турция","TR",IF(C365="Бельгия","BE",IF(C365="Греция","GR",IF(C365="Португалия","PT",IF(C365="Черногория","ME",IF(C365="Болгария","BG",IF(C365="Австралия","AU",IF(C365="Канада","CA",IF(C365="Индия","IN",IF(C365="Новая Зеландия","NZ",IF(C365="Венгрия","HU",IF(C365="Австрия","AT",IF(C365="Османская Империя","TR",IF(C365="Югославия","YU",IF(C365="Эфиопия","ET",IF(C365="Финляндия","FI",IF(C365="Филипины","PH",IF(C365="Бирма","",IF(C365="Голландия","NL",IF(C365="Тайланд","TH",IF(C365="Албания","AL",IF(C365="Испания","ES",IF(C365="ЮАР","ZA",IF(C365="Куба","CU",IF(C365="Сингапур","SG",IF(C365="Чехословакия","CSH",IF(C365="Дания","DK",IF(C365="Норвегия","NO",IF(C365="Ирак","IQ",IF(C365="Люксембург","LU",IF(C365="Ливия","LY",))))))))))))))))))))))))))))))))))))))))))))</f>
        <v>SU</v>
      </c>
      <c r="C365" t="s">
        <v>20</v>
      </c>
      <c r="D365" s="5" t="str">
        <f>IF(C365="Россия","Russia",IF(C365="Франция","France",IF(C365="Великобритания","Great Britain",IF(C365="Италия","Italy",IF(C365="США","USA",IF(C365="Германия","Germany",IF(C365="Китай","China",IF(C365="Япония","Japan",IF(C365="Польша","Poland",IF(C365="СССР","USSR",IF(C365="Румыния","Romania",IF(C365="Сербия","Serbia",IF(C365="Австро-Венгрия","Austria-Hungary",IF(C365="Турция","Turkey",IF(C365="Бельгия","Belgium",IF(C365="Греция","Greece",IF(C365="Португалия","Portugal",IF(C365="Черногория","Montenegro",IF(C365="Болгария","Bulgaria",IF(C365="Австралия","Australia",IF(C365="Канада","Canada",IF(C365="Индия","India",IF(C365="Новая Зеландия","New Zealand",IF(C365="Венгрия","Hungary",IF(C365="Австрия","Austria",IF(C365="Османская Империя","Ottoman Empire",IF(C365="Югославия","Yugoslavia",IF(C365="Эфиопия","Ethiopia",IF(C365="Финляндия","Finland",IF(C365="Филипины","Philippines",IF(C365="Бирма","",IF(C365="Голландия","Netherlands",IF(C365="Тайланд","Thailand",IF(C365="Албания","Albania",IF(C365="Испания","Spain",IF(C365="ЮАР","South Africa",IF(C365="Куба","Cuba",IF(C365="Сингапур","Singapore",IF(C365="Чехословакия","Czechoslovakia",IF(C365="Дания","Denmark",IF(C365="Норвегия","Norway",IF(C365="Ирак","Iraq",IF(C365="Люксембург","Luxembourg",IF(C365="Ливия","Libyan Arab Jamahiriya",))))))))))))))))))))))))))))))))))))))))))))</f>
        <v>USSR</v>
      </c>
      <c r="G365" t="s">
        <v>223</v>
      </c>
      <c r="H365" s="8" t="str">
        <f>IF(G365="численность ВС","military strength",IF(G365="Численность сухопутных войск","Ground Forces",IF(G365="Численность подводных лодок"," The number of submarines",IF(G365="Численность крупных кораблей","The number of large ships",IF(G365="Численность кораблей","The number of ships",IF(G365="Численность истребителей","The number of fighters",IF(G365="Численность военных самолетов","The number of military aircraft",IF(G365="Численность танков","The number of tanks",IF(G365="Потери погибшими солдатами в 1 мировой","Loss of dead soldiers in 1 world",IF(G365="Общие потери в 1 мировой войне","Total losses in World War 1",IF(G365="Потери погибшими солдатами во 2 мировой","
The loss of dead soldiers in World 2",IF(G365="Общие потери во 2 мировой войне","Total losses in World War 2",IF(G365="Артиллерия","Artillery",IF(G365="Тяжелая артиллерия","
Heavy artillery",))))))))))))))</f>
        <v>The number of tanks</v>
      </c>
      <c r="I365" s="6">
        <v>1939</v>
      </c>
      <c r="J365" s="7" t="s">
        <v>37</v>
      </c>
      <c r="K365" s="8" t="str">
        <f>IF(J365="тыс. чел","thousand people",IF(J365="ед","units",))</f>
        <v>units</v>
      </c>
      <c r="L365">
        <v>25000</v>
      </c>
      <c r="M365" t="s">
        <v>87</v>
      </c>
    </row>
    <row r="366" spans="1:14" x14ac:dyDescent="0.25">
      <c r="A366" s="5" t="str">
        <f>IF(C366="Россия","RUS",IF(C366="Франция","FRA",IF(C366="Великобритания","GBR",IF(C366="Италия","ITA",IF(C366="США","USA",IF(C366="Германия","DEU",IF(C366="Китай","CHN",IF(C366="Япония","JPN",IF(C366="Польша","POL",IF(C366="СССР","SUN",IF(C366="Румыния","ROU",IF(C366="Сербия","SRB",IF(C366="Австро-Венгрия","AUT",IF(C366="Турция","TUR",IF(C366="Бельгия","BEL",IF(C366="Греция","GRC",IF(C366="Португалия","PRT",IF(C366="Черногория","MNE",IF(C366="Болгария","BGR",IF(C366="Австралия","AUS",IF(C366="Канада","CAN",IF(C366="Индия","IND",IF(C366="Новая Зеландия","NZL",IF(C366="Венгрия","HUN",IF(C366="Австрия","AUT",IF(C366="Османская Империя","TUR",IF(C366="Югославия","YUG",IF(C366="Эфиопия","ETH",IF(C366="Финляндия","FIN",IF(C366="Филипины","PHL",IF(C366="Бирма","",IF(C366="Голландия","NLD",IF(C366="Тайланд","THA",IF(C366="Албания","ALB",IF(C366="Испания","ESP",IF(C366="ЮАР","ZAF",IF(C366="Куба","CUB",IF(C366="Сингапур","SGP",IF(C366="Чехословакия","CSHH",IF(C366="Дания","DNK",IF(C366="Норвегия","NOR",IF(C366="Ирак","IRQ",IF(C366="Люксембург","LUX",IF(C366="Ливия","LBY",))))))))))))))))))))))))))))))))))))))))))))</f>
        <v>CHN</v>
      </c>
      <c r="B366" s="5" t="str">
        <f>IF(C366="Россия","RU",IF(C366="Франция","FR",IF(C366="Великобритания","GB",IF(C366="Италия","IT",IF(C366="США","US",IF(C366="Германия","DE",IF(C366="Китай","CN",IF(C366="Япония","JP",IF(C366="Польша","PL",IF(C366="СССР","SU",IF(C366="Румыния","RO",IF(C366="Сербия","RS",IF(C366="Австро-Венгрия","AT",IF(C366="Турция","TR",IF(C366="Бельгия","BE",IF(C366="Греция","GR",IF(C366="Португалия","PT",IF(C366="Черногория","ME",IF(C366="Болгария","BG",IF(C366="Австралия","AU",IF(C366="Канада","CA",IF(C366="Индия","IN",IF(C366="Новая Зеландия","NZ",IF(C366="Венгрия","HU",IF(C366="Австрия","AT",IF(C366="Османская Империя","TR",IF(C366="Югославия","YU",IF(C366="Эфиопия","ET",IF(C366="Финляндия","FI",IF(C366="Филипины","PH",IF(C366="Бирма","",IF(C366="Голландия","NL",IF(C366="Тайланд","TH",IF(C366="Албания","AL",IF(C366="Испания","ES",IF(C366="ЮАР","ZA",IF(C366="Куба","CU",IF(C366="Сингапур","SG",IF(C366="Чехословакия","CSH",IF(C366="Дания","DK",IF(C366="Норвегия","NO",IF(C366="Ирак","IQ",IF(C366="Люксембург","LU",IF(C366="Ливия","LY",))))))))))))))))))))))))))))))))))))))))))))</f>
        <v>CN</v>
      </c>
      <c r="C366" t="s">
        <v>21</v>
      </c>
      <c r="D366" s="5" t="str">
        <f>IF(C366="Россия","Russia",IF(C366="Франция","France",IF(C366="Великобритания","Great Britain",IF(C366="Италия","Italy",IF(C366="США","USA",IF(C366="Германия","Germany",IF(C366="Китай","China",IF(C366="Япония","Japan",IF(C366="Польша","Poland",IF(C366="СССР","USSR",IF(C366="Румыния","Romania",IF(C366="Сербия","Serbia",IF(C366="Австро-Венгрия","Austria-Hungary",IF(C366="Турция","Turkey",IF(C366="Бельгия","Belgium",IF(C366="Греция","Greece",IF(C366="Португалия","Portugal",IF(C366="Черногория","Montenegro",IF(C366="Болгария","Bulgaria",IF(C366="Австралия","Australia",IF(C366="Канада","Canada",IF(C366="Индия","India",IF(C366="Новая Зеландия","New Zealand",IF(C366="Венгрия","Hungary",IF(C366="Австрия","Austria",IF(C366="Османская Империя","Ottoman Empire",IF(C366="Югославия","Yugoslavia",IF(C366="Эфиопия","Ethiopia",IF(C366="Финляндия","Finland",IF(C366="Филипины","Philippines",IF(C366="Бирма","",IF(C366="Голландия","Netherlands",IF(C366="Тайланд","Thailand",IF(C366="Албания","Albania",IF(C366="Испания","Spain",IF(C366="ЮАР","South Africa",IF(C366="Куба","Cuba",IF(C366="Сингапур","Singapore",IF(C366="Чехословакия","Czechoslovakia",IF(C366="Дания","Denmark",IF(C366="Норвегия","Norway",IF(C366="Ирак","Iraq",IF(C366="Люксембург","Luxembourg",IF(C366="Ливия","Libyan Arab Jamahiriya",))))))))))))))))))))))))))))))))))))))))))))</f>
        <v>China</v>
      </c>
      <c r="G366" t="s">
        <v>223</v>
      </c>
      <c r="H366" s="8" t="str">
        <f>IF(G366="численность ВС","military strength",IF(G366="Численность сухопутных войск","Ground Forces",IF(G366="Численность подводных лодок"," The number of submarines",IF(G366="Численность крупных кораблей","The number of large ships",IF(G366="Численность кораблей","The number of ships",IF(G366="Численность истребителей","The number of fighters",IF(G366="Численность военных самолетов","The number of military aircraft",IF(G366="Численность танков","The number of tanks",IF(G366="Потери погибшими солдатами в 1 мировой","Loss of dead soldiers in 1 world",IF(G366="Общие потери в 1 мировой войне","Total losses in World War 1",IF(G366="Потери погибшими солдатами во 2 мировой","
The loss of dead soldiers in World 2",IF(G366="Общие потери во 2 мировой войне","Total losses in World War 2",IF(G366="Артиллерия","Artillery",IF(G366="Тяжелая артиллерия","
Heavy artillery",))))))))))))))</f>
        <v>The number of tanks</v>
      </c>
      <c r="I366" s="6">
        <v>1939</v>
      </c>
      <c r="J366" s="7" t="s">
        <v>37</v>
      </c>
      <c r="K366" s="8" t="str">
        <f>IF(J366="тыс. чел","thousand people",IF(J366="ед","units",))</f>
        <v>units</v>
      </c>
      <c r="L366">
        <v>70</v>
      </c>
      <c r="M366" t="s">
        <v>57</v>
      </c>
    </row>
    <row r="367" spans="1:14" x14ac:dyDescent="0.25">
      <c r="A367" s="5" t="str">
        <f>IF(C367="Россия","RUS",IF(C367="Франция","FRA",IF(C367="Великобритания","GBR",IF(C367="Италия","ITA",IF(C367="США","USA",IF(C367="Германия","DEU",IF(C367="Китай","CHN",IF(C367="Япония","JPN",IF(C367="Польша","POL",IF(C367="СССР","SUN",IF(C367="Румыния","ROU",IF(C367="Сербия","SRB",IF(C367="Австро-Венгрия","AUT",IF(C367="Турция","TUR",IF(C367="Бельгия","BEL",IF(C367="Греция","GRC",IF(C367="Португалия","PRT",IF(C367="Черногория","MNE",IF(C367="Болгария","BGR",IF(C367="Австралия","AUS",IF(C367="Канада","CAN",IF(C367="Индия","IND",IF(C367="Новая Зеландия","NZL",IF(C367="Венгрия","HUN",IF(C367="Австрия","AUT",IF(C367="Османская Империя","TUR",IF(C367="Югославия","YUG",IF(C367="Эфиопия","ETH",IF(C367="Финляндия","FIN",IF(C367="Филипины","PHL",IF(C367="Бирма","",IF(C367="Голландия","NLD",IF(C367="Тайланд","THA",IF(C367="Албания","ALB",IF(C367="Испания","ESP",IF(C367="ЮАР","ZAF",IF(C367="Куба","CUB",IF(C367="Сингапур","SGP",IF(C367="Чехословакия","CSHH",IF(C367="Дания","DNK",IF(C367="Норвегия","NOR",IF(C367="Ирак","IRQ",IF(C367="Люксембург","LUX",IF(C367="Ливия","LBY",))))))))))))))))))))))))))))))))))))))))))))</f>
        <v>POL</v>
      </c>
      <c r="B367" s="5" t="str">
        <f>IF(C367="Россия","RU",IF(C367="Франция","FR",IF(C367="Великобритания","GB",IF(C367="Италия","IT",IF(C367="США","US",IF(C367="Германия","DE",IF(C367="Китай","CN",IF(C367="Япония","JP",IF(C367="Польша","PL",IF(C367="СССР","SU",IF(C367="Румыния","RO",IF(C367="Сербия","RS",IF(C367="Австро-Венгрия","AT",IF(C367="Турция","TR",IF(C367="Бельгия","BE",IF(C367="Греция","GR",IF(C367="Португалия","PT",IF(C367="Черногория","ME",IF(C367="Болгария","BG",IF(C367="Австралия","AU",IF(C367="Канада","CA",IF(C367="Индия","IN",IF(C367="Новая Зеландия","NZ",IF(C367="Венгрия","HU",IF(C367="Австрия","AT",IF(C367="Османская Империя","TR",IF(C367="Югославия","YU",IF(C367="Эфиопия","ET",IF(C367="Финляндия","FI",IF(C367="Филипины","PH",IF(C367="Бирма","",IF(C367="Голландия","NL",IF(C367="Тайланд","TH",IF(C367="Албания","AL",IF(C367="Испания","ES",IF(C367="ЮАР","ZA",IF(C367="Куба","CU",IF(C367="Сингапур","SG",IF(C367="Чехословакия","CSH",IF(C367="Дания","DK",IF(C367="Норвегия","NO",IF(C367="Ирак","IQ",IF(C367="Люксембург","LU",IF(C367="Ливия","LY",))))))))))))))))))))))))))))))))))))))))))))</f>
        <v>PL</v>
      </c>
      <c r="C367" t="s">
        <v>25</v>
      </c>
      <c r="D367" s="5" t="str">
        <f>IF(C367="Россия","Russia",IF(C367="Франция","France",IF(C367="Великобритания","Great Britain",IF(C367="Италия","Italy",IF(C367="США","USA",IF(C367="Германия","Germany",IF(C367="Китай","China",IF(C367="Япония","Japan",IF(C367="Польша","Poland",IF(C367="СССР","USSR",IF(C367="Румыния","Romania",IF(C367="Сербия","Serbia",IF(C367="Австро-Венгрия","Austria-Hungary",IF(C367="Турция","Turkey",IF(C367="Бельгия","Belgium",IF(C367="Греция","Greece",IF(C367="Португалия","Portugal",IF(C367="Черногория","Montenegro",IF(C367="Болгария","Bulgaria",IF(C367="Австралия","Australia",IF(C367="Канада","Canada",IF(C367="Индия","India",IF(C367="Новая Зеландия","New Zealand",IF(C367="Венгрия","Hungary",IF(C367="Австрия","Austria",IF(C367="Османская Империя","Ottoman Empire",IF(C367="Югославия","Yugoslavia",IF(C367="Эфиопия","Ethiopia",IF(C367="Финляндия","Finland",IF(C367="Филипины","Philippines",IF(C367="Бирма","",IF(C367="Голландия","Netherlands",IF(C367="Тайланд","Thailand",IF(C367="Албания","Albania",IF(C367="Испания","Spain",IF(C367="ЮАР","South Africa",IF(C367="Куба","Cuba",IF(C367="Сингапур","Singapore",IF(C367="Чехословакия","Czechoslovakia",IF(C367="Дания","Denmark",IF(C367="Норвегия","Norway",IF(C367="Ирак","Iraq",IF(C367="Люксембург","Luxembourg",IF(C367="Ливия","Libyan Arab Jamahiriya",))))))))))))))))))))))))))))))))))))))))))))</f>
        <v>Poland</v>
      </c>
      <c r="G367" t="s">
        <v>223</v>
      </c>
      <c r="H367" s="8" t="str">
        <f>IF(G367="численность ВС","military strength",IF(G367="Численность сухопутных войск","Ground Forces",IF(G367="Численность подводных лодок"," The number of submarines",IF(G367="Численность крупных кораблей","The number of large ships",IF(G367="Численность кораблей","The number of ships",IF(G367="Численность истребителей","The number of fighters",IF(G367="Численность военных самолетов","The number of military aircraft",IF(G367="Численность танков","The number of tanks",IF(G367="Потери погибшими солдатами в 1 мировой","Loss of dead soldiers in 1 world",IF(G367="Общие потери в 1 мировой войне","Total losses in World War 1",IF(G367="Потери погибшими солдатами во 2 мировой","
The loss of dead soldiers in World 2",IF(G367="Общие потери во 2 мировой войне","Total losses in World War 2",IF(G367="Артиллерия","Artillery",IF(G367="Тяжелая артиллерия","
Heavy artillery",))))))))))))))</f>
        <v>The number of tanks</v>
      </c>
      <c r="I367" s="6">
        <v>1939</v>
      </c>
      <c r="J367" s="7" t="s">
        <v>37</v>
      </c>
      <c r="K367" s="8" t="str">
        <f>IF(J367="тыс. чел","thousand people",IF(J367="ед","units",))</f>
        <v>units</v>
      </c>
      <c r="L367">
        <v>1200</v>
      </c>
      <c r="M367" t="s">
        <v>88</v>
      </c>
    </row>
    <row r="368" spans="1:14" x14ac:dyDescent="0.25">
      <c r="A368" s="5" t="str">
        <f>IF(C368="Россия","RUS",IF(C368="Франция","FRA",IF(C368="Великобритания","GBR",IF(C368="Италия","ITA",IF(C368="США","USA",IF(C368="Германия","DEU",IF(C368="Китай","CHN",IF(C368="Япония","JPN",IF(C368="Польша","POL",IF(C368="СССР","SUN",IF(C368="Румыния","ROU",IF(C368="Сербия","SRB",IF(C368="Австро-Венгрия","AUT",IF(C368="Турция","TUR",IF(C368="Бельгия","BEL",IF(C368="Греция","GRC",IF(C368="Португалия","PRT",IF(C368="Черногория","MNE",IF(C368="Болгария","BGR",IF(C368="Австралия","AUS",IF(C368="Канада","CAN",IF(C368="Индия","IND",IF(C368="Новая Зеландия","NZL",IF(C368="Венгрия","HUN",IF(C368="Австрия","AUT",IF(C368="Османская Империя","TUR",IF(C368="Югославия","YUG",IF(C368="Эфиопия","ETH",IF(C368="Финляндия","FIN",IF(C368="Филипины","PHL",IF(C368="Бирма","",IF(C368="Голландия","NLD",IF(C368="Тайланд","THA",IF(C368="Албания","ALB",IF(C368="Испания","ESP",IF(C368="ЮАР","ZAF",IF(C368="Куба","CUB",IF(C368="Сингапур","SGP",IF(C368="Чехословакия","CSHH",IF(C368="Дания","DNK",IF(C368="Норвегия","NOR",IF(C368="Ирак","IRQ",IF(C368="Люксембург","LUX",IF(C368="Ливия","LBY",))))))))))))))))))))))))))))))))))))))))))))</f>
        <v>GBR</v>
      </c>
      <c r="B368" s="5" t="str">
        <f>IF(C368="Россия","RU",IF(C368="Франция","FR",IF(C368="Великобритания","GB",IF(C368="Италия","IT",IF(C368="США","US",IF(C368="Германия","DE",IF(C368="Китай","CN",IF(C368="Япония","JP",IF(C368="Польша","PL",IF(C368="СССР","SU",IF(C368="Румыния","RO",IF(C368="Сербия","RS",IF(C368="Австро-Венгрия","AT",IF(C368="Турция","TR",IF(C368="Бельгия","BE",IF(C368="Греция","GR",IF(C368="Португалия","PT",IF(C368="Черногория","ME",IF(C368="Болгария","BG",IF(C368="Австралия","AU",IF(C368="Канада","CA",IF(C368="Индия","IN",IF(C368="Новая Зеландия","NZ",IF(C368="Венгрия","HU",IF(C368="Австрия","AT",IF(C368="Османская Империя","TR",IF(C368="Югославия","YU",IF(C368="Эфиопия","ET",IF(C368="Финляндия","FI",IF(C368="Филипины","PH",IF(C368="Бирма","",IF(C368="Голландия","NL",IF(C368="Тайланд","TH",IF(C368="Албания","AL",IF(C368="Испания","ES",IF(C368="ЮАР","ZA",IF(C368="Куба","CU",IF(C368="Сингапур","SG",IF(C368="Чехословакия","CSH",IF(C368="Дания","DK",IF(C368="Норвегия","NO",IF(C368="Ирак","IQ",IF(C368="Люксембург","LU",IF(C368="Ливия","LY",))))))))))))))))))))))))))))))))))))))))))))</f>
        <v>GB</v>
      </c>
      <c r="C368" t="s">
        <v>23</v>
      </c>
      <c r="D368" s="5" t="str">
        <f>IF(C368="Россия","Russia",IF(C368="Франция","France",IF(C368="Великобритания","Great Britain",IF(C368="Италия","Italy",IF(C368="США","USA",IF(C368="Германия","Germany",IF(C368="Китай","China",IF(C368="Япония","Japan",IF(C368="Польша","Poland",IF(C368="СССР","USSR",IF(C368="Румыния","Romania",IF(C368="Сербия","Serbia",IF(C368="Австро-Венгрия","Austria-Hungary",IF(C368="Турция","Turkey",IF(C368="Бельгия","Belgium",IF(C368="Греция","Greece",IF(C368="Португалия","Portugal",IF(C368="Черногория","Montenegro",IF(C368="Болгария","Bulgaria",IF(C368="Австралия","Australia",IF(C368="Канада","Canada",IF(C368="Индия","India",IF(C368="Новая Зеландия","New Zealand",IF(C368="Венгрия","Hungary",IF(C368="Австрия","Austria",IF(C368="Османская Империя","Ottoman Empire",IF(C368="Югославия","Yugoslavia",IF(C368="Эфиопия","Ethiopia",IF(C368="Финляндия","Finland",IF(C368="Филипины","Philippines",IF(C368="Бирма","",IF(C368="Голландия","Netherlands",IF(C368="Тайланд","Thailand",IF(C368="Албания","Albania",IF(C368="Испания","Spain",IF(C368="ЮАР","South Africa",IF(C368="Куба","Cuba",IF(C368="Сингапур","Singapore",IF(C368="Чехословакия","Czechoslovakia",IF(C368="Дания","Denmark",IF(C368="Норвегия","Norway",IF(C368="Ирак","Iraq",IF(C368="Люксембург","Luxembourg",IF(C368="Ливия","Libyan Arab Jamahiriya",))))))))))))))))))))))))))))))))))))))))))))</f>
        <v>Great Britain</v>
      </c>
      <c r="G368" t="s">
        <v>223</v>
      </c>
      <c r="H368" s="8" t="str">
        <f>IF(G368="численность ВС","military strength",IF(G368="Численность сухопутных войск","Ground Forces",IF(G368="Численность подводных лодок"," The number of submarines",IF(G368="Численность крупных кораблей","The number of large ships",IF(G368="Численность кораблей","The number of ships",IF(G368="Численность истребителей","The number of fighters",IF(G368="Численность военных самолетов","The number of military aircraft",IF(G368="Численность танков","The number of tanks",IF(G368="Потери погибшими солдатами в 1 мировой","Loss of dead soldiers in 1 world",IF(G368="Общие потери в 1 мировой войне","Total losses in World War 1",IF(G368="Потери погибшими солдатами во 2 мировой","
The loss of dead soldiers in World 2",IF(G368="Общие потери во 2 мировой войне","Total losses in World War 2",IF(G368="Артиллерия","Artillery",IF(G368="Тяжелая артиллерия","
Heavy artillery",))))))))))))))</f>
        <v>The number of tanks</v>
      </c>
      <c r="I368" s="6">
        <v>1939</v>
      </c>
      <c r="J368" s="7" t="s">
        <v>37</v>
      </c>
      <c r="K368" s="8" t="str">
        <f>IF(J368="тыс. чел","thousand people",IF(J368="ед","units",))</f>
        <v>units</v>
      </c>
      <c r="L368">
        <v>1010</v>
      </c>
      <c r="M368" t="s">
        <v>87</v>
      </c>
    </row>
    <row r="369" spans="1:14" x14ac:dyDescent="0.25">
      <c r="A369" s="5" t="str">
        <f>IF(C369="Россия","RUS",IF(C369="Франция","FRA",IF(C369="Великобритания","GBR",IF(C369="Италия","ITA",IF(C369="США","USA",IF(C369="Германия","DEU",IF(C369="Китай","CHN",IF(C369="Япония","JPN",IF(C369="Польша","POL",IF(C369="СССР","SUN",IF(C369="Румыния","ROU",IF(C369="Сербия","SRB",IF(C369="Австро-Венгрия","AUT",IF(C369="Турция","TUR",IF(C369="Бельгия","BEL",IF(C369="Греция","GRC",IF(C369="Португалия","PRT",IF(C369="Черногория","MNE",IF(C369="Болгария","BGR",IF(C369="Австралия","AUS",IF(C369="Канада","CAN",IF(C369="Индия","IND",IF(C369="Новая Зеландия","NZL",IF(C369="Венгрия","HUN",IF(C369="Австрия","AUT",IF(C369="Османская Империя","TUR",IF(C369="Югославия","YUG",IF(C369="Эфиопия","ETH",IF(C369="Финляндия","FIN",IF(C369="Филипины","PHL",IF(C369="Бирма","",IF(C369="Голландия","NLD",IF(C369="Тайланд","THA",IF(C369="Албания","ALB",IF(C369="Испания","ESP",IF(C369="ЮАР","ZAF",IF(C369="Куба","CUB",IF(C369="Сингапур","SGP",IF(C369="Чехословакия","CSHH",IF(C369="Дания","DNK",IF(C369="Норвегия","NOR",IF(C369="Ирак","IRQ",IF(C369="Люксембург","LUX",IF(C369="Ливия","LBY",))))))))))))))))))))))))))))))))))))))))))))</f>
        <v>GBR</v>
      </c>
      <c r="B369" s="5" t="str">
        <f>IF(C369="Россия","RU",IF(C369="Франция","FR",IF(C369="Великобритания","GB",IF(C369="Италия","IT",IF(C369="США","US",IF(C369="Германия","DE",IF(C369="Китай","CN",IF(C369="Япония","JP",IF(C369="Польша","PL",IF(C369="СССР","SU",IF(C369="Румыния","RO",IF(C369="Сербия","RS",IF(C369="Австро-Венгрия","AT",IF(C369="Турция","TR",IF(C369="Бельгия","BE",IF(C369="Греция","GR",IF(C369="Португалия","PT",IF(C369="Черногория","ME",IF(C369="Болгария","BG",IF(C369="Австралия","AU",IF(C369="Канада","CA",IF(C369="Индия","IN",IF(C369="Новая Зеландия","NZ",IF(C369="Венгрия","HU",IF(C369="Австрия","AT",IF(C369="Османская Империя","TR",IF(C369="Югославия","YU",IF(C369="Эфиопия","ET",IF(C369="Финляндия","FI",IF(C369="Филипины","PH",IF(C369="Бирма","",IF(C369="Голландия","NL",IF(C369="Тайланд","TH",IF(C369="Албания","AL",IF(C369="Испания","ES",IF(C369="ЮАР","ZA",IF(C369="Куба","CU",IF(C369="Сингапур","SG",IF(C369="Чехословакия","CSH",IF(C369="Дания","DK",IF(C369="Норвегия","NO",IF(C369="Ирак","IQ",IF(C369="Люксембург","LU",IF(C369="Ливия","LY",))))))))))))))))))))))))))))))))))))))))))))</f>
        <v>GB</v>
      </c>
      <c r="C369" t="s">
        <v>23</v>
      </c>
      <c r="D369" s="5" t="str">
        <f>IF(C369="Россия","Russia",IF(C369="Франция","France",IF(C369="Великобритания","Great Britain",IF(C369="Италия","Italy",IF(C369="США","USA",IF(C369="Германия","Germany",IF(C369="Китай","China",IF(C369="Япония","Japan",IF(C369="Польша","Poland",IF(C369="СССР","USSR",IF(C369="Румыния","Romania",IF(C369="Сербия","Serbia",IF(C369="Австро-Венгрия","Austria-Hungary",IF(C369="Турция","Turkey",IF(C369="Бельгия","Belgium",IF(C369="Греция","Greece",IF(C369="Португалия","Portugal",IF(C369="Черногория","Montenegro",IF(C369="Болгария","Bulgaria",IF(C369="Австралия","Australia",IF(C369="Канада","Canada",IF(C369="Индия","India",IF(C369="Новая Зеландия","New Zealand",IF(C369="Венгрия","Hungary",IF(C369="Австрия","Austria",IF(C369="Османская Империя","Ottoman Empire",IF(C369="Югославия","Yugoslavia",IF(C369="Эфиопия","Ethiopia",IF(C369="Финляндия","Finland",IF(C369="Филипины","Philippines",IF(C369="Бирма","",IF(C369="Голландия","Netherlands",IF(C369="Тайланд","Thailand",IF(C369="Албания","Albania",IF(C369="Испания","Spain",IF(C369="ЮАР","South Africa",IF(C369="Куба","Cuba",IF(C369="Сингапур","Singapore",IF(C369="Чехословакия","Czechoslovakia",IF(C369="Дания","Denmark",IF(C369="Норвегия","Norway",IF(C369="Ирак","Iraq",IF(C369="Люксембург","Luxembourg",IF(C369="Ливия","Libyan Arab Jamahiriya",))))))))))))))))))))))))))))))))))))))))))))</f>
        <v>Great Britain</v>
      </c>
      <c r="G369" t="s">
        <v>223</v>
      </c>
      <c r="H369" s="8" t="str">
        <f>IF(G369="численность ВС","military strength",IF(G369="Численность сухопутных войск","Ground Forces",IF(G369="Численность подводных лодок"," The number of submarines",IF(G369="Численность крупных кораблей","The number of large ships",IF(G369="Численность кораблей","The number of ships",IF(G369="Численность истребителей","The number of fighters",IF(G369="Численность военных самолетов","The number of military aircraft",IF(G369="Численность танков","The number of tanks",IF(G369="Потери погибшими солдатами в 1 мировой","Loss of dead soldiers in 1 world",IF(G369="Общие потери в 1 мировой войне","Total losses in World War 1",IF(G369="Потери погибшими солдатами во 2 мировой","
The loss of dead soldiers in World 2",IF(G369="Общие потери во 2 мировой войне","Total losses in World War 2",IF(G369="Артиллерия","Artillery",IF(G369="Тяжелая артиллерия","
Heavy artillery",))))))))))))))</f>
        <v>The number of tanks</v>
      </c>
      <c r="I369" s="6">
        <v>1945</v>
      </c>
      <c r="J369" s="7" t="s">
        <v>37</v>
      </c>
      <c r="K369" s="8" t="str">
        <f>IF(J369="тыс. чел","thousand people",IF(J369="ед","units",))</f>
        <v>units</v>
      </c>
      <c r="L369">
        <v>5400</v>
      </c>
      <c r="M369" t="s">
        <v>16</v>
      </c>
    </row>
    <row r="370" spans="1:14" x14ac:dyDescent="0.25">
      <c r="A370" s="5" t="str">
        <f>IF(C370="Россия","RUS",IF(C370="Франция","FRA",IF(C370="Великобритания","GBR",IF(C370="Италия","ITA",IF(C370="США","USA",IF(C370="Германия","DEU",IF(C370="Китай","CHN",IF(C370="Япония","JPN",IF(C370="Польша","POL",IF(C370="СССР","SUN",IF(C370="Румыния","ROU",IF(C370="Сербия","SRB",IF(C370="Австро-Венгрия","AUT",IF(C370="Турция","TUR",IF(C370="Бельгия","BEL",IF(C370="Греция","GRC",IF(C370="Португалия","PRT",IF(C370="Черногория","MNE",IF(C370="Болгария","BGR",IF(C370="Австралия","AUS",IF(C370="Канада","CAN",IF(C370="Индия","IND",IF(C370="Новая Зеландия","NZL",IF(C370="Венгрия","HUN",IF(C370="Австрия","AUT",IF(C370="Османская Империя","TUR",IF(C370="Югославия","YUG",IF(C370="Эфиопия","ETH",IF(C370="Финляндия","FIN",IF(C370="Филипины","PHL",IF(C370="Бирма","",IF(C370="Голландия","NLD",IF(C370="Тайланд","THA",IF(C370="Албания","ALB",IF(C370="Испания","ESP",IF(C370="ЮАР","ZAF",IF(C370="Куба","CUB",IF(C370="Сингапур","SGP",IF(C370="Чехословакия","CSHH",IF(C370="Дания","DNK",IF(C370="Норвегия","NOR",IF(C370="Ирак","IRQ",IF(C370="Люксембург","LUX",IF(C370="Ливия","LBY",))))))))))))))))))))))))))))))))))))))))))))</f>
        <v>POL</v>
      </c>
      <c r="B370" s="5" t="str">
        <f>IF(C370="Россия","RU",IF(C370="Франция","FR",IF(C370="Великобритания","GB",IF(C370="Италия","IT",IF(C370="США","US",IF(C370="Германия","DE",IF(C370="Китай","CN",IF(C370="Япония","JP",IF(C370="Польша","PL",IF(C370="СССР","SU",IF(C370="Румыния","RO",IF(C370="Сербия","RS",IF(C370="Австро-Венгрия","AT",IF(C370="Турция","TR",IF(C370="Бельгия","BE",IF(C370="Греция","GR",IF(C370="Португалия","PT",IF(C370="Черногория","ME",IF(C370="Болгария","BG",IF(C370="Австралия","AU",IF(C370="Канада","CA",IF(C370="Индия","IN",IF(C370="Новая Зеландия","NZ",IF(C370="Венгрия","HU",IF(C370="Австрия","AT",IF(C370="Османская Империя","TR",IF(C370="Югославия","YU",IF(C370="Эфиопия","ET",IF(C370="Финляндия","FI",IF(C370="Филипины","PH",IF(C370="Бирма","",IF(C370="Голландия","NL",IF(C370="Тайланд","TH",IF(C370="Албания","AL",IF(C370="Испания","ES",IF(C370="ЮАР","ZA",IF(C370="Куба","CU",IF(C370="Сингапур","SG",IF(C370="Чехословакия","CSH",IF(C370="Дания","DK",IF(C370="Норвегия","NO",IF(C370="Ирак","IQ",IF(C370="Люксембург","LU",IF(C370="Ливия","LY",))))))))))))))))))))))))))))))))))))))))))))</f>
        <v>PL</v>
      </c>
      <c r="C370" t="s">
        <v>25</v>
      </c>
      <c r="D370" s="5" t="str">
        <f>IF(C370="Россия","Russia",IF(C370="Франция","France",IF(C370="Великобритания","Great Britain",IF(C370="Италия","Italy",IF(C370="США","USA",IF(C370="Германия","Germany",IF(C370="Китай","China",IF(C370="Япония","Japan",IF(C370="Польша","Poland",IF(C370="СССР","USSR",IF(C370="Румыния","Romania",IF(C370="Сербия","Serbia",IF(C370="Австро-Венгрия","Austria-Hungary",IF(C370="Турция","Turkey",IF(C370="Бельгия","Belgium",IF(C370="Греция","Greece",IF(C370="Португалия","Portugal",IF(C370="Черногория","Montenegro",IF(C370="Болгария","Bulgaria",IF(C370="Австралия","Australia",IF(C370="Канада","Canada",IF(C370="Индия","India",IF(C370="Новая Зеландия","New Zealand",IF(C370="Венгрия","Hungary",IF(C370="Австрия","Austria",IF(C370="Османская Империя","Ottoman Empire",IF(C370="Югославия","Yugoslavia",IF(C370="Эфиопия","Ethiopia",IF(C370="Финляндия","Finland",IF(C370="Филипины","Philippines",IF(C370="Бирма","",IF(C370="Голландия","Netherlands",IF(C370="Тайланд","Thailand",IF(C370="Албания","Albania",IF(C370="Испания","Spain",IF(C370="ЮАР","South Africa",IF(C370="Куба","Cuba",IF(C370="Сингапур","Singapore",IF(C370="Чехословакия","Czechoslovakia",IF(C370="Дания","Denmark",IF(C370="Норвегия","Norway",IF(C370="Ирак","Iraq",IF(C370="Люксембург","Luxembourg",IF(C370="Ливия","Libyan Arab Jamahiriya",))))))))))))))))))))))))))))))))))))))))))))</f>
        <v>Poland</v>
      </c>
      <c r="G370" t="s">
        <v>223</v>
      </c>
      <c r="H370" s="8" t="str">
        <f>IF(G370="численность ВС","military strength",IF(G370="Численность сухопутных войск","Ground Forces",IF(G370="Численность подводных лодок"," The number of submarines",IF(G370="Численность крупных кораблей","The number of large ships",IF(G370="Численность кораблей","The number of ships",IF(G370="Численность истребителей","The number of fighters",IF(G370="Численность военных самолетов","The number of military aircraft",IF(G370="Численность танков","The number of tanks",IF(G370="Потери погибшими солдатами в 1 мировой","Loss of dead soldiers in 1 world",IF(G370="Общие потери в 1 мировой войне","Total losses in World War 1",IF(G370="Потери погибшими солдатами во 2 мировой","
The loss of dead soldiers in World 2",IF(G370="Общие потери во 2 мировой войне","Total losses in World War 2",IF(G370="Артиллерия","Artillery",IF(G370="Тяжелая артиллерия","
Heavy artillery",))))))))))))))</f>
        <v>The number of tanks</v>
      </c>
      <c r="I370" s="6">
        <v>1945</v>
      </c>
      <c r="J370" s="7" t="s">
        <v>37</v>
      </c>
      <c r="K370" s="8" t="str">
        <f>IF(J370="тыс. чел","thousand people",IF(J370="ед","units",))</f>
        <v>units</v>
      </c>
      <c r="L370">
        <v>0</v>
      </c>
    </row>
    <row r="371" spans="1:14" x14ac:dyDescent="0.25">
      <c r="A371" s="5" t="str">
        <f>IF(C371="Россия","RUS",IF(C371="Франция","FRA",IF(C371="Великобритания","GBR",IF(C371="Италия","ITA",IF(C371="США","USA",IF(C371="Германия","DEU",IF(C371="Китай","CHN",IF(C371="Япония","JPN",IF(C371="Польша","POL",IF(C371="СССР","SUN",IF(C371="Румыния","ROU",IF(C371="Сербия","SRB",IF(C371="Австро-Венгрия","AUT",IF(C371="Турция","TUR",IF(C371="Бельгия","BEL",IF(C371="Греция","GRC",IF(C371="Португалия","PRT",IF(C371="Черногория","MNE",IF(C371="Болгария","BGR",IF(C371="Австралия","AUS",IF(C371="Канада","CAN",IF(C371="Индия","IND",IF(C371="Новая Зеландия","NZL",IF(C371="Венгрия","HUN",IF(C371="Австрия","AUT",IF(C371="Османская Империя","TUR",IF(C371="Югославия","YUG",IF(C371="Эфиопия","ETH",IF(C371="Финляндия","FIN",IF(C371="Филипины","PHL",IF(C371="Бирма","",IF(C371="Голландия","NLD",IF(C371="Тайланд","THA",IF(C371="Албания","ALB",IF(C371="Испания","ESP",IF(C371="ЮАР","ZAF",IF(C371="Куба","CUB",IF(C371="Сингапур","SGP",IF(C371="Чехословакия","CSHH",IF(C371="Дания","DNK",IF(C371="Норвегия","NOR",IF(C371="Ирак","IRQ",IF(C371="Люксембург","LUX",IF(C371="Ливия","LBY",))))))))))))))))))))))))))))))))))))))))))))</f>
        <v>CHN</v>
      </c>
      <c r="B371" s="5" t="str">
        <f>IF(C371="Россия","RU",IF(C371="Франция","FR",IF(C371="Великобритания","GB",IF(C371="Италия","IT",IF(C371="США","US",IF(C371="Германия","DE",IF(C371="Китай","CN",IF(C371="Япония","JP",IF(C371="Польша","PL",IF(C371="СССР","SU",IF(C371="Румыния","RO",IF(C371="Сербия","RS",IF(C371="Австро-Венгрия","AT",IF(C371="Турция","TR",IF(C371="Бельгия","BE",IF(C371="Греция","GR",IF(C371="Португалия","PT",IF(C371="Черногория","ME",IF(C371="Болгария","BG",IF(C371="Австралия","AU",IF(C371="Канада","CA",IF(C371="Индия","IN",IF(C371="Новая Зеландия","NZ",IF(C371="Венгрия","HU",IF(C371="Австрия","AT",IF(C371="Османская Империя","TR",IF(C371="Югославия","YU",IF(C371="Эфиопия","ET",IF(C371="Финляндия","FI",IF(C371="Филипины","PH",IF(C371="Бирма","",IF(C371="Голландия","NL",IF(C371="Тайланд","TH",IF(C371="Албания","AL",IF(C371="Испания","ES",IF(C371="ЮАР","ZA",IF(C371="Куба","CU",IF(C371="Сингапур","SG",IF(C371="Чехословакия","CSH",IF(C371="Дания","DK",IF(C371="Норвегия","NO",IF(C371="Ирак","IQ",IF(C371="Люксембург","LU",IF(C371="Ливия","LY",))))))))))))))))))))))))))))))))))))))))))))</f>
        <v>CN</v>
      </c>
      <c r="C371" t="s">
        <v>21</v>
      </c>
      <c r="D371" s="5" t="str">
        <f>IF(C371="Россия","Russia",IF(C371="Франция","France",IF(C371="Великобритания","Great Britain",IF(C371="Италия","Italy",IF(C371="США","USA",IF(C371="Германия","Germany",IF(C371="Китай","China",IF(C371="Япония","Japan",IF(C371="Польша","Poland",IF(C371="СССР","USSR",IF(C371="Румыния","Romania",IF(C371="Сербия","Serbia",IF(C371="Австро-Венгрия","Austria-Hungary",IF(C371="Турция","Turkey",IF(C371="Бельгия","Belgium",IF(C371="Греция","Greece",IF(C371="Португалия","Portugal",IF(C371="Черногория","Montenegro",IF(C371="Болгария","Bulgaria",IF(C371="Австралия","Australia",IF(C371="Канада","Canada",IF(C371="Индия","India",IF(C371="Новая Зеландия","New Zealand",IF(C371="Венгрия","Hungary",IF(C371="Австрия","Austria",IF(C371="Османская Империя","Ottoman Empire",IF(C371="Югославия","Yugoslavia",IF(C371="Эфиопия","Ethiopia",IF(C371="Финляндия","Finland",IF(C371="Филипины","Philippines",IF(C371="Бирма","",IF(C371="Голландия","Netherlands",IF(C371="Тайланд","Thailand",IF(C371="Албания","Albania",IF(C371="Испания","Spain",IF(C371="ЮАР","South Africa",IF(C371="Куба","Cuba",IF(C371="Сингапур","Singapore",IF(C371="Чехословакия","Czechoslovakia",IF(C371="Дания","Denmark",IF(C371="Норвегия","Norway",IF(C371="Ирак","Iraq",IF(C371="Люксембург","Luxembourg",IF(C371="Ливия","Libyan Arab Jamahiriya",))))))))))))))))))))))))))))))))))))))))))))</f>
        <v>China</v>
      </c>
      <c r="G371" t="s">
        <v>223</v>
      </c>
      <c r="H371" s="8" t="str">
        <f>IF(G371="численность ВС","military strength",IF(G371="Численность сухопутных войск","Ground Forces",IF(G371="Численность подводных лодок"," The number of submarines",IF(G371="Численность крупных кораблей","The number of large ships",IF(G371="Численность кораблей","The number of ships",IF(G371="Численность истребителей","The number of fighters",IF(G371="Численность военных самолетов","The number of military aircraft",IF(G371="Численность танков","The number of tanks",IF(G371="Потери погибшими солдатами в 1 мировой","Loss of dead soldiers in 1 world",IF(G371="Общие потери в 1 мировой войне","Total losses in World War 1",IF(G371="Потери погибшими солдатами во 2 мировой","
The loss of dead soldiers in World 2",IF(G371="Общие потери во 2 мировой войне","Total losses in World War 2",IF(G371="Артиллерия","Artillery",IF(G371="Тяжелая артиллерия","
Heavy artillery",))))))))))))))</f>
        <v>The number of tanks</v>
      </c>
      <c r="I371" s="6">
        <v>1945</v>
      </c>
      <c r="J371" s="7" t="s">
        <v>37</v>
      </c>
      <c r="K371" s="8" t="str">
        <f>IF(J371="тыс. чел","thousand people",IF(J371="ед","units",))</f>
        <v>units</v>
      </c>
      <c r="L371">
        <v>0</v>
      </c>
    </row>
    <row r="372" spans="1:14" x14ac:dyDescent="0.25">
      <c r="A372" s="5" t="str">
        <f>IF(C372="Россия","RUS",IF(C372="Франция","FRA",IF(C372="Великобритания","GBR",IF(C372="Италия","ITA",IF(C372="США","USA",IF(C372="Германия","DEU",IF(C372="Китай","CHN",IF(C372="Япония","JPN",IF(C372="Польша","POL",IF(C372="СССР","SUN",IF(C372="Румыния","ROU",IF(C372="Сербия","SRB",IF(C372="Австро-Венгрия","AUT",IF(C372="Турция","TUR",IF(C372="Бельгия","BEL",IF(C372="Греция","GRC",IF(C372="Португалия","PRT",IF(C372="Черногория","MNE",IF(C372="Болгария","BGR",IF(C372="Австралия","AUS",IF(C372="Канада","CAN",IF(C372="Индия","IND",IF(C372="Новая Зеландия","NZL",IF(C372="Венгрия","HUN",IF(C372="Австрия","AUT",IF(C372="Османская Империя","TUR",IF(C372="Югославия","YUG",IF(C372="Эфиопия","ETH",IF(C372="Финляндия","FIN",IF(C372="Филипины","PHL",IF(C372="Бирма","",IF(C372="Голландия","NLD",IF(C372="Тайланд","THA",IF(C372="Албания","ALB",IF(C372="Испания","ESP",IF(C372="ЮАР","ZAF",IF(C372="Куба","CUB",IF(C372="Сингапур","SGP",IF(C372="Чехословакия","CSHH",IF(C372="Дания","DNK",IF(C372="Норвегия","NOR",IF(C372="Ирак","IRQ",IF(C372="Люксембург","LUX",IF(C372="Ливия","LBY",))))))))))))))))))))))))))))))))))))))))))))</f>
        <v>SUN</v>
      </c>
      <c r="B372" s="5" t="str">
        <f>IF(C372="Россия","RU",IF(C372="Франция","FR",IF(C372="Великобритания","GB",IF(C372="Италия","IT",IF(C372="США","US",IF(C372="Германия","DE",IF(C372="Китай","CN",IF(C372="Япония","JP",IF(C372="Польша","PL",IF(C372="СССР","SU",IF(C372="Румыния","RO",IF(C372="Сербия","RS",IF(C372="Австро-Венгрия","AT",IF(C372="Турция","TR",IF(C372="Бельгия","BE",IF(C372="Греция","GR",IF(C372="Португалия","PT",IF(C372="Черногория","ME",IF(C372="Болгария","BG",IF(C372="Австралия","AU",IF(C372="Канада","CA",IF(C372="Индия","IN",IF(C372="Новая Зеландия","NZ",IF(C372="Венгрия","HU",IF(C372="Австрия","AT",IF(C372="Османская Империя","TR",IF(C372="Югославия","YU",IF(C372="Эфиопия","ET",IF(C372="Финляндия","FI",IF(C372="Филипины","PH",IF(C372="Бирма","",IF(C372="Голландия","NL",IF(C372="Тайланд","TH",IF(C372="Албания","AL",IF(C372="Испания","ES",IF(C372="ЮАР","ZA",IF(C372="Куба","CU",IF(C372="Сингапур","SG",IF(C372="Чехословакия","CSH",IF(C372="Дания","DK",IF(C372="Норвегия","NO",IF(C372="Ирак","IQ",IF(C372="Люксембург","LU",IF(C372="Ливия","LY",))))))))))))))))))))))))))))))))))))))))))))</f>
        <v>SU</v>
      </c>
      <c r="C372" t="s">
        <v>20</v>
      </c>
      <c r="D372" s="5" t="str">
        <f>IF(C372="Россия","Russia",IF(C372="Франция","France",IF(C372="Великобритания","Great Britain",IF(C372="Италия","Italy",IF(C372="США","USA",IF(C372="Германия","Germany",IF(C372="Китай","China",IF(C372="Япония","Japan",IF(C372="Польша","Poland",IF(C372="СССР","USSR",IF(C372="Румыния","Romania",IF(C372="Сербия","Serbia",IF(C372="Австро-Венгрия","Austria-Hungary",IF(C372="Турция","Turkey",IF(C372="Бельгия","Belgium",IF(C372="Греция","Greece",IF(C372="Португалия","Portugal",IF(C372="Черногория","Montenegro",IF(C372="Болгария","Bulgaria",IF(C372="Австралия","Australia",IF(C372="Канада","Canada",IF(C372="Индия","India",IF(C372="Новая Зеландия","New Zealand",IF(C372="Венгрия","Hungary",IF(C372="Австрия","Austria",IF(C372="Османская Империя","Ottoman Empire",IF(C372="Югославия","Yugoslavia",IF(C372="Эфиопия","Ethiopia",IF(C372="Финляндия","Finland",IF(C372="Филипины","Philippines",IF(C372="Бирма","",IF(C372="Голландия","Netherlands",IF(C372="Тайланд","Thailand",IF(C372="Албания","Albania",IF(C372="Испания","Spain",IF(C372="ЮАР","South Africa",IF(C372="Куба","Cuba",IF(C372="Сингапур","Singapore",IF(C372="Чехословакия","Czechoslovakia",IF(C372="Дания","Denmark",IF(C372="Норвегия","Norway",IF(C372="Ирак","Iraq",IF(C372="Люксембург","Luxembourg",IF(C372="Ливия","Libyan Arab Jamahiriya",))))))))))))))))))))))))))))))))))))))))))))</f>
        <v>USSR</v>
      </c>
      <c r="G372" t="s">
        <v>223</v>
      </c>
      <c r="H372" s="8" t="str">
        <f>IF(G372="численность ВС","military strength",IF(G372="Численность сухопутных войск","Ground Forces",IF(G372="Численность подводных лодок"," The number of submarines",IF(G372="Численность крупных кораблей","The number of large ships",IF(G372="Численность кораблей","The number of ships",IF(G372="Численность истребителей","The number of fighters",IF(G372="Численность военных самолетов","The number of military aircraft",IF(G372="Численность танков","The number of tanks",IF(G372="Потери погибшими солдатами в 1 мировой","Loss of dead soldiers in 1 world",IF(G372="Общие потери в 1 мировой войне","Total losses in World War 1",IF(G372="Потери погибшими солдатами во 2 мировой","
The loss of dead soldiers in World 2",IF(G372="Общие потери во 2 мировой войне","Total losses in World War 2",IF(G372="Артиллерия","Artillery",IF(G372="Тяжелая артиллерия","
Heavy artillery",))))))))))))))</f>
        <v>The number of tanks</v>
      </c>
      <c r="I372" s="6">
        <v>1945</v>
      </c>
      <c r="J372" s="7" t="s">
        <v>37</v>
      </c>
      <c r="K372" s="8" t="str">
        <f>IF(J372="тыс. чел","thousand people",IF(J372="ед","units",))</f>
        <v>units</v>
      </c>
      <c r="L372">
        <v>15700</v>
      </c>
      <c r="M372" t="s">
        <v>16</v>
      </c>
    </row>
    <row r="373" spans="1:14" x14ac:dyDescent="0.25">
      <c r="A373" s="5" t="str">
        <f>IF(C373="Россия","RUS",IF(C373="Франция","FRA",IF(C373="Великобритания","GBR",IF(C373="Италия","ITA",IF(C373="США","USA",IF(C373="Германия","DEU",IF(C373="Китай","CHN",IF(C373="Япония","JPN",IF(C373="Польша","POL",IF(C373="СССР","SUN",IF(C373="Румыния","ROU",IF(C373="Сербия","SRB",IF(C373="Австро-Венгрия","AUT",IF(C373="Турция","TUR",IF(C373="Бельгия","BEL",IF(C373="Греция","GRC",IF(C373="Португалия","PRT",IF(C373="Черногория","MNE",IF(C373="Болгария","BGR",IF(C373="Австралия","AUS",IF(C373="Канада","CAN",IF(C373="Индия","IND",IF(C373="Новая Зеландия","NZL",IF(C373="Венгрия","HUN",IF(C373="Австрия","AUT",IF(C373="Османская Империя","TUR",IF(C373="Югославия","YUG",IF(C373="Эфиопия","ETH",IF(C373="Финляндия","FIN",IF(C373="Филипины","PHL",IF(C373="Бирма","",IF(C373="Голландия","NLD",IF(C373="Тайланд","THA",IF(C373="Албания","ALB",IF(C373="Испания","ESP",IF(C373="ЮАР","ZAF",IF(C373="Куба","CUB",IF(C373="Сингапур","SGP",IF(C373="Чехословакия","CSHH",IF(C373="Дания","DNK",IF(C373="Норвегия","NOR",IF(C373="Ирак","IRQ",IF(C373="Люксембург","LUX",IF(C373="Ливия","LBY",))))))))))))))))))))))))))))))))))))))))))))</f>
        <v>DEU</v>
      </c>
      <c r="B373" s="5" t="str">
        <f>IF(C373="Россия","RU",IF(C373="Франция","FR",IF(C373="Великобритания","GB",IF(C373="Италия","IT",IF(C373="США","US",IF(C373="Германия","DE",IF(C373="Китай","CN",IF(C373="Япония","JP",IF(C373="Польша","PL",IF(C373="СССР","SU",IF(C373="Румыния","RO",IF(C373="Сербия","RS",IF(C373="Австро-Венгрия","AT",IF(C373="Турция","TR",IF(C373="Бельгия","BE",IF(C373="Греция","GR",IF(C373="Португалия","PT",IF(C373="Черногория","ME",IF(C373="Болгария","BG",IF(C373="Австралия","AU",IF(C373="Канада","CA",IF(C373="Индия","IN",IF(C373="Новая Зеландия","NZ",IF(C373="Венгрия","HU",IF(C373="Австрия","AT",IF(C373="Османская Империя","TR",IF(C373="Югославия","YU",IF(C373="Эфиопия","ET",IF(C373="Финляндия","FI",IF(C373="Филипины","PH",IF(C373="Бирма","",IF(C373="Голландия","NL",IF(C373="Тайланд","TH",IF(C373="Албания","AL",IF(C373="Испания","ES",IF(C373="ЮАР","ZA",IF(C373="Куба","CU",IF(C373="Сингапур","SG",IF(C373="Чехословакия","CSH",IF(C373="Дания","DK",IF(C373="Норвегия","NO",IF(C373="Ирак","IQ",IF(C373="Люксембург","LU",IF(C373="Ливия","LY",))))))))))))))))))))))))))))))))))))))))))))</f>
        <v>DE</v>
      </c>
      <c r="C373" t="s">
        <v>14</v>
      </c>
      <c r="D373" s="5" t="str">
        <f>IF(C373="Россия","Russia",IF(C373="Франция","France",IF(C373="Великобритания","Great Britain",IF(C373="Италия","Italy",IF(C373="США","USA",IF(C373="Германия","Germany",IF(C373="Китай","China",IF(C373="Япония","Japan",IF(C373="Польша","Poland",IF(C373="СССР","USSR",IF(C373="Румыния","Romania",IF(C373="Сербия","Serbia",IF(C373="Австро-Венгрия","Austria-Hungary",IF(C373="Турция","Turkey",IF(C373="Бельгия","Belgium",IF(C373="Греция","Greece",IF(C373="Португалия","Portugal",IF(C373="Черногория","Montenegro",IF(C373="Болгария","Bulgaria",IF(C373="Австралия","Australia",IF(C373="Канада","Canada",IF(C373="Индия","India",IF(C373="Новая Зеландия","New Zealand",IF(C373="Венгрия","Hungary",IF(C373="Австрия","Austria",IF(C373="Османская Империя","Ottoman Empire",IF(C373="Югославия","Yugoslavia",IF(C373="Эфиопия","Ethiopia",IF(C373="Финляндия","Finland",IF(C373="Филипины","Philippines",IF(C373="Бирма","",IF(C373="Голландия","Netherlands",IF(C373="Тайланд","Thailand",IF(C373="Албания","Albania",IF(C373="Испания","Spain",IF(C373="ЮАР","South Africa",IF(C373="Куба","Cuba",IF(C373="Сингапур","Singapore",IF(C373="Чехословакия","Czechoslovakia",IF(C373="Дания","Denmark",IF(C373="Норвегия","Norway",IF(C373="Ирак","Iraq",IF(C373="Люксембург","Luxembourg",IF(C373="Ливия","Libyan Arab Jamahiriya",))))))))))))))))))))))))))))))))))))))))))))</f>
        <v>Germany</v>
      </c>
      <c r="G373" t="s">
        <v>223</v>
      </c>
      <c r="H373" s="8" t="str">
        <f>IF(G373="численность ВС","military strength",IF(G373="Численность сухопутных войск","Ground Forces",IF(G373="Численность подводных лодок"," The number of submarines",IF(G373="Численность крупных кораблей","The number of large ships",IF(G373="Численность кораблей","The number of ships",IF(G373="Численность истребителей","The number of fighters",IF(G373="Численность военных самолетов","The number of military aircraft",IF(G373="Численность танков","The number of tanks",IF(G373="Потери погибшими солдатами в 1 мировой","Loss of dead soldiers in 1 world",IF(G373="Общие потери в 1 мировой войне","Total losses in World War 1",IF(G373="Потери погибшими солдатами во 2 мировой","
The loss of dead soldiers in World 2",IF(G373="Общие потери во 2 мировой войне","Total losses in World War 2",IF(G373="Артиллерия","Artillery",IF(G373="Тяжелая артиллерия","
Heavy artillery",))))))))))))))</f>
        <v>The number of tanks</v>
      </c>
      <c r="I373" s="6">
        <v>1945</v>
      </c>
      <c r="J373" s="7" t="s">
        <v>37</v>
      </c>
      <c r="K373" s="8" t="str">
        <f>IF(J373="тыс. чел","thousand people",IF(J373="ед","units",))</f>
        <v>units</v>
      </c>
      <c r="L373">
        <v>13200</v>
      </c>
      <c r="M373" t="s">
        <v>16</v>
      </c>
    </row>
    <row r="374" spans="1:14" x14ac:dyDescent="0.25">
      <c r="A374" s="5" t="str">
        <f>IF(C374="Россия","RUS",IF(C374="Франция","FRA",IF(C374="Великобритания","GBR",IF(C374="Италия","ITA",IF(C374="США","USA",IF(C374="Германия","DEU",IF(C374="Китай","CHN",IF(C374="Япония","JPN",IF(C374="Польша","POL",IF(C374="СССР","SUN",IF(C374="Румыния","ROU",IF(C374="Сербия","SRB",IF(C374="Австро-Венгрия","AUT",IF(C374="Турция","TUR",IF(C374="Бельгия","BEL",IF(C374="Греция","GRC",IF(C374="Португалия","PRT",IF(C374="Черногория","MNE",IF(C374="Болгария","BGR",IF(C374="Австралия","AUS",IF(C374="Канада","CAN",IF(C374="Индия","IND",IF(C374="Новая Зеландия","NZL",IF(C374="Венгрия","HUN",IF(C374="Австрия","AUT",IF(C374="Османская Империя","TUR",IF(C374="Югославия","YUG",IF(C374="Эфиопия","ETH",IF(C374="Финляндия","FIN",IF(C374="Филипины","PHL",IF(C374="Бирма","",IF(C374="Голландия","NLD",IF(C374="Тайланд","THA",IF(C374="Албания","ALB",IF(C374="Испания","ESP",IF(C374="ЮАР","ZAF",IF(C374="Куба","CUB",IF(C374="Сингапур","SGP",IF(C374="Чехословакия","CSHH",IF(C374="Дания","DNK",IF(C374="Норвегия","NOR",IF(C374="Ирак","IRQ",IF(C374="Люксембург","LUX",IF(C374="Ливия","LBY",))))))))))))))))))))))))))))))))))))))))))))</f>
        <v>USA</v>
      </c>
      <c r="B374" s="5" t="str">
        <f>IF(C374="Россия","RU",IF(C374="Франция","FR",IF(C374="Великобритания","GB",IF(C374="Италия","IT",IF(C374="США","US",IF(C374="Германия","DE",IF(C374="Китай","CN",IF(C374="Япония","JP",IF(C374="Польша","PL",IF(C374="СССР","SU",IF(C374="Румыния","RO",IF(C374="Сербия","RS",IF(C374="Австро-Венгрия","AT",IF(C374="Турция","TR",IF(C374="Бельгия","BE",IF(C374="Греция","GR",IF(C374="Португалия","PT",IF(C374="Черногория","ME",IF(C374="Болгария","BG",IF(C374="Австралия","AU",IF(C374="Канада","CA",IF(C374="Индия","IN",IF(C374="Новая Зеландия","NZ",IF(C374="Венгрия","HU",IF(C374="Австрия","AT",IF(C374="Османская Империя","TR",IF(C374="Югославия","YU",IF(C374="Эфиопия","ET",IF(C374="Финляндия","FI",IF(C374="Филипины","PH",IF(C374="Бирма","",IF(C374="Голландия","NL",IF(C374="Тайланд","TH",IF(C374="Албания","AL",IF(C374="Испания","ES",IF(C374="ЮАР","ZA",IF(C374="Куба","CU",IF(C374="Сингапур","SG",IF(C374="Чехословакия","CSH",IF(C374="Дания","DK",IF(C374="Норвегия","NO",IF(C374="Ирак","IQ",IF(C374="Люксембург","LU",IF(C374="Ливия","LY",))))))))))))))))))))))))))))))))))))))))))))</f>
        <v>US</v>
      </c>
      <c r="C374" t="s">
        <v>19</v>
      </c>
      <c r="D374" s="5" t="str">
        <f>IF(C374="Россия","Russia",IF(C374="Франция","France",IF(C374="Великобритания","Great Britain",IF(C374="Италия","Italy",IF(C374="США","USA",IF(C374="Германия","Germany",IF(C374="Китай","China",IF(C374="Япония","Japan",IF(C374="Польша","Poland",IF(C374="СССР","USSR",IF(C374="Румыния","Romania",IF(C374="Сербия","Serbia",IF(C374="Австро-Венгрия","Austria-Hungary",IF(C374="Турция","Turkey",IF(C374="Бельгия","Belgium",IF(C374="Греция","Greece",IF(C374="Португалия","Portugal",IF(C374="Черногория","Montenegro",IF(C374="Болгария","Bulgaria",IF(C374="Австралия","Australia",IF(C374="Канада","Canada",IF(C374="Индия","India",IF(C374="Новая Зеландия","New Zealand",IF(C374="Венгрия","Hungary",IF(C374="Австрия","Austria",IF(C374="Османская Империя","Ottoman Empire",IF(C374="Югославия","Yugoslavia",IF(C374="Эфиопия","Ethiopia",IF(C374="Финляндия","Finland",IF(C374="Филипины","Philippines",IF(C374="Бирма","",IF(C374="Голландия","Netherlands",IF(C374="Тайланд","Thailand",IF(C374="Албания","Albania",IF(C374="Испания","Spain",IF(C374="ЮАР","South Africa",IF(C374="Куба","Cuba",IF(C374="Сингапур","Singapore",IF(C374="Чехословакия","Czechoslovakia",IF(C374="Дания","Denmark",IF(C374="Норвегия","Norway",IF(C374="Ирак","Iraq",IF(C374="Люксембург","Luxembourg",IF(C374="Ливия","Libyan Arab Jamahiriya",))))))))))))))))))))))))))))))))))))))))))))</f>
        <v>USA</v>
      </c>
      <c r="G374" t="s">
        <v>223</v>
      </c>
      <c r="H374" s="8" t="str">
        <f>IF(G374="численность ВС","military strength",IF(G374="Численность сухопутных войск","Ground Forces",IF(G374="Численность подводных лодок"," The number of submarines",IF(G374="Численность крупных кораблей","The number of large ships",IF(G374="Численность кораблей","The number of ships",IF(G374="Численность истребителей","The number of fighters",IF(G374="Численность военных самолетов","The number of military aircraft",IF(G374="Численность танков","The number of tanks",IF(G374="Потери погибшими солдатами в 1 мировой","Loss of dead soldiers in 1 world",IF(G374="Общие потери в 1 мировой войне","Total losses in World War 1",IF(G374="Потери погибшими солдатами во 2 мировой","
The loss of dead soldiers in World 2",IF(G374="Общие потери во 2 мировой войне","Total losses in World War 2",IF(G374="Артиллерия","Artillery",IF(G374="Тяжелая артиллерия","
Heavy artillery",))))))))))))))</f>
        <v>The number of tanks</v>
      </c>
      <c r="I374" s="6">
        <v>1945</v>
      </c>
      <c r="J374" s="9" t="s">
        <v>37</v>
      </c>
      <c r="K374" s="8" t="str">
        <f>IF(J374="тыс. чел","thousand people",IF(J374="ед","units",))</f>
        <v>units</v>
      </c>
      <c r="L374">
        <v>12800</v>
      </c>
      <c r="M374" t="s">
        <v>16</v>
      </c>
    </row>
    <row r="375" spans="1:14" x14ac:dyDescent="0.25">
      <c r="A375" s="5" t="str">
        <f>IF(C375="Россия","RUS",IF(C375="Франция","FRA",IF(C375="Великобритания","GBR",IF(C375="Италия","ITA",IF(C375="США","USA",IF(C375="Германия","DEU",IF(C375="Китай","CHN",IF(C375="Япония","JPN",IF(C375="Польша","POL",IF(C375="СССР","SUN",IF(C375="Румыния","ROU",IF(C375="Сербия","SRB",IF(C375="Австро-Венгрия","AUT",IF(C375="Турция","TUR",IF(C375="Бельгия","BEL",IF(C375="Греция","GRC",IF(C375="Португалия","PRT",IF(C375="Черногория","MNE",IF(C375="Болгария","BGR",IF(C375="Австралия","AUS",IF(C375="Канада","CAN",IF(C375="Индия","IND",IF(C375="Новая Зеландия","NZL",IF(C375="Венгрия","HUN",IF(C375="Австрия","AUT",IF(C375="Османская Империя","TUR",IF(C375="Югославия","YUG",IF(C375="Эфиопия","ETH",IF(C375="Финляндия","FIN",IF(C375="Филипины","PHL",IF(C375="Бирма","",IF(C375="Голландия","NLD",IF(C375="Тайланд","THA",IF(C375="Албания","ALB",IF(C375="Испания","ESP",IF(C375="ЮАР","ZAF",IF(C375="Куба","CUB",IF(C375="Сингапур","SGP",IF(C375="Чехословакия","CSHH",IF(C375="Дания","DNK",IF(C375="Норвегия","NOR",IF(C375="Ирак","IRQ",IF(C375="Люксембург","LUX",IF(C375="Ливия","LBY",))))))))))))))))))))))))))))))))))))))))))))</f>
        <v>FRA</v>
      </c>
      <c r="B375" s="5" t="str">
        <f>IF(C375="Россия","RU",IF(C375="Франция","FR",IF(C375="Великобритания","GB",IF(C375="Италия","IT",IF(C375="США","US",IF(C375="Германия","DE",IF(C375="Китай","CN",IF(C375="Япония","JP",IF(C375="Польша","PL",IF(C375="СССР","SU",IF(C375="Румыния","RO",IF(C375="Сербия","RS",IF(C375="Австро-Венгрия","AT",IF(C375="Турция","TR",IF(C375="Бельгия","BE",IF(C375="Греция","GR",IF(C375="Португалия","PT",IF(C375="Черногория","ME",IF(C375="Болгария","BG",IF(C375="Австралия","AU",IF(C375="Канада","CA",IF(C375="Индия","IN",IF(C375="Новая Зеландия","NZ",IF(C375="Венгрия","HU",IF(C375="Австрия","AT",IF(C375="Османская Империя","TR",IF(C375="Югославия","YU",IF(C375="Эфиопия","ET",IF(C375="Финляндия","FI",IF(C375="Филипины","PH",IF(C375="Бирма","",IF(C375="Голландия","NL",IF(C375="Тайланд","TH",IF(C375="Албания","AL",IF(C375="Испания","ES",IF(C375="ЮАР","ZA",IF(C375="Куба","CU",IF(C375="Сингапур","SG",IF(C375="Чехословакия","CSH",IF(C375="Дания","DK",IF(C375="Норвегия","NO",IF(C375="Ирак","IQ",IF(C375="Люксембург","LU",IF(C375="Ливия","LY",))))))))))))))))))))))))))))))))))))))))))))</f>
        <v>FR</v>
      </c>
      <c r="C375" t="s">
        <v>10</v>
      </c>
      <c r="D375" s="5" t="str">
        <f>IF(C375="Россия","Russia",IF(C375="Франция","France",IF(C375="Великобритания","Great Britain",IF(C375="Италия","Italy",IF(C375="США","USA",IF(C375="Германия","Germany",IF(C375="Китай","China",IF(C375="Япония","Japan",IF(C375="Польша","Poland",IF(C375="СССР","USSR",IF(C375="Румыния","Romania",IF(C375="Сербия","Serbia",IF(C375="Австро-Венгрия","Austria-Hungary",IF(C375="Турция","Turkey",IF(C375="Бельгия","Belgium",IF(C375="Греция","Greece",IF(C375="Португалия","Portugal",IF(C375="Черногория","Montenegro",IF(C375="Болгария","Bulgaria",IF(C375="Австралия","Australia",IF(C375="Канада","Canada",IF(C375="Индия","India",IF(C375="Новая Зеландия","New Zealand",IF(C375="Венгрия","Hungary",IF(C375="Австрия","Austria",IF(C375="Османская Империя","Ottoman Empire",IF(C375="Югославия","Yugoslavia",IF(C375="Эфиопия","Ethiopia",IF(C375="Финляндия","Finland",IF(C375="Филипины","Philippines",IF(C375="Бирма","",IF(C375="Голландия","Netherlands",IF(C375="Тайланд","Thailand",IF(C375="Албания","Albania",IF(C375="Испания","Spain",IF(C375="ЮАР","South Africa",IF(C375="Куба","Cuba",IF(C375="Сингапур","Singapore",IF(C375="Чехословакия","Czechoslovakia",IF(C375="Дания","Denmark",IF(C375="Норвегия","Norway",IF(C375="Ирак","Iraq",IF(C375="Люксембург","Luxembourg",IF(C375="Ливия","Libyan Arab Jamahiriya",))))))))))))))))))))))))))))))))))))))))))))</f>
        <v>France</v>
      </c>
      <c r="G375" t="s">
        <v>223</v>
      </c>
      <c r="H375" s="8" t="str">
        <f>IF(G375="численность ВС","military strength",IF(G375="Численность сухопутных войск","Ground Forces",IF(G375="Численность подводных лодок"," The number of submarines",IF(G375="Численность крупных кораблей","The number of large ships",IF(G375="Численность кораблей","The number of ships",IF(G375="Численность истребителей","The number of fighters",IF(G375="Численность военных самолетов","The number of military aircraft",IF(G375="Численность танков","The number of tanks",IF(G375="Потери погибшими солдатами в 1 мировой","Loss of dead soldiers in 1 world",IF(G375="Общие потери в 1 мировой войне","Total losses in World War 1",IF(G375="Потери погибшими солдатами во 2 мировой","
The loss of dead soldiers in World 2",IF(G375="Общие потери во 2 мировой войне","Total losses in World War 2",IF(G375="Артиллерия","Artillery",IF(G375="Тяжелая артиллерия","
Heavy artillery",))))))))))))))</f>
        <v>The number of tanks</v>
      </c>
      <c r="I375" s="6">
        <v>1945</v>
      </c>
      <c r="J375" s="9" t="s">
        <v>37</v>
      </c>
      <c r="K375" s="8" t="str">
        <f>IF(J375="тыс. чел","thousand people",IF(J375="ед","units",))</f>
        <v>units</v>
      </c>
      <c r="L375">
        <v>1260</v>
      </c>
      <c r="M375" t="s">
        <v>16</v>
      </c>
    </row>
    <row r="376" spans="1:14" x14ac:dyDescent="0.25">
      <c r="A376" s="5" t="str">
        <f>IF(C376="Россия","RUS",IF(C376="Франция","FRA",IF(C376="Великобритания","GBR",IF(C376="Италия","ITA",IF(C376="США","USA",IF(C376="Германия","DEU",IF(C376="Китай","CHN",IF(C376="Япония","JPN",IF(C376="Польша","POL",IF(C376="СССР","SUN",IF(C376="Румыния","ROU",IF(C376="Сербия","SRB",IF(C376="Австро-Венгрия","AUT",IF(C376="Турция","TUR",IF(C376="Бельгия","BEL",IF(C376="Греция","GRC",IF(C376="Португалия","PRT",IF(C376="Черногория","MNE",IF(C376="Болгария","BGR",IF(C376="Австралия","AUS",IF(C376="Канада","CAN",IF(C376="Индия","IND",IF(C376="Новая Зеландия","NZL",IF(C376="Венгрия","HUN",IF(C376="Австрия","AUT",IF(C376="Османская Империя","TUR",IF(C376="Югославия","YUG",IF(C376="Эфиопия","ETH",IF(C376="Финляндия","FIN",IF(C376="Филипины","PHL",IF(C376="Бирма","",IF(C376="Голландия","NLD",IF(C376="Тайланд","THA",IF(C376="Албания","ALB",IF(C376="Испания","ESP",IF(C376="ЮАР","ZAF",IF(C376="Куба","CUB",IF(C376="Сингапур","SGP",IF(C376="Чехословакия","CSHH",IF(C376="Дания","DNK",IF(C376="Норвегия","NOR",IF(C376="Ирак","IRQ",IF(C376="Люксембург","LUX",IF(C376="Ливия","LBY",))))))))))))))))))))))))))))))))))))))))))))</f>
        <v>JPN</v>
      </c>
      <c r="B376" s="5" t="str">
        <f>IF(C376="Россия","RU",IF(C376="Франция","FR",IF(C376="Великобритания","GB",IF(C376="Италия","IT",IF(C376="США","US",IF(C376="Германия","DE",IF(C376="Китай","CN",IF(C376="Япония","JP",IF(C376="Польша","PL",IF(C376="СССР","SU",IF(C376="Румыния","RO",IF(C376="Сербия","RS",IF(C376="Австро-Венгрия","AT",IF(C376="Турция","TR",IF(C376="Бельгия","BE",IF(C376="Греция","GR",IF(C376="Португалия","PT",IF(C376="Черногория","ME",IF(C376="Болгария","BG",IF(C376="Австралия","AU",IF(C376="Канада","CA",IF(C376="Индия","IN",IF(C376="Новая Зеландия","NZ",IF(C376="Венгрия","HU",IF(C376="Австрия","AT",IF(C376="Османская Империя","TR",IF(C376="Югославия","YU",IF(C376="Эфиопия","ET",IF(C376="Финляндия","FI",IF(C376="Филипины","PH",IF(C376="Бирма","",IF(C376="Голландия","NL",IF(C376="Тайланд","TH",IF(C376="Албания","AL",IF(C376="Испания","ES",IF(C376="ЮАР","ZA",IF(C376="Куба","CU",IF(C376="Сингапур","SG",IF(C376="Чехословакия","CSH",IF(C376="Дания","DK",IF(C376="Норвегия","NO",IF(C376="Ирак","IQ",IF(C376="Люксембург","LU",IF(C376="Ливия","LY",))))))))))))))))))))))))))))))))))))))))))))</f>
        <v>JP</v>
      </c>
      <c r="C376" t="s">
        <v>17</v>
      </c>
      <c r="D376" s="5" t="str">
        <f>IF(C376="Россия","Russia",IF(C376="Франция","France",IF(C376="Великобритания","Great Britain",IF(C376="Италия","Italy",IF(C376="США","USA",IF(C376="Германия","Germany",IF(C376="Китай","China",IF(C376="Япония","Japan",IF(C376="Польша","Poland",IF(C376="СССР","USSR",IF(C376="Румыния","Romania",IF(C376="Сербия","Serbia",IF(C376="Австро-Венгрия","Austria-Hungary",IF(C376="Турция","Turkey",IF(C376="Бельгия","Belgium",IF(C376="Греция","Greece",IF(C376="Португалия","Portugal",IF(C376="Черногория","Montenegro",IF(C376="Болгария","Bulgaria",IF(C376="Австралия","Australia",IF(C376="Канада","Canada",IF(C376="Индия","India",IF(C376="Новая Зеландия","New Zealand",IF(C376="Венгрия","Hungary",IF(C376="Австрия","Austria",IF(C376="Османская Империя","Ottoman Empire",IF(C376="Югославия","Yugoslavia",IF(C376="Эфиопия","Ethiopia",IF(C376="Финляндия","Finland",IF(C376="Филипины","Philippines",IF(C376="Бирма","",IF(C376="Голландия","Netherlands",IF(C376="Тайланд","Thailand",IF(C376="Албания","Albania",IF(C376="Испания","Spain",IF(C376="ЮАР","South Africa",IF(C376="Куба","Cuba",IF(C376="Сингапур","Singapore",IF(C376="Чехословакия","Czechoslovakia",IF(C376="Дания","Denmark",IF(C376="Норвегия","Norway",IF(C376="Ирак","Iraq",IF(C376="Люксембург","Luxembourg",IF(C376="Ливия","Libyan Arab Jamahiriya",))))))))))))))))))))))))))))))))))))))))))))</f>
        <v>Japan</v>
      </c>
      <c r="G376" t="s">
        <v>223</v>
      </c>
      <c r="H376" s="8" t="str">
        <f>IF(G376="численность ВС","military strength",IF(G376="Численность сухопутных войск","Ground Forces",IF(G376="Численность подводных лодок"," The number of submarines",IF(G376="Численность крупных кораблей","The number of large ships",IF(G376="Численность кораблей","The number of ships",IF(G376="Численность истребителей","The number of fighters",IF(G376="Численность военных самолетов","The number of military aircraft",IF(G376="Численность танков","The number of tanks",IF(G376="Потери погибшими солдатами в 1 мировой","Loss of dead soldiers in 1 world",IF(G376="Общие потери в 1 мировой войне","Total losses in World War 1",IF(G376="Потери погибшими солдатами во 2 мировой","
The loss of dead soldiers in World 2",IF(G376="Общие потери во 2 мировой войне","Total losses in World War 2",IF(G376="Артиллерия","Artillery",IF(G376="Тяжелая артиллерия","
Heavy artillery",))))))))))))))</f>
        <v>The number of tanks</v>
      </c>
      <c r="I376" s="6">
        <v>1945</v>
      </c>
      <c r="J376" s="9" t="s">
        <v>37</v>
      </c>
      <c r="K376" s="8" t="str">
        <f>IF(J376="тыс. чел","thousand people",IF(J376="ед","units",))</f>
        <v>units</v>
      </c>
      <c r="L376">
        <v>1150</v>
      </c>
      <c r="M376" t="s">
        <v>89</v>
      </c>
      <c r="N376" t="s">
        <v>167</v>
      </c>
    </row>
    <row r="377" spans="1:14" x14ac:dyDescent="0.25">
      <c r="A377" s="5" t="str">
        <f>IF(C377="Россия","RUS",IF(C377="Франция","FRA",IF(C377="Великобритания","GBR",IF(C377="Италия","ITA",IF(C377="США","USA",IF(C377="Германия","DEU",IF(C377="Китай","CHN",IF(C377="Япония","JPN",IF(C377="Польша","POL",IF(C377="СССР","SUN",IF(C377="Румыния","ROU",IF(C377="Сербия","SRB",IF(C377="Австро-Венгрия","AUT",IF(C377="Турция","TUR",IF(C377="Бельгия","BEL",IF(C377="Греция","GRC",IF(C377="Португалия","PRT",IF(C377="Черногория","MNE",IF(C377="Болгария","BGR",IF(C377="Австралия","AUS",IF(C377="Канада","CAN",IF(C377="Индия","IND",IF(C377="Новая Зеландия","NZL",IF(C377="Венгрия","HUN",IF(C377="Австрия","AUT",IF(C377="Османская Империя","TUR",IF(C377="Югославия","YUG",IF(C377="Эфиопия","ETH",IF(C377="Финляндия","FIN",IF(C377="Филипины","PHL",IF(C377="Бирма","",IF(C377="Голландия","NLD",IF(C377="Тайланд","THA",IF(C377="Албания","ALB",IF(C377="Испания","ESP",IF(C377="ЮАР","ZAF",IF(C377="Куба","CUB",IF(C377="Сингапур","SGP",IF(C377="Чехословакия","CSHH",IF(C377="Дания","DNK",IF(C377="Норвегия","NOR",IF(C377="Ирак","IRQ",IF(C377="Люксембург","LUX",IF(C377="Ливия","LBY",))))))))))))))))))))))))))))))))))))))))))))</f>
        <v>DEU</v>
      </c>
      <c r="B377" s="5" t="str">
        <f>IF(C377="Россия","RU",IF(C377="Франция","FR",IF(C377="Великобритания","GB",IF(C377="Италия","IT",IF(C377="США","US",IF(C377="Германия","DE",IF(C377="Китай","CN",IF(C377="Япония","JP",IF(C377="Польша","PL",IF(C377="СССР","SU",IF(C377="Румыния","RO",IF(C377="Сербия","RS",IF(C377="Австро-Венгрия","AT",IF(C377="Турция","TR",IF(C377="Бельгия","BE",IF(C377="Греция","GR",IF(C377="Португалия","PT",IF(C377="Черногория","ME",IF(C377="Болгария","BG",IF(C377="Австралия","AU",IF(C377="Канада","CA",IF(C377="Индия","IN",IF(C377="Новая Зеландия","NZ",IF(C377="Венгрия","HU",IF(C377="Австрия","AT",IF(C377="Османская Империя","TR",IF(C377="Югославия","YU",IF(C377="Эфиопия","ET",IF(C377="Финляндия","FI",IF(C377="Филипины","PH",IF(C377="Бирма","",IF(C377="Голландия","NL",IF(C377="Тайланд","TH",IF(C377="Албания","AL",IF(C377="Испания","ES",IF(C377="ЮАР","ZA",IF(C377="Куба","CU",IF(C377="Сингапур","SG",IF(C377="Чехословакия","CSH",IF(C377="Дания","DK",IF(C377="Норвегия","NO",IF(C377="Ирак","IQ",IF(C377="Люксембург","LU",IF(C377="Ливия","LY",))))))))))))))))))))))))))))))))))))))))))))</f>
        <v>DE</v>
      </c>
      <c r="C377" t="s">
        <v>14</v>
      </c>
      <c r="D377" s="5" t="str">
        <f>IF(C377="Россия","Russia",IF(C377="Франция","France",IF(C377="Великобритания","Great Britain",IF(C377="Италия","Italy",IF(C377="США","USA",IF(C377="Германия","Germany",IF(C377="Китай","China",IF(C377="Япония","Japan",IF(C377="Польша","Poland",IF(C377="СССР","USSR",IF(C377="Румыния","Romania",IF(C377="Сербия","Serbia",IF(C377="Австро-Венгрия","Austria-Hungary",IF(C377="Турция","Turkey",IF(C377="Бельгия","Belgium",IF(C377="Греция","Greece",IF(C377="Португалия","Portugal",IF(C377="Черногория","Montenegro",IF(C377="Болгария","Bulgaria",IF(C377="Австралия","Australia",IF(C377="Канада","Canada",IF(C377="Индия","India",IF(C377="Новая Зеландия","New Zealand",IF(C377="Венгрия","Hungary",IF(C377="Австрия","Austria",IF(C377="Османская Империя","Ottoman Empire",IF(C377="Югославия","Yugoslavia",IF(C377="Эфиопия","Ethiopia",IF(C377="Финляндия","Finland",IF(C377="Филипины","Philippines",IF(C377="Бирма","",IF(C377="Голландия","Netherlands",IF(C377="Тайланд","Thailand",IF(C377="Албания","Albania",IF(C377="Испания","Spain",IF(C377="ЮАР","South Africa",IF(C377="Куба","Cuba",IF(C377="Сингапур","Singapore",IF(C377="Чехословакия","Czechoslovakia",IF(C377="Дания","Denmark",IF(C377="Норвегия","Norway",IF(C377="Ирак","Iraq",IF(C377="Люксембург","Luxembourg",IF(C377="Ливия","Libyan Arab Jamahiriya",))))))))))))))))))))))))))))))))))))))))))))</f>
        <v>Germany</v>
      </c>
      <c r="G377" t="s">
        <v>223</v>
      </c>
      <c r="H377" s="8" t="str">
        <f>IF(G377="численность ВС","military strength",IF(G377="Численность сухопутных войск","Ground Forces",IF(G377="Численность подводных лодок"," The number of submarines",IF(G377="Численность крупных кораблей","The number of large ships",IF(G377="Численность кораблей","The number of ships",IF(G377="Численность истребителей","The number of fighters",IF(G377="Численность военных самолетов","The number of military aircraft",IF(G377="Численность танков","The number of tanks",IF(G377="Потери погибшими солдатами в 1 мировой","Loss of dead soldiers in 1 world",IF(G377="Общие потери в 1 мировой войне","Total losses in World War 1",IF(G377="Потери погибшими солдатами во 2 мировой","
The loss of dead soldiers in World 2",IF(G377="Общие потери во 2 мировой войне","Total losses in World War 2",IF(G377="Артиллерия","Artillery",IF(G377="Тяжелая артиллерия","
Heavy artillery",))))))))))))))</f>
        <v>The number of tanks</v>
      </c>
      <c r="I377" s="6">
        <v>2018</v>
      </c>
      <c r="J377" s="9" t="s">
        <v>37</v>
      </c>
      <c r="K377" s="8" t="str">
        <f>IF(J377="тыс. чел","thousand people",IF(J377="ед","units",))</f>
        <v>units</v>
      </c>
      <c r="L377">
        <v>2500</v>
      </c>
      <c r="M377" t="s">
        <v>90</v>
      </c>
    </row>
    <row r="378" spans="1:14" x14ac:dyDescent="0.25">
      <c r="A378" s="5" t="str">
        <f>IF(C378="Россия","RUS",IF(C378="Франция","FRA",IF(C378="Великобритания","GBR",IF(C378="Италия","ITA",IF(C378="США","USA",IF(C378="Германия","DEU",IF(C378="Китай","CHN",IF(C378="Япония","JPN",IF(C378="Польша","POL",IF(C378="СССР","SUN",IF(C378="Румыния","ROU",IF(C378="Сербия","SRB",IF(C378="Австро-Венгрия","AUT",IF(C378="Турция","TUR",IF(C378="Бельгия","BEL",IF(C378="Греция","GRC",IF(C378="Португалия","PRT",IF(C378="Черногория","MNE",IF(C378="Болгария","BGR",IF(C378="Австралия","AUS",IF(C378="Канада","CAN",IF(C378="Индия","IND",IF(C378="Новая Зеландия","NZL",IF(C378="Венгрия","HUN",IF(C378="Австрия","AUT",IF(C378="Османская Империя","TUR",IF(C378="Югославия","YUG",IF(C378="Эфиопия","ETH",IF(C378="Финляндия","FIN",IF(C378="Филипины","PHL",IF(C378="Бирма","",IF(C378="Голландия","NLD",IF(C378="Тайланд","THA",IF(C378="Албания","ALB",IF(C378="Испания","ESP",IF(C378="ЮАР","ZAF",IF(C378="Куба","CUB",IF(C378="Сингапур","SGP",IF(C378="Чехословакия","CSHH",IF(C378="Дания","DNK",IF(C378="Норвегия","NOR",IF(C378="Ирак","IRQ",IF(C378="Люксембург","LUX",IF(C378="Ливия","LBY",))))))))))))))))))))))))))))))))))))))))))))</f>
        <v>FRA</v>
      </c>
      <c r="B378" s="5" t="str">
        <f>IF(C378="Россия","RU",IF(C378="Франция","FR",IF(C378="Великобритания","GB",IF(C378="Италия","IT",IF(C378="США","US",IF(C378="Германия","DE",IF(C378="Китай","CN",IF(C378="Япония","JP",IF(C378="Польша","PL",IF(C378="СССР","SU",IF(C378="Румыния","RO",IF(C378="Сербия","RS",IF(C378="Австро-Венгрия","AT",IF(C378="Турция","TR",IF(C378="Бельгия","BE",IF(C378="Греция","GR",IF(C378="Португалия","PT",IF(C378="Черногория","ME",IF(C378="Болгария","BG",IF(C378="Австралия","AU",IF(C378="Канада","CA",IF(C378="Индия","IN",IF(C378="Новая Зеландия","NZ",IF(C378="Венгрия","HU",IF(C378="Австрия","AT",IF(C378="Османская Империя","TR",IF(C378="Югославия","YU",IF(C378="Эфиопия","ET",IF(C378="Финляндия","FI",IF(C378="Филипины","PH",IF(C378="Бирма","",IF(C378="Голландия","NL",IF(C378="Тайланд","TH",IF(C378="Албания","AL",IF(C378="Испания","ES",IF(C378="ЮАР","ZA",IF(C378="Куба","CU",IF(C378="Сингапур","SG",IF(C378="Чехословакия","CSH",IF(C378="Дания","DK",IF(C378="Норвегия","NO",IF(C378="Ирак","IQ",IF(C378="Люксембург","LU",IF(C378="Ливия","LY",))))))))))))))))))))))))))))))))))))))))))))</f>
        <v>FR</v>
      </c>
      <c r="C378" t="s">
        <v>10</v>
      </c>
      <c r="D378" s="5" t="str">
        <f>IF(C378="Россия","Russia",IF(C378="Франция","France",IF(C378="Великобритания","Great Britain",IF(C378="Италия","Italy",IF(C378="США","USA",IF(C378="Германия","Germany",IF(C378="Китай","China",IF(C378="Япония","Japan",IF(C378="Польша","Poland",IF(C378="СССР","USSR",IF(C378="Румыния","Romania",IF(C378="Сербия","Serbia",IF(C378="Австро-Венгрия","Austria-Hungary",IF(C378="Турция","Turkey",IF(C378="Бельгия","Belgium",IF(C378="Греция","Greece",IF(C378="Португалия","Portugal",IF(C378="Черногория","Montenegro",IF(C378="Болгария","Bulgaria",IF(C378="Австралия","Australia",IF(C378="Канада","Canada",IF(C378="Индия","India",IF(C378="Новая Зеландия","New Zealand",IF(C378="Венгрия","Hungary",IF(C378="Австрия","Austria",IF(C378="Османская Империя","Ottoman Empire",IF(C378="Югославия","Yugoslavia",IF(C378="Эфиопия","Ethiopia",IF(C378="Финляндия","Finland",IF(C378="Филипины","Philippines",IF(C378="Бирма","",IF(C378="Голландия","Netherlands",IF(C378="Тайланд","Thailand",IF(C378="Албания","Albania",IF(C378="Испания","Spain",IF(C378="ЮАР","South Africa",IF(C378="Куба","Cuba",IF(C378="Сингапур","Singapore",IF(C378="Чехословакия","Czechoslovakia",IF(C378="Дания","Denmark",IF(C378="Норвегия","Norway",IF(C378="Ирак","Iraq",IF(C378="Люксембург","Luxembourg",IF(C378="Ливия","Libyan Arab Jamahiriya",))))))))))))))))))))))))))))))))))))))))))))</f>
        <v>France</v>
      </c>
      <c r="G378" t="s">
        <v>223</v>
      </c>
      <c r="H378" s="8" t="str">
        <f>IF(G378="численность ВС","military strength",IF(G378="Численность сухопутных войск","Ground Forces",IF(G378="Численность подводных лодок"," The number of submarines",IF(G378="Численность крупных кораблей","The number of large ships",IF(G378="Численность кораблей","The number of ships",IF(G378="Численность истребителей","The number of fighters",IF(G378="Численность военных самолетов","The number of military aircraft",IF(G378="Численность танков","The number of tanks",IF(G378="Потери погибшими солдатами в 1 мировой","Loss of dead soldiers in 1 world",IF(G378="Общие потери в 1 мировой войне","Total losses in World War 1",IF(G378="Потери погибшими солдатами во 2 мировой","
The loss of dead soldiers in World 2",IF(G378="Общие потери во 2 мировой войне","Total losses in World War 2",IF(G378="Артиллерия","Artillery",IF(G378="Тяжелая артиллерия","
Heavy artillery",))))))))))))))</f>
        <v>The number of tanks</v>
      </c>
      <c r="I378" s="6">
        <v>2018</v>
      </c>
      <c r="J378" s="9" t="s">
        <v>37</v>
      </c>
      <c r="K378" s="8" t="str">
        <f>IF(J378="тыс. чел","thousand people",IF(J378="ед","units",))</f>
        <v>units</v>
      </c>
      <c r="L378">
        <v>527</v>
      </c>
      <c r="M378" t="s">
        <v>90</v>
      </c>
    </row>
    <row r="379" spans="1:14" x14ac:dyDescent="0.25">
      <c r="A379" s="5" t="str">
        <f>IF(C379="Россия","RUS",IF(C379="Франция","FRA",IF(C379="Великобритания","GBR",IF(C379="Италия","ITA",IF(C379="США","USA",IF(C379="Германия","DEU",IF(C379="Китай","CHN",IF(C379="Япония","JPN",IF(C379="Польша","POL",IF(C379="СССР","SUN",IF(C379="Румыния","ROU",IF(C379="Сербия","SRB",IF(C379="Австро-Венгрия","AUT",IF(C379="Турция","TUR",IF(C379="Бельгия","BEL",IF(C379="Греция","GRC",IF(C379="Португалия","PRT",IF(C379="Черногория","MNE",IF(C379="Болгария","BGR",IF(C379="Австралия","AUS",IF(C379="Канада","CAN",IF(C379="Индия","IND",IF(C379="Новая Зеландия","NZL",IF(C379="Венгрия","HUN",IF(C379="Австрия","AUT",IF(C379="Османская Империя","TUR",IF(C379="Югославия","YUG",IF(C379="Эфиопия","ETH",IF(C379="Финляндия","FIN",IF(C379="Филипины","PHL",IF(C379="Бирма","",IF(C379="Голландия","NLD",IF(C379="Тайланд","THA",IF(C379="Албания","ALB",IF(C379="Испания","ESP",IF(C379="ЮАР","ZAF",IF(C379="Куба","CUB",IF(C379="Сингапур","SGP",IF(C379="Чехословакия","CSHH",IF(C379="Дания","DNK",IF(C379="Норвегия","NOR",IF(C379="Ирак","IRQ",IF(C379="Люксембург","LUX",IF(C379="Ливия","LBY",))))))))))))))))))))))))))))))))))))))))))))</f>
        <v>JPN</v>
      </c>
      <c r="B379" s="5" t="str">
        <f>IF(C379="Россия","RU",IF(C379="Франция","FR",IF(C379="Великобритания","GB",IF(C379="Италия","IT",IF(C379="США","US",IF(C379="Германия","DE",IF(C379="Китай","CN",IF(C379="Япония","JP",IF(C379="Польша","PL",IF(C379="СССР","SU",IF(C379="Румыния","RO",IF(C379="Сербия","RS",IF(C379="Австро-Венгрия","AT",IF(C379="Турция","TR",IF(C379="Бельгия","BE",IF(C379="Греция","GR",IF(C379="Португалия","PT",IF(C379="Черногория","ME",IF(C379="Болгария","BG",IF(C379="Австралия","AU",IF(C379="Канада","CA",IF(C379="Индия","IN",IF(C379="Новая Зеландия","NZ",IF(C379="Венгрия","HU",IF(C379="Австрия","AT",IF(C379="Османская Империя","TR",IF(C379="Югославия","YU",IF(C379="Эфиопия","ET",IF(C379="Финляндия","FI",IF(C379="Филипины","PH",IF(C379="Бирма","",IF(C379="Голландия","NL",IF(C379="Тайланд","TH",IF(C379="Албания","AL",IF(C379="Испания","ES",IF(C379="ЮАР","ZA",IF(C379="Куба","CU",IF(C379="Сингапур","SG",IF(C379="Чехословакия","CSH",IF(C379="Дания","DK",IF(C379="Норвегия","NO",IF(C379="Ирак","IQ",IF(C379="Люксембург","LU",IF(C379="Ливия","LY",))))))))))))))))))))))))))))))))))))))))))))</f>
        <v>JP</v>
      </c>
      <c r="C379" t="s">
        <v>17</v>
      </c>
      <c r="D379" s="5" t="str">
        <f>IF(C379="Россия","Russia",IF(C379="Франция","France",IF(C379="Великобритания","Great Britain",IF(C379="Италия","Italy",IF(C379="США","USA",IF(C379="Германия","Germany",IF(C379="Китай","China",IF(C379="Япония","Japan",IF(C379="Польша","Poland",IF(C379="СССР","USSR",IF(C379="Румыния","Romania",IF(C379="Сербия","Serbia",IF(C379="Австро-Венгрия","Austria-Hungary",IF(C379="Турция","Turkey",IF(C379="Бельгия","Belgium",IF(C379="Греция","Greece",IF(C379="Португалия","Portugal",IF(C379="Черногория","Montenegro",IF(C379="Болгария","Bulgaria",IF(C379="Австралия","Australia",IF(C379="Канада","Canada",IF(C379="Индия","India",IF(C379="Новая Зеландия","New Zealand",IF(C379="Венгрия","Hungary",IF(C379="Австрия","Austria",IF(C379="Османская Империя","Ottoman Empire",IF(C379="Югославия","Yugoslavia",IF(C379="Эфиопия","Ethiopia",IF(C379="Финляндия","Finland",IF(C379="Филипины","Philippines",IF(C379="Бирма","",IF(C379="Голландия","Netherlands",IF(C379="Тайланд","Thailand",IF(C379="Албания","Albania",IF(C379="Испания","Spain",IF(C379="ЮАР","South Africa",IF(C379="Куба","Cuba",IF(C379="Сингапур","Singapore",IF(C379="Чехословакия","Czechoslovakia",IF(C379="Дания","Denmark",IF(C379="Норвегия","Norway",IF(C379="Ирак","Iraq",IF(C379="Люксембург","Luxembourg",IF(C379="Ливия","Libyan Arab Jamahiriya",))))))))))))))))))))))))))))))))))))))))))))</f>
        <v>Japan</v>
      </c>
      <c r="G379" t="s">
        <v>223</v>
      </c>
      <c r="H379" s="8" t="str">
        <f>IF(G379="численность ВС","military strength",IF(G379="Численность сухопутных войск","Ground Forces",IF(G379="Численность подводных лодок"," The number of submarines",IF(G379="Численность крупных кораблей","The number of large ships",IF(G379="Численность кораблей","The number of ships",IF(G379="Численность истребителей","The number of fighters",IF(G379="Численность военных самолетов","The number of military aircraft",IF(G379="Численность танков","The number of tanks",IF(G379="Потери погибшими солдатами в 1 мировой","Loss of dead soldiers in 1 world",IF(G379="Общие потери в 1 мировой войне","Total losses in World War 1",IF(G379="Потери погибшими солдатами во 2 мировой","
The loss of dead soldiers in World 2",IF(G379="Общие потери во 2 мировой войне","Total losses in World War 2",IF(G379="Артиллерия","Artillery",IF(G379="Тяжелая артиллерия","
Heavy artillery",))))))))))))))</f>
        <v>The number of tanks</v>
      </c>
      <c r="I379" s="6">
        <v>2018</v>
      </c>
      <c r="J379" s="9" t="s">
        <v>37</v>
      </c>
      <c r="K379" s="8" t="str">
        <f>IF(J379="тыс. чел","thousand people",IF(J379="ед","units",))</f>
        <v>units</v>
      </c>
      <c r="L379">
        <v>902</v>
      </c>
      <c r="M379" t="s">
        <v>90</v>
      </c>
    </row>
    <row r="380" spans="1:14" x14ac:dyDescent="0.25">
      <c r="A380" s="5" t="str">
        <f>IF(C380="Россия","RUS",IF(C380="Франция","FRA",IF(C380="Великобритания","GBR",IF(C380="Италия","ITA",IF(C380="США","USA",IF(C380="Германия","DEU",IF(C380="Китай","CHN",IF(C380="Япония","JPN",IF(C380="Польша","POL",IF(C380="СССР","SUN",IF(C380="Румыния","ROU",IF(C380="Сербия","SRB",IF(C380="Австро-Венгрия","AUT",IF(C380="Турция","TUR",IF(C380="Бельгия","BEL",IF(C380="Греция","GRC",IF(C380="Португалия","PRT",IF(C380="Черногория","MNE",IF(C380="Болгария","BGR",IF(C380="Австралия","AUS",IF(C380="Канада","CAN",IF(C380="Индия","IND",IF(C380="Новая Зеландия","NZL",IF(C380="Венгрия","HUN",IF(C380="Австрия","AUT",IF(C380="Османская Империя","TUR",IF(C380="Югославия","YUG",IF(C380="Эфиопия","ETH",IF(C380="Финляндия","FIN",IF(C380="Филипины","PHL",IF(C380="Бирма","",IF(C380="Голландия","NLD",IF(C380="Тайланд","THA",IF(C380="Албания","ALB",IF(C380="Испания","ESP",IF(C380="ЮАР","ZAF",IF(C380="Куба","CUB",IF(C380="Сингапур","SGP",IF(C380="Чехословакия","CSHH",IF(C380="Дания","DNK",IF(C380="Норвегия","NOR",IF(C380="Ирак","IRQ",IF(C380="Люксембург","LUX",IF(C380="Ливия","LBY",))))))))))))))))))))))))))))))))))))))))))))</f>
        <v>ITA</v>
      </c>
      <c r="B380" s="5" t="str">
        <f>IF(C380="Россия","RU",IF(C380="Франция","FR",IF(C380="Великобритания","GB",IF(C380="Италия","IT",IF(C380="США","US",IF(C380="Германия","DE",IF(C380="Китай","CN",IF(C380="Япония","JP",IF(C380="Польша","PL",IF(C380="СССР","SU",IF(C380="Румыния","RO",IF(C380="Сербия","RS",IF(C380="Австро-Венгрия","AT",IF(C380="Турция","TR",IF(C380="Бельгия","BE",IF(C380="Греция","GR",IF(C380="Португалия","PT",IF(C380="Черногория","ME",IF(C380="Болгария","BG",IF(C380="Австралия","AU",IF(C380="Канада","CA",IF(C380="Индия","IN",IF(C380="Новая Зеландия","NZ",IF(C380="Венгрия","HU",IF(C380="Австрия","AT",IF(C380="Османская Империя","TR",IF(C380="Югославия","YU",IF(C380="Эфиопия","ET",IF(C380="Финляндия","FI",IF(C380="Филипины","PH",IF(C380="Бирма","",IF(C380="Голландия","NL",IF(C380="Тайланд","TH",IF(C380="Албания","AL",IF(C380="Испания","ES",IF(C380="ЮАР","ZA",IF(C380="Куба","CU",IF(C380="Сингапур","SG",IF(C380="Чехословакия","CSH",IF(C380="Дания","DK",IF(C380="Норвегия","NO",IF(C380="Ирак","IQ",IF(C380="Люксембург","LU",IF(C380="Ливия","LY",))))))))))))))))))))))))))))))))))))))))))))</f>
        <v>IT</v>
      </c>
      <c r="C380" t="s">
        <v>32</v>
      </c>
      <c r="D380" s="5" t="str">
        <f>IF(C380="Россия","Russia",IF(C380="Франция","France",IF(C380="Великобритания","Great Britain",IF(C380="Италия","Italy",IF(C380="США","USA",IF(C380="Германия","Germany",IF(C380="Китай","China",IF(C380="Япония","Japan",IF(C380="Польша","Poland",IF(C380="СССР","USSR",IF(C380="Румыния","Romania",IF(C380="Сербия","Serbia",IF(C380="Австро-Венгрия","Austria-Hungary",IF(C380="Турция","Turkey",IF(C380="Бельгия","Belgium",IF(C380="Греция","Greece",IF(C380="Португалия","Portugal",IF(C380="Черногория","Montenegro",IF(C380="Болгария","Bulgaria",IF(C380="Австралия","Australia",IF(C380="Канада","Canada",IF(C380="Индия","India",IF(C380="Новая Зеландия","New Zealand",IF(C380="Венгрия","Hungary",IF(C380="Австрия","Austria",IF(C380="Османская Империя","Ottoman Empire",IF(C380="Югославия","Yugoslavia",IF(C380="Эфиопия","Ethiopia",IF(C380="Финляндия","Finland",IF(C380="Филипины","Philippines",IF(C380="Бирма","",IF(C380="Голландия","Netherlands",IF(C380="Тайланд","Thailand",IF(C380="Албания","Albania",IF(C380="Испания","Spain",IF(C380="ЮАР","South Africa",IF(C380="Куба","Cuba",IF(C380="Сингапур","Singapore",IF(C380="Чехословакия","Czechoslovakia",IF(C380="Дания","Denmark",IF(C380="Норвегия","Norway",IF(C380="Ирак","Iraq",IF(C380="Люксембург","Luxembourg",IF(C380="Ливия","Libyan Arab Jamahiriya",))))))))))))))))))))))))))))))))))))))))))))</f>
        <v>Italy</v>
      </c>
      <c r="G380" t="s">
        <v>223</v>
      </c>
      <c r="H380" s="8" t="str">
        <f>IF(G380="численность ВС","military strength",IF(G380="Численность сухопутных войск","Ground Forces",IF(G380="Численность подводных лодок"," The number of submarines",IF(G380="Численность крупных кораблей","The number of large ships",IF(G380="Численность кораблей","The number of ships",IF(G380="Численность истребителей","The number of fighters",IF(G380="Численность военных самолетов","The number of military aircraft",IF(G380="Численность танков","The number of tanks",IF(G380="Потери погибшими солдатами в 1 мировой","Loss of dead soldiers in 1 world",IF(G380="Общие потери в 1 мировой войне","Total losses in World War 1",IF(G380="Потери погибшими солдатами во 2 мировой","
The loss of dead soldiers in World 2",IF(G380="Общие потери во 2 мировой войне","Total losses in World War 2",IF(G380="Артиллерия","Artillery",IF(G380="Тяжелая артиллерия","
Heavy artillery",))))))))))))))</f>
        <v>The number of tanks</v>
      </c>
      <c r="I380" s="6">
        <v>2018</v>
      </c>
      <c r="J380" s="7" t="s">
        <v>37</v>
      </c>
      <c r="K380" s="8" t="str">
        <f>IF(J380="тыс. чел","thousand people",IF(J380="ед","units",))</f>
        <v>units</v>
      </c>
      <c r="L380">
        <v>480</v>
      </c>
      <c r="M380" t="s">
        <v>90</v>
      </c>
    </row>
    <row r="381" spans="1:14" x14ac:dyDescent="0.25">
      <c r="A381" s="5" t="str">
        <f>IF(C381="Россия","RUS",IF(C381="Франция","FRA",IF(C381="Великобритания","GBR",IF(C381="Италия","ITA",IF(C381="США","USA",IF(C381="Германия","DEU",IF(C381="Китай","CHN",IF(C381="Япония","JPN",IF(C381="Польша","POL",IF(C381="СССР","SUN",IF(C381="Румыния","ROU",IF(C381="Сербия","SRB",IF(C381="Австро-Венгрия","AUT",IF(C381="Турция","TUR",IF(C381="Бельгия","BEL",IF(C381="Греция","GRC",IF(C381="Португалия","PRT",IF(C381="Черногория","MNE",IF(C381="Болгария","BGR",IF(C381="Австралия","AUS",IF(C381="Канада","CAN",IF(C381="Индия","IND",IF(C381="Новая Зеландия","NZL",IF(C381="Венгрия","HUN",IF(C381="Австрия","AUT",IF(C381="Османская Империя","TUR",IF(C381="Югославия","YUG",IF(C381="Эфиопия","ETH",IF(C381="Финляндия","FIN",IF(C381="Филипины","PHL",IF(C381="Бирма","",IF(C381="Голландия","NLD",IF(C381="Тайланд","THA",IF(C381="Албания","ALB",IF(C381="Испания","ESP",IF(C381="ЮАР","ZAF",IF(C381="Куба","CUB",IF(C381="Сингапур","SGP",IF(C381="Чехословакия","CSHH",IF(C381="Дания","DNK",IF(C381="Норвегия","NOR",IF(C381="Ирак","IRQ",IF(C381="Люксембург","LUX",IF(C381="Ливия","LBY",))))))))))))))))))))))))))))))))))))))))))))</f>
        <v>USA</v>
      </c>
      <c r="B381" s="5" t="str">
        <f>IF(C381="Россия","RU",IF(C381="Франция","FR",IF(C381="Великобритания","GB",IF(C381="Италия","IT",IF(C381="США","US",IF(C381="Германия","DE",IF(C381="Китай","CN",IF(C381="Япония","JP",IF(C381="Польша","PL",IF(C381="СССР","SU",IF(C381="Румыния","RO",IF(C381="Сербия","RS",IF(C381="Австро-Венгрия","AT",IF(C381="Турция","TR",IF(C381="Бельгия","BE",IF(C381="Греция","GR",IF(C381="Португалия","PT",IF(C381="Черногория","ME",IF(C381="Болгария","BG",IF(C381="Австралия","AU",IF(C381="Канада","CA",IF(C381="Индия","IN",IF(C381="Новая Зеландия","NZ",IF(C381="Венгрия","HU",IF(C381="Австрия","AT",IF(C381="Османская Империя","TR",IF(C381="Югославия","YU",IF(C381="Эфиопия","ET",IF(C381="Финляндия","FI",IF(C381="Филипины","PH",IF(C381="Бирма","",IF(C381="Голландия","NL",IF(C381="Тайланд","TH",IF(C381="Албания","AL",IF(C381="Испания","ES",IF(C381="ЮАР","ZA",IF(C381="Куба","CU",IF(C381="Сингапур","SG",IF(C381="Чехословакия","CSH",IF(C381="Дания","DK",IF(C381="Норвегия","NO",IF(C381="Ирак","IQ",IF(C381="Люксембург","LU",IF(C381="Ливия","LY",))))))))))))))))))))))))))))))))))))))))))))</f>
        <v>US</v>
      </c>
      <c r="C381" t="s">
        <v>19</v>
      </c>
      <c r="D381" s="5" t="str">
        <f>IF(C381="Россия","Russia",IF(C381="Франция","France",IF(C381="Великобритания","Great Britain",IF(C381="Италия","Italy",IF(C381="США","USA",IF(C381="Германия","Germany",IF(C381="Китай","China",IF(C381="Япония","Japan",IF(C381="Польша","Poland",IF(C381="СССР","USSR",IF(C381="Румыния","Romania",IF(C381="Сербия","Serbia",IF(C381="Австро-Венгрия","Austria-Hungary",IF(C381="Турция","Turkey",IF(C381="Бельгия","Belgium",IF(C381="Греция","Greece",IF(C381="Португалия","Portugal",IF(C381="Черногория","Montenegro",IF(C381="Болгария","Bulgaria",IF(C381="Австралия","Australia",IF(C381="Канада","Canada",IF(C381="Индия","India",IF(C381="Новая Зеландия","New Zealand",IF(C381="Венгрия","Hungary",IF(C381="Австрия","Austria",IF(C381="Османская Империя","Ottoman Empire",IF(C381="Югославия","Yugoslavia",IF(C381="Эфиопия","Ethiopia",IF(C381="Финляндия","Finland",IF(C381="Филипины","Philippines",IF(C381="Бирма","",IF(C381="Голландия","Netherlands",IF(C381="Тайланд","Thailand",IF(C381="Албания","Albania",IF(C381="Испания","Spain",IF(C381="ЮАР","South Africa",IF(C381="Куба","Cuba",IF(C381="Сингапур","Singapore",IF(C381="Чехословакия","Czechoslovakia",IF(C381="Дания","Denmark",IF(C381="Норвегия","Norway",IF(C381="Ирак","Iraq",IF(C381="Люксембург","Luxembourg",IF(C381="Ливия","Libyan Arab Jamahiriya",))))))))))))))))))))))))))))))))))))))))))))</f>
        <v>USA</v>
      </c>
      <c r="G381" t="s">
        <v>223</v>
      </c>
      <c r="H381" s="8" t="str">
        <f>IF(G381="численность ВС","military strength",IF(G381="Численность сухопутных войск","Ground Forces",IF(G381="Численность подводных лодок"," The number of submarines",IF(G381="Численность крупных кораблей","The number of large ships",IF(G381="Численность кораблей","The number of ships",IF(G381="Численность истребителей","The number of fighters",IF(G381="Численность военных самолетов","The number of military aircraft",IF(G381="Численность танков","The number of tanks",IF(G381="Потери погибшими солдатами в 1 мировой","Loss of dead soldiers in 1 world",IF(G381="Общие потери в 1 мировой войне","Total losses in World War 1",IF(G381="Потери погибшими солдатами во 2 мировой","
The loss of dead soldiers in World 2",IF(G381="Общие потери во 2 мировой войне","Total losses in World War 2",IF(G381="Артиллерия","Artillery",IF(G381="Тяжелая артиллерия","
Heavy artillery",))))))))))))))</f>
        <v>The number of tanks</v>
      </c>
      <c r="I381" s="6">
        <v>2018</v>
      </c>
      <c r="J381" s="7" t="s">
        <v>37</v>
      </c>
      <c r="K381" s="8" t="str">
        <f>IF(J381="тыс. чел","thousand people",IF(J381="ед","units",))</f>
        <v>units</v>
      </c>
      <c r="L381">
        <v>8725</v>
      </c>
      <c r="M381" t="s">
        <v>90</v>
      </c>
    </row>
    <row r="382" spans="1:14" x14ac:dyDescent="0.25">
      <c r="A382" s="5" t="str">
        <f>IF(C382="Россия","RUS",IF(C382="Франция","FRA",IF(C382="Великобритания","GBR",IF(C382="Италия","ITA",IF(C382="США","USA",IF(C382="Германия","DEU",IF(C382="Китай","CHN",IF(C382="Япония","JPN",IF(C382="Польша","POL",IF(C382="СССР","SUN",IF(C382="Румыния","ROU",IF(C382="Сербия","SRB",IF(C382="Австро-Венгрия","AUT",IF(C382="Турция","TUR",IF(C382="Бельгия","BEL",IF(C382="Греция","GRC",IF(C382="Португалия","PRT",IF(C382="Черногория","MNE",IF(C382="Болгария","BGR",IF(C382="Австралия","AUS",IF(C382="Канада","CAN",IF(C382="Индия","IND",IF(C382="Новая Зеландия","NZL",IF(C382="Венгрия","HUN",IF(C382="Австрия","AUT",IF(C382="Османская Империя","TUR",IF(C382="Югославия","YUG",IF(C382="Эфиопия","ETH",IF(C382="Финляндия","FIN",IF(C382="Филипины","PHL",IF(C382="Бирма","",IF(C382="Голландия","NLD",IF(C382="Тайланд","THA",IF(C382="Албания","ALB",IF(C382="Испания","ESP",IF(C382="ЮАР","ZAF",IF(C382="Куба","CUB",IF(C382="Сингапур","SGP",IF(C382="Чехословакия","CSHH",IF(C382="Дания","DNK",IF(C382="Норвегия","NOR",IF(C382="Ирак","IRQ",IF(C382="Люксембург","LUX",IF(C382="Ливия","LBY",))))))))))))))))))))))))))))))))))))))))))))</f>
        <v>RUS</v>
      </c>
      <c r="B382" s="5" t="str">
        <f>IF(C382="Россия","RU",IF(C382="Франция","FR",IF(C382="Великобритания","GB",IF(C382="Италия","IT",IF(C382="США","US",IF(C382="Германия","DE",IF(C382="Китай","CN",IF(C382="Япония","JP",IF(C382="Польша","PL",IF(C382="СССР","SU",IF(C382="Румыния","RO",IF(C382="Сербия","RS",IF(C382="Австро-Венгрия","AT",IF(C382="Турция","TR",IF(C382="Бельгия","BE",IF(C382="Греция","GR",IF(C382="Португалия","PT",IF(C382="Черногория","ME",IF(C382="Болгария","BG",IF(C382="Австралия","AU",IF(C382="Канада","CA",IF(C382="Индия","IN",IF(C382="Новая Зеландия","NZ",IF(C382="Венгрия","HU",IF(C382="Австрия","AT",IF(C382="Османская Империя","TR",IF(C382="Югославия","YU",IF(C382="Эфиопия","ET",IF(C382="Финляндия","FI",IF(C382="Филипины","PH",IF(C382="Бирма","",IF(C382="Голландия","NL",IF(C382="Тайланд","TH",IF(C382="Албания","AL",IF(C382="Испания","ES",IF(C382="ЮАР","ZA",IF(C382="Куба","CU",IF(C382="Сингапур","SG",IF(C382="Чехословакия","CSH",IF(C382="Дания","DK",IF(C382="Норвегия","NO",IF(C382="Ирак","IQ",IF(C382="Люксембург","LU",IF(C382="Ливия","LY",))))))))))))))))))))))))))))))))))))))))))))</f>
        <v>RU</v>
      </c>
      <c r="C382" t="s">
        <v>7</v>
      </c>
      <c r="D382" s="5" t="str">
        <f>IF(C382="Россия","Russia",IF(C382="Франция","France",IF(C382="Великобритания","Great Britain",IF(C382="Италия","Italy",IF(C382="США","USA",IF(C382="Германия","Germany",IF(C382="Китай","China",IF(C382="Япония","Japan",IF(C382="Польша","Poland",IF(C382="СССР","USSR",IF(C382="Румыния","Romania",IF(C382="Сербия","Serbia",IF(C382="Австро-Венгрия","Austria-Hungary",IF(C382="Турция","Turkey",IF(C382="Бельгия","Belgium",IF(C382="Греция","Greece",IF(C382="Португалия","Portugal",IF(C382="Черногория","Montenegro",IF(C382="Болгария","Bulgaria",IF(C382="Австралия","Australia",IF(C382="Канада","Canada",IF(C382="Индия","India",IF(C382="Новая Зеландия","New Zealand",IF(C382="Венгрия","Hungary",IF(C382="Австрия","Austria",IF(C382="Османская Империя","Ottoman Empire",IF(C382="Югославия","Yugoslavia",IF(C382="Эфиопия","Ethiopia",IF(C382="Финляндия","Finland",IF(C382="Филипины","Philippines",IF(C382="Бирма","",IF(C382="Голландия","Netherlands",IF(C382="Тайланд","Thailand",IF(C382="Албания","Albania",IF(C382="Испания","Spain",IF(C382="ЮАР","South Africa",IF(C382="Куба","Cuba",IF(C382="Сингапур","Singapore",IF(C382="Чехословакия","Czechoslovakia",IF(C382="Дания","Denmark",IF(C382="Норвегия","Norway",IF(C382="Ирак","Iraq",IF(C382="Люксембург","Luxembourg",IF(C382="Ливия","Libyan Arab Jamahiriya",))))))))))))))))))))))))))))))))))))))))))))</f>
        <v>Russia</v>
      </c>
      <c r="G382" t="s">
        <v>223</v>
      </c>
      <c r="H382" s="8" t="str">
        <f>IF(G382="численность ВС","military strength",IF(G382="Численность сухопутных войск","Ground Forces",IF(G382="Численность подводных лодок"," The number of submarines",IF(G382="Численность крупных кораблей","The number of large ships",IF(G382="Численность кораблей","The number of ships",IF(G382="Численность истребителей","The number of fighters",IF(G382="Численность военных самолетов","The number of military aircraft",IF(G382="Численность танков","The number of tanks",IF(G382="Потери погибшими солдатами в 1 мировой","Loss of dead soldiers in 1 world",IF(G382="Общие потери в 1 мировой войне","Total losses in World War 1",IF(G382="Потери погибшими солдатами во 2 мировой","
The loss of dead soldiers in World 2",IF(G382="Общие потери во 2 мировой войне","Total losses in World War 2",IF(G382="Артиллерия","Artillery",IF(G382="Тяжелая артиллерия","
Heavy artillery",))))))))))))))</f>
        <v>The number of tanks</v>
      </c>
      <c r="I382" s="6">
        <v>2018</v>
      </c>
      <c r="J382" s="7" t="s">
        <v>37</v>
      </c>
      <c r="K382" s="8" t="str">
        <f>IF(J382="тыс. чел","thousand people",IF(J382="ед","units",))</f>
        <v>units</v>
      </c>
      <c r="L382">
        <v>2270</v>
      </c>
      <c r="M382" t="s">
        <v>90</v>
      </c>
    </row>
    <row r="383" spans="1:14" x14ac:dyDescent="0.25">
      <c r="A383" s="5" t="str">
        <f>IF(C383="Россия","RUS",IF(C383="Франция","FRA",IF(C383="Великобритания","GBR",IF(C383="Италия","ITA",IF(C383="США","USA",IF(C383="Германия","DEU",IF(C383="Китай","CHN",IF(C383="Япония","JPN",IF(C383="Польша","POL",IF(C383="СССР","SUN",IF(C383="Румыния","ROU",IF(C383="Сербия","SRB",IF(C383="Австро-Венгрия","AUT",IF(C383="Турция","TUR",IF(C383="Бельгия","BEL",IF(C383="Греция","GRC",IF(C383="Португалия","PRT",IF(C383="Черногория","MNE",IF(C383="Болгария","BGR",IF(C383="Австралия","AUS",IF(C383="Канада","CAN",IF(C383="Индия","IND",IF(C383="Новая Зеландия","NZL",IF(C383="Венгрия","HUN",IF(C383="Австрия","AUT",IF(C383="Османская Империя","TUR",IF(C383="Югославия","YUG",IF(C383="Эфиопия","ETH",IF(C383="Финляндия","FIN",IF(C383="Филипины","PHL",IF(C383="Бирма","",IF(C383="Голландия","NLD",IF(C383="Тайланд","THA",IF(C383="Албания","ALB",IF(C383="Испания","ESP",IF(C383="ЮАР","ZAF",IF(C383="Куба","CUB",IF(C383="Сингапур","SGP",IF(C383="Чехословакия","CSHH",IF(C383="Дания","DNK",IF(C383="Норвегия","NOR",IF(C383="Ирак","IRQ",IF(C383="Люксембург","LUX",IF(C383="Ливия","LBY",))))))))))))))))))))))))))))))))))))))))))))</f>
        <v>CHN</v>
      </c>
      <c r="B383" s="5" t="str">
        <f>IF(C383="Россия","RU",IF(C383="Франция","FR",IF(C383="Великобритания","GB",IF(C383="Италия","IT",IF(C383="США","US",IF(C383="Германия","DE",IF(C383="Китай","CN",IF(C383="Япония","JP",IF(C383="Польша","PL",IF(C383="СССР","SU",IF(C383="Румыния","RO",IF(C383="Сербия","RS",IF(C383="Австро-Венгрия","AT",IF(C383="Турция","TR",IF(C383="Бельгия","BE",IF(C383="Греция","GR",IF(C383="Португалия","PT",IF(C383="Черногория","ME",IF(C383="Болгария","BG",IF(C383="Австралия","AU",IF(C383="Канада","CA",IF(C383="Индия","IN",IF(C383="Новая Зеландия","NZ",IF(C383="Венгрия","HU",IF(C383="Австрия","AT",IF(C383="Османская Империя","TR",IF(C383="Югославия","YU",IF(C383="Эфиопия","ET",IF(C383="Финляндия","FI",IF(C383="Филипины","PH",IF(C383="Бирма","",IF(C383="Голландия","NL",IF(C383="Тайланд","TH",IF(C383="Албания","AL",IF(C383="Испания","ES",IF(C383="ЮАР","ZA",IF(C383="Куба","CU",IF(C383="Сингапур","SG",IF(C383="Чехословакия","CSH",IF(C383="Дания","DK",IF(C383="Норвегия","NO",IF(C383="Ирак","IQ",IF(C383="Люксембург","LU",IF(C383="Ливия","LY",))))))))))))))))))))))))))))))))))))))))))))</f>
        <v>CN</v>
      </c>
      <c r="C383" t="s">
        <v>21</v>
      </c>
      <c r="D383" s="5" t="str">
        <f>IF(C383="Россия","Russia",IF(C383="Франция","France",IF(C383="Великобритания","Great Britain",IF(C383="Италия","Italy",IF(C383="США","USA",IF(C383="Германия","Germany",IF(C383="Китай","China",IF(C383="Япония","Japan",IF(C383="Польша","Poland",IF(C383="СССР","USSR",IF(C383="Румыния","Romania",IF(C383="Сербия","Serbia",IF(C383="Австро-Венгрия","Austria-Hungary",IF(C383="Турция","Turkey",IF(C383="Бельгия","Belgium",IF(C383="Греция","Greece",IF(C383="Португалия","Portugal",IF(C383="Черногория","Montenegro",IF(C383="Болгария","Bulgaria",IF(C383="Австралия","Australia",IF(C383="Канада","Canada",IF(C383="Индия","India",IF(C383="Новая Зеландия","New Zealand",IF(C383="Венгрия","Hungary",IF(C383="Австрия","Austria",IF(C383="Османская Империя","Ottoman Empire",IF(C383="Югославия","Yugoslavia",IF(C383="Эфиопия","Ethiopia",IF(C383="Финляндия","Finland",IF(C383="Филипины","Philippines",IF(C383="Бирма","",IF(C383="Голландия","Netherlands",IF(C383="Тайланд","Thailand",IF(C383="Албания","Albania",IF(C383="Испания","Spain",IF(C383="ЮАР","South Africa",IF(C383="Куба","Cuba",IF(C383="Сингапур","Singapore",IF(C383="Чехословакия","Czechoslovakia",IF(C383="Дания","Denmark",IF(C383="Норвегия","Norway",IF(C383="Ирак","Iraq",IF(C383="Люксембург","Luxembourg",IF(C383="Ливия","Libyan Arab Jamahiriya",))))))))))))))))))))))))))))))))))))))))))))</f>
        <v>China</v>
      </c>
      <c r="G383" t="s">
        <v>223</v>
      </c>
      <c r="H383" s="8" t="str">
        <f>IF(G383="численность ВС","military strength",IF(G383="Численность сухопутных войск","Ground Forces",IF(G383="Численность подводных лодок"," The number of submarines",IF(G383="Численность крупных кораблей","The number of large ships",IF(G383="Численность кораблей","The number of ships",IF(G383="Численность истребителей","The number of fighters",IF(G383="Численность военных самолетов","The number of military aircraft",IF(G383="Численность танков","The number of tanks",IF(G383="Потери погибшими солдатами в 1 мировой","Loss of dead soldiers in 1 world",IF(G383="Общие потери в 1 мировой войне","Total losses in World War 1",IF(G383="Потери погибшими солдатами во 2 мировой","
The loss of dead soldiers in World 2",IF(G383="Общие потери во 2 мировой войне","Total losses in World War 2",IF(G383="Артиллерия","Artillery",IF(G383="Тяжелая артиллерия","
Heavy artillery",))))))))))))))</f>
        <v>The number of tanks</v>
      </c>
      <c r="I383" s="6">
        <v>2018</v>
      </c>
      <c r="J383" s="7" t="s">
        <v>37</v>
      </c>
      <c r="K383" s="8" t="str">
        <f>IF(J383="тыс. чел","thousand people",IF(J383="ед","units",))</f>
        <v>units</v>
      </c>
      <c r="L383">
        <v>9000</v>
      </c>
      <c r="M383" t="s">
        <v>90</v>
      </c>
    </row>
    <row r="384" spans="1:14" x14ac:dyDescent="0.25">
      <c r="A384" s="5" t="str">
        <f>IF(C384="Россия","RUS",IF(C384="Франция","FRA",IF(C384="Великобритания","GBR",IF(C384="Италия","ITA",IF(C384="США","USA",IF(C384="Германия","DEU",IF(C384="Китай","CHN",IF(C384="Япония","JPN",IF(C384="Польша","POL",IF(C384="СССР","SUN",IF(C384="Румыния","ROU",IF(C384="Сербия","SRB",IF(C384="Австро-Венгрия","AUT",IF(C384="Турция","TUR",IF(C384="Бельгия","BEL",IF(C384="Греция","GRC",IF(C384="Португалия","PRT",IF(C384="Черногория","MNE",IF(C384="Болгария","BGR",IF(C384="Австралия","AUS",IF(C384="Канада","CAN",IF(C384="Индия","IND",IF(C384="Новая Зеландия","NZL",IF(C384="Венгрия","HUN",IF(C384="Австрия","AUT",IF(C384="Османская Империя","TUR",IF(C384="Югославия","YUG",IF(C384="Эфиопия","ETH",IF(C384="Финляндия","FIN",IF(C384="Филипины","PHL",IF(C384="Бирма","",IF(C384="Голландия","NLD",IF(C384="Тайланд","THA",IF(C384="Албания","ALB",IF(C384="Испания","ESP",IF(C384="ЮАР","ZAF",IF(C384="Куба","CUB",IF(C384="Сингапур","SGP",IF(C384="Чехословакия","CSHH",IF(C384="Дания","DNK",IF(C384="Норвегия","NOR",IF(C384="Ирак","IRQ",IF(C384="Люксембург","LUX",IF(C384="Ливия","LBY",))))))))))))))))))))))))))))))))))))))))))))</f>
        <v>POL</v>
      </c>
      <c r="B384" s="5" t="str">
        <f>IF(C384="Россия","RU",IF(C384="Франция","FR",IF(C384="Великобритания","GB",IF(C384="Италия","IT",IF(C384="США","US",IF(C384="Германия","DE",IF(C384="Китай","CN",IF(C384="Япония","JP",IF(C384="Польша","PL",IF(C384="СССР","SU",IF(C384="Румыния","RO",IF(C384="Сербия","RS",IF(C384="Австро-Венгрия","AT",IF(C384="Турция","TR",IF(C384="Бельгия","BE",IF(C384="Греция","GR",IF(C384="Португалия","PT",IF(C384="Черногория","ME",IF(C384="Болгария","BG",IF(C384="Австралия","AU",IF(C384="Канада","CA",IF(C384="Индия","IN",IF(C384="Новая Зеландия","NZ",IF(C384="Венгрия","HU",IF(C384="Австрия","AT",IF(C384="Османская Империя","TR",IF(C384="Югославия","YU",IF(C384="Эфиопия","ET",IF(C384="Финляндия","FI",IF(C384="Филипины","PH",IF(C384="Бирма","",IF(C384="Голландия","NL",IF(C384="Тайланд","TH",IF(C384="Албания","AL",IF(C384="Испания","ES",IF(C384="ЮАР","ZA",IF(C384="Куба","CU",IF(C384="Сингапур","SG",IF(C384="Чехословакия","CSH",IF(C384="Дания","DK",IF(C384="Норвегия","NO",IF(C384="Ирак","IQ",IF(C384="Люксембург","LU",IF(C384="Ливия","LY",))))))))))))))))))))))))))))))))))))))))))))</f>
        <v>PL</v>
      </c>
      <c r="C384" t="s">
        <v>25</v>
      </c>
      <c r="D384" s="5" t="str">
        <f>IF(C384="Россия","Russia",IF(C384="Франция","France",IF(C384="Великобритания","Great Britain",IF(C384="Италия","Italy",IF(C384="США","USA",IF(C384="Германия","Germany",IF(C384="Китай","China",IF(C384="Япония","Japan",IF(C384="Польша","Poland",IF(C384="СССР","USSR",IF(C384="Румыния","Romania",IF(C384="Сербия","Serbia",IF(C384="Австро-Венгрия","Austria-Hungary",IF(C384="Турция","Turkey",IF(C384="Бельгия","Belgium",IF(C384="Греция","Greece",IF(C384="Португалия","Portugal",IF(C384="Черногория","Montenegro",IF(C384="Болгария","Bulgaria",IF(C384="Австралия","Australia",IF(C384="Канада","Canada",IF(C384="Индия","India",IF(C384="Новая Зеландия","New Zealand",IF(C384="Венгрия","Hungary",IF(C384="Австрия","Austria",IF(C384="Османская Империя","Ottoman Empire",IF(C384="Югославия","Yugoslavia",IF(C384="Эфиопия","Ethiopia",IF(C384="Финляндия","Finland",IF(C384="Филипины","Philippines",IF(C384="Бирма","",IF(C384="Голландия","Netherlands",IF(C384="Тайланд","Thailand",IF(C384="Албания","Albania",IF(C384="Испания","Spain",IF(C384="ЮАР","South Africa",IF(C384="Куба","Cuba",IF(C384="Сингапур","Singapore",IF(C384="Чехословакия","Czechoslovakia",IF(C384="Дания","Denmark",IF(C384="Норвегия","Norway",IF(C384="Ирак","Iraq",IF(C384="Люксембург","Luxembourg",IF(C384="Ливия","Libyan Arab Jamahiriya",))))))))))))))))))))))))))))))))))))))))))))</f>
        <v>Poland</v>
      </c>
      <c r="G384" t="s">
        <v>223</v>
      </c>
      <c r="H384" s="8" t="str">
        <f>IF(G384="численность ВС","military strength",IF(G384="Численность сухопутных войск","Ground Forces",IF(G384="Численность подводных лодок"," The number of submarines",IF(G384="Численность крупных кораблей","The number of large ships",IF(G384="Численность кораблей","The number of ships",IF(G384="Численность истребителей","The number of fighters",IF(G384="Численность военных самолетов","The number of military aircraft",IF(G384="Численность танков","The number of tanks",IF(G384="Потери погибшими солдатами в 1 мировой","Loss of dead soldiers in 1 world",IF(G384="Общие потери в 1 мировой войне","Total losses in World War 1",IF(G384="Потери погибшими солдатами во 2 мировой","
The loss of dead soldiers in World 2",IF(G384="Общие потери во 2 мировой войне","Total losses in World War 2",IF(G384="Артиллерия","Artillery",IF(G384="Тяжелая артиллерия","
Heavy artillery",))))))))))))))</f>
        <v>The number of tanks</v>
      </c>
      <c r="I384" s="6">
        <v>2018</v>
      </c>
      <c r="J384" s="7" t="s">
        <v>37</v>
      </c>
      <c r="K384" s="8" t="str">
        <f>IF(J384="тыс. чел","thousand people",IF(J384="ед","units",))</f>
        <v>units</v>
      </c>
      <c r="L384">
        <v>990</v>
      </c>
      <c r="M384" t="s">
        <v>90</v>
      </c>
    </row>
    <row r="385" spans="1:13" x14ac:dyDescent="0.25">
      <c r="A385" s="5" t="str">
        <f>IF(C385="Россия","RUS",IF(C385="Франция","FRA",IF(C385="Великобритания","GBR",IF(C385="Италия","ITA",IF(C385="США","USA",IF(C385="Германия","DEU",IF(C385="Китай","CHN",IF(C385="Япония","JPN",IF(C385="Польша","POL",IF(C385="СССР","SUN",IF(C385="Румыния","ROU",IF(C385="Сербия","SRB",IF(C385="Австро-Венгрия","AUT",IF(C385="Турция","TUR",IF(C385="Бельгия","BEL",IF(C385="Греция","GRC",IF(C385="Португалия","PRT",IF(C385="Черногория","MNE",IF(C385="Болгария","BGR",IF(C385="Австралия","AUS",IF(C385="Канада","CAN",IF(C385="Индия","IND",IF(C385="Новая Зеландия","NZL",IF(C385="Венгрия","HUN",IF(C385="Австрия","AUT",IF(C385="Османская Империя","TUR",IF(C385="Югославия","YUG",IF(C385="Эфиопия","ETH",IF(C385="Финляндия","FIN",IF(C385="Филипины","PHL",IF(C385="Бирма","",IF(C385="Голландия","NLD",IF(C385="Тайланд","THA",IF(C385="Албания","ALB",IF(C385="Испания","ESP",IF(C385="ЮАР","ZAF",IF(C385="Куба","CUB",IF(C385="Сингапур","SGP",IF(C385="Чехословакия","CSHH",IF(C385="Дания","DNK",IF(C385="Норвегия","NOR",IF(C385="Ирак","IRQ",IF(C385="Люксембург","LUX",IF(C385="Ливия","LBY",))))))))))))))))))))))))))))))))))))))))))))</f>
        <v>GBR</v>
      </c>
      <c r="B385" s="5" t="str">
        <f>IF(C385="Россия","RU",IF(C385="Франция","FR",IF(C385="Великобритания","GB",IF(C385="Италия","IT",IF(C385="США","US",IF(C385="Германия","DE",IF(C385="Китай","CN",IF(C385="Япония","JP",IF(C385="Польша","PL",IF(C385="СССР","SU",IF(C385="Румыния","RO",IF(C385="Сербия","RS",IF(C385="Австро-Венгрия","AT",IF(C385="Турция","TR",IF(C385="Бельгия","BE",IF(C385="Греция","GR",IF(C385="Португалия","PT",IF(C385="Черногория","ME",IF(C385="Болгария","BG",IF(C385="Австралия","AU",IF(C385="Канада","CA",IF(C385="Индия","IN",IF(C385="Новая Зеландия","NZ",IF(C385="Венгрия","HU",IF(C385="Австрия","AT",IF(C385="Османская Империя","TR",IF(C385="Югославия","YU",IF(C385="Эфиопия","ET",IF(C385="Финляндия","FI",IF(C385="Филипины","PH",IF(C385="Бирма","",IF(C385="Голландия","NL",IF(C385="Тайланд","TH",IF(C385="Албания","AL",IF(C385="Испания","ES",IF(C385="ЮАР","ZA",IF(C385="Куба","CU",IF(C385="Сингапур","SG",IF(C385="Чехословакия","CSH",IF(C385="Дания","DK",IF(C385="Норвегия","NO",IF(C385="Ирак","IQ",IF(C385="Люксембург","LU",IF(C385="Ливия","LY",))))))))))))))))))))))))))))))))))))))))))))</f>
        <v>GB</v>
      </c>
      <c r="C385" t="s">
        <v>23</v>
      </c>
      <c r="D385" s="5" t="str">
        <f>IF(C385="Россия","Russia",IF(C385="Франция","France",IF(C385="Великобритания","Great Britain",IF(C385="Италия","Italy",IF(C385="США","USA",IF(C385="Германия","Germany",IF(C385="Китай","China",IF(C385="Япония","Japan",IF(C385="Польша","Poland",IF(C385="СССР","USSR",IF(C385="Румыния","Romania",IF(C385="Сербия","Serbia",IF(C385="Австро-Венгрия","Austria-Hungary",IF(C385="Турция","Turkey",IF(C385="Бельгия","Belgium",IF(C385="Греция","Greece",IF(C385="Португалия","Portugal",IF(C385="Черногория","Montenegro",IF(C385="Болгария","Bulgaria",IF(C385="Австралия","Australia",IF(C385="Канада","Canada",IF(C385="Индия","India",IF(C385="Новая Зеландия","New Zealand",IF(C385="Венгрия","Hungary",IF(C385="Австрия","Austria",IF(C385="Османская Империя","Ottoman Empire",IF(C385="Югославия","Yugoslavia",IF(C385="Эфиопия","Ethiopia",IF(C385="Финляндия","Finland",IF(C385="Филипины","Philippines",IF(C385="Бирма","",IF(C385="Голландия","Netherlands",IF(C385="Тайланд","Thailand",IF(C385="Албания","Albania",IF(C385="Испания","Spain",IF(C385="ЮАР","South Africa",IF(C385="Куба","Cuba",IF(C385="Сингапур","Singapore",IF(C385="Чехословакия","Czechoslovakia",IF(C385="Дания","Denmark",IF(C385="Норвегия","Norway",IF(C385="Ирак","Iraq",IF(C385="Люксембург","Luxembourg",IF(C385="Ливия","Libyan Arab Jamahiriya",))))))))))))))))))))))))))))))))))))))))))))</f>
        <v>Great Britain</v>
      </c>
      <c r="G385" t="s">
        <v>223</v>
      </c>
      <c r="H385" s="8" t="str">
        <f>IF(G385="численность ВС","military strength",IF(G385="Численность сухопутных войск","Ground Forces",IF(G385="Численность подводных лодок"," The number of submarines",IF(G385="Численность крупных кораблей","The number of large ships",IF(G385="Численность кораблей","The number of ships",IF(G385="Численность истребителей","The number of fighters",IF(G385="Численность военных самолетов","The number of military aircraft",IF(G385="Численность танков","The number of tanks",IF(G385="Потери погибшими солдатами в 1 мировой","Loss of dead soldiers in 1 world",IF(G385="Общие потери в 1 мировой войне","Total losses in World War 1",IF(G385="Потери погибшими солдатами во 2 мировой","
The loss of dead soldiers in World 2",IF(G385="Общие потери во 2 мировой войне","Total losses in World War 2",IF(G385="Артиллерия","Artillery",IF(G385="Тяжелая артиллерия","
Heavy artillery",))))))))))))))</f>
        <v>The number of tanks</v>
      </c>
      <c r="I385" s="6">
        <v>2018</v>
      </c>
      <c r="J385" s="7" t="s">
        <v>37</v>
      </c>
      <c r="K385" s="8" t="str">
        <f>IF(J385="тыс. чел","thousand people",IF(J385="ед","units",))</f>
        <v>units</v>
      </c>
      <c r="L385">
        <v>227</v>
      </c>
      <c r="M385" t="s">
        <v>90</v>
      </c>
    </row>
  </sheetData>
  <autoFilter ref="A1:N385">
    <sortState ref="A2:N385">
      <sortCondition ref="G1"/>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Мокрев Алексей Александрович</cp:lastModifiedBy>
  <dcterms:created xsi:type="dcterms:W3CDTF">2019-02-11T07:57:26Z</dcterms:created>
  <dcterms:modified xsi:type="dcterms:W3CDTF">2019-02-28T15:19:16Z</dcterms:modified>
</cp:coreProperties>
</file>