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0.png" ContentType="image/png"/>
  <Override PartName="/xl/media/image51.png" ContentType="image/png"/>
  <Override PartName="/xl/media/image52.png" ContentType="image/png"/>
  <Override PartName="/xl/media/image53.png" ContentType="image/png"/>
  <Override PartName="/xl/media/image54.png" ContentType="image/png"/>
  <Override PartName="/xl/media/image55.png" ContentType="image/png"/>
  <Override PartName="/xl/media/image56.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<sst xmlns="http://schemas.openxmlformats.org/spreadsheetml/2006/main" count="977" uniqueCount="792">
  <si>
    <t xml:space="preserve">[:id]</t>
  </si>
  <si>
    <t xml:space="preserve">[:perustiedot :nimi-fi]</t>
  </si>
  <si>
    <t xml:space="preserve">[:perustiedot :katuosoite-fi]</t>
  </si>
  <si>
    <t xml:space="preserve">  ENERGIATODISTUS</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</si>
  <si>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</si>
  <si>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</si>
  <si>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</si>
  <si>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</si>
  <si>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</si>
  <si>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</si>
  <si>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</si>
  <si>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</si>
  <si>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</si>
  <si>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</si>
  <si>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#function[solita.etp.service.energiatodistus-pdf/fn--49533]</t>
  </si>
  <si>
    <t xml:space="preserve">Rakennustunnus:</t>
  </si>
  <si>
    <t xml:space="preserve">#function[solita.etp.service.energiatodistus-pdf/fn--49535]</t>
  </si>
  <si>
    <t xml:space="preserve">Rakennuksen valmistumisvuosi:</t>
  </si>
  <si>
    <t xml:space="preserve">#function[solita.etp.service.energiatodistus-pdf/fn--49537]</t>
  </si>
  <si>
    <t xml:space="preserve">#function[solita.etp.service.energiatodistus-pdf/fn--49539]</t>
  </si>
  <si>
    <t xml:space="preserve">Rakennuksen käyttötarkoitusluokka:</t>
  </si>
  <si>
    <t xml:space="preserve">#function[solita.etp.service.energiatodistus-pdf/fn--49541]</t>
  </si>
  <si>
    <t xml:space="preserve">Todistustunnus:</t>
  </si>
  <si>
    <t xml:space="preserve">[:tulokset :e-luku]</t>
  </si>
  <si>
    <t xml:space="preserve">[:tulokset :e-luokka-rajat :raja-uusi-2018]</t>
  </si>
  <si>
    <t xml:space="preserve">[:laatija-fullname]</t>
  </si>
  <si>
    <t xml:space="preserve">[:perustiedot :yritys :nimi]</t>
  </si>
  <si>
    <t xml:space="preserve">             Energiatehokkuusluokka</t>
  </si>
  <si>
    <t xml:space="preserve">#function[solita.etp.service.energiatodistus-pdf/fn--49544]</t>
  </si>
  <si>
    <t xml:space="preserve">#function[solita.etp.service.energiatodistus-pdf/fn--49547]</t>
  </si>
  <si>
    <t xml:space="preserve">[:perustiedot :nimi-sv]</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</si>
  <si>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</si>
  <si>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</si>
  <si>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</si>
  <si>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</si>
  <si>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</si>
  <si>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</si>
  <si>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</si>
  <si>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</si>
  <si>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</si>
  <si>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</si>
  <si>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</si>
  <si>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</si>
  <si>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</si>
  <si>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</si>
  <si>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</si>
  <si>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</si>
  <si>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</si>
  <si>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</si>
  <si>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</si>
  <si>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</si>
  <si>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</si>
  <si>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</si>
  <si>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</si>
  <si>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</si>
  <si>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</si>
  <si>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</si>
  <si>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</si>
  <si>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</si>
  <si>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</si>
  <si>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</si>
  <si>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</si>
  <si>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</si>
  <si>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</si>
  <si>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</si>
  <si>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</si>
  <si>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</si>
  <si>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</si>
  <si>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</si>
  <si>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</si>
  <si>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</si>
  <si>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</si>
  <si>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</si>
  <si>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</si>
  <si>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</si>
  <si>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</si>
  <si>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</si>
  <si>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</si>
  <si>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</si>
  <si>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</si>
  <si>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</si>
  <si>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</si>
  <si>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</si>
  <si>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</si>
  <si>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</si>
  <si>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</si>
  <si>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</si>
  <si>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</si>
  <si>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#function[solita.etp.service.energiatodistus-pdf/fn--49551]</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</si>
  <si>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</si>
  <si>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</si>
  <si>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</si>
  <si>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</si>
  <si>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</si>
  <si>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</si>
  <si>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</si>
  <si>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</si>
  <si>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</si>
  <si>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</si>
  <si>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</si>
  <si>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</si>
  <si>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</si>
  <si>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</si>
  <si>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</si>
  <si>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</si>
  <si>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</si>
  <si>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</si>
  <si>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</si>
  <si>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</si>
  <si>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</si>
  <si>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</si>
  <si>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</si>
  <si>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</si>
  <si>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</si>
  <si>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</si>
  <si>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</si>
  <si>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</si>
  <si>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</si>
  <si>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</si>
  <si>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</si>
  <si>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</si>
  <si>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</si>
  <si>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</si>
  <si>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</si>
  <si>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</si>
  <si>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</si>
  <si>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</si>
  <si>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</si>
  <si>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</si>
  <si>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</si>
  <si>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</si>
  <si>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</si>
  <si>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</si>
  <si>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</si>
  <si>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</si>
  <si>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</si>
  <si>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</si>
  <si>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</si>
  <si>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</si>
  <si>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</si>
  <si>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</si>
  <si>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</si>
  <si>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</si>
  <si>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</si>
  <si>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</si>
  <si>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</si>
  <si>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</si>
  <si>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</si>
  <si>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</si>
  <si>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</si>
  <si>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</si>
  <si>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</si>
  <si>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ENERGIATEHOKKUUTTA PARANTAVAT TOIMENPITEET</t>
  </si>
  <si>
    <t xml:space="preserve">#function[solita.etp.service.energiatodistus-pdf/fn--49561]</t>
  </si>
  <si>
    <t xml:space="preserve">Keskeiset suositukset rakennuksen energiatehokkuutta parantaviksi toimenpiteiksi</t>
  </si>
  <si>
    <t xml:space="preserve">#function[solita.etp.service.energiatodistus-pdf/fn--49564]</t>
  </si>
  <si>
    <t xml:space="preserve">Tämä osio ei koske uudisrakennuksia</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</si>
  <si>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</si>
  <si>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</si>
  <si>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</si>
  <si>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</si>
  <si>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</si>
  <si>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</si>
  <si>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</si>
  <si>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</si>
  <si>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</si>
  <si>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</si>
  <si>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</si>
  <si>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</si>
  <si>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</si>
  <si>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</si>
  <si>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</si>
  <si>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</si>
  <si>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</si>
  <si>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</si>
  <si>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</si>
  <si>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</si>
  <si>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</si>
  <si>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</si>
  <si>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</si>
  <si>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</si>
  <si>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</si>
  <si>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</si>
  <si>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</si>
  <si>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</si>
  <si>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</si>
  <si>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</si>
  <si>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</si>
  <si>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</si>
  <si>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</si>
  <si>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</si>
  <si>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</si>
  <si>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</si>
  <si>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</si>
  <si>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</si>
  <si>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</si>
  <si>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</si>
  <si>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</si>
  <si>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</si>
  <si>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</si>
  <si>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</si>
  <si>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</si>
  <si>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</si>
  <si>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</si>
  <si>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</si>
  <si>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</si>
  <si>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</si>
  <si>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</si>
  <si>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</si>
  <si>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</si>
  <si>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</si>
  <si>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</si>
  <si>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</si>
  <si>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</si>
  <si>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</si>
  <si>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</si>
  <si>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</si>
  <si>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</si>
  <si>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</si>
  <si>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</si>
  <si>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</si>
  <si>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</si>
  <si>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</si>
  <si>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</si>
  <si>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</si>
  <si>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</si>
  <si>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</si>
  <si>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</si>
  <si>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</si>
  <si>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</si>
  <si>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</si>
  <si>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</si>
  <si>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</si>
  <si>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</si>
  <si>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</si>
  <si>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</si>
  <si>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</si>
  <si>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</si>
  <si>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</si>
  <si>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</si>
  <si>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</si>
  <si>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</si>
  <si>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</si>
  <si>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</si>
  <si>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</si>
  <si>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</si>
  <si>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</si>
  <si>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</si>
  <si>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</si>
  <si>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</si>
  <si>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</si>
  <si>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</si>
  <si>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</si>
  <si>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</si>
  <si>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</si>
  <si>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</si>
  <si>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</si>
  <si>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</si>
  <si>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</si>
  <si>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</si>
  <si>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</si>
  <si>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</si>
  <si>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</si>
  <si>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</si>
  <si>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</si>
  <si>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</si>
  <si>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</si>
  <si>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</si>
  <si>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</si>
  <si>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</si>
  <si>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</si>
  <si>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</si>
  <si>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</si>
  <si>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</si>
  <si>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</si>
  <si>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</si>
  <si>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</si>
  <si>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</si>
  <si>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</si>
  <si>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</si>
  <si>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kpl</t>
  </si>
  <si>
    <t xml:space="preserve">[:lahtotiedot :lammitys :tilat-ja-iv :tuoton-hyotysuhde]</t>
  </si>
  <si>
    <t xml:space="preserve">Varaava tulisija</t>
  </si>
  <si>
    <t xml:space="preserve">[:lahtotiedot :lammitys :tilat-ja-iv :jaon-hyotysuhde]</t>
  </si>
  <si>
    <t xml:space="preserve">Ilmalämpöpumppu</t>
  </si>
  <si>
    <t xml:space="preserve">[:lahtotiedot :lammitys :tilat-ja-iv :lampokerroin]</t>
  </si>
  <si>
    <t xml:space="preserve">[:lahtotiedot :lammitys :tilat-ja-iv :apulaitteet]</t>
  </si>
  <si>
    <t xml:space="preserve">Jäähdytysjärjestelmä</t>
  </si>
  <si>
    <t xml:space="preserve">[:lahtotiedot :lammitys :lammin-kayttovesi :tuoton-hyotysuhde]</t>
  </si>
  <si>
    <t xml:space="preserve">[:lahtotiedot :lammitys :lammin-kayttovesi :jaon-hyotysuhde]</t>
  </si>
  <si>
    <t xml:space="preserve">Jäähdytyskauden painotettu kylmäkerroin</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</si>
  <si>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</si>
  <si>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</si>
  <si>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</si>
  <si>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</si>
  <si>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</si>
  <si>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Lämmin käyttövesi</t>
  </si>
  <si>
    <t xml:space="preserve">[:lahtotiedot :lammitys :ilmalampopumppu :tuotto]</t>
  </si>
  <si>
    <t xml:space="preserve">[:lahtotiedot :jaahdytysjarjestelma :jaahdytyskauden-painotettu-kylmakerroin]</t>
  </si>
  <si>
    <t xml:space="preserve">Ominaiskulutus</t>
  </si>
  <si>
    <t xml:space="preserve">Lämmitysenergian nettotarve</t>
  </si>
  <si>
    <t xml:space="preserve">[:lahtotiedot :lkvn-kaytto :ominaiskulutus]</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</si>
  <si>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</si>
  <si>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</si>
  <si>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</si>
  <si>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</si>
  <si>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</si>
  <si>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Sisäiset lämpökuormat eri käyttöasteilla</t>
  </si>
  <si>
    <t xml:space="preserve">#function[solita.etp.service.energiatodistus-pdf/fn--49579]</t>
  </si>
  <si>
    <t xml:space="preserve">#function[solita.etp.service.energiatodistus-pdf/fn--49581]</t>
  </si>
  <si>
    <t xml:space="preserve">Käyttöaste</t>
  </si>
  <si>
    <t xml:space="preserve">Henkilöt</t>
  </si>
  <si>
    <t xml:space="preserve">Kuluttajalaitteet</t>
  </si>
  <si>
    <t xml:space="preserve">Valaistus</t>
  </si>
  <si>
    <t xml:space="preserve">#function[solita.etp.service.energiatodistus-pdf/fn--49583]</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</si>
  <si>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</si>
  <si>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</si>
  <si>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</si>
  <si>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</si>
  <si>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</si>
  <si>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</si>
  <si>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</si>
  <si>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</si>
  <si>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</si>
  <si>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</si>
  <si>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</si>
  <si>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</si>
  <si>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</si>
  <si>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</si>
  <si>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</si>
  <si>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</si>
  <si>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</si>
  <si>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</si>
  <si>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</si>
  <si>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</si>
  <si>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</si>
  <si>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</si>
  <si>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</si>
  <si>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</si>
  <si>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</si>
  <si>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</si>
  <si>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</si>
  <si>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</si>
  <si>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</si>
  <si>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</si>
  <si>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</si>
  <si>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</si>
  <si>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</si>
  <si>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</si>
  <si>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</si>
  <si>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</si>
  <si>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</si>
  <si>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</si>
  <si>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</si>
  <si>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</si>
  <si>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</si>
  <si>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</si>
  <si>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</si>
  <si>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</si>
  <si>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</si>
  <si>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</si>
  <si>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</si>
  <si>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</si>
  <si>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</si>
  <si>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</si>
  <si>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</si>
  <si>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</si>
  <si>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</si>
  <si>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</si>
  <si>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</si>
  <si>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</si>
  <si>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</si>
  <si>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</si>
  <si>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</si>
  <si>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</si>
  <si>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</si>
  <si>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</si>
  <si>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</si>
  <si>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</si>
  <si>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</si>
  <si>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</si>
  <si>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</si>
  <si>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</si>
  <si>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</si>
  <si>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</si>
  <si>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</si>
  <si>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</si>
  <si>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</si>
  <si>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</si>
  <si>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</si>
  <si>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</si>
  <si>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</si>
  <si>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</si>
  <si>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</si>
  <si>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</si>
  <si>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</si>
  <si>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</si>
  <si>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</si>
  <si>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</si>
  <si>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</si>
  <si>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</si>
  <si>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</si>
  <si>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</si>
  <si>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</si>
  <si>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</si>
  <si>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</si>
  <si>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</si>
  <si>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</si>
  <si>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</si>
  <si>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</si>
  <si>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</si>
  <si>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</si>
  <si>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</si>
  <si>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</si>
  <si>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</si>
  <si>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</si>
  <si>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</si>
  <si>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</si>
  <si>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</si>
  <si>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</si>
  <si>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</si>
  <si>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</si>
  <si>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</si>
  <si>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</si>
  <si>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</si>
  <si>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</si>
  <si>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</si>
  <si>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</si>
  <si>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</si>
  <si>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</si>
  <si>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</si>
  <si>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</si>
  <si>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</si>
  <si>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</si>
  <si>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</si>
  <si>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</si>
  <si>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</si>
  <si>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</si>
  <si>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</si>
  <si>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</si>
  <si>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</si>
  <si>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</si>
  <si>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</si>
  <si>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</si>
  <si>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</si>
  <si>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</si>
  <si>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</si>
  <si>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</si>
  <si>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</si>
  <si>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</si>
  <si>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</si>
  <si>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</si>
  <si>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</si>
  <si>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</si>
  <si>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</si>
  <si>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</si>
  <si>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</si>
  <si>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</si>
  <si>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</si>
  <si>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</si>
  <si>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</si>
  <si>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</si>
  <si>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</si>
  <si>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</si>
  <si>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</si>
  <si>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</si>
  <si>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</si>
  <si>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</si>
  <si>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</si>
  <si>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</si>
  <si>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</si>
  <si>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</si>
  <si>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</si>
  <si>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</si>
  <si>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</si>
  <si>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</si>
  <si>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</si>
  <si>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</si>
  <si>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</si>
  <si>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</si>
  <si>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</si>
  <si>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</si>
  <si>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</si>
  <si>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</si>
  <si>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</si>
  <si>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</si>
  <si>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</si>
  <si>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</si>
  <si>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</si>
  <si>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</si>
  <si>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</si>
  <si>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</si>
  <si>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</si>
  <si>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</si>
  <si>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</si>
  <si>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</si>
  <si>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</si>
  <si>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</si>
  <si>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</si>
  <si>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</si>
  <si>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</si>
  <si>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</si>
  <si>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</si>
  <si>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</si>
  <si>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</si>
  <si>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</si>
  <si>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</si>
  <si>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</si>
  <si>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</si>
  <si>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</si>
  <si>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</si>
  <si>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</si>
  <si>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</si>
  <si>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</si>
  <si>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</si>
  <si>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</si>
  <si>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</si>
  <si>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</si>
  <si>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</si>
  <si>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</si>
  <si>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</si>
  <si>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</si>
  <si>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</si>
  <si>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</si>
  <si>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</si>
  <si>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</si>
  <si>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</si>
  <si>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</si>
  <si>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</si>
  <si>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</si>
  <si>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</si>
  <si>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</si>
  <si>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</si>
  <si>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</si>
  <si>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</si>
  <si>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</si>
  <si>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</si>
  <si>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</si>
  <si>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</si>
  <si>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</si>
  <si>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</si>
  <si>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</si>
  <si>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</si>
  <si>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</si>
  <si>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</si>
  <si>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</si>
  <si>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</si>
  <si>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</si>
  <si>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</si>
  <si>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</si>
  <si>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</si>
  <si>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</si>
  <si>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</si>
  <si>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</si>
  <si>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</si>
  <si>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</si>
  <si>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</si>
  <si>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</si>
  <si>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</si>
  <si>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</si>
  <si>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</si>
  <si>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</si>
  <si>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</si>
  <si>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</si>
  <si>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</si>
  <si>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</si>
  <si>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</si>
  <si>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</si>
  <si>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</si>
  <si>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</si>
  <si>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</si>
  <si>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</si>
  <si>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</si>
  <si>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</si>
  <si>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</si>
  <si>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</si>
  <si>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</si>
  <si>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</si>
  <si>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</si>
  <si>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</si>
  <si>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</si>
  <si>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</si>
  <si>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</si>
  <si>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</si>
  <si>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</si>
  <si>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</si>
  <si>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</si>
  <si>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</si>
  <si>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</si>
  <si>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</si>
  <si>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</si>
  <si>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</si>
  <si>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</si>
  <si>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</si>
  <si>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</si>
  <si>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</si>
  <si>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</si>
  <si>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</si>
  <si>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</si>
  <si>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</si>
  <si>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</si>
  <si>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</si>
  <si>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</si>
  <si>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</si>
  <si>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</si>
  <si>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</si>
  <si>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</si>
  <si>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</si>
  <si>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</si>
  <si>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</si>
  <si>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</si>
  <si>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</si>
  <si>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</si>
  <si>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</si>
  <si>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</si>
  <si>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</si>
  <si>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</si>
  <si>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</si>
  <si>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</si>
  <si>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</si>
  <si>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</si>
  <si>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</si>
  <si>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</si>
  <si>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</si>
  <si>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</si>
  <si>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</si>
  <si>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</si>
  <si>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</si>
  <si>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</si>
  <si>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</si>
  <si>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</si>
  <si>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</si>
  <si>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</si>
  <si>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</si>
  <si>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</si>
  <si>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</si>
  <si>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</si>
  <si>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</si>
  <si>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</si>
  <si>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</si>
  <si>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</si>
  <si>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</si>
  <si>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</si>
  <si>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</si>
  <si>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</si>
  <si>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</si>
  <si>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</si>
  <si>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</si>
  <si>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</si>
  <si>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</si>
  <si>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</si>
  <si>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</si>
  <si>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</si>
  <si>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</si>
  <si>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</si>
  <si>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</si>
  <si>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</si>
  <si>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</si>
  <si>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</si>
  <si>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</si>
  <si>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</si>
  <si>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</si>
  <si>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</si>
  <si>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</si>
  <si>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</si>
  <si>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</si>
  <si>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</si>
  <si>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</si>
  <si>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</si>
  <si>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</si>
  <si>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</si>
  <si>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</si>
  <si>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</si>
  <si>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</si>
  <si>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</si>
  <si>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</si>
  <si>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</si>
  <si>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</si>
  <si>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</si>
  <si>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</si>
  <si>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</si>
  <si>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</si>
  <si>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</si>
  <si>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</si>
  <si>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</si>
  <si>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</si>
  <si>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</si>
  <si>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</si>
  <si>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</si>
  <si>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</si>
  <si>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</si>
  <si>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</si>
  <si>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</si>
  <si>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</si>
  <si>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</si>
  <si>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</si>
  <si>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</si>
  <si>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</si>
  <si>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</si>
  <si>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</si>
  <si>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</si>
  <si>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</si>
  <si>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</si>
  <si>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</si>
  <si>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</si>
  <si>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</si>
  <si>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</si>
  <si>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[:tulokset :kuukausierittely 4 :tuotto :muulampo]</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</si>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</sst>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3"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0.png"/><Relationship Id="rId2" Type="http://schemas.openxmlformats.org/officeDocument/2006/relationships/image" Target="../media/image51.png"/><Relationship Id="rId3" Type="http://schemas.openxmlformats.org/officeDocument/2006/relationships/image" Target="../media/image52.png"/><Relationship Id="rId4" Type="http://schemas.openxmlformats.org/officeDocument/2006/relationships/image" Target="../media/image53.png"/><Relationship Id="rId5" Type="http://schemas.openxmlformats.org/officeDocument/2006/relationships/image" Target="../media/image54.png"/><Relationship Id="rId6" Type="http://schemas.openxmlformats.org/officeDocument/2006/relationships/image" Target="../media/image55.png"/><Relationship Id="rId7" Type="http://schemas.openxmlformats.org/officeDocument/2006/relationships/image" Target="../media/image5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241920</xdr:colOff>
      <xdr:row>21</xdr:row>
      <xdr:rowOff>255600</xdr:rowOff>
    </xdr:to>
    <xdr:pic>
      <xdr:nvPicPr>
        <xdr:cNvPr id="0" name="Picture 10" descr="a"/>
        <xdr:cNvPicPr/>
      </xdr:nvPicPr>
      <xdr:blipFill>
        <a:blip r:embed="rId1"/>
        <a:stretch/>
      </xdr:blipFill>
      <xdr:spPr>
        <a:xfrm>
          <a:off x="3100680" y="4199040"/>
          <a:ext cx="751680" cy="208080"/>
        </a:xfrm>
        <a:prstGeom prst="rect">
          <a:avLst/>
        </a:prstGeom>
        <a:ln w="0">
          <a:noFill/>
        </a:ln>
      </xdr:spPr>
    </xdr:pic>
    <xdr:clientData/>
  </xdr:twoCellAnchor>
  <xdr:twoCellAnchor editAs="oneCell">
    <xdr:from>
      <xdr:col>4</xdr:col>
      <xdr:colOff>195840</xdr:colOff>
      <xdr:row>22</xdr:row>
      <xdr:rowOff>47520</xdr:rowOff>
    </xdr:from>
    <xdr:to>
      <xdr:col>6</xdr:col>
      <xdr:colOff>141840</xdr:colOff>
      <xdr:row>22</xdr:row>
      <xdr:rowOff>255600</xdr:rowOff>
    </xdr:to>
    <xdr:pic>
      <xdr:nvPicPr>
        <xdr:cNvPr id="1" name="Picture 11" descr="b"/>
        <xdr:cNvPicPr/>
      </xdr:nvPicPr>
      <xdr:blipFill>
        <a:blip r:embed="rId2"/>
        <a:stretch/>
      </xdr:blipFill>
      <xdr:spPr>
        <a:xfrm>
          <a:off x="3100680" y="4513320"/>
          <a:ext cx="1094760" cy="208080"/>
        </a:xfrm>
        <a:prstGeom prst="rect">
          <a:avLst/>
        </a:prstGeom>
        <a:ln w="0">
          <a:noFill/>
        </a:ln>
      </xdr:spPr>
    </xdr:pic>
    <xdr:clientData/>
  </xdr:twoCellAnchor>
  <xdr:twoCellAnchor editAs="oneCell">
    <xdr:from>
      <xdr:col>4</xdr:col>
      <xdr:colOff>195840</xdr:colOff>
      <xdr:row>23</xdr:row>
      <xdr:rowOff>48600</xdr:rowOff>
    </xdr:from>
    <xdr:to>
      <xdr:col>7</xdr:col>
      <xdr:colOff>15120</xdr:colOff>
      <xdr:row>23</xdr:row>
      <xdr:rowOff>256680</xdr:rowOff>
    </xdr:to>
    <xdr:pic>
      <xdr:nvPicPr>
        <xdr:cNvPr id="2" name="Picture 12" descr="c"/>
        <xdr:cNvPicPr/>
      </xdr:nvPicPr>
      <xdr:blipFill>
        <a:blip r:embed="rId3"/>
        <a:stretch/>
      </xdr:blipFill>
      <xdr:spPr>
        <a:xfrm>
          <a:off x="3100680" y="4828680"/>
          <a:ext cx="1401840" cy="208080"/>
        </a:xfrm>
        <a:prstGeom prst="rect">
          <a:avLst/>
        </a:prstGeom>
        <a:ln w="0">
          <a:noFill/>
        </a:ln>
      </xdr:spPr>
    </xdr:pic>
    <xdr:clientData/>
  </xdr:twoCellAnchor>
  <xdr:twoCellAnchor editAs="oneCell">
    <xdr:from>
      <xdr:col>4</xdr:col>
      <xdr:colOff>195840</xdr:colOff>
      <xdr:row>24</xdr:row>
      <xdr:rowOff>48600</xdr:rowOff>
    </xdr:from>
    <xdr:to>
      <xdr:col>7</xdr:col>
      <xdr:colOff>339120</xdr:colOff>
      <xdr:row>24</xdr:row>
      <xdr:rowOff>256680</xdr:rowOff>
    </xdr:to>
    <xdr:pic>
      <xdr:nvPicPr>
        <xdr:cNvPr id="3" name="Picture 13" descr="d"/>
        <xdr:cNvPicPr/>
      </xdr:nvPicPr>
      <xdr:blipFill>
        <a:blip r:embed="rId4"/>
        <a:stretch/>
      </xdr:blipFill>
      <xdr:spPr>
        <a:xfrm>
          <a:off x="3100680" y="5142960"/>
          <a:ext cx="1725840" cy="208080"/>
        </a:xfrm>
        <a:prstGeom prst="rect">
          <a:avLst/>
        </a:prstGeom>
        <a:ln w="0">
          <a:noFill/>
        </a:ln>
      </xdr:spPr>
    </xdr:pic>
    <xdr:clientData/>
  </xdr:twoCellAnchor>
  <xdr:twoCellAnchor editAs="oneCell">
    <xdr:from>
      <xdr:col>4</xdr:col>
      <xdr:colOff>195840</xdr:colOff>
      <xdr:row>25</xdr:row>
      <xdr:rowOff>48600</xdr:rowOff>
    </xdr:from>
    <xdr:to>
      <xdr:col>8</xdr:col>
      <xdr:colOff>212400</xdr:colOff>
      <xdr:row>25</xdr:row>
      <xdr:rowOff>269640</xdr:rowOff>
    </xdr:to>
    <xdr:pic>
      <xdr:nvPicPr>
        <xdr:cNvPr id="4" name="Picture 14" descr="e"/>
        <xdr:cNvPicPr/>
      </xdr:nvPicPr>
      <xdr:blipFill>
        <a:blip r:embed="rId5"/>
        <a:stretch/>
      </xdr:blipFill>
      <xdr:spPr>
        <a:xfrm>
          <a:off x="3100680" y="5457240"/>
          <a:ext cx="2032920" cy="221040"/>
        </a:xfrm>
        <a:prstGeom prst="rect">
          <a:avLst/>
        </a:prstGeom>
        <a:ln w="0">
          <a:noFill/>
        </a:ln>
      </xdr:spPr>
    </xdr:pic>
    <xdr:clientData/>
  </xdr:twoCellAnchor>
  <xdr:twoCellAnchor editAs="oneCell">
    <xdr:from>
      <xdr:col>4</xdr:col>
      <xdr:colOff>195840</xdr:colOff>
      <xdr:row>26</xdr:row>
      <xdr:rowOff>48600</xdr:rowOff>
    </xdr:from>
    <xdr:to>
      <xdr:col>9</xdr:col>
      <xdr:colOff>155520</xdr:colOff>
      <xdr:row>26</xdr:row>
      <xdr:rowOff>256680</xdr:rowOff>
    </xdr:to>
    <xdr:pic>
      <xdr:nvPicPr>
        <xdr:cNvPr id="5" name="Picture 15" descr="f"/>
        <xdr:cNvPicPr/>
      </xdr:nvPicPr>
      <xdr:blipFill>
        <a:blip r:embed="rId6"/>
        <a:stretch/>
      </xdr:blipFill>
      <xdr:spPr>
        <a:xfrm>
          <a:off x="3100680" y="5771520"/>
          <a:ext cx="2377800" cy="208080"/>
        </a:xfrm>
        <a:prstGeom prst="rect">
          <a:avLst/>
        </a:prstGeom>
        <a:ln w="0">
          <a:noFill/>
        </a:ln>
      </xdr:spPr>
    </xdr:pic>
    <xdr:clientData/>
  </xdr:twoCellAnchor>
  <xdr:twoCellAnchor editAs="oneCell">
    <xdr:from>
      <xdr:col>4</xdr:col>
      <xdr:colOff>195840</xdr:colOff>
      <xdr:row>27</xdr:row>
      <xdr:rowOff>47520</xdr:rowOff>
    </xdr:from>
    <xdr:to>
      <xdr:col>10</xdr:col>
      <xdr:colOff>95760</xdr:colOff>
      <xdr:row>27</xdr:row>
      <xdr:rowOff>255600</xdr:rowOff>
    </xdr:to>
    <xdr:pic>
      <xdr:nvPicPr>
        <xdr:cNvPr id="6" name="Picture 16" descr="g"/>
        <xdr:cNvPicPr/>
      </xdr:nvPicPr>
      <xdr:blipFill>
        <a:blip r:embed="rId7"/>
        <a:stretch/>
      </xdr:blipFill>
      <xdr:spPr>
        <a:xfrm>
          <a:off x="3100680" y="6085080"/>
          <a:ext cx="2691000" cy="208080"/>
        </a:xfrm>
        <a:prstGeom prst="rect">
          <a:avLst/>
        </a:prstGeom>
        <a:ln w="0">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312120</xdr:colOff>
      <xdr:row>49</xdr:row>
      <xdr:rowOff>73080</xdr:rowOff>
    </xdr:to>
    <xdr:sp>
      <xdr:nvSpPr>
        <xdr:cNvPr id="16" name="CustomShape 1"/>
        <xdr:cNvSpPr/>
      </xdr:nvSpPr>
      <xdr:spPr>
        <a:xfrm>
          <a:off x="1994400" y="149040"/>
          <a:ext cx="6994080" cy="100573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16</xdr:col>
      <xdr:colOff>322560</xdr:colOff>
      <xdr:row>52</xdr:row>
      <xdr:rowOff>74160</xdr:rowOff>
    </xdr:to>
    <xdr:sp>
      <xdr:nvSpPr>
        <xdr:cNvPr id="17" name="CustomShape 1"/>
        <xdr:cNvSpPr/>
      </xdr:nvSpPr>
      <xdr:spPr>
        <a:xfrm>
          <a:off x="1987560" y="10344960"/>
          <a:ext cx="7011360" cy="2610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428400</xdr:colOff>
      <xdr:row>24</xdr:row>
      <xdr:rowOff>51480</xdr:rowOff>
    </xdr:to>
    <xdr:sp>
      <xdr:nvSpPr>
        <xdr:cNvPr id="18" name="CustomShape 1"/>
        <xdr:cNvSpPr/>
      </xdr:nvSpPr>
      <xdr:spPr>
        <a:xfrm>
          <a:off x="5525280" y="4883760"/>
          <a:ext cx="790200" cy="26208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427320</xdr:colOff>
      <xdr:row>24</xdr:row>
      <xdr:rowOff>191160</xdr:rowOff>
    </xdr:to>
    <xdr:sp>
      <xdr:nvSpPr>
        <xdr:cNvPr id="19" name="CustomShape 1"/>
        <xdr:cNvSpPr/>
      </xdr:nvSpPr>
      <xdr:spPr>
        <a:xfrm>
          <a:off x="5524200" y="5023440"/>
          <a:ext cx="790200" cy="26208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:nimi-fi]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#function[solita.etp.service.energiatodistus-pdf/fn--49525]</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A7</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A8</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A9</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t="s">
        <v>30</v>
      </c>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31</v>
      </c>
      <c r="F32" s="52"/>
      <c r="G32" s="52"/>
      <c r="H32" s="52"/>
      <c r="I32" s="52"/>
      <c r="J32" s="52"/>
      <c r="K32" s="52"/>
      <c r="L32" s="52"/>
      <c r="M32" s="53" t="str">
        <f aca="false">A18</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32</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33</v>
      </c>
      <c r="D37" s="11"/>
      <c r="E37" s="11"/>
      <c r="F37" s="11"/>
      <c r="G37" s="11"/>
      <c r="H37" s="11"/>
      <c r="I37" s="11"/>
      <c r="J37" s="11"/>
      <c r="L37" s="63" t="s">
        <v>34</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A20</f>
        <v>[:laatija-fullname]</v>
      </c>
      <c r="D39" s="66"/>
      <c r="E39" s="66"/>
      <c r="F39" s="66"/>
      <c r="G39" s="66"/>
      <c r="H39" s="66"/>
      <c r="I39" s="66"/>
      <c r="J39" s="66"/>
      <c r="K39" s="14"/>
      <c r="L39" s="66" t="str">
        <f aca="false">A21</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35</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36</v>
      </c>
      <c r="D46" s="74"/>
      <c r="E46" s="74"/>
      <c r="F46" s="74"/>
      <c r="G46" s="74"/>
      <c r="H46" s="74"/>
      <c r="I46" s="74"/>
      <c r="J46" s="74"/>
      <c r="K46" s="74"/>
      <c r="L46" s="75" t="s">
        <v>37</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A22</f>
        <v>#function[solita.etp.service.energiatodistus-pdf/fn--49544]</v>
      </c>
      <c r="D48" s="79"/>
      <c r="E48" s="79"/>
      <c r="F48" s="79"/>
      <c r="G48" s="79"/>
      <c r="H48" s="79"/>
      <c r="I48" s="79"/>
      <c r="J48" s="79"/>
      <c r="K48" s="74"/>
      <c r="L48" s="80" t="str">
        <f aca="false">A23</f>
        <v>#function[solita.etp.service.energiatodistus-pdf/fn--49547]</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38</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39</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40</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41</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42</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43</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44</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45</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46</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47</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48</v>
      </c>
      <c r="D76" s="87"/>
      <c r="E76" s="87"/>
      <c r="F76" s="87"/>
      <c r="G76" s="87"/>
      <c r="H76" s="87"/>
      <c r="I76" s="87"/>
      <c r="J76" s="85"/>
      <c r="K76" s="87" t="s">
        <v>49</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50</v>
      </c>
      <c r="D77" s="87"/>
      <c r="E77" s="87"/>
      <c r="F77" s="87"/>
      <c r="G77" s="87"/>
      <c r="H77" s="87"/>
      <c r="I77" s="87"/>
      <c r="J77" s="85"/>
      <c r="K77" s="87" t="s">
        <v>49</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51</v>
      </c>
      <c r="D78" s="87"/>
      <c r="E78" s="87"/>
      <c r="F78" s="87"/>
      <c r="G78" s="87"/>
      <c r="H78" s="87"/>
      <c r="I78" s="87"/>
      <c r="J78" s="85"/>
      <c r="K78" s="87" t="s">
        <v>49</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52</v>
      </c>
      <c r="D79" s="87"/>
      <c r="E79" s="87"/>
      <c r="F79" s="87"/>
      <c r="G79" s="87"/>
      <c r="H79" s="87"/>
      <c r="I79" s="87"/>
      <c r="J79" s="85"/>
      <c r="K79" s="87" t="s">
        <v>49</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53</v>
      </c>
      <c r="D80" s="87"/>
      <c r="E80" s="87"/>
      <c r="F80" s="87"/>
      <c r="G80" s="87"/>
      <c r="H80" s="87"/>
      <c r="I80" s="87"/>
      <c r="J80" s="85"/>
      <c r="K80" s="87" t="s">
        <v>53</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54</v>
      </c>
      <c r="D81" s="87"/>
      <c r="E81" s="87"/>
      <c r="F81" s="87"/>
      <c r="G81" s="87"/>
      <c r="H81" s="87"/>
      <c r="I81" s="87"/>
      <c r="J81" s="85"/>
      <c r="K81" s="87" t="s">
        <v>53</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55</v>
      </c>
      <c r="D82" s="87"/>
      <c r="E82" s="87"/>
      <c r="F82" s="87"/>
      <c r="G82" s="87"/>
      <c r="H82" s="87"/>
      <c r="I82" s="87"/>
      <c r="J82" s="85"/>
      <c r="K82" s="87" t="s">
        <v>56</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57</v>
      </c>
      <c r="D83" s="87"/>
      <c r="E83" s="87"/>
      <c r="F83" s="87"/>
      <c r="G83" s="87"/>
      <c r="H83" s="87"/>
      <c r="I83" s="87"/>
      <c r="J83" s="85"/>
      <c r="K83" s="87" t="s">
        <v>56</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58</v>
      </c>
      <c r="D84" s="87"/>
      <c r="E84" s="87"/>
      <c r="F84" s="87"/>
      <c r="G84" s="87"/>
      <c r="H84" s="87"/>
      <c r="I84" s="87"/>
      <c r="J84" s="85"/>
      <c r="K84" s="87" t="s">
        <v>58</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59</v>
      </c>
      <c r="D85" s="87"/>
      <c r="E85" s="87"/>
      <c r="F85" s="87"/>
      <c r="G85" s="87"/>
      <c r="H85" s="87"/>
      <c r="I85" s="87"/>
      <c r="J85" s="85"/>
      <c r="K85" s="87" t="s">
        <v>58</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60</v>
      </c>
      <c r="D86" s="87"/>
      <c r="E86" s="87"/>
      <c r="F86" s="87"/>
      <c r="G86" s="87"/>
      <c r="H86" s="87"/>
      <c r="I86" s="87"/>
      <c r="J86" s="85"/>
      <c r="K86" s="87" t="s">
        <v>58</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61</v>
      </c>
      <c r="D87" s="87"/>
      <c r="E87" s="87"/>
      <c r="F87" s="87"/>
      <c r="G87" s="87"/>
      <c r="H87" s="87"/>
      <c r="I87" s="87"/>
      <c r="J87" s="85"/>
      <c r="K87" s="87" t="s">
        <v>62</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63</v>
      </c>
      <c r="D88" s="87"/>
      <c r="E88" s="87"/>
      <c r="F88" s="87"/>
      <c r="G88" s="87"/>
      <c r="H88" s="87"/>
      <c r="I88" s="87"/>
      <c r="J88" s="85"/>
      <c r="K88" s="87" t="s">
        <v>62</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64</v>
      </c>
      <c r="D89" s="87"/>
      <c r="E89" s="87"/>
      <c r="F89" s="87"/>
      <c r="G89" s="87"/>
      <c r="H89" s="87"/>
      <c r="I89" s="87"/>
      <c r="J89" s="85"/>
      <c r="K89" s="87" t="s">
        <v>62</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65</v>
      </c>
      <c r="D90" s="87"/>
      <c r="E90" s="87"/>
      <c r="F90" s="87"/>
      <c r="G90" s="87"/>
      <c r="H90" s="87"/>
      <c r="I90" s="87"/>
      <c r="J90" s="85"/>
      <c r="K90" s="87" t="s">
        <v>62</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66</v>
      </c>
      <c r="D91" s="87"/>
      <c r="E91" s="87"/>
      <c r="F91" s="87"/>
      <c r="G91" s="87"/>
      <c r="H91" s="87"/>
      <c r="I91" s="87"/>
      <c r="J91" s="85"/>
      <c r="K91" s="87" t="s">
        <v>62</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67</v>
      </c>
      <c r="D92" s="87"/>
      <c r="E92" s="87"/>
      <c r="F92" s="87"/>
      <c r="G92" s="87"/>
      <c r="H92" s="87"/>
      <c r="I92" s="87"/>
      <c r="J92" s="85"/>
      <c r="K92" s="87" t="s">
        <v>62</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68</v>
      </c>
      <c r="D93" s="87"/>
      <c r="E93" s="87"/>
      <c r="F93" s="87"/>
      <c r="G93" s="87"/>
      <c r="H93" s="87"/>
      <c r="I93" s="87"/>
      <c r="J93" s="85"/>
      <c r="K93" s="87" t="s">
        <v>62</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69</v>
      </c>
      <c r="D94" s="87"/>
      <c r="E94" s="87"/>
      <c r="F94" s="87"/>
      <c r="G94" s="87"/>
      <c r="H94" s="87"/>
      <c r="I94" s="87"/>
      <c r="J94" s="85"/>
      <c r="K94" s="87" t="s">
        <v>62</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70</v>
      </c>
      <c r="D95" s="87"/>
      <c r="E95" s="87"/>
      <c r="F95" s="87"/>
      <c r="G95" s="87"/>
      <c r="H95" s="87"/>
      <c r="I95" s="87"/>
      <c r="J95" s="85"/>
      <c r="K95" s="87" t="s">
        <v>71</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72</v>
      </c>
      <c r="D96" s="87"/>
      <c r="E96" s="87"/>
      <c r="F96" s="87"/>
      <c r="G96" s="87"/>
      <c r="H96" s="87"/>
      <c r="I96" s="87"/>
      <c r="J96" s="85"/>
      <c r="K96" s="87" t="s">
        <v>71</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73</v>
      </c>
      <c r="D97" s="87"/>
      <c r="E97" s="87"/>
      <c r="F97" s="87"/>
      <c r="G97" s="87"/>
      <c r="H97" s="87"/>
      <c r="I97" s="87"/>
      <c r="J97" s="85"/>
      <c r="K97" s="87" t="s">
        <v>71</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74</v>
      </c>
      <c r="D98" s="87"/>
      <c r="E98" s="87"/>
      <c r="F98" s="87"/>
      <c r="G98" s="87"/>
      <c r="H98" s="87"/>
      <c r="I98" s="87"/>
      <c r="J98" s="85"/>
      <c r="K98" s="87" t="s">
        <v>71</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75</v>
      </c>
      <c r="D99" s="87"/>
      <c r="E99" s="87"/>
      <c r="F99" s="87"/>
      <c r="G99" s="87"/>
      <c r="H99" s="87"/>
      <c r="I99" s="87"/>
      <c r="J99" s="85"/>
      <c r="K99" s="87" t="s">
        <v>71</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76</v>
      </c>
      <c r="D100" s="87"/>
      <c r="E100" s="87"/>
      <c r="F100" s="87"/>
      <c r="G100" s="87"/>
      <c r="H100" s="87"/>
      <c r="I100" s="87"/>
      <c r="J100" s="85"/>
      <c r="K100" s="87" t="s">
        <v>77</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78</v>
      </c>
      <c r="D101" s="87"/>
      <c r="E101" s="87"/>
      <c r="F101" s="87"/>
      <c r="G101" s="87"/>
      <c r="H101" s="87"/>
      <c r="I101" s="87"/>
      <c r="J101" s="85"/>
      <c r="K101" s="87" t="s">
        <v>77</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79</v>
      </c>
      <c r="D102" s="87"/>
      <c r="E102" s="87"/>
      <c r="F102" s="87"/>
      <c r="G102" s="87"/>
      <c r="H102" s="87"/>
      <c r="I102" s="87"/>
      <c r="J102" s="85"/>
      <c r="K102" s="87" t="s">
        <v>77</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80</v>
      </c>
      <c r="D103" s="87"/>
      <c r="E103" s="87"/>
      <c r="F103" s="87"/>
      <c r="G103" s="87"/>
      <c r="H103" s="87"/>
      <c r="I103" s="87"/>
      <c r="J103" s="85"/>
      <c r="K103" s="87" t="s">
        <v>77</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81</v>
      </c>
      <c r="D104" s="87"/>
      <c r="E104" s="87"/>
      <c r="F104" s="87"/>
      <c r="G104" s="87"/>
      <c r="H104" s="87"/>
      <c r="I104" s="87"/>
      <c r="J104" s="85"/>
      <c r="K104" s="87" t="s">
        <v>77</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82</v>
      </c>
      <c r="D105" s="87"/>
      <c r="E105" s="87"/>
      <c r="F105" s="87"/>
      <c r="G105" s="87"/>
      <c r="H105" s="87"/>
      <c r="I105" s="87"/>
      <c r="J105" s="85"/>
      <c r="K105" s="87" t="s">
        <v>83</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84</v>
      </c>
      <c r="D106" s="87"/>
      <c r="E106" s="87"/>
      <c r="F106" s="87"/>
      <c r="G106" s="87"/>
      <c r="H106" s="87"/>
      <c r="I106" s="87"/>
      <c r="J106" s="85"/>
      <c r="K106" s="87" t="s">
        <v>83</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85</v>
      </c>
      <c r="D107" s="87"/>
      <c r="E107" s="87"/>
      <c r="F107" s="87"/>
      <c r="G107" s="87"/>
      <c r="H107" s="87"/>
      <c r="I107" s="87"/>
      <c r="J107" s="85"/>
      <c r="K107" s="87" t="s">
        <v>86</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87</v>
      </c>
      <c r="D108" s="87"/>
      <c r="E108" s="87"/>
      <c r="F108" s="87"/>
      <c r="G108" s="87"/>
      <c r="H108" s="87"/>
      <c r="I108" s="87"/>
      <c r="J108" s="85"/>
      <c r="K108" s="87" t="s">
        <v>86</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errorStyle="stop" operator="equal" showDropDown="false" showErrorMessage="true" showInputMessage="false" sqref="B9:H11 J9:AMJ9 I10:AMJ11" type="none">
      <formula1>0</formula1>
      <formula2>0</formula2>
    </dataValidation>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88</v>
      </c>
      <c r="C2" s="91"/>
      <c r="D2" s="92" t="s">
        <v>89</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90</v>
      </c>
      <c r="C3" s="93"/>
      <c r="D3" s="94" t="s">
        <v>91</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92</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93</v>
      </c>
      <c r="C5" s="97"/>
      <c r="D5" s="61" t="s">
        <v>94</v>
      </c>
      <c r="E5" s="14"/>
      <c r="F5" s="14"/>
      <c r="G5" s="99" t="str">
        <f aca="false">A2</f>
        <v>#function[solita.etp.service.energiatodistus-pdf/fn--49551]</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95</v>
      </c>
      <c r="C6" s="97"/>
      <c r="D6" s="61" t="s">
        <v>96</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97</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98</v>
      </c>
      <c r="C8" s="97"/>
      <c r="D8" s="61" t="s">
        <v>99</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100</v>
      </c>
      <c r="C9" s="91"/>
      <c r="D9" s="102" t="s">
        <v>101</v>
      </c>
      <c r="E9" s="102"/>
      <c r="F9" s="102"/>
      <c r="G9" s="103" t="s">
        <v>102</v>
      </c>
      <c r="H9" s="103"/>
      <c r="I9" s="104" t="s">
        <v>103</v>
      </c>
      <c r="J9" s="104" t="s">
        <v>104</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105</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106</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107</v>
      </c>
      <c r="C12" s="106"/>
      <c r="D12" s="107"/>
      <c r="E12" s="107"/>
      <c r="F12" s="107"/>
      <c r="G12" s="108" t="s">
        <v>108</v>
      </c>
      <c r="H12" s="109" t="s">
        <v>109</v>
      </c>
      <c r="I12" s="110" t="s">
        <v>110</v>
      </c>
      <c r="J12" s="108" t="s">
        <v>111</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112</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113</v>
      </c>
      <c r="C14" s="97"/>
      <c r="D14" s="113" t="s">
        <v>114</v>
      </c>
      <c r="E14" s="113"/>
      <c r="F14" s="14"/>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115</v>
      </c>
      <c r="C15" s="97"/>
      <c r="D15" s="113" t="s">
        <v>116</v>
      </c>
      <c r="E15" s="113"/>
      <c r="F15" s="14"/>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117</v>
      </c>
      <c r="C16" s="97"/>
      <c r="D16" s="113" t="s">
        <v>118</v>
      </c>
      <c r="E16" s="113"/>
      <c r="F16" s="14"/>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119</v>
      </c>
      <c r="C17" s="97"/>
      <c r="D17" s="113" t="s">
        <v>120</v>
      </c>
      <c r="E17" s="113"/>
      <c r="F17" s="14"/>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121</v>
      </c>
      <c r="C18" s="97"/>
      <c r="D18" s="113" t="s">
        <v>122</v>
      </c>
      <c r="E18" s="113"/>
      <c r="F18" s="14"/>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123</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124</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125</v>
      </c>
      <c r="C21" s="97"/>
      <c r="D21" s="113" t="s">
        <v>126</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127</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128</v>
      </c>
      <c r="C23" s="106"/>
      <c r="D23" s="126" t="s">
        <v>129</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130</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131</v>
      </c>
      <c r="C25" s="93"/>
      <c r="D25" s="94" t="s">
        <v>132</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133</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134</v>
      </c>
      <c r="C27" s="97"/>
      <c r="D27" s="61" t="s">
        <v>135</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136</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137</v>
      </c>
      <c r="C29" s="97"/>
      <c r="D29" s="61" t="s">
        <v>138</v>
      </c>
      <c r="E29" s="61"/>
      <c r="F29" s="14"/>
      <c r="H29" s="133" t="str">
        <f aca="false">A39</f>
        <v>#function[solita.etp.service.energiatodistus-pdf/fn--49553]</v>
      </c>
      <c r="I29" s="134" t="str">
        <f aca="false">A40</f>
        <v>#function[solita.etp.service.energiatodistus-pdf/fn--49555]</v>
      </c>
      <c r="J29" s="135" t="str">
        <f aca="false">A41</f>
        <v>#function[solita.etp.service.energiatodistus-pdf/fn--49558]</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139</v>
      </c>
      <c r="C30" s="97"/>
      <c r="D30" s="61"/>
      <c r="E30" s="61"/>
      <c r="F30" s="14"/>
      <c r="H30" s="136" t="str">
        <f aca="false">A42</f>
        <v>#function[solita.etp.service.energiatodistus-pdf/fn--49561]</v>
      </c>
      <c r="I30" s="137" t="str">
        <f aca="false">A43</f>
        <v>#function[solita.etp.service.energiatodistus-pdf/fn--49564]</v>
      </c>
      <c r="J30" s="138" t="str">
        <f aca="false">A44</f>
        <v>#function[solita.etp.service.energiatodistus-pdf/fn--49567]</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140</v>
      </c>
      <c r="C31" s="97"/>
      <c r="D31" s="61"/>
      <c r="E31" s="61"/>
      <c r="F31" s="14"/>
      <c r="H31" s="139" t="str">
        <f aca="false">A45</f>
        <v>#function[solita.etp.service.energiatodistus-pdf/fn--49570]</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141</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142</v>
      </c>
      <c r="C33" s="97"/>
      <c r="D33" s="61" t="s">
        <v>143</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144</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145</v>
      </c>
      <c r="C35" s="97"/>
      <c r="D35" s="144" t="s">
        <v>146</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23</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147</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148</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149</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150</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151</v>
      </c>
      <c r="C41" s="149"/>
      <c r="D41" s="150" t="s">
        <v>152</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153</v>
      </c>
      <c r="C42" s="93"/>
      <c r="D42" s="94" t="s">
        <v>154</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155</v>
      </c>
      <c r="C43" s="153"/>
      <c r="D43" s="23" t="s">
        <v>156</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157</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158</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159</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160</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161</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162</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10</v>
      </c>
      <c r="B2" s="161"/>
      <c r="C2" s="164"/>
      <c r="D2" s="165" t="s">
        <v>163</v>
      </c>
      <c r="E2" s="165"/>
      <c r="F2" s="165"/>
      <c r="G2" s="165"/>
      <c r="H2" s="165"/>
      <c r="I2" s="166"/>
    </row>
    <row r="3" customFormat="false" ht="12.8" hidden="false" customHeight="false" outlineLevel="0" collapsed="false">
      <c r="A3" s="160" t="s">
        <v>11</v>
      </c>
      <c r="B3" s="85"/>
      <c r="C3" s="168"/>
      <c r="D3" s="94" t="s">
        <v>164</v>
      </c>
      <c r="E3" s="169"/>
      <c r="F3" s="169"/>
      <c r="G3" s="169"/>
      <c r="H3" s="169"/>
      <c r="I3" s="170"/>
    </row>
    <row r="4" customFormat="false" ht="6" hidden="false" customHeight="true" outlineLevel="0" collapsed="false">
      <c r="A4" s="160" t="s">
        <v>9</v>
      </c>
      <c r="C4" s="171"/>
      <c r="D4" s="172"/>
      <c r="E4" s="172"/>
      <c r="F4" s="172"/>
      <c r="G4" s="172"/>
      <c r="H4" s="172"/>
      <c r="I4" s="173"/>
    </row>
    <row r="5" customFormat="false" ht="12.8" hidden="false" customHeight="false" outlineLevel="0" collapsed="false">
      <c r="A5" s="160" t="s">
        <v>165</v>
      </c>
      <c r="C5" s="174"/>
      <c r="D5" s="175" t="s">
        <v>166</v>
      </c>
      <c r="E5" s="176" t="str">
        <f aca="false">A2</f>
        <v>[:perustiedot :alakayttotarkoitus-fi]</v>
      </c>
      <c r="F5" s="176"/>
      <c r="G5" s="176"/>
      <c r="H5" s="176"/>
      <c r="I5" s="177"/>
    </row>
    <row r="6" customFormat="false" ht="12.8" hidden="false" customHeight="false" outlineLevel="0" collapsed="false">
      <c r="A6" s="160" t="s">
        <v>167</v>
      </c>
      <c r="C6" s="174"/>
      <c r="D6" s="175"/>
      <c r="E6" s="176"/>
      <c r="F6" s="176"/>
      <c r="G6" s="176"/>
      <c r="H6" s="176"/>
      <c r="I6" s="177"/>
    </row>
    <row r="7" customFormat="false" ht="12.8" hidden="false" customHeight="false" outlineLevel="0" collapsed="false">
      <c r="A7" s="160" t="s">
        <v>168</v>
      </c>
      <c r="C7" s="174"/>
      <c r="D7" s="175" t="s">
        <v>169</v>
      </c>
      <c r="E7" s="28" t="str">
        <f aca="false">A4</f>
        <v>[:perustiedot :valmistumisvuosi]</v>
      </c>
      <c r="F7" s="175" t="s">
        <v>94</v>
      </c>
      <c r="G7" s="178" t="str">
        <f aca="false">A5</f>
        <v>[:lahtotiedot :lammitetty-nettoala]</v>
      </c>
      <c r="H7" s="175" t="s">
        <v>170</v>
      </c>
      <c r="I7" s="177"/>
    </row>
    <row r="8" customFormat="false" ht="6" hidden="false" customHeight="true" outlineLevel="0" collapsed="false">
      <c r="A8" s="160" t="s">
        <v>171</v>
      </c>
      <c r="C8" s="174"/>
      <c r="D8" s="179"/>
      <c r="E8" s="179"/>
      <c r="F8" s="179"/>
      <c r="G8" s="179"/>
      <c r="H8" s="179"/>
      <c r="I8" s="177"/>
    </row>
    <row r="9" customFormat="false" ht="12.8" hidden="false" customHeight="false" outlineLevel="0" collapsed="false">
      <c r="A9" s="160" t="s">
        <v>172</v>
      </c>
      <c r="B9" s="85"/>
      <c r="C9" s="168"/>
      <c r="D9" s="94" t="s">
        <v>173</v>
      </c>
      <c r="E9" s="169"/>
      <c r="F9" s="169"/>
      <c r="G9" s="169"/>
      <c r="H9" s="169"/>
      <c r="I9" s="170"/>
    </row>
    <row r="10" customFormat="false" ht="6" hidden="false" customHeight="true" outlineLevel="0" collapsed="false">
      <c r="A10" s="160" t="s">
        <v>174</v>
      </c>
      <c r="C10" s="174"/>
      <c r="D10" s="175"/>
      <c r="E10" s="180"/>
      <c r="F10" s="175" t="s">
        <v>175</v>
      </c>
      <c r="G10" s="172"/>
      <c r="H10" s="179"/>
      <c r="I10" s="177"/>
    </row>
    <row r="11" customFormat="false" ht="14.9" hidden="false" customHeight="false" outlineLevel="0" collapsed="false">
      <c r="A11" s="160" t="s">
        <v>176</v>
      </c>
      <c r="C11" s="174"/>
      <c r="D11" s="175" t="s">
        <v>177</v>
      </c>
      <c r="E11" s="181" t="str">
        <f aca="false">A6</f>
        <v>[:lahtotiedot :rakennusvaippa :ilmanvuotoluku]</v>
      </c>
      <c r="F11" s="175"/>
      <c r="G11" s="172"/>
      <c r="H11" s="179"/>
      <c r="I11" s="177"/>
    </row>
    <row r="12" customFormat="false" ht="6" hidden="false" customHeight="true" outlineLevel="0" collapsed="false">
      <c r="A12" s="160" t="s">
        <v>178</v>
      </c>
      <c r="C12" s="174"/>
      <c r="D12" s="179"/>
      <c r="E12" s="179"/>
      <c r="F12" s="179"/>
      <c r="G12" s="179"/>
      <c r="H12" s="179"/>
      <c r="I12" s="177"/>
    </row>
    <row r="13" customFormat="false" ht="12.8" hidden="false" customHeight="false" outlineLevel="0" collapsed="false">
      <c r="A13" s="160" t="s">
        <v>179</v>
      </c>
      <c r="C13" s="174"/>
      <c r="D13" s="172"/>
      <c r="E13" s="182" t="s">
        <v>38</v>
      </c>
      <c r="F13" s="182" t="s">
        <v>180</v>
      </c>
      <c r="G13" s="182" t="s">
        <v>181</v>
      </c>
      <c r="H13" s="183" t="s">
        <v>182</v>
      </c>
      <c r="I13" s="177"/>
    </row>
    <row r="14" customFormat="false" ht="12.8" hidden="false" customHeight="false" outlineLevel="0" collapsed="false">
      <c r="A14" s="160" t="s">
        <v>183</v>
      </c>
      <c r="C14" s="174"/>
      <c r="D14" s="172"/>
      <c r="E14" s="184" t="s">
        <v>170</v>
      </c>
      <c r="F14" s="184" t="s">
        <v>184</v>
      </c>
      <c r="G14" s="184" t="s">
        <v>185</v>
      </c>
      <c r="H14" s="185" t="s">
        <v>186</v>
      </c>
      <c r="I14" s="177"/>
    </row>
    <row r="15" customFormat="false" ht="6" hidden="false" customHeight="true" outlineLevel="0" collapsed="false">
      <c r="A15" s="160" t="s">
        <v>187</v>
      </c>
      <c r="C15" s="174"/>
      <c r="D15" s="172"/>
      <c r="E15" s="186"/>
      <c r="F15" s="186"/>
      <c r="G15" s="186"/>
      <c r="H15" s="187"/>
      <c r="I15" s="177"/>
    </row>
    <row r="16" customFormat="false" ht="12.8" hidden="false" customHeight="false" outlineLevel="0" collapsed="false">
      <c r="A16" s="160" t="s">
        <v>188</v>
      </c>
      <c r="C16" s="174"/>
      <c r="D16" s="175" t="s">
        <v>189</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190</v>
      </c>
      <c r="C17" s="174"/>
      <c r="D17" s="175" t="s">
        <v>191</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192</v>
      </c>
      <c r="C18" s="174"/>
      <c r="D18" s="175" t="s">
        <v>193</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194</v>
      </c>
      <c r="C19" s="174"/>
      <c r="D19" s="175" t="s">
        <v>195</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196</v>
      </c>
      <c r="C20" s="174"/>
      <c r="D20" s="175" t="s">
        <v>197</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198</v>
      </c>
      <c r="C21" s="174"/>
      <c r="D21" s="175" t="s">
        <v>199</v>
      </c>
      <c r="E21" s="192" t="s">
        <v>110</v>
      </c>
      <c r="F21" s="192" t="s">
        <v>110</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200</v>
      </c>
      <c r="C22" s="174"/>
      <c r="D22" s="179"/>
      <c r="E22" s="179"/>
      <c r="F22" s="179"/>
      <c r="G22" s="179"/>
      <c r="H22" s="179"/>
      <c r="I22" s="177"/>
    </row>
    <row r="23" customFormat="false" ht="12.8" hidden="false" customHeight="false" outlineLevel="0" collapsed="false">
      <c r="A23" s="160" t="s">
        <v>201</v>
      </c>
      <c r="B23" s="85"/>
      <c r="C23" s="168"/>
      <c r="D23" s="94" t="s">
        <v>202</v>
      </c>
      <c r="E23" s="169"/>
      <c r="F23" s="169"/>
      <c r="G23" s="169"/>
      <c r="H23" s="169"/>
      <c r="I23" s="170"/>
    </row>
    <row r="24" customFormat="false" ht="6" hidden="false" customHeight="true" outlineLevel="0" collapsed="false">
      <c r="A24" s="160" t="s">
        <v>203</v>
      </c>
      <c r="C24" s="174"/>
      <c r="D24" s="179"/>
      <c r="E24" s="179"/>
      <c r="F24" s="179"/>
      <c r="G24" s="179"/>
      <c r="H24" s="179"/>
      <c r="I24" s="177"/>
    </row>
    <row r="25" customFormat="false" ht="14.9" hidden="false" customHeight="false" outlineLevel="0" collapsed="false">
      <c r="A25" s="160" t="s">
        <v>204</v>
      </c>
      <c r="C25" s="174"/>
      <c r="D25" s="172"/>
      <c r="E25" s="182" t="s">
        <v>38</v>
      </c>
      <c r="F25" s="182" t="s">
        <v>180</v>
      </c>
      <c r="G25" s="182" t="s">
        <v>205</v>
      </c>
      <c r="H25" s="193"/>
      <c r="I25" s="177"/>
      <c r="L25" s="167"/>
    </row>
    <row r="26" customFormat="false" ht="12.8" hidden="false" customHeight="false" outlineLevel="0" collapsed="false">
      <c r="A26" s="160" t="s">
        <v>206</v>
      </c>
      <c r="C26" s="174"/>
      <c r="D26" s="172"/>
      <c r="E26" s="184" t="s">
        <v>170</v>
      </c>
      <c r="F26" s="184" t="s">
        <v>184</v>
      </c>
      <c r="G26" s="184" t="s">
        <v>110</v>
      </c>
      <c r="H26" s="193"/>
      <c r="I26" s="177"/>
    </row>
    <row r="27" customFormat="false" ht="6" hidden="false" customHeight="true" outlineLevel="0" collapsed="false">
      <c r="A27" s="160" t="s">
        <v>207</v>
      </c>
      <c r="C27" s="174"/>
      <c r="D27" s="172"/>
      <c r="E27" s="182"/>
      <c r="F27" s="182"/>
      <c r="G27" s="182"/>
      <c r="H27" s="193"/>
      <c r="I27" s="177"/>
    </row>
    <row r="28" customFormat="false" ht="12.8" hidden="false" customHeight="false" outlineLevel="0" collapsed="false">
      <c r="A28" s="160" t="s">
        <v>208</v>
      </c>
      <c r="C28" s="174"/>
      <c r="D28" s="175" t="s">
        <v>209</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210</v>
      </c>
      <c r="C29" s="174"/>
      <c r="D29" s="175" t="s">
        <v>211</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212</v>
      </c>
      <c r="C30" s="174"/>
      <c r="D30" s="175" t="s">
        <v>213</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214</v>
      </c>
      <c r="C31" s="174"/>
      <c r="D31" s="175" t="s">
        <v>215</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216</v>
      </c>
      <c r="C32" s="174"/>
      <c r="D32" s="175" t="s">
        <v>217</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218</v>
      </c>
      <c r="C33" s="174"/>
      <c r="D33" s="175" t="s">
        <v>219</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220</v>
      </c>
      <c r="C34" s="174"/>
      <c r="D34" s="175" t="s">
        <v>221</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222</v>
      </c>
      <c r="C35" s="174"/>
      <c r="D35" s="175" t="s">
        <v>223</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224</v>
      </c>
      <c r="C36" s="174"/>
      <c r="D36" s="179"/>
      <c r="E36" s="179"/>
      <c r="F36" s="179"/>
      <c r="G36" s="194" t="s">
        <v>225</v>
      </c>
      <c r="H36" s="179"/>
      <c r="I36" s="177"/>
    </row>
    <row r="37" customFormat="false" ht="12.8" hidden="false" customHeight="false" outlineLevel="0" collapsed="false">
      <c r="A37" s="160" t="s">
        <v>226</v>
      </c>
      <c r="B37" s="85"/>
      <c r="C37" s="168"/>
      <c r="D37" s="94" t="s">
        <v>227</v>
      </c>
      <c r="E37" s="169"/>
      <c r="F37" s="169"/>
      <c r="G37" s="169"/>
      <c r="H37" s="169"/>
      <c r="I37" s="170"/>
      <c r="L37" s="195"/>
    </row>
    <row r="38" customFormat="false" ht="6" hidden="false" customHeight="true" outlineLevel="0" collapsed="false">
      <c r="A38" s="160" t="s">
        <v>228</v>
      </c>
      <c r="C38" s="174"/>
      <c r="D38" s="179"/>
      <c r="E38" s="179"/>
      <c r="F38" s="179"/>
      <c r="G38" s="179"/>
      <c r="H38" s="179"/>
      <c r="I38" s="177"/>
    </row>
    <row r="39" customFormat="false" ht="12.8" hidden="false" customHeight="false" outlineLevel="0" collapsed="false">
      <c r="A39" s="160" t="s">
        <v>229</v>
      </c>
      <c r="C39" s="174"/>
      <c r="D39" s="175" t="s">
        <v>230</v>
      </c>
      <c r="E39" s="196" t="str">
        <f aca="false">A53</f>
        <v>[:lahtotiedot :ilmanvaihto :label-fi]</v>
      </c>
      <c r="F39" s="196"/>
      <c r="G39" s="196"/>
      <c r="H39" s="196"/>
      <c r="I39" s="177"/>
      <c r="K39" s="26"/>
    </row>
    <row r="40" customFormat="false" ht="6" hidden="false" customHeight="true" outlineLevel="0" collapsed="false">
      <c r="A40" s="160" t="s">
        <v>231</v>
      </c>
      <c r="C40" s="174"/>
      <c r="D40" s="179"/>
      <c r="E40" s="179"/>
      <c r="F40" s="179"/>
      <c r="G40" s="179"/>
      <c r="H40" s="179"/>
      <c r="I40" s="177"/>
    </row>
    <row r="41" customFormat="false" ht="12.8" hidden="false" customHeight="false" outlineLevel="0" collapsed="false">
      <c r="A41" s="160" t="s">
        <v>232</v>
      </c>
      <c r="C41" s="174"/>
      <c r="D41" s="172"/>
      <c r="E41" s="182" t="s">
        <v>233</v>
      </c>
      <c r="F41" s="182" t="s">
        <v>234</v>
      </c>
      <c r="G41" s="182" t="s">
        <v>235</v>
      </c>
      <c r="H41" s="197" t="s">
        <v>236</v>
      </c>
      <c r="I41" s="177"/>
      <c r="K41" s="26"/>
    </row>
    <row r="42" customFormat="false" ht="12.8" hidden="false" customHeight="false" outlineLevel="0" collapsed="false">
      <c r="A42" s="160" t="s">
        <v>237</v>
      </c>
      <c r="C42" s="174"/>
      <c r="D42" s="172"/>
      <c r="E42" s="182" t="s">
        <v>238</v>
      </c>
      <c r="F42" s="182" t="s">
        <v>239</v>
      </c>
      <c r="G42" s="182" t="s">
        <v>240</v>
      </c>
      <c r="H42" s="197"/>
      <c r="I42" s="177"/>
      <c r="K42" s="26"/>
    </row>
    <row r="43" customFormat="false" ht="12.8" hidden="false" customHeight="false" outlineLevel="0" collapsed="false">
      <c r="A43" s="160" t="s">
        <v>241</v>
      </c>
      <c r="C43" s="174"/>
      <c r="D43" s="172"/>
      <c r="E43" s="184" t="s">
        <v>242</v>
      </c>
      <c r="F43" s="184" t="s">
        <v>243</v>
      </c>
      <c r="G43" s="184" t="s">
        <v>110</v>
      </c>
      <c r="H43" s="198" t="s">
        <v>244</v>
      </c>
      <c r="I43" s="177"/>
    </row>
    <row r="44" customFormat="false" ht="6" hidden="false" customHeight="true" outlineLevel="0" collapsed="false">
      <c r="A44" s="160" t="s">
        <v>245</v>
      </c>
      <c r="C44" s="174"/>
      <c r="D44" s="172"/>
      <c r="E44" s="182"/>
      <c r="F44" s="182"/>
      <c r="G44" s="182"/>
      <c r="H44" s="197"/>
      <c r="I44" s="177"/>
    </row>
    <row r="45" customFormat="false" ht="12.8" hidden="false" customHeight="false" outlineLevel="0" collapsed="false">
      <c r="A45" s="160" t="s">
        <v>246</v>
      </c>
      <c r="C45" s="174"/>
      <c r="D45" s="175" t="s">
        <v>247</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248</v>
      </c>
      <c r="C46" s="174"/>
      <c r="D46" s="175" t="s">
        <v>249</v>
      </c>
      <c r="E46" s="189" t="str">
        <f aca="false">A59</f>
        <v>[:lahtotiedot :ilmanvaihto :erillispoistot :tulo-poisto]</v>
      </c>
      <c r="F46" s="189" t="str">
        <f aca="false">A60</f>
        <v>[:lahtotiedot :ilmanvaihto :erillispoistot :sfp]</v>
      </c>
      <c r="G46" s="192" t="s">
        <v>110</v>
      </c>
      <c r="H46" s="200" t="s">
        <v>110</v>
      </c>
      <c r="I46" s="177"/>
    </row>
    <row r="47" customFormat="false" ht="12.8" hidden="false" customHeight="false" outlineLevel="0" collapsed="false">
      <c r="A47" s="160" t="s">
        <v>250</v>
      </c>
      <c r="C47" s="174"/>
      <c r="D47" s="175" t="s">
        <v>227</v>
      </c>
      <c r="E47" s="189" t="str">
        <f aca="false">A61</f>
        <v>[:lahtotiedot :ilmanvaihto :ivjarjestelma :tulo-poisto]</v>
      </c>
      <c r="F47" s="189" t="str">
        <f aca="false">A62</f>
        <v>[:lahtotiedot :ilmanvaihto :ivjarjestelma :sfp]</v>
      </c>
      <c r="G47" s="192" t="s">
        <v>110</v>
      </c>
      <c r="H47" s="201" t="s">
        <v>110</v>
      </c>
      <c r="I47" s="177"/>
    </row>
    <row r="48" customFormat="false" ht="6" hidden="false" customHeight="true" outlineLevel="0" collapsed="false">
      <c r="A48" s="160" t="s">
        <v>251</v>
      </c>
      <c r="C48" s="174"/>
      <c r="D48" s="202"/>
      <c r="E48" s="203"/>
      <c r="F48" s="203"/>
      <c r="G48" s="203"/>
      <c r="H48" s="204"/>
      <c r="I48" s="177"/>
    </row>
    <row r="49" customFormat="false" ht="12.8" hidden="false" customHeight="false" outlineLevel="0" collapsed="false">
      <c r="A49" s="205" t="s">
        <v>252</v>
      </c>
      <c r="C49" s="174"/>
      <c r="D49" s="175" t="s">
        <v>253</v>
      </c>
      <c r="F49" s="0"/>
      <c r="G49" s="206" t="str">
        <f aca="false">A63</f>
        <v>[:lahtotiedot :ilmanvaihto :lto-vuosihyotysuhde]</v>
      </c>
      <c r="I49" s="177"/>
    </row>
    <row r="50" customFormat="false" ht="6" hidden="false" customHeight="true" outlineLevel="0" collapsed="false">
      <c r="A50" s="160" t="s">
        <v>254</v>
      </c>
      <c r="C50" s="174"/>
      <c r="D50" s="175"/>
      <c r="E50" s="207"/>
      <c r="F50" s="207"/>
      <c r="G50" s="207"/>
      <c r="H50" s="208"/>
      <c r="I50" s="177"/>
    </row>
    <row r="51" customFormat="false" ht="12.8" hidden="false" customHeight="false" outlineLevel="0" collapsed="false">
      <c r="A51" s="160" t="s">
        <v>255</v>
      </c>
      <c r="B51" s="85"/>
      <c r="C51" s="168"/>
      <c r="D51" s="94" t="s">
        <v>256</v>
      </c>
      <c r="E51" s="169"/>
      <c r="F51" s="169"/>
      <c r="G51" s="169"/>
      <c r="H51" s="169"/>
      <c r="I51" s="170"/>
    </row>
    <row r="52" customFormat="false" ht="9.7" hidden="false" customHeight="true" outlineLevel="0" collapsed="false">
      <c r="A52" s="160" t="s">
        <v>257</v>
      </c>
      <c r="C52" s="174"/>
      <c r="D52" s="179"/>
      <c r="E52" s="179"/>
      <c r="F52" s="179"/>
      <c r="G52" s="179"/>
      <c r="H52" s="179"/>
      <c r="I52" s="177"/>
    </row>
    <row r="53" customFormat="false" ht="12.8" hidden="false" customHeight="false" outlineLevel="0" collapsed="false">
      <c r="A53" s="160" t="s">
        <v>97</v>
      </c>
      <c r="C53" s="174"/>
      <c r="D53" s="175" t="s">
        <v>258</v>
      </c>
      <c r="E53" s="196" t="str">
        <f aca="false">A64</f>
        <v>[:lahtotiedot :lammitys :lammitysmuoto-label-fi]</v>
      </c>
      <c r="F53" s="196"/>
      <c r="G53" s="196"/>
      <c r="H53" s="196"/>
      <c r="I53" s="177"/>
    </row>
    <row r="54" customFormat="false" ht="12.65" hidden="false" customHeight="true" outlineLevel="0" collapsed="false">
      <c r="A54" s="160" t="s">
        <v>98</v>
      </c>
      <c r="C54" s="174"/>
      <c r="D54" s="179"/>
      <c r="E54" s="196" t="str">
        <f aca="false">A66</f>
        <v>[:lahtotiedot :lammitys :lammonjako-label-fi]</v>
      </c>
      <c r="F54" s="196"/>
      <c r="G54" s="196"/>
      <c r="H54" s="196"/>
      <c r="I54" s="177"/>
    </row>
    <row r="55" customFormat="false" ht="14.25" hidden="false" customHeight="true" outlineLevel="0" collapsed="false">
      <c r="A55" s="160" t="s">
        <v>259</v>
      </c>
      <c r="C55" s="174"/>
      <c r="D55" s="209"/>
      <c r="E55" s="182" t="s">
        <v>260</v>
      </c>
      <c r="F55" s="210" t="s">
        <v>261</v>
      </c>
      <c r="G55" s="182" t="s">
        <v>262</v>
      </c>
      <c r="H55" s="197" t="s">
        <v>263</v>
      </c>
      <c r="I55" s="177"/>
    </row>
    <row r="56" customFormat="false" ht="12.8" hidden="false" customHeight="false" outlineLevel="0" collapsed="false">
      <c r="A56" s="160" t="s">
        <v>264</v>
      </c>
      <c r="C56" s="174"/>
      <c r="D56" s="172"/>
      <c r="E56" s="182" t="s">
        <v>265</v>
      </c>
      <c r="F56" s="210" t="s">
        <v>265</v>
      </c>
      <c r="G56" s="182"/>
      <c r="H56" s="197" t="s">
        <v>266</v>
      </c>
      <c r="I56" s="177"/>
    </row>
    <row r="57" customFormat="false" ht="12.8" hidden="false" customHeight="false" outlineLevel="0" collapsed="false">
      <c r="A57" s="160" t="s">
        <v>267</v>
      </c>
      <c r="C57" s="174"/>
      <c r="D57" s="172"/>
      <c r="E57" s="182" t="s">
        <v>110</v>
      </c>
      <c r="F57" s="182" t="s">
        <v>110</v>
      </c>
      <c r="G57" s="182" t="s">
        <v>110</v>
      </c>
      <c r="H57" s="185" t="s">
        <v>109</v>
      </c>
      <c r="I57" s="177"/>
    </row>
    <row r="58" customFormat="false" ht="6" hidden="false" customHeight="true" outlineLevel="0" collapsed="false">
      <c r="A58" s="160" t="s">
        <v>268</v>
      </c>
      <c r="C58" s="174"/>
      <c r="D58" s="172"/>
      <c r="E58" s="182"/>
      <c r="F58" s="182"/>
      <c r="G58" s="182"/>
      <c r="H58" s="185"/>
      <c r="I58" s="177"/>
    </row>
    <row r="59" customFormat="false" ht="12.8" hidden="false" customHeight="false" outlineLevel="0" collapsed="false">
      <c r="A59" s="160" t="s">
        <v>269</v>
      </c>
      <c r="C59" s="174"/>
      <c r="D59" s="175" t="s">
        <v>270</v>
      </c>
      <c r="E59" s="199" t="str">
        <f aca="false">A68</f>
        <v>[:lahtotiedot :lammitys :tilat-ja-iv :tuoton-hyotysuhde]</v>
      </c>
      <c r="F59" s="199" t="str">
        <f aca="false">A69</f>
        <v>[:lahtotiedot :lammitys :tilat-ja-iv :jaon-hyotysuhde]</v>
      </c>
      <c r="G59" s="188" t="str">
        <f aca="false">A70</f>
        <v>[:lahtotiedot :lammitys :tilat-ja-iv :lampokerroin]</v>
      </c>
      <c r="H59" s="188" t="str">
        <f aca="false">A71</f>
        <v>[:lahtotiedot :lammitys :tilat-ja-iv :apulaitteet]</v>
      </c>
      <c r="I59" s="177"/>
      <c r="N59" s="167"/>
    </row>
    <row r="60" customFormat="false" ht="12.8" hidden="false" customHeight="false" outlineLevel="0" collapsed="false">
      <c r="A60" s="160" t="s">
        <v>271</v>
      </c>
      <c r="C60" s="174"/>
      <c r="D60" s="175" t="s">
        <v>272</v>
      </c>
      <c r="E60" s="199" t="str">
        <f aca="false">A72</f>
        <v>[:lahtotiedot :lammitys :lammin-kayttovesi :tuoton-hyotysuhde]</v>
      </c>
      <c r="F60" s="211" t="str">
        <f aca="false">A73</f>
        <v>[:lahtotiedot :lammitys :lammin-kayttovesi :jaon-hyotysuhde]</v>
      </c>
      <c r="G60" s="188" t="str">
        <f aca="false">A74</f>
        <v>[:lahtotiedot :lammitys :lammin-kayttovesi :lampokerroin]</v>
      </c>
      <c r="H60" s="188" t="str">
        <f aca="false">A75</f>
        <v>[:lahtotiedot :lammitys :lammin-kayttovesi :apulaitteet]</v>
      </c>
      <c r="I60" s="177"/>
    </row>
    <row r="61" customFormat="false" ht="6" hidden="false" customHeight="true" outlineLevel="0" collapsed="false">
      <c r="A61" s="160" t="s">
        <v>273</v>
      </c>
      <c r="C61" s="174"/>
      <c r="D61" s="175"/>
      <c r="E61" s="212"/>
      <c r="F61" s="212"/>
      <c r="G61" s="212"/>
      <c r="H61" s="212"/>
      <c r="I61" s="177"/>
    </row>
    <row r="62" customFormat="false" ht="12.75" hidden="false" customHeight="true" outlineLevel="0" collapsed="false">
      <c r="A62" s="160" t="s">
        <v>274</v>
      </c>
      <c r="C62" s="174"/>
      <c r="D62" s="213" t="s">
        <v>275</v>
      </c>
      <c r="E62" s="175"/>
      <c r="F62" s="175"/>
      <c r="G62" s="175"/>
      <c r="H62" s="175"/>
      <c r="I62" s="177"/>
    </row>
    <row r="63" customFormat="false" ht="12.75" hidden="false" customHeight="true" outlineLevel="0" collapsed="false">
      <c r="A63" s="160" t="s">
        <v>276</v>
      </c>
      <c r="C63" s="174"/>
      <c r="D63" s="213" t="s">
        <v>277</v>
      </c>
      <c r="E63" s="175"/>
      <c r="F63" s="175"/>
      <c r="G63" s="175"/>
      <c r="H63" s="175"/>
      <c r="I63" s="177"/>
    </row>
    <row r="64" customFormat="false" ht="6" hidden="false" customHeight="true" outlineLevel="0" collapsed="false">
      <c r="A64" s="160" t="s">
        <v>90</v>
      </c>
      <c r="C64" s="174"/>
      <c r="D64" s="175"/>
      <c r="E64" s="179"/>
      <c r="F64" s="179"/>
      <c r="G64" s="179"/>
      <c r="H64" s="179"/>
      <c r="I64" s="177"/>
    </row>
    <row r="65" customFormat="false" ht="12.75" hidden="false" customHeight="true" outlineLevel="0" collapsed="false">
      <c r="A65" s="160" t="s">
        <v>92</v>
      </c>
      <c r="C65" s="174"/>
      <c r="D65" s="172"/>
      <c r="E65" s="197" t="s">
        <v>278</v>
      </c>
      <c r="F65" s="182" t="s">
        <v>279</v>
      </c>
      <c r="G65" s="182"/>
      <c r="H65" s="179"/>
      <c r="I65" s="177"/>
    </row>
    <row r="66" customFormat="false" ht="12.8" hidden="false" customHeight="false" outlineLevel="0" collapsed="false">
      <c r="A66" s="160" t="s">
        <v>93</v>
      </c>
      <c r="C66" s="174"/>
      <c r="D66" s="172"/>
      <c r="E66" s="185" t="s">
        <v>280</v>
      </c>
      <c r="F66" s="184" t="s">
        <v>108</v>
      </c>
      <c r="G66" s="182"/>
      <c r="H66" s="179"/>
      <c r="I66" s="177"/>
    </row>
    <row r="67" customFormat="false" ht="6" hidden="false" customHeight="true" outlineLevel="0" collapsed="false">
      <c r="A67" s="160" t="s">
        <v>95</v>
      </c>
      <c r="C67" s="174"/>
      <c r="D67" s="172"/>
      <c r="E67" s="197"/>
      <c r="F67" s="182"/>
      <c r="G67" s="182"/>
      <c r="H67" s="179"/>
      <c r="I67" s="177"/>
    </row>
    <row r="68" customFormat="false" ht="12.75" hidden="false" customHeight="true" outlineLevel="0" collapsed="false">
      <c r="A68" s="160" t="s">
        <v>281</v>
      </c>
      <c r="C68" s="174"/>
      <c r="D68" s="175" t="s">
        <v>282</v>
      </c>
      <c r="E68" s="214" t="str">
        <f aca="false">A76</f>
        <v>[:lahtotiedot :lammitys :takka :maara]</v>
      </c>
      <c r="F68" s="214" t="str">
        <f aca="false">A77</f>
        <v>[:lahtotiedot :lammitys :takka :tuotto]</v>
      </c>
      <c r="G68" s="182"/>
      <c r="H68" s="179"/>
      <c r="I68" s="177"/>
    </row>
    <row r="69" customFormat="false" ht="12.8" hidden="false" customHeight="false" outlineLevel="0" collapsed="false">
      <c r="A69" s="160" t="s">
        <v>283</v>
      </c>
      <c r="C69" s="174"/>
      <c r="D69" s="175" t="s">
        <v>284</v>
      </c>
      <c r="E69" s="214" t="str">
        <f aca="false">A78</f>
        <v>[:lahtotiedot :lammitys :ilmalampopumppu :maara]</v>
      </c>
      <c r="F69" s="214" t="str">
        <f aca="false">A79</f>
        <v>[:lahtotiedot :lammitys :ilmalampopumppu :tuotto]</v>
      </c>
      <c r="G69" s="182"/>
      <c r="H69" s="179"/>
      <c r="I69" s="177"/>
    </row>
    <row r="70" customFormat="false" ht="6" hidden="false" customHeight="true" outlineLevel="0" collapsed="false">
      <c r="A70" s="160" t="s">
        <v>285</v>
      </c>
      <c r="C70" s="174"/>
      <c r="D70" s="179"/>
      <c r="E70" s="179"/>
      <c r="F70" s="179"/>
      <c r="G70" s="179"/>
      <c r="H70" s="179"/>
      <c r="I70" s="177"/>
    </row>
    <row r="71" customFormat="false" ht="12.8" hidden="false" customHeight="false" outlineLevel="0" collapsed="false">
      <c r="A71" s="160" t="s">
        <v>286</v>
      </c>
      <c r="B71" s="85"/>
      <c r="C71" s="168"/>
      <c r="D71" s="94" t="s">
        <v>287</v>
      </c>
      <c r="E71" s="169"/>
      <c r="F71" s="169"/>
      <c r="G71" s="169"/>
      <c r="H71" s="169"/>
      <c r="I71" s="170"/>
    </row>
    <row r="72" customFormat="false" ht="6" hidden="false" customHeight="true" outlineLevel="0" collapsed="false">
      <c r="A72" s="160" t="s">
        <v>288</v>
      </c>
      <c r="C72" s="174"/>
      <c r="D72" s="179"/>
      <c r="E72" s="179"/>
      <c r="F72" s="179"/>
      <c r="G72" s="179"/>
      <c r="H72" s="179"/>
      <c r="I72" s="177"/>
    </row>
    <row r="73" customFormat="false" ht="12.8" hidden="false" customHeight="false" outlineLevel="0" collapsed="false">
      <c r="A73" s="160" t="s">
        <v>289</v>
      </c>
      <c r="C73" s="174"/>
      <c r="D73" s="172"/>
      <c r="E73" s="215" t="s">
        <v>290</v>
      </c>
      <c r="F73" s="216"/>
      <c r="G73" s="216"/>
      <c r="H73" s="179"/>
      <c r="I73" s="177"/>
    </row>
    <row r="74" customFormat="false" ht="12.8" hidden="false" customHeight="false" outlineLevel="0" collapsed="false">
      <c r="A74" s="160" t="s">
        <v>291</v>
      </c>
      <c r="C74" s="174"/>
      <c r="D74" s="172"/>
      <c r="E74" s="185" t="s">
        <v>110</v>
      </c>
      <c r="F74" s="217"/>
      <c r="G74" s="216"/>
      <c r="H74" s="179"/>
      <c r="I74" s="177"/>
    </row>
    <row r="75" customFormat="false" ht="6" hidden="false" customHeight="true" outlineLevel="0" collapsed="false">
      <c r="A75" s="160" t="s">
        <v>292</v>
      </c>
      <c r="C75" s="174"/>
      <c r="D75" s="172"/>
      <c r="E75" s="197"/>
      <c r="F75" s="216"/>
      <c r="G75" s="216"/>
      <c r="H75" s="179"/>
      <c r="I75" s="177"/>
    </row>
    <row r="76" customFormat="false" ht="12.8" hidden="false" customHeight="false" outlineLevel="0" collapsed="false">
      <c r="A76" s="160" t="s">
        <v>293</v>
      </c>
      <c r="C76" s="174"/>
      <c r="D76" s="175" t="s">
        <v>287</v>
      </c>
      <c r="E76" s="188" t="str">
        <f aca="false">A80</f>
        <v>[:lahtotiedot :jaahdytysjarjestelma :jaahdytyskauden-painotettu-kylmakerroin]</v>
      </c>
      <c r="F76" s="212"/>
      <c r="G76" s="216"/>
      <c r="H76" s="179"/>
      <c r="I76" s="177"/>
      <c r="L76" s="195"/>
    </row>
    <row r="77" customFormat="false" ht="6" hidden="false" customHeight="true" outlineLevel="0" collapsed="false">
      <c r="A77" s="160" t="s">
        <v>294</v>
      </c>
      <c r="C77" s="174"/>
      <c r="D77" s="179"/>
      <c r="E77" s="179"/>
      <c r="F77" s="179"/>
      <c r="G77" s="179"/>
      <c r="H77" s="179"/>
      <c r="I77" s="177"/>
    </row>
    <row r="78" customFormat="false" ht="12.8" hidden="false" customHeight="false" outlineLevel="0" collapsed="false">
      <c r="A78" s="160" t="s">
        <v>295</v>
      </c>
      <c r="B78" s="85"/>
      <c r="C78" s="168"/>
      <c r="D78" s="94" t="s">
        <v>296</v>
      </c>
      <c r="E78" s="169"/>
      <c r="F78" s="169"/>
      <c r="G78" s="169"/>
      <c r="H78" s="169"/>
      <c r="I78" s="170"/>
    </row>
    <row r="79" customFormat="false" ht="6" hidden="false" customHeight="true" outlineLevel="0" collapsed="false">
      <c r="A79" s="160" t="s">
        <v>297</v>
      </c>
      <c r="C79" s="174"/>
      <c r="D79" s="179"/>
      <c r="E79" s="179"/>
      <c r="F79" s="179"/>
      <c r="G79" s="179"/>
      <c r="H79" s="179"/>
      <c r="I79" s="177"/>
    </row>
    <row r="80" customFormat="false" ht="12.75" hidden="false" customHeight="true" outlineLevel="0" collapsed="false">
      <c r="A80" s="160" t="s">
        <v>298</v>
      </c>
      <c r="C80" s="174"/>
      <c r="D80" s="179"/>
      <c r="E80" s="182" t="s">
        <v>299</v>
      </c>
      <c r="F80" s="218" t="s">
        <v>300</v>
      </c>
      <c r="G80" s="179"/>
      <c r="H80" s="179"/>
      <c r="I80" s="177"/>
    </row>
    <row r="81" customFormat="false" ht="12.8" hidden="false" customHeight="false" outlineLevel="0" collapsed="false">
      <c r="A81" s="160" t="s">
        <v>301</v>
      </c>
      <c r="C81" s="174"/>
      <c r="D81" s="172"/>
      <c r="E81" s="184" t="s">
        <v>302</v>
      </c>
      <c r="F81" s="185" t="s">
        <v>109</v>
      </c>
      <c r="G81" s="179"/>
      <c r="H81" s="179"/>
      <c r="I81" s="177"/>
      <c r="L81" s="195"/>
    </row>
    <row r="82" customFormat="false" ht="6" hidden="false" customHeight="true" outlineLevel="0" collapsed="false">
      <c r="A82" s="160" t="s">
        <v>303</v>
      </c>
      <c r="C82" s="174"/>
      <c r="D82" s="172"/>
      <c r="E82" s="182"/>
      <c r="F82" s="197"/>
      <c r="G82" s="179"/>
      <c r="H82" s="179"/>
      <c r="I82" s="177"/>
    </row>
    <row r="83" customFormat="false" ht="12.8" hidden="false" customHeight="false" outlineLevel="0" collapsed="false">
      <c r="A83" s="160" t="s">
        <v>304</v>
      </c>
      <c r="C83" s="174"/>
      <c r="D83" s="175" t="s">
        <v>296</v>
      </c>
      <c r="E83" s="214" t="str">
        <f aca="false">A81</f>
        <v>[:lahtotiedot :lkvn-kaytto :ominaiskulutus]</v>
      </c>
      <c r="F83" s="214" t="str">
        <f aca="false">A82</f>
        <v>[:lahtotiedot :lkvn-kaytto :lammitysenergian-nettotarve]</v>
      </c>
      <c r="G83" s="179"/>
      <c r="H83" s="179"/>
      <c r="I83" s="177"/>
    </row>
    <row r="84" customFormat="false" ht="6" hidden="false" customHeight="true" outlineLevel="0" collapsed="false">
      <c r="A84" s="160" t="s">
        <v>305</v>
      </c>
      <c r="C84" s="174"/>
      <c r="D84" s="179"/>
      <c r="E84" s="179"/>
      <c r="F84" s="179"/>
      <c r="G84" s="179"/>
      <c r="H84" s="179"/>
      <c r="I84" s="177"/>
    </row>
    <row r="85" customFormat="false" ht="12.8" hidden="false" customHeight="false" outlineLevel="0" collapsed="false">
      <c r="A85" s="160" t="s">
        <v>306</v>
      </c>
      <c r="B85" s="85"/>
      <c r="C85" s="168"/>
      <c r="D85" s="94" t="s">
        <v>307</v>
      </c>
      <c r="E85" s="169"/>
      <c r="F85" s="169"/>
      <c r="G85" s="169"/>
      <c r="H85" s="169"/>
      <c r="I85" s="170"/>
    </row>
    <row r="86" customFormat="false" ht="6" hidden="false" customHeight="true" outlineLevel="0" collapsed="false">
      <c r="A86" s="160" t="s">
        <v>308</v>
      </c>
      <c r="C86" s="174"/>
      <c r="D86" s="179"/>
      <c r="E86" s="179"/>
      <c r="F86" s="179"/>
      <c r="G86" s="179"/>
      <c r="H86" s="179"/>
      <c r="I86" s="177"/>
    </row>
    <row r="87" customFormat="false" ht="12.75" hidden="false" customHeight="true" outlineLevel="0" collapsed="false">
      <c r="A87" s="160" t="s">
        <v>309</v>
      </c>
      <c r="C87" s="174"/>
      <c r="D87" s="172"/>
      <c r="E87" s="197" t="s">
        <v>310</v>
      </c>
      <c r="F87" s="182" t="s">
        <v>311</v>
      </c>
      <c r="G87" s="182" t="s">
        <v>312</v>
      </c>
      <c r="H87" s="197" t="s">
        <v>313</v>
      </c>
      <c r="I87" s="177"/>
    </row>
    <row r="88" customFormat="false" ht="12.8" hidden="false" customHeight="false" outlineLevel="0" collapsed="false">
      <c r="A88" s="160" t="s">
        <v>314</v>
      </c>
      <c r="C88" s="174"/>
      <c r="D88" s="172"/>
      <c r="E88" s="185" t="s">
        <v>110</v>
      </c>
      <c r="F88" s="184" t="s">
        <v>315</v>
      </c>
      <c r="G88" s="184" t="s">
        <v>315</v>
      </c>
      <c r="H88" s="185" t="s">
        <v>315</v>
      </c>
      <c r="I88" s="177"/>
    </row>
    <row r="89" customFormat="false" ht="6" hidden="false" customHeight="true" outlineLevel="0" collapsed="false">
      <c r="A89" s="160" t="s">
        <v>316</v>
      </c>
      <c r="C89" s="174"/>
      <c r="D89" s="172"/>
      <c r="E89" s="197"/>
      <c r="F89" s="182"/>
      <c r="G89" s="182"/>
      <c r="H89" s="197"/>
      <c r="I89" s="177"/>
    </row>
    <row r="90" customFormat="false" ht="12.8" hidden="false" customHeight="false" outlineLevel="0" collapsed="false">
      <c r="A90" s="160" t="s">
        <v>317</v>
      </c>
      <c r="C90" s="174"/>
      <c r="D90" s="219"/>
      <c r="E90" s="199" t="str">
        <f aca="false">A83</f>
        <v>#function[solita.etp.service.energiatodistus-pdf/fn--49573]</v>
      </c>
      <c r="F90" s="188" t="str">
        <f aca="false">A84</f>
        <v>#function[solita.etp.service.energiatodistus-pdf/fn--49575]</v>
      </c>
      <c r="G90" s="188" t="str">
        <f aca="false">A85</f>
        <v>#function[solita.etp.service.energiatodistus-pdf/fn--49577]</v>
      </c>
      <c r="H90" s="188" t="str">
        <f aca="false">A86</f>
        <v>#function[solita.etp.service.energiatodistus-pdf/fn--49579]</v>
      </c>
      <c r="I90" s="177"/>
    </row>
    <row r="91" customFormat="false" ht="12.8" hidden="false" customHeight="false" outlineLevel="0" collapsed="false">
      <c r="A91" s="160" t="s">
        <v>318</v>
      </c>
      <c r="C91" s="174"/>
      <c r="D91" s="219"/>
      <c r="E91" s="199" t="str">
        <f aca="false">A87</f>
        <v>#function[solita.etp.service.energiatodistus-pdf/fn--49581]</v>
      </c>
      <c r="F91" s="188" t="str">
        <f aca="false">A88</f>
        <v>#function[solita.etp.service.energiatodistus-pdf/fn--49583]</v>
      </c>
      <c r="G91" s="188" t="str">
        <f aca="false">A89</f>
        <v>#function[solita.etp.service.energiatodistus-pdf/fn--49585]</v>
      </c>
      <c r="H91" s="188" t="str">
        <f aca="false">A90</f>
        <v>#function[solita.etp.service.energiatodistus-pdf/fn--49587]</v>
      </c>
      <c r="I91" s="177"/>
    </row>
    <row r="92" customFormat="false" ht="12.8" hidden="false" customHeight="false" outlineLevel="0" collapsed="false">
      <c r="A92" s="160" t="s">
        <v>319</v>
      </c>
      <c r="C92" s="174"/>
      <c r="D92" s="219"/>
      <c r="E92" s="199" t="str">
        <f aca="false">A91</f>
        <v>#function[solita.etp.service.energiatodistus-pdf/fn--49589]</v>
      </c>
      <c r="F92" s="188" t="str">
        <f aca="false">A92</f>
        <v>#function[solita.etp.service.energiatodistus-pdf/fn--49591]</v>
      </c>
      <c r="G92" s="188" t="str">
        <f aca="false">A93</f>
        <v>#function[solita.etp.service.energiatodistus-pdf/fn--49593]</v>
      </c>
      <c r="H92" s="188" t="str">
        <f aca="false">A94</f>
        <v>#function[solita.etp.service.energiatodistus-pdf/fn--49595]</v>
      </c>
      <c r="I92" s="177"/>
    </row>
    <row r="93" customFormat="false" ht="5.25" hidden="false" customHeight="true" outlineLevel="0" collapsed="false">
      <c r="A93" s="160" t="s">
        <v>320</v>
      </c>
      <c r="C93" s="220"/>
      <c r="D93" s="221"/>
      <c r="E93" s="221"/>
      <c r="F93" s="221"/>
      <c r="G93" s="221"/>
      <c r="H93" s="221"/>
      <c r="I93" s="222"/>
    </row>
    <row r="94" customFormat="false" ht="5.25" hidden="false" customHeight="true" outlineLevel="0" collapsed="false">
      <c r="A94" s="160" t="s">
        <v>321</v>
      </c>
    </row>
  </sheetData>
  <mergeCells count="6">
    <mergeCell ref="D2:H2"/>
    <mergeCell ref="E5:H6"/>
    <mergeCell ref="F10:F11"/>
    <mergeCell ref="E39:H39"/>
    <mergeCell ref="E53:H53"/>
    <mergeCell ref="E54:H54"/>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1 C80:D80 G80:I83 F54:I54 C52:C53 I53 C40:I40 F87:H87 G88:H89 E87:E89 D52:I52 C54:D54">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E54">
    <cfRule type="cellIs" priority="69" operator="equal" aboveAverage="0" equalAverage="0" bottom="0" percent="0" rank="0" text="" dxfId="126">
      <formula>"*"</formula>
    </cfRule>
  </conditionalFormatting>
  <conditionalFormatting sqref="C38:I38 C39 I39">
    <cfRule type="cellIs" priority="70" operator="equal" aboveAverage="0" equalAverage="0" bottom="0" percent="0" rank="0" text="" dxfId="127">
      <formula>"*"</formula>
    </cfRule>
  </conditionalFormatting>
  <conditionalFormatting sqref="E39">
    <cfRule type="cellIs" priority="71" operator="equal" aboveAverage="0" equalAverage="0" bottom="0" percent="0" rank="0" text="" dxfId="128">
      <formula>"*"</formula>
    </cfRule>
  </conditionalFormatting>
  <conditionalFormatting sqref="D39">
    <cfRule type="cellIs" priority="72" operator="equal" aboveAverage="0" equalAverage="0" bottom="0" percent="0" rank="0" text="" dxfId="129">
      <formula>"*"</formula>
    </cfRule>
  </conditionalFormatting>
  <conditionalFormatting sqref="E28">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9:E35">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F28">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9:F35">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G28">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9:G35">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E45:F45 E46:E47">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F46">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7">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G45">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H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E59">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60">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F59">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G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60">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H59:H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E68">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F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E76">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83">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F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E90:E92">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F90:F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G90:G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H90:H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E11">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G2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K42">
    <cfRule type="cellIs" priority="129" operator="equal" aboveAverage="0" equalAverage="0" bottom="0" percent="0" rank="0" text="" dxfId="186">
      <formula>"*"</formula>
    </cfRule>
  </conditionalFormatting>
  <conditionalFormatting sqref="H16">
    <cfRule type="cellIs" priority="130" operator="equal" aboveAverage="0" equalAverage="0" bottom="0" percent="0" rank="0" text="" dxfId="187">
      <formula>"*"</formula>
    </cfRule>
  </conditionalFormatting>
  <conditionalFormatting sqref="G16:G20">
    <cfRule type="cellIs" priority="131" operator="equal" aboveAverage="0" equalAverage="0" bottom="0" percent="0" rank="0" text="" dxfId="188">
      <formula>"*"</formula>
    </cfRule>
  </conditionalFormatting>
  <conditionalFormatting sqref="E16">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7">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8">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9">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20">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F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19">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8">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6">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7">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G49">
    <cfRule type="cellIs" priority="152" operator="equal" aboveAverage="0" equalAverage="0" bottom="0" percent="0" rank="0" text="" dxfId="209">
      <formula>"*"</formula>
    </cfRule>
  </conditionalFormatting>
  <conditionalFormatting sqref="D53">
    <cfRule type="cellIs" priority="153" operator="equal" aboveAverage="0" equalAverage="0" bottom="0" percent="0" rank="0" text="" dxfId="210">
      <formula>"*"</formula>
    </cfRule>
  </conditionalFormatting>
  <dataValidations count="1">
    <dataValidation allowBlank="true" errorStyle="stop"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10</v>
      </c>
      <c r="C2" s="225"/>
      <c r="D2" s="165" t="s">
        <v>322</v>
      </c>
      <c r="E2" s="226"/>
      <c r="F2" s="165"/>
      <c r="G2" s="226"/>
      <c r="H2" s="226"/>
      <c r="I2" s="227"/>
      <c r="J2" s="228"/>
    </row>
    <row r="3" customFormat="false" ht="12.8" hidden="false" customHeight="false" outlineLevel="0" collapsed="false">
      <c r="A3" s="160" t="s">
        <v>11</v>
      </c>
      <c r="C3" s="168"/>
      <c r="D3" s="94" t="s">
        <v>164</v>
      </c>
      <c r="E3" s="169"/>
      <c r="F3" s="169"/>
      <c r="G3" s="169"/>
      <c r="H3" s="169"/>
      <c r="I3" s="184"/>
      <c r="J3" s="229"/>
    </row>
    <row r="4" customFormat="false" ht="6" hidden="false" customHeight="true" outlineLevel="0" collapsed="false">
      <c r="A4" s="160" t="s">
        <v>9</v>
      </c>
      <c r="C4" s="171"/>
      <c r="D4" s="172"/>
      <c r="E4" s="172"/>
      <c r="F4" s="172"/>
      <c r="G4" s="172"/>
      <c r="H4" s="172"/>
      <c r="I4" s="182"/>
      <c r="J4" s="230"/>
    </row>
    <row r="5" customFormat="false" ht="12.75" hidden="false" customHeight="true" outlineLevel="0" collapsed="false">
      <c r="A5" s="160" t="s">
        <v>165</v>
      </c>
      <c r="C5" s="174"/>
      <c r="D5" s="231" t="s">
        <v>166</v>
      </c>
      <c r="E5" s="232" t="str">
        <f aca="false">A2</f>
        <v>[:perustiedot :alakayttotarkoitus-fi]</v>
      </c>
      <c r="F5" s="232"/>
      <c r="G5" s="232"/>
      <c r="H5" s="232"/>
      <c r="I5" s="182"/>
      <c r="J5" s="230"/>
    </row>
    <row r="6" customFormat="false" ht="12.8" hidden="false" customHeight="false" outlineLevel="0" collapsed="false">
      <c r="A6" s="160" t="s">
        <v>23</v>
      </c>
      <c r="C6" s="174"/>
      <c r="D6" s="231"/>
      <c r="E6" s="232"/>
      <c r="F6" s="232"/>
      <c r="G6" s="232"/>
      <c r="H6" s="232"/>
      <c r="I6" s="182"/>
      <c r="J6" s="230"/>
    </row>
    <row r="7" customFormat="false" ht="6" hidden="false" customHeight="true" outlineLevel="0" collapsed="false">
      <c r="A7" s="160" t="s">
        <v>100</v>
      </c>
      <c r="C7" s="174"/>
      <c r="D7" s="231"/>
      <c r="E7" s="233"/>
      <c r="F7" s="233"/>
      <c r="G7" s="233"/>
      <c r="H7" s="233"/>
      <c r="I7" s="182"/>
      <c r="J7" s="230"/>
    </row>
    <row r="8" customFormat="false" ht="12.8" hidden="false" customHeight="false" outlineLevel="0" collapsed="false">
      <c r="A8" s="160" t="s">
        <v>106</v>
      </c>
      <c r="C8" s="174"/>
      <c r="D8" s="234" t="s">
        <v>169</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323</v>
      </c>
      <c r="C9" s="174"/>
      <c r="D9" s="234" t="s">
        <v>324</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107</v>
      </c>
      <c r="C10" s="174"/>
      <c r="D10" s="238" t="s">
        <v>325</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112</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115</v>
      </c>
      <c r="C12" s="168"/>
      <c r="D12" s="94" t="s">
        <v>326</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327</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117</v>
      </c>
      <c r="C14" s="174"/>
      <c r="D14" s="240" t="s">
        <v>328</v>
      </c>
      <c r="E14" s="182" t="s">
        <v>329</v>
      </c>
      <c r="F14" s="182" t="s">
        <v>330</v>
      </c>
      <c r="G14" s="197" t="s">
        <v>331</v>
      </c>
      <c r="H14" s="197"/>
      <c r="I14" s="182"/>
      <c r="J14" s="230"/>
      <c r="L14" s="236"/>
      <c r="M14" s="236"/>
      <c r="N14" s="161"/>
      <c r="O14" s="161"/>
      <c r="P14" s="161"/>
      <c r="Q14" s="161"/>
      <c r="R14" s="161"/>
      <c r="S14" s="236"/>
      <c r="T14" s="236"/>
    </row>
    <row r="15" customFormat="false" ht="12.8" hidden="false" customHeight="false" outlineLevel="0" collapsed="false">
      <c r="A15" s="160" t="s">
        <v>125</v>
      </c>
      <c r="C15" s="174"/>
      <c r="D15" s="173"/>
      <c r="E15" s="182" t="s">
        <v>332</v>
      </c>
      <c r="F15" s="182" t="s">
        <v>333</v>
      </c>
      <c r="G15" s="197" t="s">
        <v>334</v>
      </c>
      <c r="H15" s="197"/>
      <c r="I15" s="184"/>
      <c r="J15" s="229"/>
      <c r="L15" s="236"/>
      <c r="M15" s="236"/>
      <c r="N15" s="161"/>
      <c r="O15" s="161"/>
      <c r="P15" s="161"/>
      <c r="Q15" s="161"/>
      <c r="R15" s="161"/>
      <c r="S15" s="236"/>
      <c r="T15" s="236"/>
    </row>
    <row r="16" customFormat="false" ht="14.9" hidden="false" customHeight="false" outlineLevel="0" collapsed="false">
      <c r="A16" s="160" t="s">
        <v>128</v>
      </c>
      <c r="C16" s="241"/>
      <c r="D16" s="242"/>
      <c r="E16" s="243" t="s">
        <v>108</v>
      </c>
      <c r="F16" s="243" t="s">
        <v>110</v>
      </c>
      <c r="G16" s="243" t="s">
        <v>335</v>
      </c>
      <c r="H16" s="244" t="s">
        <v>111</v>
      </c>
      <c r="I16" s="182"/>
      <c r="J16" s="230"/>
      <c r="L16" s="236"/>
      <c r="M16" s="236"/>
      <c r="N16" s="161"/>
      <c r="O16" s="161"/>
      <c r="P16" s="161"/>
      <c r="Q16" s="161"/>
      <c r="R16" s="161"/>
      <c r="S16" s="236"/>
      <c r="T16" s="236"/>
    </row>
    <row r="17" customFormat="false" ht="6" hidden="false" customHeight="true" outlineLevel="0" collapsed="false">
      <c r="A17" s="160" t="s">
        <v>336</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130</v>
      </c>
      <c r="C18" s="174"/>
      <c r="D18" s="245" t="s">
        <v>114</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131</v>
      </c>
      <c r="C19" s="174"/>
      <c r="D19" s="245" t="s">
        <v>116</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134</v>
      </c>
      <c r="C20" s="174"/>
      <c r="D20" s="248" t="s">
        <v>118</v>
      </c>
      <c r="E20" s="214" t="str">
        <f aca="false">A23</f>
        <v>[:tulokset :kaytettavat-energiamuodot :uusiutuva-polttoaine]</v>
      </c>
      <c r="F20" s="249" t="str">
        <f aca="false">A24</f>
        <v>[:tulokset :kaytettavat-energiamuodot :uusiutuva-polttoaine-kerroin]</v>
      </c>
      <c r="G20" s="247" t="str">
        <f aca="false">A25</f>
        <v>[:tulokset :kaytettavat-energiamuodot :uusiutuva-polttoaine-kertoimella]</v>
      </c>
      <c r="H20" s="247" t="str">
        <f aca="false">A26</f>
        <v>[:tulokset :kaytettavat-energiamuodot :uusiutuva-polttoaine-nettoala-kertoimella]</v>
      </c>
      <c r="I20" s="182"/>
      <c r="J20" s="230"/>
      <c r="L20" s="236"/>
      <c r="M20" s="236"/>
      <c r="N20" s="161"/>
      <c r="O20" s="161"/>
      <c r="P20" s="161"/>
      <c r="Q20" s="161"/>
      <c r="R20" s="161"/>
      <c r="S20" s="236"/>
      <c r="T20" s="236"/>
    </row>
    <row r="21" customFormat="false" ht="12.8" hidden="false" customHeight="false" outlineLevel="0" collapsed="false">
      <c r="A21" s="160" t="s">
        <v>337</v>
      </c>
      <c r="C21" s="174"/>
      <c r="D21" s="250" t="s">
        <v>120</v>
      </c>
      <c r="E21" s="214" t="str">
        <f aca="false">A15</f>
        <v>[:tulokset :kaytettavat-energiamuodot :fossiilinen-polttoaine]</v>
      </c>
      <c r="F21" s="246" t="str">
        <f aca="false">A16</f>
        <v>[:tulokset :kaytettavat-energiamuodot :fossiilinen-polttoaine-kerroin]</v>
      </c>
      <c r="G21" s="214" t="str">
        <f aca="false">A17</f>
        <v>[:tulokset :kaytettavat-energiamuodot :fossiilinen-polttoaine-kertoimella]</v>
      </c>
      <c r="H21" s="246" t="str">
        <f aca="false">A18</f>
        <v>[:tulokset :kaytettavat-energiamuodot :fossiilinen-polttoaine-nettoala-kertoimella]</v>
      </c>
      <c r="I21" s="182"/>
      <c r="J21" s="229"/>
      <c r="L21" s="236"/>
      <c r="M21" s="236"/>
      <c r="N21" s="161"/>
      <c r="O21" s="161"/>
      <c r="P21" s="161"/>
      <c r="Q21" s="161"/>
      <c r="R21" s="161"/>
      <c r="S21" s="236"/>
      <c r="T21" s="236"/>
    </row>
    <row r="22" customFormat="false" ht="12.8" hidden="false" customHeight="false" outlineLevel="0" collapsed="false">
      <c r="A22" s="160" t="s">
        <v>136</v>
      </c>
      <c r="C22" s="174"/>
      <c r="D22" s="250" t="s">
        <v>122</v>
      </c>
      <c r="E22" s="214" t="str">
        <f aca="false">A19</f>
        <v>[:tulokset :kaytettavat-energiamuodot :kaukojaahdytys]</v>
      </c>
      <c r="F22" s="249" t="str">
        <f aca="false">A20</f>
        <v>[:tulokset :kaytettavat-energiamuodot :kaukojaahdytys-kerroin]</v>
      </c>
      <c r="G22" s="247" t="str">
        <f aca="false">A21</f>
        <v>[:tulokset :kaytettavat-energiamuodot :kaukojaahdytys-kertoimella]</v>
      </c>
      <c r="H22" s="247" t="str">
        <f aca="false">A22</f>
        <v>[:tulokset :kaytettavat-energiamuodot :kaukojaahdytys-nettoala-kertoimella]</v>
      </c>
      <c r="I22" s="182"/>
      <c r="J22" s="230"/>
      <c r="L22" s="236"/>
      <c r="M22" s="236"/>
      <c r="N22" s="161"/>
      <c r="O22" s="161"/>
      <c r="P22" s="161"/>
      <c r="Q22" s="161"/>
      <c r="R22" s="161"/>
      <c r="S22" s="236"/>
      <c r="T22" s="236"/>
    </row>
    <row r="23" customFormat="false" ht="12.8" hidden="false" customHeight="false" outlineLevel="0" collapsed="false">
      <c r="A23" s="160" t="s">
        <v>119</v>
      </c>
      <c r="C23" s="174"/>
      <c r="D23" s="248"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123</v>
      </c>
      <c r="C24" s="174"/>
      <c r="D24" s="248"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338</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124</v>
      </c>
      <c r="C26" s="174"/>
      <c r="D26" s="252" t="s">
        <v>339</v>
      </c>
      <c r="E26" s="253" t="str">
        <f aca="false">A42</f>
        <v>[:tulokset :kaytettavat-energiamuodot :summa]</v>
      </c>
      <c r="F26" s="253"/>
      <c r="G26" s="253" t="str">
        <f aca="false">A43</f>
        <v>[:tulokset :kaytettavat-energiamuodot :kertoimella-summa]</v>
      </c>
      <c r="H26" s="254" t="str">
        <f aca="false">A44</f>
        <v>[:tulokset :e-luku]</v>
      </c>
      <c r="I26" s="182"/>
      <c r="J26" s="230"/>
      <c r="L26" s="236"/>
      <c r="M26" s="236"/>
      <c r="N26" s="161"/>
      <c r="O26" s="161"/>
      <c r="P26" s="161"/>
      <c r="Q26" s="161"/>
      <c r="R26" s="161"/>
      <c r="S26" s="236"/>
      <c r="T26" s="236"/>
    </row>
    <row r="27" customFormat="false" ht="6" hidden="false" customHeight="true" outlineLevel="0" collapsed="false">
      <c r="A27" s="160" t="s">
        <v>137</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139</v>
      </c>
      <c r="C28" s="168"/>
      <c r="D28" s="94" t="s">
        <v>340</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141</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341</v>
      </c>
      <c r="C30" s="174"/>
      <c r="D30" s="172"/>
      <c r="F30" s="184" t="s">
        <v>108</v>
      </c>
      <c r="G30" s="184" t="s">
        <v>109</v>
      </c>
      <c r="H30" s="179"/>
      <c r="I30" s="182"/>
      <c r="J30" s="230"/>
      <c r="L30" s="236"/>
      <c r="M30" s="236"/>
      <c r="N30" s="161"/>
      <c r="O30" s="161"/>
      <c r="P30" s="161"/>
      <c r="Q30" s="161"/>
      <c r="R30" s="161"/>
      <c r="S30" s="236"/>
      <c r="T30" s="236"/>
    </row>
    <row r="31" customFormat="false" ht="12.95" hidden="false" customHeight="true" outlineLevel="0" collapsed="false">
      <c r="A31" s="160" t="s">
        <v>142</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342</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343</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344</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345</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346</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347</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348</v>
      </c>
      <c r="C38" s="168"/>
      <c r="D38" s="94" t="s">
        <v>349</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350</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351</v>
      </c>
      <c r="C40" s="174"/>
      <c r="D40" s="172"/>
      <c r="E40" s="172"/>
      <c r="F40" s="197" t="s">
        <v>352</v>
      </c>
      <c r="G40" s="182" t="s">
        <v>353</v>
      </c>
      <c r="H40" s="182" t="s">
        <v>354</v>
      </c>
      <c r="I40" s="182"/>
      <c r="J40" s="230"/>
      <c r="L40" s="236"/>
      <c r="M40" s="236"/>
      <c r="N40" s="161"/>
      <c r="O40" s="161"/>
      <c r="P40" s="161"/>
      <c r="Q40" s="161"/>
      <c r="R40" s="161"/>
      <c r="S40" s="236"/>
      <c r="T40" s="236"/>
    </row>
    <row r="41" customFormat="false" ht="12.8" hidden="false" customHeight="false" outlineLevel="0" collapsed="false">
      <c r="A41" s="160" t="s">
        <v>355</v>
      </c>
      <c r="C41" s="174"/>
      <c r="D41" s="172"/>
      <c r="E41" s="172"/>
      <c r="F41" s="185" t="s">
        <v>109</v>
      </c>
      <c r="G41" s="185" t="s">
        <v>109</v>
      </c>
      <c r="H41" s="185" t="s">
        <v>109</v>
      </c>
      <c r="I41" s="184"/>
      <c r="J41" s="229"/>
      <c r="L41" s="236"/>
      <c r="M41" s="236"/>
      <c r="N41" s="236"/>
      <c r="O41" s="236"/>
      <c r="P41" s="236"/>
      <c r="Q41" s="236"/>
      <c r="R41" s="236"/>
      <c r="S41" s="236"/>
      <c r="T41" s="236"/>
    </row>
    <row r="42" customFormat="false" ht="6" hidden="false" customHeight="true" outlineLevel="0" collapsed="false">
      <c r="A42" s="160" t="s">
        <v>356</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357</v>
      </c>
      <c r="C43" s="174"/>
      <c r="D43" s="175" t="s">
        <v>256</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23</v>
      </c>
      <c r="C44" s="174"/>
      <c r="D44" s="175" t="s">
        <v>358</v>
      </c>
      <c r="E44" s="175"/>
      <c r="F44" s="246" t="str">
        <f aca="false">A81</f>
        <v>[:tulokset :tekniset-jarjestelmat :tilojen-lammitys :sahko]</v>
      </c>
      <c r="G44" s="188" t="str">
        <f aca="false">A82</f>
        <v>[:tulokset :tekniset-jarjestelmat :tilojen-lammitys :lampo]</v>
      </c>
      <c r="H44" s="260" t="s">
        <v>110</v>
      </c>
      <c r="I44" s="182"/>
      <c r="J44" s="230"/>
      <c r="L44" s="236"/>
      <c r="M44" s="236"/>
      <c r="N44" s="236"/>
      <c r="O44" s="236"/>
      <c r="P44" s="236"/>
      <c r="Q44" s="236"/>
      <c r="R44" s="236"/>
      <c r="S44" s="236"/>
      <c r="T44" s="236"/>
    </row>
    <row r="45" customFormat="false" ht="12.8" hidden="false" customHeight="false" outlineLevel="0" collapsed="false">
      <c r="A45" s="160" t="s">
        <v>359</v>
      </c>
      <c r="C45" s="174"/>
      <c r="D45" s="175" t="s">
        <v>360</v>
      </c>
      <c r="E45" s="175"/>
      <c r="F45" s="188" t="str">
        <f aca="false">A83</f>
        <v>[:tulokset :tekniset-jarjestelmat :tuloilman-lammitys :sahko]</v>
      </c>
      <c r="G45" s="188" t="str">
        <f aca="false">A84</f>
        <v>[:tulokset :tekniset-jarjestelmat :tuloilman-lammitys :lampo]</v>
      </c>
      <c r="H45" s="260" t="s">
        <v>110</v>
      </c>
      <c r="I45" s="184"/>
      <c r="J45" s="229"/>
      <c r="L45" s="236"/>
      <c r="M45" s="236"/>
      <c r="N45" s="236"/>
      <c r="O45" s="236"/>
      <c r="P45" s="236"/>
      <c r="Q45" s="236"/>
      <c r="R45" s="236"/>
      <c r="S45" s="236"/>
      <c r="T45" s="236"/>
    </row>
    <row r="46" customFormat="false" ht="12.8" hidden="false" customHeight="false" outlineLevel="0" collapsed="false">
      <c r="A46" s="160" t="s">
        <v>361</v>
      </c>
      <c r="C46" s="174"/>
      <c r="D46" s="175" t="s">
        <v>362</v>
      </c>
      <c r="E46" s="175"/>
      <c r="F46" s="188" t="str">
        <f aca="false">A85</f>
        <v>[:tulokset :tekniset-jarjestelmat :kayttoveden-valmistus :sahko]</v>
      </c>
      <c r="G46" s="188" t="str">
        <f aca="false">A86</f>
        <v>[:tulokset :tekniset-jarjestelmat :kayttoveden-valmistus :lampo]</v>
      </c>
      <c r="H46" s="260" t="s">
        <v>110</v>
      </c>
      <c r="I46" s="182"/>
      <c r="J46" s="230"/>
      <c r="L46" s="236"/>
      <c r="M46" s="236"/>
      <c r="N46" s="236"/>
      <c r="O46" s="236"/>
      <c r="P46" s="236"/>
      <c r="Q46" s="236"/>
      <c r="R46" s="236"/>
      <c r="S46" s="236"/>
      <c r="T46" s="236"/>
    </row>
    <row r="47" customFormat="false" ht="12.8" hidden="false" customHeight="false" outlineLevel="0" collapsed="false">
      <c r="A47" s="160" t="s">
        <v>363</v>
      </c>
      <c r="C47" s="174"/>
      <c r="D47" s="175" t="s">
        <v>364</v>
      </c>
      <c r="E47" s="175"/>
      <c r="F47" s="188" t="str">
        <f aca="false">A87</f>
        <v>[:tulokset :tekniset-jarjestelmat :iv-sahko]</v>
      </c>
      <c r="G47" s="260" t="s">
        <v>110</v>
      </c>
      <c r="H47" s="260" t="s">
        <v>110</v>
      </c>
      <c r="I47" s="182"/>
      <c r="J47" s="229"/>
      <c r="L47" s="236"/>
      <c r="M47" s="236"/>
      <c r="N47" s="236"/>
      <c r="O47" s="236"/>
      <c r="P47" s="236"/>
      <c r="Q47" s="236"/>
      <c r="R47" s="236"/>
      <c r="S47" s="236"/>
      <c r="T47" s="236"/>
    </row>
    <row r="48" customFormat="false" ht="12.8" hidden="false" customHeight="false" outlineLevel="0" collapsed="false">
      <c r="A48" s="160" t="s">
        <v>365</v>
      </c>
      <c r="C48" s="174"/>
      <c r="D48" s="175" t="s">
        <v>287</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366</v>
      </c>
      <c r="C49" s="174"/>
      <c r="D49" s="175" t="s">
        <v>367</v>
      </c>
      <c r="E49" s="175"/>
      <c r="F49" s="188" t="str">
        <f aca="false">A91</f>
        <v>[:tulokset :tekniset-jarjestelmat :kuluttajalaitteet-ja-valaistus-sahko]</v>
      </c>
      <c r="G49" s="260" t="s">
        <v>110</v>
      </c>
      <c r="H49" s="260" t="s">
        <v>110</v>
      </c>
      <c r="I49" s="184"/>
      <c r="J49" s="229"/>
      <c r="L49" s="236"/>
      <c r="M49" s="236"/>
      <c r="N49" s="236"/>
      <c r="O49" s="236"/>
      <c r="P49" s="236"/>
      <c r="Q49" s="236"/>
      <c r="R49" s="236"/>
      <c r="S49" s="236"/>
      <c r="T49" s="236"/>
    </row>
    <row r="50" customFormat="false" ht="12.8" hidden="false" customHeight="false" outlineLevel="0" collapsed="false">
      <c r="A50" s="160" t="s">
        <v>368</v>
      </c>
      <c r="C50" s="174"/>
      <c r="D50" s="252" t="s">
        <v>339</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369</v>
      </c>
      <c r="C51" s="174"/>
      <c r="D51" s="262" t="s">
        <v>370</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371</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372</v>
      </c>
      <c r="C53" s="168"/>
      <c r="D53" s="94" t="s">
        <v>373</v>
      </c>
      <c r="E53" s="169"/>
      <c r="F53" s="169"/>
      <c r="G53" s="169"/>
      <c r="H53" s="169"/>
      <c r="I53" s="184"/>
      <c r="J53" s="229"/>
    </row>
    <row r="54" customFormat="false" ht="6" hidden="false" customHeight="true" outlineLevel="0" collapsed="false">
      <c r="A54" s="160" t="s">
        <v>374</v>
      </c>
      <c r="C54" s="174"/>
      <c r="D54" s="179"/>
      <c r="E54" s="179"/>
      <c r="F54" s="179"/>
      <c r="G54" s="179"/>
      <c r="H54" s="179"/>
      <c r="I54" s="182"/>
      <c r="J54" s="230"/>
    </row>
    <row r="55" customFormat="false" ht="12.8" hidden="false" customHeight="false" outlineLevel="0" collapsed="false">
      <c r="A55" s="160" t="s">
        <v>375</v>
      </c>
      <c r="C55" s="174"/>
      <c r="D55" s="172"/>
      <c r="F55" s="184" t="s">
        <v>108</v>
      </c>
      <c r="G55" s="184" t="s">
        <v>109</v>
      </c>
      <c r="H55" s="184"/>
      <c r="I55" s="182"/>
      <c r="J55" s="229"/>
    </row>
    <row r="56" customFormat="false" ht="6" hidden="false" customHeight="true" outlineLevel="0" collapsed="false">
      <c r="A56" s="160" t="s">
        <v>376</v>
      </c>
      <c r="C56" s="174"/>
      <c r="D56" s="172"/>
      <c r="F56" s="182"/>
      <c r="G56" s="186"/>
      <c r="H56" s="182"/>
      <c r="I56" s="182"/>
      <c r="J56" s="230"/>
    </row>
    <row r="57" customFormat="false" ht="12.8" hidden="false" customHeight="false" outlineLevel="0" collapsed="false">
      <c r="A57" s="160" t="s">
        <v>377</v>
      </c>
      <c r="C57" s="174"/>
      <c r="D57" s="175" t="s">
        <v>378</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379</v>
      </c>
      <c r="C58" s="174"/>
      <c r="D58" s="175" t="s">
        <v>380</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381</v>
      </c>
      <c r="C59" s="174"/>
      <c r="D59" s="175" t="s">
        <v>272</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382</v>
      </c>
      <c r="C60" s="174"/>
      <c r="D60" s="175" t="s">
        <v>383</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384</v>
      </c>
      <c r="C61" s="174"/>
      <c r="D61" s="175"/>
      <c r="E61" s="175"/>
      <c r="F61" s="212"/>
      <c r="G61" s="212"/>
      <c r="H61" s="179"/>
      <c r="I61" s="184"/>
      <c r="J61" s="229"/>
    </row>
    <row r="62" customFormat="false" ht="12.8" hidden="false" customHeight="false" outlineLevel="0" collapsed="false">
      <c r="A62" s="160" t="s">
        <v>385</v>
      </c>
      <c r="C62" s="174"/>
      <c r="D62" s="213" t="s">
        <v>386</v>
      </c>
      <c r="E62" s="213"/>
      <c r="F62" s="213"/>
      <c r="G62" s="213"/>
      <c r="H62" s="179"/>
      <c r="I62" s="182"/>
      <c r="J62" s="230"/>
    </row>
    <row r="63" customFormat="false" ht="12.8" hidden="false" customHeight="false" outlineLevel="0" collapsed="false">
      <c r="A63" s="160" t="s">
        <v>387</v>
      </c>
      <c r="C63" s="174"/>
      <c r="D63" s="213" t="s">
        <v>388</v>
      </c>
      <c r="E63" s="213"/>
      <c r="F63" s="213"/>
      <c r="G63" s="213"/>
      <c r="H63" s="175"/>
      <c r="I63" s="182"/>
      <c r="J63" s="229"/>
    </row>
    <row r="64" customFormat="false" ht="6" hidden="false" customHeight="true" outlineLevel="0" collapsed="false">
      <c r="A64" s="160" t="s">
        <v>389</v>
      </c>
      <c r="C64" s="174"/>
      <c r="D64" s="175"/>
      <c r="E64" s="179"/>
      <c r="F64" s="179"/>
      <c r="G64" s="179"/>
      <c r="H64" s="179"/>
      <c r="I64" s="182"/>
      <c r="J64" s="230"/>
    </row>
    <row r="65" customFormat="false" ht="12.8" hidden="false" customHeight="false" outlineLevel="0" collapsed="false">
      <c r="A65" s="160" t="s">
        <v>390</v>
      </c>
      <c r="C65" s="168"/>
      <c r="D65" s="94" t="s">
        <v>391</v>
      </c>
      <c r="E65" s="169"/>
      <c r="F65" s="169"/>
      <c r="G65" s="169"/>
      <c r="H65" s="169"/>
      <c r="I65" s="184"/>
      <c r="J65" s="229"/>
    </row>
    <row r="66" customFormat="false" ht="6" hidden="false" customHeight="true" outlineLevel="0" collapsed="false">
      <c r="A66" s="160" t="s">
        <v>392</v>
      </c>
      <c r="C66" s="174"/>
      <c r="D66" s="179"/>
      <c r="E66" s="179"/>
      <c r="F66" s="179"/>
      <c r="G66" s="179"/>
      <c r="H66" s="179"/>
      <c r="I66" s="182"/>
      <c r="J66" s="230"/>
    </row>
    <row r="67" customFormat="false" ht="12.8" hidden="false" customHeight="false" outlineLevel="0" collapsed="false">
      <c r="A67" s="160" t="s">
        <v>393</v>
      </c>
      <c r="C67" s="174"/>
      <c r="D67" s="172"/>
      <c r="F67" s="184" t="s">
        <v>108</v>
      </c>
      <c r="G67" s="184" t="s">
        <v>109</v>
      </c>
      <c r="H67" s="182"/>
      <c r="I67" s="182"/>
      <c r="J67" s="229"/>
    </row>
    <row r="68" customFormat="false" ht="6" hidden="false" customHeight="true" outlineLevel="0" collapsed="false">
      <c r="A68" s="160" t="s">
        <v>394</v>
      </c>
      <c r="C68" s="174"/>
      <c r="D68" s="172"/>
      <c r="F68" s="182"/>
      <c r="G68" s="186"/>
      <c r="H68" s="182"/>
      <c r="I68" s="182"/>
      <c r="J68" s="230"/>
    </row>
    <row r="69" customFormat="false" ht="12.8" hidden="false" customHeight="false" outlineLevel="0" collapsed="false">
      <c r="A69" s="160" t="s">
        <v>395</v>
      </c>
      <c r="C69" s="174"/>
      <c r="D69" s="175" t="s">
        <v>396</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397</v>
      </c>
      <c r="C70" s="174"/>
      <c r="D70" s="175" t="s">
        <v>311</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398</v>
      </c>
      <c r="C71" s="174"/>
      <c r="D71" s="175" t="s">
        <v>312</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399</v>
      </c>
      <c r="C72" s="174"/>
      <c r="D72" s="175" t="s">
        <v>313</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400</v>
      </c>
      <c r="C73" s="174"/>
      <c r="D73" s="175" t="s">
        <v>401</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402</v>
      </c>
      <c r="C74" s="174"/>
      <c r="D74" s="175"/>
      <c r="E74" s="179"/>
      <c r="F74" s="179"/>
      <c r="G74" s="179"/>
      <c r="H74" s="179"/>
      <c r="I74" s="184"/>
      <c r="J74" s="229"/>
    </row>
    <row r="75" customFormat="false" ht="12.8" hidden="false" customHeight="false" outlineLevel="0" collapsed="false">
      <c r="A75" s="160" t="s">
        <v>403</v>
      </c>
      <c r="C75" s="168"/>
      <c r="D75" s="94" t="s">
        <v>404</v>
      </c>
      <c r="E75" s="169"/>
      <c r="F75" s="169"/>
      <c r="G75" s="169"/>
      <c r="H75" s="169"/>
      <c r="I75" s="182"/>
      <c r="J75" s="230"/>
    </row>
    <row r="76" customFormat="false" ht="6" hidden="false" customHeight="true" outlineLevel="0" collapsed="false">
      <c r="A76" s="160" t="s">
        <v>405</v>
      </c>
      <c r="C76" s="174"/>
      <c r="D76" s="179"/>
      <c r="E76" s="179"/>
      <c r="F76" s="179"/>
      <c r="G76" s="179"/>
      <c r="H76" s="179"/>
      <c r="I76" s="182"/>
      <c r="J76" s="229"/>
    </row>
    <row r="77" customFormat="false" ht="12.8" hidden="false" customHeight="false" outlineLevel="0" collapsed="false">
      <c r="A77" s="160" t="s">
        <v>406</v>
      </c>
      <c r="C77" s="174"/>
      <c r="D77" s="175" t="s">
        <v>404</v>
      </c>
      <c r="E77" s="175"/>
      <c r="F77" s="263" t="str">
        <f aca="false">A113</f>
        <v>[:tulokset :laskentatyokalu]</v>
      </c>
      <c r="G77" s="263"/>
      <c r="H77" s="263"/>
      <c r="I77" s="182"/>
      <c r="J77" s="230"/>
    </row>
    <row r="78" customFormat="false" ht="6" hidden="false" customHeight="true" outlineLevel="0" collapsed="false">
      <c r="A78" s="160" t="s">
        <v>407</v>
      </c>
      <c r="C78" s="220"/>
      <c r="D78" s="221"/>
      <c r="E78" s="221"/>
      <c r="F78" s="221"/>
      <c r="G78" s="221"/>
      <c r="H78" s="221"/>
      <c r="I78" s="184"/>
      <c r="J78" s="229"/>
    </row>
    <row r="79" customFormat="false" ht="5.25" hidden="false" customHeight="true" outlineLevel="0" collapsed="false">
      <c r="A79" s="160" t="s">
        <v>408</v>
      </c>
    </row>
    <row r="80" customFormat="false" ht="12.8" hidden="false" customHeight="false" outlineLevel="0" collapsed="false">
      <c r="A80" s="160" t="s">
        <v>409</v>
      </c>
    </row>
    <row r="81" customFormat="false" ht="12.8" hidden="false" customHeight="false" outlineLevel="0" collapsed="false">
      <c r="A81" s="160" t="s">
        <v>410</v>
      </c>
    </row>
    <row r="82" customFormat="false" ht="12.8" hidden="false" customHeight="false" outlineLevel="0" collapsed="false">
      <c r="A82" s="160" t="s">
        <v>411</v>
      </c>
    </row>
    <row r="83" customFormat="false" ht="12.8" hidden="false" customHeight="false" outlineLevel="0" collapsed="false">
      <c r="A83" s="160" t="s">
        <v>412</v>
      </c>
    </row>
    <row r="84" customFormat="false" ht="12.8" hidden="false" customHeight="false" outlineLevel="0" collapsed="false">
      <c r="A84" s="160" t="s">
        <v>413</v>
      </c>
    </row>
    <row r="85" customFormat="false" ht="12.8" hidden="false" customHeight="false" outlineLevel="0" collapsed="false">
      <c r="A85" s="160" t="s">
        <v>414</v>
      </c>
    </row>
    <row r="86" customFormat="false" ht="12.8" hidden="false" customHeight="false" outlineLevel="0" collapsed="false">
      <c r="A86" s="160" t="s">
        <v>415</v>
      </c>
    </row>
    <row r="87" customFormat="false" ht="12.8" hidden="false" customHeight="false" outlineLevel="0" collapsed="false">
      <c r="A87" s="160" t="s">
        <v>416</v>
      </c>
    </row>
    <row r="88" customFormat="false" ht="12.8" hidden="false" customHeight="false" outlineLevel="0" collapsed="false">
      <c r="A88" s="160" t="s">
        <v>417</v>
      </c>
    </row>
    <row r="89" customFormat="false" ht="12.8" hidden="false" customHeight="false" outlineLevel="0" collapsed="false">
      <c r="A89" s="160" t="s">
        <v>418</v>
      </c>
    </row>
    <row r="90" customFormat="false" ht="12.8" hidden="false" customHeight="false" outlineLevel="0" collapsed="false">
      <c r="A90" s="160" t="s">
        <v>419</v>
      </c>
    </row>
    <row r="91" customFormat="false" ht="12.8" hidden="false" customHeight="false" outlineLevel="0" collapsed="false">
      <c r="A91" s="160" t="s">
        <v>420</v>
      </c>
    </row>
    <row r="92" customFormat="false" ht="12.8" hidden="false" customHeight="false" outlineLevel="0" collapsed="false">
      <c r="A92" s="160" t="s">
        <v>421</v>
      </c>
    </row>
    <row r="93" customFormat="false" ht="12.8" hidden="false" customHeight="false" outlineLevel="0" collapsed="false">
      <c r="A93" s="160" t="s">
        <v>422</v>
      </c>
    </row>
    <row r="94" customFormat="false" ht="12.8" hidden="false" customHeight="false" outlineLevel="0" collapsed="false">
      <c r="A94" s="160" t="s">
        <v>423</v>
      </c>
    </row>
    <row r="95" customFormat="false" ht="12.8" hidden="false" customHeight="false" outlineLevel="0" collapsed="false">
      <c r="A95" s="160" t="s">
        <v>424</v>
      </c>
    </row>
    <row r="96" customFormat="false" ht="12.8" hidden="false" customHeight="false" outlineLevel="0" collapsed="false">
      <c r="A96" s="160" t="s">
        <v>425</v>
      </c>
    </row>
    <row r="97" customFormat="false" ht="12.8" hidden="false" customHeight="false" outlineLevel="0" collapsed="false">
      <c r="A97" s="160" t="s">
        <v>426</v>
      </c>
    </row>
    <row r="98" customFormat="false" ht="12.8" hidden="false" customHeight="false" outlineLevel="0" collapsed="false">
      <c r="A98" s="160" t="s">
        <v>427</v>
      </c>
    </row>
    <row r="99" customFormat="false" ht="12.8" hidden="false" customHeight="false" outlineLevel="0" collapsed="false">
      <c r="A99" s="160" t="s">
        <v>428</v>
      </c>
    </row>
    <row r="100" customFormat="false" ht="12.8" hidden="false" customHeight="false" outlineLevel="0" collapsed="false">
      <c r="A100" s="160" t="s">
        <v>429</v>
      </c>
    </row>
    <row r="101" customFormat="false" ht="12.8" hidden="false" customHeight="false" outlineLevel="0" collapsed="false">
      <c r="A101" s="160" t="s">
        <v>430</v>
      </c>
    </row>
    <row r="102" customFormat="false" ht="12.8" hidden="false" customHeight="false" outlineLevel="0" collapsed="false">
      <c r="A102" s="160" t="s">
        <v>431</v>
      </c>
    </row>
    <row r="103" customFormat="false" ht="12.8" hidden="false" customHeight="false" outlineLevel="0" collapsed="false">
      <c r="A103" s="160" t="s">
        <v>432</v>
      </c>
    </row>
    <row r="104" customFormat="false" ht="12.8" hidden="false" customHeight="false" outlineLevel="0" collapsed="false">
      <c r="A104" s="160" t="s">
        <v>433</v>
      </c>
    </row>
    <row r="105" customFormat="false" ht="12.8" hidden="false" customHeight="false" outlineLevel="0" collapsed="false">
      <c r="A105" s="160" t="s">
        <v>434</v>
      </c>
    </row>
    <row r="106" customFormat="false" ht="12.8" hidden="false" customHeight="false" outlineLevel="0" collapsed="false">
      <c r="A106" s="160" t="s">
        <v>435</v>
      </c>
    </row>
    <row r="107" customFormat="false" ht="12.8" hidden="false" customHeight="false" outlineLevel="0" collapsed="false">
      <c r="A107" s="160" t="s">
        <v>436</v>
      </c>
    </row>
    <row r="108" customFormat="false" ht="12.8" hidden="false" customHeight="false" outlineLevel="0" collapsed="false">
      <c r="A108" s="160" t="s">
        <v>437</v>
      </c>
    </row>
    <row r="109" customFormat="false" ht="12.8" hidden="false" customHeight="false" outlineLevel="0" collapsed="false">
      <c r="A109" s="160" t="s">
        <v>438</v>
      </c>
    </row>
    <row r="110" customFormat="false" ht="12.8" hidden="false" customHeight="false" outlineLevel="0" collapsed="false">
      <c r="A110" s="160" t="s">
        <v>439</v>
      </c>
    </row>
    <row r="111" customFormat="false" ht="12.8" hidden="false" customHeight="false" outlineLevel="0" collapsed="false">
      <c r="A111" s="160" t="s">
        <v>440</v>
      </c>
    </row>
    <row r="112" customFormat="false" ht="12.8" hidden="false" customHeight="false" outlineLevel="0" collapsed="false">
      <c r="A112" s="160" t="s">
        <v>441</v>
      </c>
    </row>
    <row r="113" customFormat="false" ht="12.8" hidden="false" customHeight="false" outlineLevel="0" collapsed="false">
      <c r="A113" s="160" t="s">
        <v>442</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2">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2:G25 G18:G20">
    <cfRule type="cellIs" priority="67" operator="equal" aboveAverage="0" equalAverage="0" bottom="0" percent="0" rank="0" text="" dxfId="276">
      <formula>"*"</formula>
    </cfRule>
  </conditionalFormatting>
  <conditionalFormatting sqref="H22:H25 H18:H20">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2">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6">
      <formula>"tyhjä"</formula>
    </cfRule>
    <cfRule type="cellIs" priority="94" operator="equal" aboveAverage="0" equalAverage="0" bottom="0" percent="0" rank="0" text="" dxfId="147">
      <formula>"*"</formula>
    </cfRule>
  </conditionalFormatting>
  <conditionalFormatting sqref="D23:D24 D20">
    <cfRule type="expression" priority="95" aboveAverage="0" equalAverage="0" bottom="0" percent="0" rank="0" text="" dxfId="148">
      <formula>LEFT(D20,1)="*"</formula>
    </cfRule>
  </conditionalFormatting>
  <conditionalFormatting sqref="D18:D19">
    <cfRule type="cellIs" priority="96" operator="equal" aboveAverage="0" equalAverage="0" bottom="0" percent="0" rank="0" text="" dxfId="182">
      <formula>"- Valitse -"</formula>
    </cfRule>
  </conditionalFormatting>
  <conditionalFormatting sqref="F44">
    <cfRule type="cellIs" priority="97" operator="equal" aboveAverage="0" equalAverage="0" bottom="0" percent="0" rank="0" text="" dxfId="302">
      <formula>"*"</formula>
    </cfRule>
  </conditionalFormatting>
  <conditionalFormatting sqref="H44">
    <cfRule type="cellIs" priority="98" operator="equal" aboveAverage="0" equalAverage="0" bottom="0" percent="0" rank="0" text="" dxfId="160">
      <formula>"*"</formula>
    </cfRule>
  </conditionalFormatting>
  <conditionalFormatting sqref="G47:H47 G49:H49">
    <cfRule type="cellIs" priority="99" operator="equal" aboveAverage="0" equalAverage="0" bottom="0" percent="0" rank="0" text="" dxfId="161">
      <formula>"*"</formula>
    </cfRule>
  </conditionalFormatting>
  <conditionalFormatting sqref="H45:H46">
    <cfRule type="cellIs" priority="100" operator="equal" aboveAverage="0" equalAverage="0" bottom="0" percent="0" rank="0" text="" dxfId="165">
      <formula>"*"</formula>
    </cfRule>
  </conditionalFormatting>
  <conditionalFormatting sqref="D31:D36">
    <cfRule type="cellIs" priority="101" operator="equal" aboveAverage="0" equalAverage="0" bottom="0" percent="0" rank="0" text="" dxfId="186">
      <formula>"tyhjä"</formula>
    </cfRule>
    <cfRule type="cellIs" priority="102" operator="equal" aboveAverage="0" equalAverage="0" bottom="0" percent="0" rank="0" text="" dxfId="187">
      <formula>"*"</formula>
    </cfRule>
  </conditionalFormatting>
  <conditionalFormatting sqref="D31:D36">
    <cfRule type="cellIs" priority="103" operator="equal" aboveAverage="0" equalAverage="0" bottom="0" percent="0" rank="0" text="" dxfId="188">
      <formula>"- Valitse -"</formula>
    </cfRule>
  </conditionalFormatting>
  <conditionalFormatting sqref="D21:D22">
    <cfRule type="expression" priority="104" aboveAverage="0" equalAverage="0" bottom="0" percent="0" rank="0" text="" dxfId="183">
      <formula>LEFT(D22,1)="*"</formula>
    </cfRule>
  </conditionalFormatting>
  <dataValidations count="1">
    <dataValidation allowBlank="true" errorStyle="stop"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165</v>
      </c>
      <c r="C2" s="266"/>
      <c r="D2" s="267" t="s">
        <v>443</v>
      </c>
      <c r="E2" s="267"/>
      <c r="F2" s="267"/>
      <c r="G2" s="268"/>
      <c r="H2" s="268"/>
      <c r="I2" s="268"/>
      <c r="J2" s="268"/>
      <c r="K2" s="268"/>
      <c r="L2" s="269"/>
    </row>
    <row r="3" customFormat="false" ht="15" hidden="false" customHeight="true" outlineLevel="0" collapsed="false">
      <c r="A3" s="90" t="s">
        <v>165</v>
      </c>
      <c r="C3" s="97"/>
      <c r="D3" s="23" t="s">
        <v>444</v>
      </c>
      <c r="E3" s="23"/>
      <c r="F3" s="270"/>
      <c r="G3" s="14"/>
      <c r="H3" s="14"/>
      <c r="I3" s="14"/>
      <c r="J3" s="14"/>
      <c r="K3" s="14"/>
      <c r="L3" s="98"/>
    </row>
    <row r="4" customFormat="false" ht="7.5" hidden="false" customHeight="true" outlineLevel="0" collapsed="false">
      <c r="A4" s="90" t="s">
        <v>445</v>
      </c>
      <c r="C4" s="97"/>
      <c r="D4" s="14"/>
      <c r="E4" s="14"/>
      <c r="F4" s="14"/>
      <c r="G4" s="14"/>
      <c r="H4" s="14"/>
      <c r="I4" s="14"/>
      <c r="J4" s="14"/>
      <c r="K4" s="14"/>
      <c r="L4" s="98"/>
    </row>
    <row r="5" customFormat="false" ht="12.8" hidden="false" customHeight="false" outlineLevel="0" collapsed="false">
      <c r="A5" s="90" t="s">
        <v>446</v>
      </c>
      <c r="C5" s="93"/>
      <c r="D5" s="94" t="s">
        <v>447</v>
      </c>
      <c r="E5" s="94"/>
      <c r="F5" s="94"/>
      <c r="G5" s="95"/>
      <c r="H5" s="95"/>
      <c r="I5" s="95"/>
      <c r="J5" s="95"/>
      <c r="K5" s="95"/>
      <c r="L5" s="96"/>
    </row>
    <row r="6" customFormat="false" ht="3.75" hidden="false" customHeight="true" outlineLevel="0" collapsed="false">
      <c r="A6" s="90" t="s">
        <v>448</v>
      </c>
      <c r="C6" s="97"/>
      <c r="D6" s="14"/>
      <c r="E6" s="14"/>
      <c r="F6" s="14"/>
      <c r="G6" s="14"/>
      <c r="H6" s="14"/>
      <c r="I6" s="14"/>
      <c r="J6" s="14"/>
      <c r="K6" s="14"/>
      <c r="L6" s="98"/>
    </row>
    <row r="7" customFormat="false" ht="12.75" hidden="false" customHeight="true" outlineLevel="0" collapsed="false">
      <c r="A7" s="90" t="s">
        <v>449</v>
      </c>
      <c r="C7" s="97"/>
      <c r="D7" s="61" t="s">
        <v>94</v>
      </c>
      <c r="E7" s="29" t="str">
        <f aca="false">A2</f>
        <v>[:lahtotiedot :lammitetty-nettoala]</v>
      </c>
      <c r="F7" s="271" t="s">
        <v>450</v>
      </c>
      <c r="H7" s="272"/>
      <c r="K7" s="14"/>
      <c r="L7" s="98"/>
      <c r="P7" s="29"/>
    </row>
    <row r="8" customFormat="false" ht="3.75" hidden="false" customHeight="true" outlineLevel="0" collapsed="false">
      <c r="A8" s="90" t="s">
        <v>451</v>
      </c>
      <c r="C8" s="97"/>
      <c r="D8" s="14"/>
      <c r="E8" s="14"/>
      <c r="F8" s="14"/>
      <c r="H8" s="14"/>
      <c r="I8" s="14"/>
      <c r="J8" s="14"/>
      <c r="K8" s="14"/>
      <c r="L8" s="98"/>
    </row>
    <row r="9" customFormat="false" ht="12.75" hidden="false" customHeight="true" outlineLevel="0" collapsed="false">
      <c r="A9" s="90" t="s">
        <v>452</v>
      </c>
      <c r="C9" s="97"/>
      <c r="D9" s="14"/>
      <c r="E9" s="14"/>
      <c r="F9" s="14"/>
      <c r="G9" s="14"/>
      <c r="H9" s="14"/>
      <c r="I9" s="14"/>
      <c r="J9" s="14"/>
      <c r="K9" s="14"/>
      <c r="L9" s="98"/>
    </row>
    <row r="10" customFormat="false" ht="12.8" hidden="false" customHeight="false" outlineLevel="0" collapsed="false">
      <c r="A10" s="90" t="s">
        <v>453</v>
      </c>
      <c r="C10" s="97"/>
      <c r="D10" s="61" t="s">
        <v>454</v>
      </c>
      <c r="E10" s="61"/>
      <c r="F10" s="14"/>
      <c r="G10" s="273"/>
      <c r="H10" s="274"/>
      <c r="I10" s="275"/>
      <c r="J10" s="276" t="s">
        <v>108</v>
      </c>
      <c r="K10" s="277" t="s">
        <v>109</v>
      </c>
      <c r="L10" s="278"/>
    </row>
    <row r="11" customFormat="false" ht="6" hidden="false" customHeight="true" outlineLevel="0" collapsed="false">
      <c r="A11" s="90" t="s">
        <v>455</v>
      </c>
      <c r="C11" s="97"/>
      <c r="D11" s="14"/>
      <c r="E11" s="14"/>
      <c r="F11" s="14"/>
      <c r="G11" s="279"/>
      <c r="H11" s="38"/>
      <c r="I11" s="112"/>
      <c r="J11" s="280"/>
      <c r="K11" s="281"/>
      <c r="L11" s="112"/>
    </row>
    <row r="12" customFormat="false" ht="12.8" hidden="false" customHeight="false" outlineLevel="0" collapsed="false">
      <c r="A12" s="90" t="s">
        <v>456</v>
      </c>
      <c r="C12" s="97"/>
      <c r="D12" s="282" t="s">
        <v>457</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458</v>
      </c>
      <c r="C13" s="97"/>
      <c r="D13" s="282" t="s">
        <v>459</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460</v>
      </c>
      <c r="C14" s="97"/>
      <c r="D14" s="274" t="s">
        <v>461</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462</v>
      </c>
      <c r="C15" s="97"/>
      <c r="D15" s="274" t="s">
        <v>463</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464</v>
      </c>
      <c r="C16" s="97"/>
      <c r="D16" s="282" t="s">
        <v>354</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465</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466</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467</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468</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469</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470</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471</v>
      </c>
      <c r="C23" s="97"/>
      <c r="D23" s="294"/>
      <c r="E23" s="294"/>
      <c r="F23" s="294"/>
      <c r="G23" s="283"/>
      <c r="H23" s="284"/>
      <c r="I23" s="283"/>
      <c r="J23" s="295"/>
      <c r="K23" s="296"/>
      <c r="L23" s="288"/>
      <c r="Z23" s="23"/>
    </row>
    <row r="24" customFormat="false" ht="35.05" hidden="false" customHeight="false" outlineLevel="0" collapsed="false">
      <c r="A24" s="90" t="s">
        <v>472</v>
      </c>
      <c r="C24" s="97"/>
      <c r="D24" s="297" t="s">
        <v>473</v>
      </c>
      <c r="E24" s="297"/>
      <c r="F24" s="297"/>
      <c r="G24" s="298" t="s">
        <v>474</v>
      </c>
      <c r="H24" s="299" t="s">
        <v>475</v>
      </c>
      <c r="I24" s="298" t="s">
        <v>476</v>
      </c>
      <c r="J24" s="299" t="s">
        <v>108</v>
      </c>
      <c r="K24" s="300" t="s">
        <v>109</v>
      </c>
      <c r="L24" s="301"/>
      <c r="Z24" s="23"/>
    </row>
    <row r="25" customFormat="false" ht="6" hidden="false" customHeight="true" outlineLevel="0" collapsed="false">
      <c r="A25" s="90" t="s">
        <v>477</v>
      </c>
      <c r="C25" s="97"/>
      <c r="D25" s="61"/>
      <c r="E25" s="61"/>
      <c r="F25" s="61"/>
      <c r="G25" s="302"/>
      <c r="H25" s="303"/>
      <c r="I25" s="276"/>
      <c r="J25" s="276"/>
      <c r="K25" s="304"/>
      <c r="L25" s="278"/>
      <c r="Z25" s="23"/>
    </row>
    <row r="26" customFormat="false" ht="14.25" hidden="false" customHeight="true" outlineLevel="0" collapsed="false">
      <c r="A26" s="90" t="s">
        <v>478</v>
      </c>
      <c r="C26" s="97"/>
      <c r="D26" s="282" t="s">
        <v>479</v>
      </c>
      <c r="E26" s="282"/>
      <c r="F26" s="282"/>
      <c r="G26" s="286" t="str">
        <f aca="false">A34</f>
        <v>[:toteutunut-ostoenergiankulutus :ostetut-polttoaineet :kevyt-polttooljy]</v>
      </c>
      <c r="H26" s="303" t="s">
        <v>480</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481</v>
      </c>
      <c r="C27" s="97"/>
      <c r="D27" s="282" t="s">
        <v>482</v>
      </c>
      <c r="E27" s="282"/>
      <c r="F27" s="282"/>
      <c r="G27" s="286" t="str">
        <f aca="false">A37</f>
        <v>[:toteutunut-ostoenergiankulutus :ostetut-polttoaineet :pilkkeet-havu-sekapuu]</v>
      </c>
      <c r="H27" s="303" t="s">
        <v>483</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484</v>
      </c>
      <c r="C28" s="97"/>
      <c r="D28" s="282" t="s">
        <v>485</v>
      </c>
      <c r="E28" s="282"/>
      <c r="F28" s="282"/>
      <c r="G28" s="286" t="str">
        <f aca="false">A40</f>
        <v>[:toteutunut-ostoenergiankulutus :ostetut-polttoaineet :pilkkeet-koivu]</v>
      </c>
      <c r="H28" s="303" t="s">
        <v>483</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486</v>
      </c>
      <c r="C29" s="97"/>
      <c r="D29" s="282" t="s">
        <v>487</v>
      </c>
      <c r="E29" s="282"/>
      <c r="F29" s="282"/>
      <c r="G29" s="286" t="str">
        <f aca="false">A43</f>
        <v>[:toteutunut-ostoenergiankulutus :ostetut-polttoaineet :puupelletit]</v>
      </c>
      <c r="H29" s="303" t="s">
        <v>488</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489</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490</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491</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492</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493</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494</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495</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496</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497</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498</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499</v>
      </c>
      <c r="C40" s="97"/>
      <c r="D40" s="294"/>
      <c r="E40" s="294"/>
      <c r="F40" s="294"/>
      <c r="G40" s="283"/>
      <c r="H40" s="284"/>
      <c r="I40" s="283"/>
      <c r="J40" s="295"/>
      <c r="K40" s="296"/>
      <c r="L40" s="288"/>
      <c r="Z40" s="23"/>
    </row>
    <row r="41" customFormat="false" ht="12.8" hidden="false" customHeight="false" outlineLevel="0" collapsed="false">
      <c r="A41" s="90" t="s">
        <v>500</v>
      </c>
      <c r="C41" s="97"/>
      <c r="D41" s="312" t="s">
        <v>501</v>
      </c>
      <c r="E41" s="312"/>
      <c r="F41" s="294"/>
      <c r="G41" s="283"/>
      <c r="H41" s="284"/>
      <c r="I41" s="283"/>
      <c r="J41" s="295"/>
      <c r="K41" s="296"/>
      <c r="L41" s="288"/>
      <c r="Z41" s="23"/>
    </row>
    <row r="42" customFormat="false" ht="6" hidden="false" customHeight="true" outlineLevel="0" collapsed="false">
      <c r="A42" s="90" t="s">
        <v>502</v>
      </c>
      <c r="C42" s="97"/>
      <c r="D42" s="313"/>
      <c r="E42" s="313"/>
      <c r="F42" s="313"/>
      <c r="G42" s="314"/>
      <c r="H42" s="315"/>
      <c r="I42" s="314"/>
      <c r="J42" s="316"/>
      <c r="K42" s="317"/>
      <c r="L42" s="293"/>
      <c r="Z42" s="23"/>
    </row>
    <row r="43" customFormat="false" ht="12.8" hidden="false" customHeight="false" outlineLevel="0" collapsed="false">
      <c r="A43" s="90" t="s">
        <v>503</v>
      </c>
      <c r="C43" s="97"/>
      <c r="D43" s="294"/>
      <c r="E43" s="294"/>
      <c r="F43" s="294"/>
      <c r="G43" s="283"/>
      <c r="H43" s="284"/>
      <c r="I43" s="283"/>
      <c r="J43" s="295"/>
      <c r="K43" s="296"/>
      <c r="L43" s="288"/>
      <c r="Z43" s="23"/>
    </row>
    <row r="44" customFormat="false" ht="12.8" hidden="false" customHeight="false" outlineLevel="0" collapsed="false">
      <c r="A44" s="90" t="s">
        <v>504</v>
      </c>
      <c r="C44" s="97"/>
      <c r="D44" s="61" t="s">
        <v>505</v>
      </c>
      <c r="E44" s="61"/>
      <c r="F44" s="294"/>
      <c r="G44" s="283"/>
      <c r="H44" s="284"/>
      <c r="I44" s="283"/>
      <c r="J44" s="295"/>
      <c r="K44" s="296"/>
      <c r="L44" s="288"/>
      <c r="Z44" s="23"/>
    </row>
    <row r="45" customFormat="false" ht="6" hidden="false" customHeight="true" outlineLevel="0" collapsed="false">
      <c r="A45" s="90" t="s">
        <v>506</v>
      </c>
      <c r="C45" s="97"/>
      <c r="D45" s="61"/>
      <c r="E45" s="61"/>
      <c r="F45" s="294"/>
      <c r="G45" s="283"/>
      <c r="H45" s="284"/>
      <c r="I45" s="283"/>
      <c r="J45" s="295"/>
      <c r="K45" s="296"/>
      <c r="L45" s="288"/>
      <c r="Z45" s="23"/>
    </row>
    <row r="46" customFormat="false" ht="15" hidden="false" customHeight="true" outlineLevel="0" collapsed="false">
      <c r="A46" s="90" t="s">
        <v>507</v>
      </c>
      <c r="C46" s="97"/>
      <c r="D46" s="61"/>
      <c r="E46" s="61"/>
      <c r="F46" s="294"/>
      <c r="G46" s="283"/>
      <c r="H46" s="284"/>
      <c r="I46" s="283"/>
      <c r="J46" s="276" t="s">
        <v>108</v>
      </c>
      <c r="K46" s="277" t="s">
        <v>109</v>
      </c>
      <c r="L46" s="278"/>
      <c r="Z46" s="23"/>
    </row>
    <row r="47" customFormat="false" ht="12.8" hidden="false" customHeight="false" outlineLevel="0" collapsed="false">
      <c r="A47" s="90" t="s">
        <v>508</v>
      </c>
      <c r="C47" s="97"/>
      <c r="D47" s="23" t="s">
        <v>509</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510</v>
      </c>
      <c r="C48" s="97"/>
      <c r="D48" s="23" t="s">
        <v>511</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512</v>
      </c>
      <c r="C49" s="97"/>
      <c r="D49" s="23" t="s">
        <v>513</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514</v>
      </c>
      <c r="C50" s="97"/>
      <c r="D50" s="23" t="s">
        <v>354</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515</v>
      </c>
      <c r="C51" s="97"/>
      <c r="D51" s="61" t="s">
        <v>339</v>
      </c>
      <c r="E51" s="61"/>
      <c r="F51" s="61"/>
      <c r="G51" s="14"/>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516</v>
      </c>
      <c r="C52" s="97"/>
      <c r="D52" s="61"/>
      <c r="E52" s="61"/>
      <c r="F52" s="61"/>
      <c r="G52" s="14"/>
      <c r="H52" s="38"/>
      <c r="I52" s="38"/>
      <c r="J52" s="38"/>
      <c r="K52" s="38"/>
      <c r="L52" s="112"/>
    </row>
    <row r="53" customFormat="false" ht="12.75" hidden="false" customHeight="true" outlineLevel="0" collapsed="false">
      <c r="A53" s="90" t="s">
        <v>517</v>
      </c>
      <c r="C53" s="97"/>
      <c r="D53" s="144" t="s">
        <v>518</v>
      </c>
      <c r="E53" s="144"/>
      <c r="F53" s="144"/>
      <c r="G53" s="144"/>
      <c r="H53" s="144"/>
      <c r="I53" s="144"/>
      <c r="J53" s="144"/>
      <c r="K53" s="144"/>
      <c r="L53" s="131"/>
    </row>
    <row r="54" customFormat="false" ht="12.75" hidden="false" customHeight="true" outlineLevel="0" collapsed="false">
      <c r="A54" s="90" t="s">
        <v>519</v>
      </c>
      <c r="C54" s="97"/>
      <c r="D54" s="144"/>
      <c r="E54" s="144"/>
      <c r="F54" s="144"/>
      <c r="G54" s="144"/>
      <c r="H54" s="144"/>
      <c r="I54" s="144"/>
      <c r="J54" s="144"/>
      <c r="K54" s="144"/>
      <c r="L54" s="131"/>
    </row>
    <row r="55" customFormat="false" ht="12.75" hidden="false" customHeight="true" outlineLevel="0" collapsed="false">
      <c r="A55" s="90" t="s">
        <v>520</v>
      </c>
      <c r="C55" s="97"/>
      <c r="D55" s="144"/>
      <c r="E55" s="144"/>
      <c r="F55" s="144"/>
      <c r="G55" s="144"/>
      <c r="H55" s="144"/>
      <c r="I55" s="144"/>
      <c r="J55" s="144"/>
      <c r="K55" s="144"/>
      <c r="L55" s="131"/>
    </row>
    <row r="56" customFormat="false" ht="12.75" hidden="false" customHeight="true" outlineLevel="0" collapsed="false">
      <c r="A56" s="90" t="s">
        <v>521</v>
      </c>
      <c r="C56" s="97"/>
      <c r="D56" s="144"/>
      <c r="E56" s="144"/>
      <c r="F56" s="144"/>
      <c r="G56" s="144"/>
      <c r="H56" s="144"/>
      <c r="I56" s="144"/>
      <c r="J56" s="144"/>
      <c r="K56" s="144"/>
      <c r="L56" s="131"/>
    </row>
    <row r="57" customFormat="false" ht="12.75" hidden="false" customHeight="true" outlineLevel="0" collapsed="false">
      <c r="A57" s="90" t="s">
        <v>522</v>
      </c>
      <c r="C57" s="97"/>
      <c r="D57" s="144"/>
      <c r="E57" s="144"/>
      <c r="F57" s="144"/>
      <c r="G57" s="144"/>
      <c r="H57" s="144"/>
      <c r="I57" s="144"/>
      <c r="J57" s="144"/>
      <c r="K57" s="144"/>
      <c r="L57" s="131"/>
    </row>
    <row r="58" customFormat="false" ht="3.75" hidden="false" customHeight="true" outlineLevel="0" collapsed="false">
      <c r="A58" s="90" t="s">
        <v>523</v>
      </c>
      <c r="C58" s="145"/>
      <c r="D58" s="146"/>
      <c r="E58" s="146"/>
      <c r="F58" s="146"/>
      <c r="G58" s="146"/>
      <c r="H58" s="146"/>
      <c r="I58" s="146"/>
      <c r="J58" s="146"/>
      <c r="K58" s="146"/>
      <c r="L58" s="321"/>
      <c r="M58" s="148"/>
    </row>
    <row r="59" customFormat="false" ht="4.5" hidden="false" customHeight="true" outlineLevel="0" collapsed="false">
      <c r="A59" s="90" t="s">
        <v>524</v>
      </c>
    </row>
    <row r="60" customFormat="false" ht="12.75" hidden="false" customHeight="true" outlineLevel="0" collapsed="false">
      <c r="A60" s="90" t="s">
        <v>525</v>
      </c>
    </row>
    <row r="61" customFormat="false" ht="12.75" hidden="false" customHeight="true" outlineLevel="0" collapsed="false">
      <c r="A61" s="90" t="s">
        <v>526</v>
      </c>
    </row>
    <row r="62" customFormat="false" ht="12.75" hidden="false" customHeight="true" outlineLevel="0" collapsed="false">
      <c r="A62" s="90" t="s">
        <v>527</v>
      </c>
    </row>
    <row r="63" customFormat="false" ht="12.8" hidden="false" customHeight="false" outlineLevel="0" collapsed="false">
      <c r="A63" s="90" t="s">
        <v>528</v>
      </c>
    </row>
    <row r="64" customFormat="false" ht="12.8" hidden="false" customHeight="false" outlineLevel="0" collapsed="false">
      <c r="A64" s="90" t="s">
        <v>529</v>
      </c>
    </row>
    <row r="65" customFormat="false" ht="12.8" hidden="false" customHeight="false" outlineLevel="0" collapsed="false">
      <c r="A65" s="90" t="s">
        <v>530</v>
      </c>
    </row>
    <row r="66" customFormat="false" ht="12.8" hidden="false" customHeight="false" outlineLevel="0" collapsed="false">
      <c r="A66" s="90" t="s">
        <v>531</v>
      </c>
    </row>
    <row r="67" customFormat="false" ht="12.8" hidden="false" customHeight="false" outlineLevel="0" collapsed="false">
      <c r="A67" s="90" t="s">
        <v>532</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533</v>
      </c>
      <c r="C2" s="325" t="s">
        <v>534</v>
      </c>
      <c r="D2" s="325"/>
      <c r="E2" s="325"/>
      <c r="F2" s="325"/>
      <c r="G2" s="325"/>
    </row>
    <row r="3" customFormat="false" ht="15" hidden="false" customHeight="true" outlineLevel="0" collapsed="false">
      <c r="A3" s="152" t="s">
        <v>535</v>
      </c>
      <c r="C3" s="326" t="s">
        <v>156</v>
      </c>
      <c r="D3" s="326"/>
      <c r="E3" s="326"/>
      <c r="F3" s="326"/>
      <c r="G3" s="326"/>
    </row>
    <row r="4" customFormat="false" ht="7.5" hidden="false" customHeight="true" outlineLevel="0" collapsed="false">
      <c r="A4" s="322" t="s">
        <v>536</v>
      </c>
      <c r="C4" s="145"/>
      <c r="D4" s="5"/>
      <c r="E4" s="5"/>
      <c r="F4" s="5"/>
      <c r="G4" s="154"/>
    </row>
    <row r="5" customFormat="false" ht="21.75" hidden="false" customHeight="true" outlineLevel="0" collapsed="false">
      <c r="A5" s="322" t="s">
        <v>537</v>
      </c>
      <c r="C5" s="327" t="s">
        <v>538</v>
      </c>
      <c r="D5" s="94"/>
      <c r="E5" s="169"/>
      <c r="F5" s="169"/>
      <c r="G5" s="170"/>
    </row>
    <row r="6" customFormat="false" ht="12.8" hidden="false" customHeight="false" outlineLevel="0" collapsed="false">
      <c r="A6" s="322" t="s">
        <v>539</v>
      </c>
      <c r="C6" s="328" t="str">
        <f aca="false">A2</f>
        <v>[:huomiot :ymparys :teksti-fi]</v>
      </c>
      <c r="D6" s="328"/>
      <c r="E6" s="328"/>
      <c r="F6" s="328"/>
      <c r="G6" s="328"/>
    </row>
    <row r="7" customFormat="false" ht="12.8" hidden="false" customHeight="false" outlineLevel="0" collapsed="false">
      <c r="A7" s="322" t="s">
        <v>540</v>
      </c>
      <c r="C7" s="328"/>
      <c r="D7" s="328"/>
      <c r="E7" s="328"/>
      <c r="F7" s="328"/>
      <c r="G7" s="328"/>
    </row>
    <row r="8" customFormat="false" ht="12.8" hidden="false" customHeight="false" outlineLevel="0" collapsed="false">
      <c r="A8" s="322" t="s">
        <v>541</v>
      </c>
      <c r="C8" s="328"/>
      <c r="D8" s="328"/>
      <c r="E8" s="328"/>
      <c r="F8" s="328"/>
      <c r="G8" s="328"/>
    </row>
    <row r="9" customFormat="false" ht="12.8" hidden="false" customHeight="false" outlineLevel="0" collapsed="false">
      <c r="A9" s="322" t="s">
        <v>542</v>
      </c>
      <c r="C9" s="328"/>
      <c r="D9" s="328"/>
      <c r="E9" s="328"/>
      <c r="F9" s="328"/>
      <c r="G9" s="328"/>
    </row>
    <row r="10" customFormat="false" ht="12.8" hidden="false" customHeight="false" outlineLevel="0" collapsed="false">
      <c r="A10" s="322" t="s">
        <v>543</v>
      </c>
      <c r="C10" s="328"/>
      <c r="D10" s="328"/>
      <c r="E10" s="328"/>
      <c r="F10" s="328"/>
      <c r="G10" s="328"/>
    </row>
    <row r="11" customFormat="false" ht="12.8" hidden="false" customHeight="false" outlineLevel="0" collapsed="false">
      <c r="A11" s="322" t="s">
        <v>544</v>
      </c>
      <c r="C11" s="328"/>
      <c r="D11" s="328"/>
      <c r="E11" s="328"/>
      <c r="F11" s="328"/>
      <c r="G11" s="328"/>
    </row>
    <row r="12" customFormat="false" ht="12.8" hidden="false" customHeight="false" outlineLevel="0" collapsed="false">
      <c r="A12" s="322" t="s">
        <v>545</v>
      </c>
      <c r="C12" s="328"/>
      <c r="D12" s="328"/>
      <c r="E12" s="328"/>
      <c r="F12" s="328"/>
      <c r="G12" s="328"/>
    </row>
    <row r="13" customFormat="false" ht="12.8" hidden="false" customHeight="false" outlineLevel="0" collapsed="false">
      <c r="A13" s="322" t="s">
        <v>546</v>
      </c>
      <c r="C13" s="328"/>
      <c r="D13" s="328"/>
      <c r="E13" s="328"/>
      <c r="F13" s="328"/>
      <c r="G13" s="328"/>
    </row>
    <row r="14" customFormat="false" ht="12.8" hidden="false" customHeight="false" outlineLevel="0" collapsed="false">
      <c r="A14" s="322" t="s">
        <v>547</v>
      </c>
      <c r="C14" s="328"/>
      <c r="D14" s="328"/>
      <c r="E14" s="328"/>
      <c r="F14" s="328"/>
      <c r="G14" s="328"/>
    </row>
    <row r="15" customFormat="false" ht="12.8" hidden="false" customHeight="false" outlineLevel="0" collapsed="false">
      <c r="A15" s="322" t="s">
        <v>548</v>
      </c>
      <c r="C15" s="328"/>
      <c r="D15" s="328"/>
      <c r="E15" s="328"/>
      <c r="F15" s="328"/>
      <c r="G15" s="328"/>
    </row>
    <row r="16" customFormat="false" ht="21.75" hidden="false" customHeight="true" outlineLevel="0" collapsed="false">
      <c r="A16" s="152" t="s">
        <v>549</v>
      </c>
      <c r="C16" s="329" t="s">
        <v>550</v>
      </c>
      <c r="D16" s="329"/>
      <c r="E16" s="329"/>
      <c r="F16" s="329"/>
      <c r="G16" s="329"/>
    </row>
    <row r="17" customFormat="false" ht="12.8" hidden="false" customHeight="false" outlineLevel="0" collapsed="false">
      <c r="A17" s="152" t="s">
        <v>551</v>
      </c>
      <c r="C17" s="330" t="n">
        <v>1</v>
      </c>
      <c r="D17" s="331" t="str">
        <f aca="false">A4</f>
        <v>[:huomiot :ymparys :toimenpide 0 :nimi-fi]</v>
      </c>
      <c r="E17" s="331"/>
      <c r="F17" s="331"/>
      <c r="G17" s="331"/>
    </row>
    <row r="18" customFormat="false" ht="12.8" hidden="false" customHeight="false" outlineLevel="0" collapsed="false">
      <c r="A18" s="152" t="s">
        <v>552</v>
      </c>
      <c r="C18" s="330" t="n">
        <v>2</v>
      </c>
      <c r="D18" s="331" t="str">
        <f aca="false">A6</f>
        <v>[:huomiot :ymparys :toimenpide 1 :nimi-fi]</v>
      </c>
      <c r="E18" s="331"/>
      <c r="F18" s="331"/>
      <c r="G18" s="331"/>
    </row>
    <row r="19" customFormat="false" ht="12.8" hidden="false" customHeight="false" outlineLevel="0" collapsed="false">
      <c r="A19" s="152" t="s">
        <v>553</v>
      </c>
      <c r="C19" s="330" t="n">
        <v>3</v>
      </c>
      <c r="D19" s="331" t="str">
        <f aca="false">A8</f>
        <v>[:huomiot :ymparys :toimenpide 2 :nimi-fi]</v>
      </c>
      <c r="E19" s="331"/>
      <c r="F19" s="331"/>
      <c r="G19" s="331"/>
    </row>
    <row r="20" customFormat="false" ht="23.85" hidden="false" customHeight="false" outlineLevel="0" collapsed="false">
      <c r="A20" s="152" t="s">
        <v>554</v>
      </c>
      <c r="C20" s="332"/>
      <c r="D20" s="333" t="s">
        <v>555</v>
      </c>
      <c r="E20" s="333" t="s">
        <v>556</v>
      </c>
      <c r="F20" s="333" t="s">
        <v>557</v>
      </c>
      <c r="G20" s="334" t="s">
        <v>558</v>
      </c>
    </row>
    <row r="21" customFormat="false" ht="18" hidden="false" customHeight="true" outlineLevel="0" collapsed="false">
      <c r="A21" s="152" t="s">
        <v>559</v>
      </c>
      <c r="C21" s="332"/>
      <c r="D21" s="108" t="s">
        <v>108</v>
      </c>
      <c r="E21" s="108" t="s">
        <v>108</v>
      </c>
      <c r="F21" s="108" t="s">
        <v>108</v>
      </c>
      <c r="G21" s="108" t="s">
        <v>560</v>
      </c>
    </row>
    <row r="22" customFormat="false" ht="12.8" hidden="false" customHeight="false" outlineLevel="0" collapsed="false">
      <c r="A22" s="152" t="s">
        <v>561</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562</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563</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564</v>
      </c>
      <c r="C25" s="336" t="s">
        <v>565</v>
      </c>
      <c r="D25" s="94"/>
      <c r="E25" s="169"/>
      <c r="F25" s="169"/>
      <c r="G25" s="337"/>
    </row>
    <row r="26" customFormat="false" ht="12.8" hidden="false" customHeight="false" outlineLevel="0" collapsed="false">
      <c r="A26" s="152" t="s">
        <v>566</v>
      </c>
      <c r="C26" s="328" t="str">
        <f aca="false">A22</f>
        <v>[:huomiot :alapohja-ylapohja :teksti-fi]</v>
      </c>
      <c r="D26" s="328"/>
      <c r="E26" s="328"/>
      <c r="F26" s="328"/>
      <c r="G26" s="328"/>
    </row>
    <row r="27" customFormat="false" ht="12.8" hidden="false" customHeight="false" outlineLevel="0" collapsed="false">
      <c r="A27" s="152" t="s">
        <v>567</v>
      </c>
      <c r="C27" s="328"/>
      <c r="D27" s="328"/>
      <c r="E27" s="328"/>
      <c r="F27" s="328"/>
      <c r="G27" s="328"/>
    </row>
    <row r="28" customFormat="false" ht="12.8" hidden="false" customHeight="false" outlineLevel="0" collapsed="false">
      <c r="A28" s="152" t="s">
        <v>568</v>
      </c>
      <c r="C28" s="328"/>
      <c r="D28" s="328"/>
      <c r="E28" s="328"/>
      <c r="F28" s="328"/>
      <c r="G28" s="328"/>
    </row>
    <row r="29" customFormat="false" ht="12.8" hidden="false" customHeight="false" outlineLevel="0" collapsed="false">
      <c r="A29" s="152" t="s">
        <v>569</v>
      </c>
      <c r="C29" s="328"/>
      <c r="D29" s="328"/>
      <c r="E29" s="328"/>
      <c r="F29" s="328"/>
      <c r="G29" s="328"/>
    </row>
    <row r="30" customFormat="false" ht="12.8" hidden="false" customHeight="false" outlineLevel="0" collapsed="false">
      <c r="A30" s="152" t="s">
        <v>570</v>
      </c>
      <c r="C30" s="328"/>
      <c r="D30" s="328"/>
      <c r="E30" s="328"/>
      <c r="F30" s="328"/>
      <c r="G30" s="328"/>
    </row>
    <row r="31" customFormat="false" ht="12.8" hidden="false" customHeight="false" outlineLevel="0" collapsed="false">
      <c r="A31" s="152" t="s">
        <v>571</v>
      </c>
      <c r="C31" s="328"/>
      <c r="D31" s="328"/>
      <c r="E31" s="328"/>
      <c r="F31" s="328"/>
      <c r="G31" s="328"/>
    </row>
    <row r="32" customFormat="false" ht="12.8" hidden="false" customHeight="false" outlineLevel="0" collapsed="false">
      <c r="A32" s="152" t="s">
        <v>572</v>
      </c>
      <c r="C32" s="328"/>
      <c r="D32" s="328"/>
      <c r="E32" s="328"/>
      <c r="F32" s="328"/>
      <c r="G32" s="328"/>
    </row>
    <row r="33" customFormat="false" ht="12.8" hidden="false" customHeight="false" outlineLevel="0" collapsed="false">
      <c r="A33" s="152" t="s">
        <v>573</v>
      </c>
      <c r="C33" s="328"/>
      <c r="D33" s="328"/>
      <c r="E33" s="328"/>
      <c r="F33" s="328"/>
      <c r="G33" s="328"/>
    </row>
    <row r="34" customFormat="false" ht="12.8" hidden="false" customHeight="false" outlineLevel="0" collapsed="false">
      <c r="A34" s="152" t="s">
        <v>574</v>
      </c>
      <c r="C34" s="328"/>
      <c r="D34" s="328"/>
      <c r="E34" s="328"/>
      <c r="F34" s="328"/>
      <c r="G34" s="328"/>
    </row>
    <row r="35" customFormat="false" ht="12.8" hidden="false" customHeight="false" outlineLevel="0" collapsed="false">
      <c r="A35" s="152" t="s">
        <v>575</v>
      </c>
      <c r="C35" s="328"/>
      <c r="D35" s="328"/>
      <c r="E35" s="328"/>
      <c r="F35" s="328"/>
      <c r="G35" s="328"/>
    </row>
    <row r="36" customFormat="false" ht="21.75" hidden="false" customHeight="true" outlineLevel="0" collapsed="false">
      <c r="A36" s="152" t="s">
        <v>576</v>
      </c>
      <c r="C36" s="329" t="s">
        <v>550</v>
      </c>
      <c r="D36" s="329"/>
      <c r="E36" s="329"/>
      <c r="F36" s="329"/>
      <c r="G36" s="329"/>
    </row>
    <row r="37" customFormat="false" ht="12.8" hidden="false" customHeight="false" outlineLevel="0" collapsed="false">
      <c r="A37" s="152" t="s">
        <v>577</v>
      </c>
      <c r="C37" s="330" t="n">
        <v>1</v>
      </c>
      <c r="D37" s="331" t="str">
        <f aca="false">A24</f>
        <v>[:huomiot :alapohja-ylapohja :toimenpide 0 :nimi-fi]</v>
      </c>
      <c r="E37" s="331"/>
      <c r="F37" s="331"/>
      <c r="G37" s="331"/>
    </row>
    <row r="38" customFormat="false" ht="12.8" hidden="false" customHeight="false" outlineLevel="0" collapsed="false">
      <c r="A38" s="152" t="s">
        <v>578</v>
      </c>
      <c r="C38" s="330" t="n">
        <v>2</v>
      </c>
      <c r="D38" s="331" t="str">
        <f aca="false">A26</f>
        <v>[:huomiot :alapohja-ylapohja :toimenpide 1 :nimi-fi]</v>
      </c>
      <c r="E38" s="331"/>
      <c r="F38" s="331"/>
      <c r="G38" s="331"/>
    </row>
    <row r="39" customFormat="false" ht="12.8" hidden="false" customHeight="false" outlineLevel="0" collapsed="false">
      <c r="A39" s="152" t="s">
        <v>579</v>
      </c>
      <c r="C39" s="330" t="n">
        <v>3</v>
      </c>
      <c r="D39" s="331" t="str">
        <f aca="false">A28</f>
        <v>[:huomiot :alapohja-ylapohja :toimenpide 2 :nimi-fi]</v>
      </c>
      <c r="E39" s="331"/>
      <c r="F39" s="331"/>
      <c r="G39" s="331"/>
    </row>
    <row r="40" customFormat="false" ht="23.85" hidden="false" customHeight="false" outlineLevel="0" collapsed="false">
      <c r="A40" s="152" t="s">
        <v>580</v>
      </c>
      <c r="C40" s="332"/>
      <c r="D40" s="333" t="s">
        <v>555</v>
      </c>
      <c r="E40" s="333" t="s">
        <v>556</v>
      </c>
      <c r="F40" s="333" t="s">
        <v>557</v>
      </c>
      <c r="G40" s="334" t="s">
        <v>558</v>
      </c>
    </row>
    <row r="41" customFormat="false" ht="18" hidden="false" customHeight="true" outlineLevel="0" collapsed="false">
      <c r="A41" s="152" t="s">
        <v>581</v>
      </c>
      <c r="C41" s="332"/>
      <c r="D41" s="108" t="s">
        <v>108</v>
      </c>
      <c r="E41" s="108" t="s">
        <v>108</v>
      </c>
      <c r="F41" s="108" t="s">
        <v>108</v>
      </c>
      <c r="G41" s="108" t="s">
        <v>560</v>
      </c>
    </row>
    <row r="42" customFormat="false" ht="12.8" hidden="false" customHeight="false" outlineLevel="0" collapsed="false">
      <c r="A42" s="152" t="s">
        <v>582</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583</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584</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585</v>
      </c>
      <c r="C45" s="336" t="s">
        <v>586</v>
      </c>
      <c r="D45" s="338"/>
      <c r="E45" s="30"/>
      <c r="F45" s="30"/>
      <c r="G45" s="337"/>
    </row>
    <row r="46" customFormat="false" ht="12.8" hidden="false" customHeight="false" outlineLevel="0" collapsed="false">
      <c r="A46" s="152" t="s">
        <v>587</v>
      </c>
      <c r="C46" s="328" t="str">
        <f aca="false">A42</f>
        <v>[:huomiot :lammitys :teksti-fi]</v>
      </c>
      <c r="D46" s="328"/>
      <c r="E46" s="328"/>
      <c r="F46" s="328"/>
      <c r="G46" s="328"/>
    </row>
    <row r="47" customFormat="false" ht="12.8" hidden="false" customHeight="false" outlineLevel="0" collapsed="false">
      <c r="A47" s="152" t="s">
        <v>588</v>
      </c>
      <c r="C47" s="328"/>
      <c r="D47" s="328"/>
      <c r="E47" s="328"/>
      <c r="F47" s="328"/>
      <c r="G47" s="328"/>
    </row>
    <row r="48" customFormat="false" ht="12.8" hidden="false" customHeight="false" outlineLevel="0" collapsed="false">
      <c r="A48" s="152" t="s">
        <v>589</v>
      </c>
      <c r="C48" s="328"/>
      <c r="D48" s="328"/>
      <c r="E48" s="328"/>
      <c r="F48" s="328"/>
      <c r="G48" s="328"/>
    </row>
    <row r="49" customFormat="false" ht="12.8" hidden="false" customHeight="false" outlineLevel="0" collapsed="false">
      <c r="A49" s="152" t="s">
        <v>590</v>
      </c>
      <c r="C49" s="328"/>
      <c r="D49" s="328"/>
      <c r="E49" s="328"/>
      <c r="F49" s="328"/>
      <c r="G49" s="328"/>
    </row>
    <row r="50" customFormat="false" ht="12.8" hidden="false" customHeight="false" outlineLevel="0" collapsed="false">
      <c r="A50" s="152" t="s">
        <v>591</v>
      </c>
      <c r="C50" s="328"/>
      <c r="D50" s="328"/>
      <c r="E50" s="328"/>
      <c r="F50" s="328"/>
      <c r="G50" s="328"/>
    </row>
    <row r="51" customFormat="false" ht="12.8" hidden="false" customHeight="false" outlineLevel="0" collapsed="false">
      <c r="A51" s="152" t="s">
        <v>592</v>
      </c>
      <c r="C51" s="328"/>
      <c r="D51" s="328"/>
      <c r="E51" s="328"/>
      <c r="F51" s="328"/>
      <c r="G51" s="328"/>
    </row>
    <row r="52" customFormat="false" ht="12.8" hidden="false" customHeight="false" outlineLevel="0" collapsed="false">
      <c r="A52" s="152" t="s">
        <v>593</v>
      </c>
      <c r="C52" s="328"/>
      <c r="D52" s="328"/>
      <c r="E52" s="328"/>
      <c r="F52" s="328"/>
      <c r="G52" s="328"/>
    </row>
    <row r="53" customFormat="false" ht="12.8" hidden="false" customHeight="false" outlineLevel="0" collapsed="false">
      <c r="A53" s="152" t="s">
        <v>594</v>
      </c>
      <c r="C53" s="328"/>
      <c r="D53" s="328"/>
      <c r="E53" s="328"/>
      <c r="F53" s="328"/>
      <c r="G53" s="328"/>
    </row>
    <row r="54" customFormat="false" ht="12.8" hidden="false" customHeight="false" outlineLevel="0" collapsed="false">
      <c r="A54" s="152" t="s">
        <v>595</v>
      </c>
      <c r="C54" s="328"/>
      <c r="D54" s="328"/>
      <c r="E54" s="328"/>
      <c r="F54" s="328"/>
      <c r="G54" s="328"/>
    </row>
    <row r="55" customFormat="false" ht="12.8" hidden="false" customHeight="false" outlineLevel="0" collapsed="false">
      <c r="A55" s="152" t="s">
        <v>596</v>
      </c>
      <c r="C55" s="328"/>
      <c r="D55" s="328"/>
      <c r="E55" s="328"/>
      <c r="F55" s="328"/>
      <c r="G55" s="328"/>
    </row>
    <row r="56" customFormat="false" ht="21.75" hidden="false" customHeight="true" outlineLevel="0" collapsed="false">
      <c r="A56" s="152" t="s">
        <v>597</v>
      </c>
      <c r="C56" s="329" t="s">
        <v>550</v>
      </c>
      <c r="D56" s="329"/>
      <c r="E56" s="329"/>
      <c r="F56" s="329"/>
      <c r="G56" s="329"/>
    </row>
    <row r="57" customFormat="false" ht="12.8" hidden="false" customHeight="false" outlineLevel="0" collapsed="false">
      <c r="A57" s="152" t="s">
        <v>598</v>
      </c>
      <c r="C57" s="330" t="n">
        <v>1</v>
      </c>
      <c r="D57" s="331" t="str">
        <f aca="false">A44</f>
        <v>[:huomiot :lammitys :toimenpide 0 :nimi-fi]</v>
      </c>
      <c r="E57" s="331"/>
      <c r="F57" s="331"/>
      <c r="G57" s="331"/>
    </row>
    <row r="58" customFormat="false" ht="12.8" hidden="false" customHeight="false" outlineLevel="0" collapsed="false">
      <c r="A58" s="152" t="s">
        <v>599</v>
      </c>
      <c r="C58" s="330" t="n">
        <v>2</v>
      </c>
      <c r="D58" s="331" t="str">
        <f aca="false">A46</f>
        <v>[:huomiot :lammitys :toimenpide 1 :nimi-fi]</v>
      </c>
      <c r="E58" s="331"/>
      <c r="F58" s="331"/>
      <c r="G58" s="331"/>
    </row>
    <row r="59" customFormat="false" ht="12.8" hidden="false" customHeight="false" outlineLevel="0" collapsed="false">
      <c r="A59" s="152" t="s">
        <v>600</v>
      </c>
      <c r="C59" s="330" t="n">
        <v>3</v>
      </c>
      <c r="D59" s="331" t="str">
        <f aca="false">A48</f>
        <v>[:huomiot :lammitys :toimenpide 2 :nimi-fi]</v>
      </c>
      <c r="E59" s="331"/>
      <c r="F59" s="331"/>
      <c r="G59" s="331"/>
    </row>
    <row r="60" customFormat="false" ht="23.85" hidden="false" customHeight="false" outlineLevel="0" collapsed="false">
      <c r="A60" s="152" t="s">
        <v>601</v>
      </c>
      <c r="C60" s="332"/>
      <c r="D60" s="333" t="s">
        <v>555</v>
      </c>
      <c r="E60" s="333" t="s">
        <v>556</v>
      </c>
      <c r="F60" s="333" t="s">
        <v>557</v>
      </c>
      <c r="G60" s="334" t="s">
        <v>558</v>
      </c>
    </row>
    <row r="61" customFormat="false" ht="18" hidden="false" customHeight="true" outlineLevel="0" collapsed="false">
      <c r="A61" s="152" t="s">
        <v>602</v>
      </c>
      <c r="C61" s="332"/>
      <c r="D61" s="108" t="s">
        <v>108</v>
      </c>
      <c r="E61" s="108" t="s">
        <v>108</v>
      </c>
      <c r="F61" s="108" t="s">
        <v>108</v>
      </c>
      <c r="G61" s="108" t="s">
        <v>560</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errorStyle="stop"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603</v>
      </c>
      <c r="C2" s="327" t="s">
        <v>604</v>
      </c>
      <c r="D2" s="94"/>
      <c r="E2" s="169"/>
      <c r="F2" s="169"/>
      <c r="G2" s="170"/>
    </row>
    <row r="3" customFormat="false" ht="12.8" hidden="false" customHeight="false" outlineLevel="0" collapsed="false">
      <c r="A3" s="322" t="s">
        <v>605</v>
      </c>
      <c r="C3" s="328" t="str">
        <f aca="false">A2</f>
        <v>[:huomiot :iv-ilmastointi :teksti-fi]</v>
      </c>
      <c r="D3" s="328"/>
      <c r="E3" s="328"/>
      <c r="F3" s="328"/>
      <c r="G3" s="328"/>
    </row>
    <row r="4" customFormat="false" ht="12.8" hidden="false" customHeight="false" outlineLevel="0" collapsed="false">
      <c r="A4" s="322" t="s">
        <v>606</v>
      </c>
      <c r="C4" s="328"/>
      <c r="D4" s="328"/>
      <c r="E4" s="328"/>
      <c r="F4" s="328"/>
      <c r="G4" s="328"/>
    </row>
    <row r="5" customFormat="false" ht="12.8" hidden="false" customHeight="false" outlineLevel="0" collapsed="false">
      <c r="A5" s="322" t="s">
        <v>607</v>
      </c>
      <c r="C5" s="328"/>
      <c r="D5" s="328"/>
      <c r="E5" s="328"/>
      <c r="F5" s="328"/>
      <c r="G5" s="328"/>
    </row>
    <row r="6" customFormat="false" ht="12.8" hidden="false" customHeight="false" outlineLevel="0" collapsed="false">
      <c r="A6" s="322" t="s">
        <v>608</v>
      </c>
      <c r="C6" s="328"/>
      <c r="D6" s="328"/>
      <c r="E6" s="328"/>
      <c r="F6" s="328"/>
      <c r="G6" s="328"/>
    </row>
    <row r="7" customFormat="false" ht="12.8" hidden="false" customHeight="false" outlineLevel="0" collapsed="false">
      <c r="A7" s="322" t="s">
        <v>609</v>
      </c>
      <c r="C7" s="328"/>
      <c r="D7" s="328"/>
      <c r="E7" s="328"/>
      <c r="F7" s="328"/>
      <c r="G7" s="328"/>
    </row>
    <row r="8" customFormat="false" ht="12.8" hidden="false" customHeight="false" outlineLevel="0" collapsed="false">
      <c r="A8" s="322" t="s">
        <v>610</v>
      </c>
      <c r="C8" s="328"/>
      <c r="D8" s="328"/>
      <c r="E8" s="328"/>
      <c r="F8" s="328"/>
      <c r="G8" s="328"/>
    </row>
    <row r="9" customFormat="false" ht="12.8" hidden="false" customHeight="false" outlineLevel="0" collapsed="false">
      <c r="A9" s="322" t="s">
        <v>611</v>
      </c>
      <c r="C9" s="328"/>
      <c r="D9" s="328"/>
      <c r="E9" s="328"/>
      <c r="F9" s="328"/>
      <c r="G9" s="328"/>
    </row>
    <row r="10" customFormat="false" ht="12.8" hidden="false" customHeight="false" outlineLevel="0" collapsed="false">
      <c r="A10" s="322" t="s">
        <v>612</v>
      </c>
      <c r="C10" s="328"/>
      <c r="D10" s="328"/>
      <c r="E10" s="328"/>
      <c r="F10" s="328"/>
      <c r="G10" s="328"/>
    </row>
    <row r="11" customFormat="false" ht="12.8" hidden="false" customHeight="false" outlineLevel="0" collapsed="false">
      <c r="A11" s="322" t="s">
        <v>613</v>
      </c>
      <c r="C11" s="328"/>
      <c r="D11" s="328"/>
      <c r="E11" s="328"/>
      <c r="F11" s="328"/>
      <c r="G11" s="328"/>
    </row>
    <row r="12" customFormat="false" ht="12.8" hidden="false" customHeight="false" outlineLevel="0" collapsed="false">
      <c r="A12" s="322" t="s">
        <v>614</v>
      </c>
      <c r="C12" s="328"/>
      <c r="D12" s="328"/>
      <c r="E12" s="328"/>
      <c r="F12" s="328"/>
      <c r="G12" s="328"/>
    </row>
    <row r="13" customFormat="false" ht="21.75" hidden="false" customHeight="true" outlineLevel="0" collapsed="false">
      <c r="A13" s="152" t="s">
        <v>615</v>
      </c>
      <c r="C13" s="340" t="s">
        <v>550</v>
      </c>
      <c r="D13" s="340"/>
      <c r="E13" s="340"/>
      <c r="F13" s="340"/>
      <c r="G13" s="340"/>
    </row>
    <row r="14" customFormat="false" ht="12.8" hidden="false" customHeight="false" outlineLevel="0" collapsed="false">
      <c r="A14" s="152" t="s">
        <v>616</v>
      </c>
      <c r="C14" s="330" t="n">
        <v>1</v>
      </c>
      <c r="D14" s="341" t="str">
        <f aca="false">A4</f>
        <v>[:huomiot :iv-ilmastointi :toimenpide 0 :nimi-fi]</v>
      </c>
      <c r="E14" s="341"/>
      <c r="F14" s="341"/>
      <c r="G14" s="341"/>
    </row>
    <row r="15" customFormat="false" ht="12.8" hidden="false" customHeight="false" outlineLevel="0" collapsed="false">
      <c r="A15" s="152" t="s">
        <v>617</v>
      </c>
      <c r="C15" s="330" t="n">
        <v>2</v>
      </c>
      <c r="D15" s="341" t="str">
        <f aca="false">A6</f>
        <v>[:huomiot :iv-ilmastointi :toimenpide 1 :nimi-fi]</v>
      </c>
      <c r="E15" s="341"/>
      <c r="F15" s="341"/>
      <c r="G15" s="341"/>
    </row>
    <row r="16" customFormat="false" ht="12.8" hidden="false" customHeight="false" outlineLevel="0" collapsed="false">
      <c r="A16" s="152" t="s">
        <v>618</v>
      </c>
      <c r="C16" s="330" t="n">
        <v>3</v>
      </c>
      <c r="D16" s="341" t="str">
        <f aca="false">A8</f>
        <v>[:huomiot :iv-ilmastointi :toimenpide 2 :nimi-fi]</v>
      </c>
      <c r="E16" s="341"/>
      <c r="F16" s="341"/>
      <c r="G16" s="341"/>
    </row>
    <row r="17" customFormat="false" ht="23.85" hidden="false" customHeight="false" outlineLevel="0" collapsed="false">
      <c r="A17" s="152" t="s">
        <v>619</v>
      </c>
      <c r="C17" s="332"/>
      <c r="D17" s="333" t="s">
        <v>555</v>
      </c>
      <c r="E17" s="333" t="s">
        <v>556</v>
      </c>
      <c r="F17" s="333" t="s">
        <v>557</v>
      </c>
      <c r="G17" s="334" t="s">
        <v>558</v>
      </c>
    </row>
    <row r="18" customFormat="false" ht="18" hidden="false" customHeight="true" outlineLevel="0" collapsed="false">
      <c r="A18" s="152" t="s">
        <v>620</v>
      </c>
      <c r="C18" s="332"/>
      <c r="D18" s="108" t="s">
        <v>108</v>
      </c>
      <c r="E18" s="108" t="s">
        <v>108</v>
      </c>
      <c r="F18" s="108" t="s">
        <v>108</v>
      </c>
      <c r="G18" s="108" t="s">
        <v>560</v>
      </c>
    </row>
    <row r="19" customFormat="false" ht="12.8" hidden="false" customHeight="false" outlineLevel="0" collapsed="false">
      <c r="A19" s="152" t="s">
        <v>621</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622</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623</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624</v>
      </c>
      <c r="C22" s="336" t="s">
        <v>625</v>
      </c>
      <c r="D22" s="338"/>
      <c r="E22" s="30"/>
      <c r="F22" s="30"/>
      <c r="G22" s="337"/>
    </row>
    <row r="23" customFormat="false" ht="12.8" hidden="false" customHeight="false" outlineLevel="0" collapsed="false">
      <c r="A23" s="152" t="s">
        <v>626</v>
      </c>
      <c r="C23" s="328" t="str">
        <f aca="false">A22</f>
        <v>[:huomiot :valaistus-muut :teksti-fi]</v>
      </c>
      <c r="D23" s="328"/>
      <c r="E23" s="328"/>
      <c r="F23" s="328"/>
      <c r="G23" s="328"/>
    </row>
    <row r="24" customFormat="false" ht="12.8" hidden="false" customHeight="false" outlineLevel="0" collapsed="false">
      <c r="A24" s="152" t="s">
        <v>627</v>
      </c>
      <c r="C24" s="328"/>
      <c r="D24" s="328"/>
      <c r="E24" s="328"/>
      <c r="F24" s="328"/>
      <c r="G24" s="328"/>
    </row>
    <row r="25" customFormat="false" ht="12.8" hidden="false" customHeight="false" outlineLevel="0" collapsed="false">
      <c r="A25" s="152" t="s">
        <v>628</v>
      </c>
      <c r="C25" s="328"/>
      <c r="D25" s="328"/>
      <c r="E25" s="328"/>
      <c r="F25" s="328"/>
      <c r="G25" s="328"/>
    </row>
    <row r="26" customFormat="false" ht="12.8" hidden="false" customHeight="false" outlineLevel="0" collapsed="false">
      <c r="A26" s="152" t="s">
        <v>629</v>
      </c>
      <c r="C26" s="328"/>
      <c r="D26" s="328"/>
      <c r="E26" s="328"/>
      <c r="F26" s="328"/>
      <c r="G26" s="328"/>
    </row>
    <row r="27" customFormat="false" ht="12.8" hidden="false" customHeight="false" outlineLevel="0" collapsed="false">
      <c r="A27" s="152" t="s">
        <v>630</v>
      </c>
      <c r="C27" s="328"/>
      <c r="D27" s="328"/>
      <c r="E27" s="328"/>
      <c r="F27" s="328"/>
      <c r="G27" s="328"/>
    </row>
    <row r="28" customFormat="false" ht="12.8" hidden="false" customHeight="false" outlineLevel="0" collapsed="false">
      <c r="A28" s="152" t="s">
        <v>631</v>
      </c>
      <c r="C28" s="328"/>
      <c r="D28" s="328"/>
      <c r="E28" s="328"/>
      <c r="F28" s="328"/>
      <c r="G28" s="328"/>
    </row>
    <row r="29" customFormat="false" ht="12.8" hidden="false" customHeight="false" outlineLevel="0" collapsed="false">
      <c r="A29" s="152" t="s">
        <v>632</v>
      </c>
      <c r="C29" s="328"/>
      <c r="D29" s="328"/>
      <c r="E29" s="328"/>
      <c r="F29" s="328"/>
      <c r="G29" s="328"/>
    </row>
    <row r="30" customFormat="false" ht="12.8" hidden="false" customHeight="false" outlineLevel="0" collapsed="false">
      <c r="A30" s="152" t="s">
        <v>633</v>
      </c>
      <c r="C30" s="328"/>
      <c r="D30" s="328"/>
      <c r="E30" s="328"/>
      <c r="F30" s="328"/>
      <c r="G30" s="328"/>
    </row>
    <row r="31" customFormat="false" ht="12.8" hidden="false" customHeight="false" outlineLevel="0" collapsed="false">
      <c r="A31" s="152" t="s">
        <v>634</v>
      </c>
      <c r="C31" s="328"/>
      <c r="D31" s="328"/>
      <c r="E31" s="328"/>
      <c r="F31" s="328"/>
      <c r="G31" s="328"/>
    </row>
    <row r="32" customFormat="false" ht="12.8" hidden="false" customHeight="false" outlineLevel="0" collapsed="false">
      <c r="A32" s="152" t="s">
        <v>635</v>
      </c>
      <c r="C32" s="328"/>
      <c r="D32" s="328"/>
      <c r="E32" s="328"/>
      <c r="F32" s="328"/>
      <c r="G32" s="328"/>
    </row>
    <row r="33" customFormat="false" ht="21.75" hidden="false" customHeight="true" outlineLevel="0" collapsed="false">
      <c r="A33" s="152" t="s">
        <v>636</v>
      </c>
      <c r="C33" s="340" t="s">
        <v>550</v>
      </c>
      <c r="D33" s="340"/>
      <c r="E33" s="340"/>
      <c r="F33" s="340"/>
      <c r="G33" s="340"/>
    </row>
    <row r="34" customFormat="false" ht="12.8" hidden="false" customHeight="false" outlineLevel="0" collapsed="false">
      <c r="A34" s="152" t="s">
        <v>637</v>
      </c>
      <c r="C34" s="330" t="n">
        <v>1</v>
      </c>
      <c r="D34" s="341" t="str">
        <f aca="false">A24</f>
        <v>[:huomiot :valaistus-muut :toimenpide 0 :nimi-fi]</v>
      </c>
      <c r="E34" s="341"/>
      <c r="F34" s="341"/>
      <c r="G34" s="341"/>
    </row>
    <row r="35" customFormat="false" ht="12.8" hidden="false" customHeight="false" outlineLevel="0" collapsed="false">
      <c r="A35" s="152" t="s">
        <v>638</v>
      </c>
      <c r="C35" s="330" t="n">
        <v>2</v>
      </c>
      <c r="D35" s="341" t="str">
        <f aca="false">A26</f>
        <v>[:huomiot :valaistus-muut :toimenpide 1 :nimi-fi]</v>
      </c>
      <c r="E35" s="341"/>
      <c r="F35" s="341"/>
      <c r="G35" s="341"/>
    </row>
    <row r="36" customFormat="false" ht="12.8" hidden="false" customHeight="false" outlineLevel="0" collapsed="false">
      <c r="A36" s="152" t="s">
        <v>639</v>
      </c>
      <c r="C36" s="330" t="n">
        <v>3</v>
      </c>
      <c r="D36" s="341" t="str">
        <f aca="false">A28</f>
        <v>[:huomiot :valaistus-muut :toimenpide 2 :nimi-fi]</v>
      </c>
      <c r="E36" s="341"/>
      <c r="F36" s="341"/>
      <c r="G36" s="341"/>
    </row>
    <row r="37" customFormat="false" ht="24.75" hidden="false" customHeight="true" outlineLevel="0" collapsed="false">
      <c r="A37" s="152" t="s">
        <v>640</v>
      </c>
      <c r="C37" s="332"/>
      <c r="D37" s="333" t="s">
        <v>555</v>
      </c>
      <c r="E37" s="333" t="s">
        <v>556</v>
      </c>
      <c r="F37" s="333" t="s">
        <v>557</v>
      </c>
      <c r="G37" s="334" t="s">
        <v>558</v>
      </c>
    </row>
    <row r="38" customFormat="false" ht="18" hidden="false" customHeight="true" outlineLevel="0" collapsed="false">
      <c r="A38" s="152" t="s">
        <v>641</v>
      </c>
      <c r="C38" s="332"/>
      <c r="D38" s="108" t="s">
        <v>108</v>
      </c>
      <c r="E38" s="108" t="s">
        <v>108</v>
      </c>
      <c r="F38" s="108" t="s">
        <v>108</v>
      </c>
      <c r="G38" s="108" t="s">
        <v>560</v>
      </c>
    </row>
    <row r="39" customFormat="false" ht="12.8" hidden="false" customHeight="false" outlineLevel="0" collapsed="false">
      <c r="A39" s="152" t="s">
        <v>642</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643</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644</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645</v>
      </c>
      <c r="C42" s="336" t="s">
        <v>646</v>
      </c>
      <c r="D42" s="338"/>
      <c r="E42" s="30"/>
      <c r="F42" s="30"/>
      <c r="G42" s="337"/>
    </row>
    <row r="43" customFormat="false" ht="12.8" hidden="false" customHeight="false" outlineLevel="0" collapsed="false">
      <c r="A43" s="152" t="s">
        <v>647</v>
      </c>
      <c r="C43" s="328" t="str">
        <f aca="false">A42</f>
        <v>[:huomiot :suositukset-fi]</v>
      </c>
      <c r="D43" s="328"/>
      <c r="E43" s="328"/>
      <c r="F43" s="328"/>
      <c r="G43" s="328"/>
    </row>
    <row r="44" customFormat="false" ht="12.8" hidden="false" customHeight="false" outlineLevel="0" collapsed="false">
      <c r="A44" s="152" t="s">
        <v>648</v>
      </c>
      <c r="C44" s="328"/>
      <c r="D44" s="328"/>
      <c r="E44" s="328"/>
      <c r="F44" s="328"/>
      <c r="G44" s="328"/>
    </row>
    <row r="45" customFormat="false" ht="12.8" hidden="false" customHeight="false" outlineLevel="0" collapsed="false">
      <c r="A45" s="152" t="s">
        <v>649</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650</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3" t="s">
        <v>651</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4 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652</v>
      </c>
      <c r="C2" s="343" t="s">
        <v>653</v>
      </c>
      <c r="D2" s="343"/>
      <c r="E2" s="343"/>
      <c r="F2" s="343"/>
      <c r="G2" s="343"/>
      <c r="H2" s="343"/>
      <c r="I2" s="343"/>
    </row>
    <row r="3" customFormat="false" ht="12.8" hidden="false" customHeight="false" outlineLevel="0" collapsed="false">
      <c r="A3" s="322" t="s">
        <v>654</v>
      </c>
      <c r="C3" s="328" t="str">
        <f aca="false">A2</f>
        <v>[:lisamerkintoja-fi]</v>
      </c>
      <c r="D3" s="328"/>
      <c r="E3" s="328"/>
      <c r="F3" s="328"/>
      <c r="G3" s="328"/>
      <c r="H3" s="328"/>
      <c r="I3" s="328"/>
    </row>
    <row r="4" customFormat="false" ht="12.8" hidden="false" customHeight="false" outlineLevel="0" collapsed="false">
      <c r="A4" s="322" t="s">
        <v>655</v>
      </c>
      <c r="C4" s="328"/>
      <c r="D4" s="328"/>
      <c r="E4" s="328"/>
      <c r="F4" s="328"/>
      <c r="G4" s="328"/>
      <c r="H4" s="328"/>
      <c r="I4" s="328"/>
    </row>
    <row r="5" customFormat="false" ht="12.8" hidden="false" customHeight="false" outlineLevel="0" collapsed="false">
      <c r="A5" s="322" t="s">
        <v>656</v>
      </c>
      <c r="C5" s="328"/>
      <c r="D5" s="328"/>
      <c r="E5" s="328"/>
      <c r="F5" s="328"/>
      <c r="G5" s="328"/>
      <c r="H5" s="328"/>
      <c r="I5" s="328"/>
    </row>
    <row r="6" customFormat="false" ht="12.8" hidden="false" customHeight="false" outlineLevel="0" collapsed="false">
      <c r="A6" s="322" t="s">
        <v>657</v>
      </c>
      <c r="C6" s="328"/>
      <c r="D6" s="328"/>
      <c r="E6" s="328"/>
      <c r="F6" s="328"/>
      <c r="G6" s="328"/>
      <c r="H6" s="328"/>
      <c r="I6" s="328"/>
    </row>
    <row r="7" customFormat="false" ht="12.8" hidden="false" customHeight="false" outlineLevel="0" collapsed="false">
      <c r="A7" s="322" t="s">
        <v>658</v>
      </c>
      <c r="C7" s="328"/>
      <c r="D7" s="328"/>
      <c r="E7" s="328"/>
      <c r="F7" s="328"/>
      <c r="G7" s="328"/>
      <c r="H7" s="328"/>
      <c r="I7" s="328"/>
    </row>
    <row r="8" customFormat="false" ht="12.8" hidden="false" customHeight="false" outlineLevel="0" collapsed="false">
      <c r="A8" s="322" t="s">
        <v>659</v>
      </c>
      <c r="C8" s="328"/>
      <c r="D8" s="328"/>
      <c r="E8" s="328"/>
      <c r="F8" s="328"/>
      <c r="G8" s="328"/>
      <c r="H8" s="328"/>
      <c r="I8" s="328"/>
    </row>
    <row r="9" customFormat="false" ht="12.8" hidden="false" customHeight="false" outlineLevel="0" collapsed="false">
      <c r="A9" s="322" t="s">
        <v>660</v>
      </c>
      <c r="C9" s="328"/>
      <c r="D9" s="328"/>
      <c r="E9" s="328"/>
      <c r="F9" s="328"/>
      <c r="G9" s="328"/>
      <c r="H9" s="328"/>
      <c r="I9" s="328"/>
    </row>
    <row r="10" customFormat="false" ht="12.8" hidden="false" customHeight="false" outlineLevel="0" collapsed="false">
      <c r="A10" s="322" t="s">
        <v>661</v>
      </c>
      <c r="C10" s="328"/>
      <c r="D10" s="328"/>
      <c r="E10" s="328"/>
      <c r="F10" s="328"/>
      <c r="G10" s="328"/>
      <c r="H10" s="328"/>
      <c r="I10" s="328"/>
    </row>
    <row r="11" customFormat="false" ht="12.8" hidden="false" customHeight="false" outlineLevel="0" collapsed="false">
      <c r="A11" s="322" t="s">
        <v>662</v>
      </c>
      <c r="C11" s="328"/>
      <c r="D11" s="328"/>
      <c r="E11" s="328"/>
      <c r="F11" s="328"/>
      <c r="G11" s="328"/>
      <c r="H11" s="328"/>
      <c r="I11" s="328"/>
    </row>
    <row r="12" customFormat="false" ht="12.8" hidden="false" customHeight="false" outlineLevel="0" collapsed="false">
      <c r="A12" s="322" t="s">
        <v>663</v>
      </c>
      <c r="C12" s="328"/>
      <c r="D12" s="328"/>
      <c r="E12" s="328"/>
      <c r="F12" s="328"/>
      <c r="G12" s="328"/>
      <c r="H12" s="328"/>
      <c r="I12" s="328"/>
    </row>
    <row r="13" customFormat="false" ht="12.8" hidden="false" customHeight="false" outlineLevel="0" collapsed="false">
      <c r="A13" s="322" t="s">
        <v>664</v>
      </c>
      <c r="C13" s="328"/>
      <c r="D13" s="328"/>
      <c r="E13" s="328"/>
      <c r="F13" s="328"/>
      <c r="G13" s="328"/>
      <c r="H13" s="328"/>
      <c r="I13" s="328"/>
    </row>
    <row r="14" customFormat="false" ht="12.8" hidden="false" customHeight="false" outlineLevel="0" collapsed="false">
      <c r="A14" s="322" t="s">
        <v>665</v>
      </c>
      <c r="C14" s="328"/>
      <c r="D14" s="328"/>
      <c r="E14" s="328"/>
      <c r="F14" s="328"/>
      <c r="G14" s="328"/>
      <c r="H14" s="328"/>
      <c r="I14" s="328"/>
    </row>
    <row r="15" customFormat="false" ht="12.8" hidden="false" customHeight="false" outlineLevel="0" collapsed="false">
      <c r="A15" s="322" t="s">
        <v>666</v>
      </c>
      <c r="C15" s="328"/>
      <c r="D15" s="328"/>
      <c r="E15" s="328"/>
      <c r="F15" s="328"/>
      <c r="G15" s="328"/>
      <c r="H15" s="328"/>
      <c r="I15" s="328"/>
    </row>
    <row r="16" customFormat="false" ht="12.8" hidden="false" customHeight="false" outlineLevel="0" collapsed="false">
      <c r="A16" s="322" t="s">
        <v>667</v>
      </c>
      <c r="C16" s="328"/>
      <c r="D16" s="328"/>
      <c r="E16" s="328"/>
      <c r="F16" s="328"/>
      <c r="G16" s="328"/>
      <c r="H16" s="328"/>
      <c r="I16" s="328"/>
    </row>
    <row r="17" customFormat="false" ht="12.8" hidden="false" customHeight="false" outlineLevel="0" collapsed="false">
      <c r="A17" s="322" t="s">
        <v>668</v>
      </c>
      <c r="C17" s="328"/>
      <c r="D17" s="328"/>
      <c r="E17" s="328"/>
      <c r="F17" s="328"/>
      <c r="G17" s="328"/>
      <c r="H17" s="328"/>
      <c r="I17" s="328"/>
    </row>
    <row r="18" customFormat="false" ht="12.8" hidden="false" customHeight="false" outlineLevel="0" collapsed="false">
      <c r="A18" s="322" t="s">
        <v>669</v>
      </c>
      <c r="C18" s="328"/>
      <c r="D18" s="328"/>
      <c r="E18" s="328"/>
      <c r="F18" s="328"/>
      <c r="G18" s="328"/>
      <c r="H18" s="328"/>
      <c r="I18" s="328"/>
    </row>
    <row r="19" customFormat="false" ht="12.8" hidden="false" customHeight="false" outlineLevel="0" collapsed="false">
      <c r="A19" s="322" t="s">
        <v>670</v>
      </c>
      <c r="C19" s="328"/>
      <c r="D19" s="328"/>
      <c r="E19" s="328"/>
      <c r="F19" s="328"/>
      <c r="G19" s="328"/>
      <c r="H19" s="328"/>
      <c r="I19" s="328"/>
    </row>
    <row r="20" customFormat="false" ht="12.8" hidden="false" customHeight="false" outlineLevel="0" collapsed="false">
      <c r="A20" s="322" t="s">
        <v>671</v>
      </c>
      <c r="C20" s="328"/>
      <c r="D20" s="328"/>
      <c r="E20" s="328"/>
      <c r="F20" s="328"/>
      <c r="G20" s="328"/>
      <c r="H20" s="328"/>
      <c r="I20" s="328"/>
    </row>
    <row r="21" customFormat="false" ht="12.8" hidden="false" customHeight="false" outlineLevel="0" collapsed="false">
      <c r="A21" s="322" t="s">
        <v>672</v>
      </c>
      <c r="C21" s="328"/>
      <c r="D21" s="328"/>
      <c r="E21" s="328"/>
      <c r="F21" s="328"/>
      <c r="G21" s="328"/>
      <c r="H21" s="328"/>
      <c r="I21" s="328"/>
    </row>
    <row r="22" customFormat="false" ht="12.8" hidden="false" customHeight="false" outlineLevel="0" collapsed="false">
      <c r="A22" s="322" t="s">
        <v>673</v>
      </c>
      <c r="C22" s="328"/>
      <c r="D22" s="328"/>
      <c r="E22" s="328"/>
      <c r="F22" s="328"/>
      <c r="G22" s="328"/>
      <c r="H22" s="328"/>
      <c r="I22" s="328"/>
    </row>
    <row r="23" customFormat="false" ht="12.8" hidden="false" customHeight="false" outlineLevel="0" collapsed="false">
      <c r="A23" s="322" t="s">
        <v>674</v>
      </c>
      <c r="C23" s="328"/>
      <c r="D23" s="328"/>
      <c r="E23" s="328"/>
      <c r="F23" s="328"/>
      <c r="G23" s="328"/>
      <c r="H23" s="328"/>
      <c r="I23" s="328"/>
    </row>
    <row r="24" customFormat="false" ht="12.8" hidden="false" customHeight="false" outlineLevel="0" collapsed="false">
      <c r="A24" s="322" t="s">
        <v>675</v>
      </c>
      <c r="C24" s="328"/>
      <c r="D24" s="328"/>
      <c r="E24" s="328"/>
      <c r="F24" s="328"/>
      <c r="G24" s="328"/>
      <c r="H24" s="328"/>
      <c r="I24" s="328"/>
    </row>
    <row r="25" customFormat="false" ht="12.8" hidden="false" customHeight="false" outlineLevel="0" collapsed="false">
      <c r="A25" s="322" t="s">
        <v>676</v>
      </c>
      <c r="C25" s="328"/>
      <c r="D25" s="328"/>
      <c r="E25" s="328"/>
      <c r="F25" s="328"/>
      <c r="G25" s="328"/>
      <c r="H25" s="328"/>
      <c r="I25" s="328"/>
    </row>
    <row r="26" customFormat="false" ht="12.8" hidden="false" customHeight="false" outlineLevel="0" collapsed="false">
      <c r="A26" s="322" t="s">
        <v>677</v>
      </c>
      <c r="C26" s="328"/>
      <c r="D26" s="328"/>
      <c r="E26" s="328"/>
      <c r="F26" s="328"/>
      <c r="G26" s="328"/>
      <c r="H26" s="328"/>
      <c r="I26" s="328"/>
    </row>
    <row r="27" customFormat="false" ht="12.8" hidden="false" customHeight="false" outlineLevel="0" collapsed="false">
      <c r="A27" s="322" t="s">
        <v>678</v>
      </c>
      <c r="C27" s="328"/>
      <c r="D27" s="328"/>
      <c r="E27" s="328"/>
      <c r="F27" s="328"/>
      <c r="G27" s="328"/>
      <c r="H27" s="328"/>
      <c r="I27" s="328"/>
    </row>
    <row r="28" customFormat="false" ht="12.8" hidden="false" customHeight="false" outlineLevel="0" collapsed="false">
      <c r="A28" s="322" t="s">
        <v>679</v>
      </c>
      <c r="C28" s="328"/>
      <c r="D28" s="328"/>
      <c r="E28" s="328"/>
      <c r="F28" s="328"/>
      <c r="G28" s="328"/>
      <c r="H28" s="328"/>
      <c r="I28" s="328"/>
    </row>
    <row r="29" customFormat="false" ht="12.8" hidden="false" customHeight="false" outlineLevel="0" collapsed="false">
      <c r="A29" s="322" t="s">
        <v>680</v>
      </c>
      <c r="C29" s="328"/>
      <c r="D29" s="328"/>
      <c r="E29" s="328"/>
      <c r="F29" s="328"/>
      <c r="G29" s="328"/>
      <c r="H29" s="328"/>
      <c r="I29" s="328"/>
    </row>
    <row r="30" customFormat="false" ht="12.8" hidden="false" customHeight="false" outlineLevel="0" collapsed="false">
      <c r="A30" s="322" t="s">
        <v>681</v>
      </c>
      <c r="C30" s="328"/>
      <c r="D30" s="328"/>
      <c r="E30" s="328"/>
      <c r="F30" s="328"/>
      <c r="G30" s="328"/>
      <c r="H30" s="328"/>
      <c r="I30" s="328"/>
    </row>
    <row r="31" customFormat="false" ht="12.8" hidden="false" customHeight="false" outlineLevel="0" collapsed="false">
      <c r="A31" s="322" t="s">
        <v>682</v>
      </c>
      <c r="C31" s="328"/>
      <c r="D31" s="328"/>
      <c r="E31" s="328"/>
      <c r="F31" s="328"/>
      <c r="G31" s="328"/>
      <c r="H31" s="328"/>
      <c r="I31" s="328"/>
    </row>
    <row r="32" customFormat="false" ht="12.8" hidden="false" customHeight="false" outlineLevel="0" collapsed="false">
      <c r="A32" s="322" t="s">
        <v>683</v>
      </c>
      <c r="C32" s="328"/>
      <c r="D32" s="328"/>
      <c r="E32" s="328"/>
      <c r="F32" s="328"/>
      <c r="G32" s="328"/>
      <c r="H32" s="328"/>
      <c r="I32" s="328"/>
    </row>
    <row r="33" customFormat="false" ht="12.8" hidden="false" customHeight="false" outlineLevel="0" collapsed="false">
      <c r="A33" s="322" t="s">
        <v>684</v>
      </c>
      <c r="C33" s="328"/>
      <c r="D33" s="328"/>
      <c r="E33" s="328"/>
      <c r="F33" s="328"/>
      <c r="G33" s="328"/>
      <c r="H33" s="328"/>
      <c r="I33" s="328"/>
    </row>
    <row r="34" customFormat="false" ht="12.8" hidden="false" customHeight="false" outlineLevel="0" collapsed="false">
      <c r="A34" s="322" t="s">
        <v>685</v>
      </c>
      <c r="C34" s="328"/>
      <c r="D34" s="328"/>
      <c r="E34" s="328"/>
      <c r="F34" s="328"/>
      <c r="G34" s="328"/>
      <c r="H34" s="328"/>
      <c r="I34" s="328"/>
    </row>
    <row r="35" customFormat="false" ht="12.8" hidden="false" customHeight="false" outlineLevel="0" collapsed="false">
      <c r="A35" s="322" t="s">
        <v>686</v>
      </c>
      <c r="C35" s="328"/>
      <c r="D35" s="328"/>
      <c r="E35" s="328"/>
      <c r="F35" s="328"/>
      <c r="G35" s="328"/>
      <c r="H35" s="328"/>
      <c r="I35" s="328"/>
    </row>
    <row r="36" customFormat="false" ht="12.8" hidden="false" customHeight="false" outlineLevel="0" collapsed="false">
      <c r="A36" s="322" t="s">
        <v>687</v>
      </c>
      <c r="C36" s="328"/>
      <c r="D36" s="328"/>
      <c r="E36" s="328"/>
      <c r="F36" s="328"/>
      <c r="G36" s="328"/>
      <c r="H36" s="328"/>
      <c r="I36" s="328"/>
    </row>
    <row r="37" customFormat="false" ht="12.8" hidden="false" customHeight="false" outlineLevel="0" collapsed="false">
      <c r="A37" s="322" t="s">
        <v>688</v>
      </c>
      <c r="C37" s="328"/>
      <c r="D37" s="328"/>
      <c r="E37" s="328"/>
      <c r="F37" s="328"/>
      <c r="G37" s="328"/>
      <c r="H37" s="328"/>
      <c r="I37" s="328"/>
    </row>
    <row r="38" customFormat="false" ht="12.8" hidden="false" customHeight="false" outlineLevel="0" collapsed="false">
      <c r="A38" s="322" t="s">
        <v>689</v>
      </c>
      <c r="C38" s="328"/>
      <c r="D38" s="328"/>
      <c r="E38" s="328"/>
      <c r="F38" s="328"/>
      <c r="G38" s="328"/>
      <c r="H38" s="328"/>
      <c r="I38" s="328"/>
    </row>
    <row r="39" customFormat="false" ht="12.8" hidden="false" customHeight="false" outlineLevel="0" collapsed="false">
      <c r="A39" s="322" t="s">
        <v>690</v>
      </c>
      <c r="C39" s="328"/>
      <c r="D39" s="328"/>
      <c r="E39" s="328"/>
      <c r="F39" s="328"/>
      <c r="G39" s="328"/>
      <c r="H39" s="328"/>
      <c r="I39" s="328"/>
    </row>
    <row r="40" customFormat="false" ht="12.8" hidden="false" customHeight="false" outlineLevel="0" collapsed="false">
      <c r="A40" s="322" t="s">
        <v>691</v>
      </c>
      <c r="C40" s="328"/>
      <c r="D40" s="328"/>
      <c r="E40" s="328"/>
      <c r="F40" s="328"/>
      <c r="G40" s="328"/>
      <c r="H40" s="328"/>
      <c r="I40" s="328"/>
    </row>
    <row r="41" customFormat="false" ht="12.8" hidden="false" customHeight="false" outlineLevel="0" collapsed="false">
      <c r="A41" s="322" t="s">
        <v>692</v>
      </c>
      <c r="C41" s="328"/>
      <c r="D41" s="328"/>
      <c r="E41" s="328"/>
      <c r="F41" s="328"/>
      <c r="G41" s="328"/>
      <c r="H41" s="328"/>
      <c r="I41" s="328"/>
    </row>
    <row r="42" customFormat="false" ht="12.8" hidden="false" customHeight="false" outlineLevel="0" collapsed="false">
      <c r="A42" s="322" t="s">
        <v>693</v>
      </c>
      <c r="C42" s="328"/>
      <c r="D42" s="328"/>
      <c r="E42" s="328"/>
      <c r="F42" s="328"/>
      <c r="G42" s="328"/>
      <c r="H42" s="328"/>
      <c r="I42" s="328"/>
    </row>
    <row r="43" customFormat="false" ht="12.8" hidden="false" customHeight="false" outlineLevel="0" collapsed="false">
      <c r="A43" s="322" t="s">
        <v>694</v>
      </c>
      <c r="C43" s="328"/>
      <c r="D43" s="328"/>
      <c r="E43" s="328"/>
      <c r="F43" s="328"/>
      <c r="G43" s="328"/>
      <c r="H43" s="328"/>
      <c r="I43" s="328"/>
    </row>
    <row r="44" customFormat="false" ht="12.8" hidden="false" customHeight="false" outlineLevel="0" collapsed="false">
      <c r="A44" s="322" t="s">
        <v>695</v>
      </c>
      <c r="C44" s="328"/>
      <c r="D44" s="328"/>
      <c r="E44" s="328"/>
      <c r="F44" s="328"/>
      <c r="G44" s="328"/>
      <c r="H44" s="328"/>
      <c r="I44" s="328"/>
    </row>
    <row r="45" customFormat="false" ht="12.8" hidden="false" customHeight="false" outlineLevel="0" collapsed="false">
      <c r="A45" s="322" t="s">
        <v>696</v>
      </c>
      <c r="C45" s="328"/>
      <c r="D45" s="328"/>
      <c r="E45" s="328"/>
      <c r="F45" s="328"/>
      <c r="G45" s="328"/>
      <c r="H45" s="328"/>
      <c r="I45" s="328"/>
    </row>
    <row r="46" customFormat="false" ht="12.8" hidden="false" customHeight="false" outlineLevel="0" collapsed="false">
      <c r="A46" s="322" t="s">
        <v>697</v>
      </c>
      <c r="C46" s="328"/>
      <c r="D46" s="328"/>
      <c r="E46" s="328"/>
      <c r="F46" s="328"/>
      <c r="G46" s="328"/>
      <c r="H46" s="328"/>
      <c r="I46" s="328"/>
    </row>
    <row r="47" customFormat="false" ht="12.8" hidden="false" customHeight="false" outlineLevel="0" collapsed="false">
      <c r="A47" s="322" t="s">
        <v>698</v>
      </c>
      <c r="C47" s="328"/>
      <c r="D47" s="328"/>
      <c r="E47" s="328"/>
      <c r="F47" s="328"/>
      <c r="G47" s="328"/>
      <c r="H47" s="328"/>
      <c r="I47" s="328"/>
    </row>
    <row r="48" customFormat="false" ht="12.8" hidden="false" customHeight="false" outlineLevel="0" collapsed="false">
      <c r="A48" s="322" t="s">
        <v>699</v>
      </c>
      <c r="C48" s="328"/>
      <c r="D48" s="328"/>
      <c r="E48" s="328"/>
      <c r="F48" s="328"/>
      <c r="G48" s="328"/>
      <c r="H48" s="328"/>
      <c r="I48" s="328"/>
    </row>
    <row r="49" customFormat="false" ht="12.8" hidden="false" customHeight="false" outlineLevel="0" collapsed="false">
      <c r="A49" s="322" t="s">
        <v>700</v>
      </c>
      <c r="C49" s="328"/>
      <c r="D49" s="328"/>
      <c r="E49" s="328"/>
      <c r="F49" s="328"/>
      <c r="G49" s="328"/>
      <c r="H49" s="328"/>
      <c r="I49" s="328"/>
    </row>
    <row r="50" customFormat="false" ht="12.8" hidden="false" customHeight="false" outlineLevel="0" collapsed="false">
      <c r="A50" s="322" t="s">
        <v>701</v>
      </c>
      <c r="C50" s="328"/>
      <c r="D50" s="328"/>
      <c r="E50" s="328"/>
      <c r="F50" s="328"/>
      <c r="G50" s="328"/>
      <c r="H50" s="328"/>
      <c r="I50" s="328"/>
    </row>
    <row r="51" customFormat="false" ht="12.8" hidden="false" customHeight="false" outlineLevel="0" collapsed="false">
      <c r="A51" s="322" t="s">
        <v>702</v>
      </c>
      <c r="C51" s="328"/>
      <c r="D51" s="328"/>
      <c r="E51" s="328"/>
      <c r="F51" s="328"/>
      <c r="G51" s="328"/>
      <c r="H51" s="328"/>
      <c r="I51" s="328"/>
    </row>
    <row r="52" customFormat="false" ht="12.8" hidden="false" customHeight="false" outlineLevel="0" collapsed="false">
      <c r="A52" s="322" t="s">
        <v>703</v>
      </c>
      <c r="C52" s="328"/>
      <c r="D52" s="328"/>
      <c r="E52" s="328"/>
      <c r="F52" s="328"/>
      <c r="G52" s="328"/>
      <c r="H52" s="328"/>
      <c r="I52" s="328"/>
    </row>
    <row r="53" customFormat="false" ht="12.8" hidden="false" customHeight="false" outlineLevel="0" collapsed="false">
      <c r="A53" s="322" t="s">
        <v>704</v>
      </c>
      <c r="C53" s="328"/>
      <c r="D53" s="328"/>
      <c r="E53" s="328"/>
      <c r="F53" s="328"/>
      <c r="G53" s="328"/>
      <c r="H53" s="328"/>
      <c r="I53" s="328"/>
    </row>
    <row r="54" customFormat="false" ht="12.8" hidden="false" customHeight="false" outlineLevel="0" collapsed="false">
      <c r="A54" s="322" t="s">
        <v>705</v>
      </c>
      <c r="C54" s="328"/>
      <c r="D54" s="328"/>
      <c r="E54" s="328"/>
      <c r="F54" s="328"/>
      <c r="G54" s="328"/>
      <c r="H54" s="328"/>
      <c r="I54" s="328"/>
    </row>
    <row r="55" customFormat="false" ht="12.8" hidden="false" customHeight="false" outlineLevel="0" collapsed="false">
      <c r="A55" s="322" t="s">
        <v>706</v>
      </c>
      <c r="C55" s="328"/>
      <c r="D55" s="328"/>
      <c r="E55" s="328"/>
      <c r="F55" s="328"/>
      <c r="G55" s="328"/>
      <c r="H55" s="328"/>
      <c r="I55" s="328"/>
    </row>
    <row r="56" customFormat="false" ht="12.8" hidden="false" customHeight="false" outlineLevel="0" collapsed="false">
      <c r="A56" s="322" t="s">
        <v>707</v>
      </c>
      <c r="C56" s="328"/>
      <c r="D56" s="328"/>
      <c r="E56" s="328"/>
      <c r="F56" s="328"/>
      <c r="G56" s="328"/>
      <c r="H56" s="328"/>
      <c r="I56" s="328"/>
    </row>
    <row r="57" customFormat="false" ht="12.8" hidden="false" customHeight="false" outlineLevel="0" collapsed="false">
      <c r="A57" s="322" t="s">
        <v>708</v>
      </c>
      <c r="C57" s="328"/>
      <c r="D57" s="328"/>
      <c r="E57" s="328"/>
      <c r="F57" s="328"/>
      <c r="G57" s="328"/>
      <c r="H57" s="328"/>
      <c r="I57" s="328"/>
    </row>
    <row r="58" customFormat="false" ht="12.8" hidden="false" customHeight="false" outlineLevel="0" collapsed="false">
      <c r="A58" s="322" t="s">
        <v>709</v>
      </c>
      <c r="C58" s="328"/>
      <c r="D58" s="328"/>
      <c r="E58" s="328"/>
      <c r="F58" s="328"/>
      <c r="G58" s="328"/>
      <c r="H58" s="328"/>
      <c r="I58" s="328"/>
    </row>
    <row r="59" customFormat="false" ht="12.8" hidden="false" customHeight="false" outlineLevel="0" collapsed="false">
      <c r="A59" s="322" t="s">
        <v>710</v>
      </c>
      <c r="C59" s="328"/>
      <c r="D59" s="328"/>
      <c r="E59" s="328"/>
      <c r="F59" s="328"/>
      <c r="G59" s="328"/>
      <c r="H59" s="328"/>
      <c r="I59" s="328"/>
    </row>
    <row r="60" customFormat="false" ht="12.8" hidden="false" customHeight="false" outlineLevel="0" collapsed="false">
      <c r="A60" s="322" t="s">
        <v>711</v>
      </c>
      <c r="C60" s="328"/>
      <c r="D60" s="328"/>
      <c r="E60" s="328"/>
      <c r="F60" s="328"/>
      <c r="G60" s="328"/>
      <c r="H60" s="328"/>
      <c r="I60" s="328"/>
    </row>
    <row r="61" customFormat="false" ht="12.8" hidden="false" customHeight="false" outlineLevel="0" collapsed="false">
      <c r="A61" s="322" t="s">
        <v>712</v>
      </c>
      <c r="C61" s="328"/>
      <c r="D61" s="328"/>
      <c r="E61" s="328"/>
      <c r="F61" s="328"/>
      <c r="G61" s="328"/>
      <c r="H61" s="328"/>
      <c r="I61" s="328"/>
    </row>
    <row r="62" customFormat="false" ht="12.8" hidden="false" customHeight="false" outlineLevel="0" collapsed="false">
      <c r="A62" s="322" t="s">
        <v>713</v>
      </c>
      <c r="C62" s="328"/>
      <c r="D62" s="328"/>
      <c r="E62" s="328"/>
      <c r="F62" s="328"/>
      <c r="G62" s="328"/>
      <c r="H62" s="328"/>
      <c r="I62" s="328"/>
    </row>
    <row r="63" customFormat="false" ht="12.8" hidden="false" customHeight="false" outlineLevel="0" collapsed="false">
      <c r="A63" s="322" t="s">
        <v>714</v>
      </c>
      <c r="C63" s="328"/>
      <c r="D63" s="328"/>
      <c r="E63" s="328"/>
      <c r="F63" s="328"/>
      <c r="G63" s="328"/>
      <c r="H63" s="328"/>
      <c r="I63" s="328"/>
    </row>
    <row r="64" customFormat="false" ht="12.8" hidden="false" customHeight="false" outlineLevel="0" collapsed="false">
      <c r="A64" s="322" t="s">
        <v>715</v>
      </c>
      <c r="C64" s="328"/>
      <c r="D64" s="328"/>
      <c r="E64" s="328"/>
      <c r="F64" s="328"/>
      <c r="G64" s="328"/>
      <c r="H64" s="328"/>
      <c r="I64" s="328"/>
    </row>
    <row r="65" customFormat="false" ht="12.8" hidden="false" customHeight="false" outlineLevel="0" collapsed="false">
      <c r="A65" s="322" t="s">
        <v>716</v>
      </c>
      <c r="C65" s="328"/>
      <c r="D65" s="328"/>
      <c r="E65" s="328"/>
      <c r="F65" s="328"/>
      <c r="G65" s="328"/>
      <c r="H65" s="328"/>
      <c r="I65" s="328"/>
    </row>
    <row r="66" customFormat="false" ht="5.1" hidden="false" customHeight="true" outlineLevel="0" collapsed="false">
      <c r="A66" s="322" t="s">
        <v>717</v>
      </c>
      <c r="C66" s="145"/>
      <c r="D66" s="146"/>
      <c r="E66" s="146"/>
      <c r="F66" s="146"/>
      <c r="G66" s="146"/>
      <c r="H66" s="146"/>
      <c r="I66" s="159"/>
    </row>
    <row r="67" customFormat="false" ht="4.5" hidden="false" customHeight="true" outlineLevel="0" collapsed="false">
      <c r="A67" s="322" t="s">
        <v>718</v>
      </c>
    </row>
    <row r="68" customFormat="false" ht="12.8" hidden="false" customHeight="false" outlineLevel="0" collapsed="false">
      <c r="A68" s="322" t="s">
        <v>719</v>
      </c>
    </row>
    <row r="69" customFormat="false" ht="12.8" hidden="false" customHeight="false" outlineLevel="0" collapsed="false">
      <c r="A69" s="322" t="s">
        <v>720</v>
      </c>
    </row>
    <row r="70" customFormat="false" ht="12.8" hidden="false" customHeight="false" outlineLevel="0" collapsed="false">
      <c r="A70" s="322" t="s">
        <v>721</v>
      </c>
    </row>
    <row r="71" customFormat="false" ht="12.8" hidden="false" customHeight="false" outlineLevel="0" collapsed="false">
      <c r="A71" s="322" t="s">
        <v>722</v>
      </c>
    </row>
    <row r="72" customFormat="false" ht="12.8" hidden="false" customHeight="false" outlineLevel="0" collapsed="false">
      <c r="A72" s="322" t="s">
        <v>723</v>
      </c>
    </row>
    <row r="73" customFormat="false" ht="12.8" hidden="false" customHeight="false" outlineLevel="0" collapsed="false">
      <c r="A73" s="322" t="s">
        <v>724</v>
      </c>
    </row>
    <row r="74" customFormat="false" ht="12.8" hidden="false" customHeight="false" outlineLevel="0" collapsed="false">
      <c r="A74" s="322" t="s">
        <v>725</v>
      </c>
    </row>
    <row r="75" customFormat="false" ht="12.8" hidden="false" customHeight="false" outlineLevel="0" collapsed="false">
      <c r="A75" s="322" t="s">
        <v>726</v>
      </c>
    </row>
    <row r="76" customFormat="false" ht="12.8" hidden="false" customHeight="false" outlineLevel="0" collapsed="false">
      <c r="A76" s="322" t="s">
        <v>727</v>
      </c>
    </row>
    <row r="77" customFormat="false" ht="12.8" hidden="false" customHeight="false" outlineLevel="0" collapsed="false">
      <c r="A77" s="322" t="s">
        <v>728</v>
      </c>
    </row>
    <row r="78" customFormat="false" ht="12.8" hidden="false" customHeight="false" outlineLevel="0" collapsed="false">
      <c r="A78" s="322" t="s">
        <v>729</v>
      </c>
    </row>
    <row r="79" customFormat="false" ht="12.8" hidden="false" customHeight="false" outlineLevel="0" collapsed="false">
      <c r="A79" s="322" t="s">
        <v>730</v>
      </c>
    </row>
    <row r="80" customFormat="false" ht="12.8" hidden="false" customHeight="false" outlineLevel="0" collapsed="false">
      <c r="A80" s="322" t="s">
        <v>731</v>
      </c>
    </row>
    <row r="81" customFormat="false" ht="12.8" hidden="false" customHeight="false" outlineLevel="0" collapsed="false">
      <c r="A81" s="322" t="s">
        <v>732</v>
      </c>
    </row>
    <row r="82" customFormat="false" ht="12.8" hidden="false" customHeight="false" outlineLevel="0" collapsed="false">
      <c r="A82" s="322" t="s">
        <v>733</v>
      </c>
    </row>
    <row r="83" customFormat="false" ht="12.8" hidden="false" customHeight="false" outlineLevel="0" collapsed="false">
      <c r="A83" s="322" t="s">
        <v>734</v>
      </c>
    </row>
    <row r="84" customFormat="false" ht="12.8" hidden="false" customHeight="false" outlineLevel="0" collapsed="false">
      <c r="A84" s="322" t="s">
        <v>735</v>
      </c>
    </row>
    <row r="85" customFormat="false" ht="12.8" hidden="false" customHeight="false" outlineLevel="0" collapsed="false">
      <c r="A85" s="322" t="s">
        <v>736</v>
      </c>
    </row>
    <row r="86" customFormat="false" ht="12.8" hidden="false" customHeight="false" outlineLevel="0" collapsed="false">
      <c r="A86" s="322" t="s">
        <v>737</v>
      </c>
    </row>
    <row r="87" customFormat="false" ht="12.8" hidden="false" customHeight="false" outlineLevel="0" collapsed="false">
      <c r="A87" s="322" t="s">
        <v>738</v>
      </c>
    </row>
    <row r="88" customFormat="false" ht="12.8" hidden="false" customHeight="false" outlineLevel="0" collapsed="false">
      <c r="A88" s="322" t="s">
        <v>739</v>
      </c>
    </row>
    <row r="89" customFormat="false" ht="12.8" hidden="false" customHeight="false" outlineLevel="0" collapsed="false">
      <c r="A89" s="322" t="s">
        <v>740</v>
      </c>
    </row>
    <row r="90" customFormat="false" ht="12.8" hidden="false" customHeight="false" outlineLevel="0" collapsed="false">
      <c r="A90" s="322" t="s">
        <v>741</v>
      </c>
    </row>
    <row r="91" customFormat="false" ht="12.8" hidden="false" customHeight="false" outlineLevel="0" collapsed="false">
      <c r="A91" s="322" t="s">
        <v>742</v>
      </c>
    </row>
    <row r="92" customFormat="false" ht="12.8" hidden="false" customHeight="false" outlineLevel="0" collapsed="false">
      <c r="A92" s="322" t="s">
        <v>743</v>
      </c>
    </row>
    <row r="93" customFormat="false" ht="12.8" hidden="false" customHeight="false" outlineLevel="0" collapsed="false">
      <c r="A93" s="322" t="s">
        <v>744</v>
      </c>
    </row>
    <row r="94" customFormat="false" ht="12.8" hidden="false" customHeight="false" outlineLevel="0" collapsed="false">
      <c r="A94" s="322" t="s">
        <v>745</v>
      </c>
    </row>
    <row r="95" customFormat="false" ht="12.8" hidden="false" customHeight="false" outlineLevel="0" collapsed="false">
      <c r="A95" s="322" t="s">
        <v>746</v>
      </c>
    </row>
    <row r="96" customFormat="false" ht="12.8" hidden="false" customHeight="false" outlineLevel="0" collapsed="false">
      <c r="A96" s="322" t="s">
        <v>747</v>
      </c>
    </row>
    <row r="97" customFormat="false" ht="12.8" hidden="false" customHeight="false" outlineLevel="0" collapsed="false">
      <c r="A97" s="322" t="s">
        <v>748</v>
      </c>
    </row>
    <row r="98" customFormat="false" ht="12.8" hidden="false" customHeight="false" outlineLevel="0" collapsed="false">
      <c r="A98" s="322" t="s">
        <v>749</v>
      </c>
    </row>
    <row r="99" customFormat="false" ht="12.8" hidden="false" customHeight="false" outlineLevel="0" collapsed="false">
      <c r="A99" s="322" t="s">
        <v>750</v>
      </c>
    </row>
    <row r="100" customFormat="false" ht="12.8" hidden="false" customHeight="false" outlineLevel="0" collapsed="false">
      <c r="A100" s="322" t="s">
        <v>751</v>
      </c>
    </row>
    <row r="101" customFormat="false" ht="12.8" hidden="false" customHeight="false" outlineLevel="0" collapsed="false">
      <c r="A101" s="322" t="s">
        <v>752</v>
      </c>
    </row>
    <row r="102" customFormat="false" ht="12.8" hidden="false" customHeight="false" outlineLevel="0" collapsed="false">
      <c r="A102" s="322" t="s">
        <v>753</v>
      </c>
    </row>
    <row r="103" customFormat="false" ht="12.8" hidden="false" customHeight="false" outlineLevel="0" collapsed="false">
      <c r="A103" s="322" t="s">
        <v>754</v>
      </c>
    </row>
    <row r="104" customFormat="false" ht="12.8" hidden="false" customHeight="false" outlineLevel="0" collapsed="false">
      <c r="A104" s="322" t="s">
        <v>755</v>
      </c>
    </row>
    <row r="105" customFormat="false" ht="12.8" hidden="false" customHeight="false" outlineLevel="0" collapsed="false">
      <c r="A105" s="322" t="s">
        <v>756</v>
      </c>
    </row>
    <row r="106" customFormat="false" ht="12.8" hidden="false" customHeight="false" outlineLevel="0" collapsed="false">
      <c r="A106" s="322" t="s">
        <v>757</v>
      </c>
    </row>
    <row r="107" customFormat="false" ht="12.8" hidden="false" customHeight="false" outlineLevel="0" collapsed="false">
      <c r="A107" s="322" t="s">
        <v>758</v>
      </c>
    </row>
    <row r="108" customFormat="false" ht="12.8" hidden="false" customHeight="false" outlineLevel="0" collapsed="false">
      <c r="A108" s="322" t="s">
        <v>759</v>
      </c>
    </row>
    <row r="109" customFormat="false" ht="12.8" hidden="false" customHeight="false" outlineLevel="0" collapsed="false">
      <c r="A109" s="322" t="s">
        <v>760</v>
      </c>
    </row>
    <row r="110" customFormat="false" ht="12.8" hidden="false" customHeight="false" outlineLevel="0" collapsed="false">
      <c r="A110" s="322" t="s">
        <v>761</v>
      </c>
    </row>
    <row r="111" customFormat="false" ht="12.8" hidden="false" customHeight="false" outlineLevel="0" collapsed="false">
      <c r="A111" s="322" t="s">
        <v>762</v>
      </c>
    </row>
    <row r="112" customFormat="false" ht="12.8" hidden="false" customHeight="false" outlineLevel="0" collapsed="false">
      <c r="A112" s="322" t="s">
        <v>763</v>
      </c>
    </row>
    <row r="113" customFormat="false" ht="12.8" hidden="false" customHeight="false" outlineLevel="0" collapsed="false">
      <c r="A113" s="322" t="s">
        <v>764</v>
      </c>
    </row>
    <row r="114" customFormat="false" ht="12.8" hidden="false" customHeight="false" outlineLevel="0" collapsed="false">
      <c r="A114" s="322" t="s">
        <v>765</v>
      </c>
    </row>
    <row r="115" customFormat="false" ht="12.8" hidden="false" customHeight="false" outlineLevel="0" collapsed="false">
      <c r="A115" s="322" t="s">
        <v>766</v>
      </c>
    </row>
    <row r="116" customFormat="false" ht="12.8" hidden="false" customHeight="false" outlineLevel="0" collapsed="false">
      <c r="A116" s="322" t="s">
        <v>767</v>
      </c>
    </row>
    <row r="117" customFormat="false" ht="12.8" hidden="false" customHeight="false" outlineLevel="0" collapsed="false">
      <c r="A117" s="322" t="s">
        <v>768</v>
      </c>
    </row>
    <row r="118" customFormat="false" ht="12.8" hidden="false" customHeight="false" outlineLevel="0" collapsed="false">
      <c r="A118" s="322" t="s">
        <v>769</v>
      </c>
    </row>
    <row r="119" customFormat="false" ht="12.8" hidden="false" customHeight="false" outlineLevel="0" collapsed="false">
      <c r="A119" s="322" t="s">
        <v>770</v>
      </c>
    </row>
    <row r="120" customFormat="false" ht="12.8" hidden="false" customHeight="false" outlineLevel="0" collapsed="false">
      <c r="A120" s="322" t="s">
        <v>771</v>
      </c>
    </row>
    <row r="121" customFormat="false" ht="12.8" hidden="false" customHeight="false" outlineLevel="0" collapsed="false">
      <c r="A121" s="322" t="s">
        <v>772</v>
      </c>
    </row>
    <row r="122" customFormat="false" ht="12.8" hidden="false" customHeight="false" outlineLevel="0" collapsed="false">
      <c r="A122" s="322" t="s">
        <v>773</v>
      </c>
    </row>
    <row r="123" customFormat="false" ht="12.8" hidden="false" customHeight="false" outlineLevel="0" collapsed="false">
      <c r="A123" s="322" t="s">
        <v>774</v>
      </c>
    </row>
    <row r="124" customFormat="false" ht="12.8" hidden="false" customHeight="false" outlineLevel="0" collapsed="false">
      <c r="A124" s="322" t="s">
        <v>775</v>
      </c>
    </row>
    <row r="125" customFormat="false" ht="12.8" hidden="false" customHeight="false" outlineLevel="0" collapsed="false">
      <c r="A125" s="322" t="s">
        <v>776</v>
      </c>
    </row>
    <row r="126" customFormat="false" ht="12.8" hidden="false" customHeight="false" outlineLevel="0" collapsed="false">
      <c r="A126" s="322" t="s">
        <v>777</v>
      </c>
    </row>
    <row r="127" customFormat="false" ht="12.8" hidden="false" customHeight="false" outlineLevel="0" collapsed="false">
      <c r="A127" s="322" t="s">
        <v>778</v>
      </c>
    </row>
    <row r="128" customFormat="false" ht="12.8" hidden="false" customHeight="false" outlineLevel="0" collapsed="false">
      <c r="A128" s="322" t="s">
        <v>779</v>
      </c>
    </row>
    <row r="129" customFormat="false" ht="12.8" hidden="false" customHeight="false" outlineLevel="0" collapsed="false">
      <c r="A129" s="322" t="s">
        <v>780</v>
      </c>
    </row>
    <row r="130" customFormat="false" ht="12.8" hidden="false" customHeight="false" outlineLevel="0" collapsed="false">
      <c r="A130" s="322" t="s">
        <v>781</v>
      </c>
    </row>
    <row r="131" customFormat="false" ht="12.8" hidden="false" customHeight="false" outlineLevel="0" collapsed="false">
      <c r="A131" s="322" t="s">
        <v>782</v>
      </c>
    </row>
    <row r="132" customFormat="false" ht="12.8" hidden="false" customHeight="false" outlineLevel="0" collapsed="false">
      <c r="A132" s="322" t="s">
        <v>783</v>
      </c>
    </row>
    <row r="133" customFormat="false" ht="12.8" hidden="false" customHeight="false" outlineLevel="0" collapsed="false">
      <c r="A133" s="322" t="s">
        <v>784</v>
      </c>
    </row>
    <row r="134" customFormat="false" ht="12.8" hidden="false" customHeight="false" outlineLevel="0" collapsed="false">
      <c r="A134" s="322" t="s">
        <v>785</v>
      </c>
    </row>
    <row r="135" customFormat="false" ht="12.8" hidden="false" customHeight="false" outlineLevel="0" collapsed="false">
      <c r="A135" s="322" t="s">
        <v>786</v>
      </c>
    </row>
    <row r="136" customFormat="false" ht="12.8" hidden="false" customHeight="false" outlineLevel="0" collapsed="false">
      <c r="A136" s="322" t="s">
        <v>787</v>
      </c>
    </row>
    <row r="137" customFormat="false" ht="12.8" hidden="false" customHeight="false" outlineLevel="0" collapsed="false">
      <c r="A137" s="322" t="s">
        <v>788</v>
      </c>
    </row>
    <row r="138" customFormat="false" ht="12.8" hidden="false" customHeight="false" outlineLevel="0" collapsed="false">
      <c r="A138" s="322" t="s">
        <v>789</v>
      </c>
    </row>
    <row r="139" customFormat="false" ht="12.8" hidden="false" customHeight="false" outlineLevel="0" collapsed="false">
      <c r="A139" s="322" t="s">
        <v>790</v>
      </c>
    </row>
    <row r="140" customFormat="false" ht="12.8" hidden="false" customHeight="false" outlineLevel="0" collapsed="false">
      <c r="A140" s="322" t="s">
        <v>791</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LibreOffice/7.1.0.3$MacOSX_X86_64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2021-12-29T16:11:28Z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