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<sst xmlns="http://schemas.openxmlformats.org/spreadsheetml/2006/main" count="977" uniqueCount="791">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</sst>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246960</xdr:colOff>
      <xdr:row>21</xdr:row>
      <xdr:rowOff>260640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6720" cy="2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146880</xdr:colOff>
      <xdr:row>22</xdr:row>
      <xdr:rowOff>260640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9800" cy="2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20160</xdr:colOff>
      <xdr:row>23</xdr:row>
      <xdr:rowOff>261720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6880" cy="2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344160</xdr:colOff>
      <xdr:row>24</xdr:row>
      <xdr:rowOff>261720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0880" cy="2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217440</xdr:colOff>
      <xdr:row>25</xdr:row>
      <xdr:rowOff>274680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7960" cy="22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160560</xdr:colOff>
      <xdr:row>26</xdr:row>
      <xdr:rowOff>261720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2840" cy="2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100800</xdr:colOff>
      <xdr:row>27</xdr:row>
      <xdr:rowOff>260640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6040" cy="213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317160</xdr:colOff>
      <xdr:row>49</xdr:row>
      <xdr:rowOff>78120</xdr:rowOff>
    </xdr:to>
    <xdr:sp>
      <xdr:nvSpPr>
        <xdr:cNvPr id="16" name="CustomShape 1"/>
        <xdr:cNvSpPr/>
      </xdr:nvSpPr>
      <xdr:spPr>
        <a:xfrm>
          <a:off x="1994400" y="149040"/>
          <a:ext cx="6999120" cy="1006236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5040</xdr:colOff>
      <xdr:row>52</xdr:row>
      <xdr:rowOff>79200</xdr:rowOff>
    </xdr:to>
    <xdr:sp>
      <xdr:nvSpPr>
        <xdr:cNvPr id="17" name="CustomShape 1"/>
        <xdr:cNvSpPr/>
      </xdr:nvSpPr>
      <xdr:spPr>
        <a:xfrm>
          <a:off x="1987560" y="10344960"/>
          <a:ext cx="7016400" cy="26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433440</xdr:colOff>
      <xdr:row>24</xdr:row>
      <xdr:rowOff>56520</xdr:rowOff>
    </xdr:to>
    <xdr:sp>
      <xdr:nvSpPr>
        <xdr:cNvPr id="18" name="CustomShape 1"/>
        <xdr:cNvSpPr/>
      </xdr:nvSpPr>
      <xdr:spPr>
        <a:xfrm>
          <a:off x="5525280" y="4883760"/>
          <a:ext cx="79524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432360</xdr:colOff>
      <xdr:row>24</xdr:row>
      <xdr:rowOff>196200</xdr:rowOff>
    </xdr:to>
    <xdr:sp>
      <xdr:nvSpPr>
        <xdr:cNvPr id="19" name="CustomShape 1"/>
        <xdr:cNvSpPr/>
      </xdr:nvSpPr>
      <xdr:spPr>
        <a:xfrm>
          <a:off x="5524200" y="5023440"/>
          <a:ext cx="79524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9" activeCellId="0" sqref="M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86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2" t="s">
        <v>240</v>
      </c>
      <c r="F42" s="203" t="s">
        <v>241</v>
      </c>
      <c r="G42" s="203" t="s">
        <v>242</v>
      </c>
      <c r="H42" s="204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5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4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6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7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8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9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10"/>
      <c r="E48" s="211"/>
      <c r="F48" s="211"/>
      <c r="G48" s="211"/>
      <c r="H48" s="212"/>
      <c r="I48" s="175"/>
    </row>
    <row r="49" customFormat="false" ht="12.8" hidden="false" customHeight="false" outlineLevel="0" collapsed="false">
      <c r="A49" s="213" t="s">
        <v>254</v>
      </c>
      <c r="C49" s="172"/>
      <c r="D49" s="173" t="s">
        <v>255</v>
      </c>
      <c r="F49" s="0"/>
      <c r="G49" s="214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5"/>
      <c r="F50" s="215"/>
      <c r="G50" s="215"/>
      <c r="H50" s="216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7"/>
      <c r="E55" s="180" t="s">
        <v>262</v>
      </c>
      <c r="F55" s="218" t="s">
        <v>262</v>
      </c>
      <c r="G55" s="180" t="s">
        <v>263</v>
      </c>
      <c r="H55" s="204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8" t="s">
        <v>267</v>
      </c>
      <c r="G56" s="180"/>
      <c r="H56" s="204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6" t="str">
        <f aca="false">A66</f>
        <v>[:lahtotiedot :lammitys :tilat-ja-iv :tuoton-hyotysuhde]</v>
      </c>
      <c r="F59" s="206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6" t="str">
        <f aca="false">A70</f>
        <v>[:lahtotiedot :lammitys :lammin-kayttovesi :tuoton-hyotysuhde]</v>
      </c>
      <c r="F60" s="219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20"/>
      <c r="F61" s="220"/>
      <c r="G61" s="220"/>
      <c r="H61" s="220"/>
      <c r="I61" s="175"/>
    </row>
    <row r="62" customFormat="false" ht="12.75" hidden="false" customHeight="true" outlineLevel="0" collapsed="false">
      <c r="A62" s="158" t="s">
        <v>276</v>
      </c>
      <c r="C62" s="172"/>
      <c r="D62" s="221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21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4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4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2" t="str">
        <f aca="false">A74</f>
        <v>[:lahtotiedot :lammitys :takka :maara]</v>
      </c>
      <c r="F68" s="222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2" t="str">
        <f aca="false">A76</f>
        <v>[:lahtotiedot :lammitys :ilmalampopumppu :maara]</v>
      </c>
      <c r="F69" s="222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3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4"/>
      <c r="G74" s="225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4"/>
      <c r="F75" s="225"/>
      <c r="G75" s="225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20"/>
      <c r="G76" s="225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6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4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2" t="str">
        <f aca="false">A79</f>
        <v>[:lahtotiedot :lkvn-kaytto :ominaiskulutus]</v>
      </c>
      <c r="F83" s="222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4" t="s">
        <v>315</v>
      </c>
      <c r="F87" s="180" t="s">
        <v>316</v>
      </c>
      <c r="G87" s="180" t="s">
        <v>317</v>
      </c>
      <c r="H87" s="204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4"/>
      <c r="F89" s="180"/>
      <c r="G89" s="180"/>
      <c r="H89" s="204"/>
      <c r="I89" s="175"/>
    </row>
    <row r="90" customFormat="false" ht="12.8" hidden="false" customHeight="false" outlineLevel="0" collapsed="false">
      <c r="A90" s="158" t="s">
        <v>322</v>
      </c>
      <c r="C90" s="172"/>
      <c r="D90" s="227"/>
      <c r="E90" s="206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7"/>
      <c r="E91" s="206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7"/>
      <c r="E92" s="206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2" customFormat="true" ht="27.75" hidden="false" customHeight="true" outlineLevel="0" collapsed="false">
      <c r="A2" s="231" t="s">
        <v>9</v>
      </c>
      <c r="C2" s="233"/>
      <c r="D2" s="163" t="s">
        <v>325</v>
      </c>
      <c r="E2" s="234"/>
      <c r="F2" s="163"/>
      <c r="G2" s="234"/>
      <c r="H2" s="234"/>
      <c r="I2" s="235"/>
      <c r="J2" s="236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7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8"/>
    </row>
    <row r="5" customFormat="false" ht="12.75" hidden="false" customHeight="true" outlineLevel="0" collapsed="false">
      <c r="A5" s="158" t="s">
        <v>167</v>
      </c>
      <c r="C5" s="172"/>
      <c r="D5" s="239" t="s">
        <v>168</v>
      </c>
      <c r="E5" s="240" t="str">
        <f aca="false">A3</f>
        <v>[:perustiedot :alakayttotarkoitus-sv]</v>
      </c>
      <c r="F5" s="240"/>
      <c r="G5" s="240"/>
      <c r="H5" s="240"/>
      <c r="I5" s="180"/>
      <c r="J5" s="238"/>
    </row>
    <row r="6" customFormat="false" ht="12.8" hidden="false" customHeight="false" outlineLevel="0" collapsed="false">
      <c r="A6" s="158" t="s">
        <v>21</v>
      </c>
      <c r="C6" s="172"/>
      <c r="D6" s="239"/>
      <c r="E6" s="240"/>
      <c r="F6" s="240"/>
      <c r="G6" s="240"/>
      <c r="H6" s="240"/>
      <c r="I6" s="180"/>
      <c r="J6" s="238"/>
    </row>
    <row r="7" customFormat="false" ht="6" hidden="false" customHeight="true" outlineLevel="0" collapsed="false">
      <c r="A7" s="158" t="s">
        <v>95</v>
      </c>
      <c r="C7" s="172"/>
      <c r="D7" s="239"/>
      <c r="E7" s="113"/>
      <c r="F7" s="113"/>
      <c r="G7" s="113"/>
      <c r="H7" s="113"/>
      <c r="I7" s="180"/>
      <c r="J7" s="238"/>
    </row>
    <row r="8" customFormat="false" ht="12.8" hidden="false" customHeight="false" outlineLevel="0" collapsed="false">
      <c r="A8" s="158" t="s">
        <v>98</v>
      </c>
      <c r="C8" s="172"/>
      <c r="D8" s="241" t="s">
        <v>171</v>
      </c>
      <c r="E8" s="28" t="str">
        <f aca="false">A4</f>
        <v>[:perustiedot :valmistumisvuosi]</v>
      </c>
      <c r="F8" s="242"/>
      <c r="G8" s="165"/>
      <c r="H8" s="217"/>
      <c r="I8" s="182"/>
      <c r="J8" s="237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8" t="s">
        <v>326</v>
      </c>
      <c r="C9" s="172"/>
      <c r="D9" s="241" t="s">
        <v>327</v>
      </c>
      <c r="E9" s="28" t="str">
        <f aca="false">A5</f>
        <v>[:lahtotiedot :lammitetty-nettoala]</v>
      </c>
      <c r="F9" s="244"/>
      <c r="G9" s="28"/>
      <c r="H9" s="165"/>
      <c r="I9" s="180"/>
      <c r="J9" s="238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8" t="s">
        <v>103</v>
      </c>
      <c r="C10" s="172"/>
      <c r="D10" s="245" t="s">
        <v>328</v>
      </c>
      <c r="E10" s="246" t="str">
        <f aca="false">A6</f>
        <v>[:tulokset :e-luku]</v>
      </c>
      <c r="F10" s="244"/>
      <c r="G10" s="28"/>
      <c r="H10" s="165"/>
      <c r="I10" s="180"/>
      <c r="J10" s="238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7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8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7"/>
      <c r="L13" s="243"/>
      <c r="M13" s="243"/>
      <c r="N13" s="159"/>
      <c r="O13" s="159"/>
      <c r="P13" s="159"/>
      <c r="Q13" s="159"/>
      <c r="R13" s="159"/>
      <c r="S13" s="243"/>
      <c r="T13" s="243"/>
    </row>
    <row r="14" customFormat="false" ht="12.8" hidden="false" customHeight="false" outlineLevel="0" collapsed="false">
      <c r="A14" s="158" t="s">
        <v>110</v>
      </c>
      <c r="C14" s="172"/>
      <c r="D14" s="247" t="s">
        <v>99</v>
      </c>
      <c r="E14" s="180" t="s">
        <v>331</v>
      </c>
      <c r="F14" s="180" t="s">
        <v>332</v>
      </c>
      <c r="G14" s="204" t="s">
        <v>333</v>
      </c>
      <c r="H14" s="204"/>
      <c r="I14" s="180"/>
      <c r="J14" s="238"/>
      <c r="L14" s="243"/>
      <c r="M14" s="243"/>
      <c r="N14" s="159"/>
      <c r="O14" s="159"/>
      <c r="P14" s="159"/>
      <c r="Q14" s="159"/>
      <c r="R14" s="159"/>
      <c r="S14" s="243"/>
      <c r="T14" s="243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4" t="s">
        <v>336</v>
      </c>
      <c r="H15" s="204"/>
      <c r="I15" s="182"/>
      <c r="J15" s="237"/>
      <c r="L15" s="243"/>
      <c r="M15" s="243"/>
      <c r="N15" s="159"/>
      <c r="O15" s="159"/>
      <c r="P15" s="159"/>
      <c r="Q15" s="159"/>
      <c r="R15" s="159"/>
      <c r="S15" s="243"/>
      <c r="T15" s="243"/>
    </row>
    <row r="16" customFormat="false" ht="14.9" hidden="false" customHeight="false" outlineLevel="0" collapsed="false">
      <c r="A16" s="158" t="s">
        <v>122</v>
      </c>
      <c r="C16" s="248"/>
      <c r="D16" s="249"/>
      <c r="E16" s="250" t="s">
        <v>106</v>
      </c>
      <c r="F16" s="250" t="s">
        <v>108</v>
      </c>
      <c r="G16" s="250" t="s">
        <v>337</v>
      </c>
      <c r="H16" s="251" t="s">
        <v>338</v>
      </c>
      <c r="I16" s="180"/>
      <c r="J16" s="238"/>
      <c r="L16" s="243"/>
      <c r="M16" s="243"/>
      <c r="N16" s="159"/>
      <c r="O16" s="159"/>
      <c r="P16" s="159"/>
      <c r="Q16" s="159"/>
      <c r="R16" s="159"/>
      <c r="S16" s="243"/>
      <c r="T16" s="243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7"/>
      <c r="L17" s="243"/>
      <c r="M17" s="243"/>
      <c r="N17" s="159"/>
      <c r="O17" s="159"/>
      <c r="P17" s="159"/>
      <c r="Q17" s="159"/>
      <c r="R17" s="159"/>
      <c r="S17" s="243"/>
      <c r="T17" s="243"/>
    </row>
    <row r="18" customFormat="false" ht="12.8" hidden="false" customHeight="false" outlineLevel="0" collapsed="false">
      <c r="A18" s="158" t="s">
        <v>123</v>
      </c>
      <c r="C18" s="172"/>
      <c r="D18" s="252" t="s">
        <v>112</v>
      </c>
      <c r="E18" s="222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0"/>
      <c r="J18" s="238"/>
      <c r="L18" s="243"/>
      <c r="M18" s="243"/>
      <c r="N18" s="159"/>
      <c r="O18" s="159"/>
      <c r="P18" s="159"/>
      <c r="Q18" s="159"/>
      <c r="R18" s="159"/>
      <c r="S18" s="243"/>
      <c r="T18" s="243"/>
    </row>
    <row r="19" customFormat="false" ht="12.8" hidden="false" customHeight="false" outlineLevel="0" collapsed="false">
      <c r="A19" s="158" t="s">
        <v>124</v>
      </c>
      <c r="C19" s="172"/>
      <c r="D19" s="252" t="s">
        <v>114</v>
      </c>
      <c r="E19" s="222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2"/>
      <c r="J19" s="237"/>
      <c r="L19" s="243"/>
      <c r="M19" s="243"/>
      <c r="N19" s="159"/>
      <c r="O19" s="159"/>
      <c r="P19" s="159"/>
      <c r="Q19" s="159"/>
      <c r="R19" s="159"/>
      <c r="S19" s="243"/>
      <c r="T19" s="243"/>
    </row>
    <row r="20" customFormat="false" ht="12.8" hidden="false" customHeight="false" outlineLevel="0" collapsed="false">
      <c r="A20" s="158" t="s">
        <v>127</v>
      </c>
      <c r="C20" s="172"/>
      <c r="D20" s="252" t="s">
        <v>118</v>
      </c>
      <c r="E20" s="222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2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0"/>
      <c r="J20" s="238"/>
      <c r="L20" s="243"/>
      <c r="M20" s="243"/>
      <c r="N20" s="159"/>
      <c r="O20" s="159"/>
      <c r="P20" s="159"/>
      <c r="Q20" s="159"/>
      <c r="R20" s="159"/>
      <c r="S20" s="243"/>
      <c r="T20" s="243"/>
    </row>
    <row r="21" customFormat="false" ht="12.8" hidden="false" customHeight="false" outlineLevel="0" collapsed="false">
      <c r="A21" s="158" t="s">
        <v>340</v>
      </c>
      <c r="C21" s="172"/>
      <c r="D21" s="252" t="s">
        <v>120</v>
      </c>
      <c r="E21" s="222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0"/>
      <c r="J21" s="237"/>
      <c r="L21" s="243"/>
      <c r="M21" s="243"/>
      <c r="N21" s="159"/>
      <c r="O21" s="159"/>
      <c r="P21" s="159"/>
      <c r="Q21" s="159"/>
      <c r="R21" s="159"/>
      <c r="S21" s="243"/>
      <c r="T21" s="243"/>
    </row>
    <row r="22" customFormat="false" ht="12.8" hidden="false" customHeight="false" outlineLevel="0" collapsed="false">
      <c r="A22" s="158" t="s">
        <v>129</v>
      </c>
      <c r="C22" s="172"/>
      <c r="D22" s="256" t="s">
        <v>116</v>
      </c>
      <c r="E22" s="222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0"/>
      <c r="J22" s="238"/>
      <c r="L22" s="243"/>
      <c r="M22" s="243"/>
      <c r="N22" s="159"/>
      <c r="O22" s="159"/>
      <c r="P22" s="159"/>
      <c r="Q22" s="159"/>
      <c r="R22" s="159"/>
      <c r="S22" s="243"/>
      <c r="T22" s="243"/>
    </row>
    <row r="23" customFormat="false" ht="12.8" hidden="false" customHeight="false" outlineLevel="0" collapsed="false">
      <c r="A23" s="158" t="s">
        <v>111</v>
      </c>
      <c r="C23" s="172"/>
      <c r="D23" s="256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0"/>
      <c r="J23" s="238"/>
      <c r="L23" s="243"/>
      <c r="M23" s="243"/>
      <c r="N23" s="159"/>
      <c r="O23" s="159"/>
      <c r="P23" s="159"/>
      <c r="Q23" s="159"/>
      <c r="R23" s="159"/>
      <c r="S23" s="243"/>
      <c r="T23" s="243"/>
    </row>
    <row r="24" customFormat="false" ht="12.8" hidden="false" customHeight="false" outlineLevel="0" collapsed="false">
      <c r="A24" s="158" t="s">
        <v>115</v>
      </c>
      <c r="C24" s="172"/>
      <c r="D24" s="256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0"/>
      <c r="J24" s="238"/>
      <c r="L24" s="243"/>
      <c r="M24" s="243"/>
      <c r="N24" s="159"/>
      <c r="O24" s="159"/>
      <c r="P24" s="159"/>
      <c r="Q24" s="159"/>
      <c r="R24" s="159"/>
      <c r="S24" s="243"/>
      <c r="T24" s="243"/>
    </row>
    <row r="25" customFormat="false" ht="12.8" hidden="false" customHeight="false" outlineLevel="0" collapsed="false">
      <c r="A25" s="158" t="s">
        <v>341</v>
      </c>
      <c r="C25" s="172"/>
      <c r="D25" s="257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2"/>
      <c r="J25" s="237"/>
      <c r="L25" s="243"/>
      <c r="M25" s="243"/>
      <c r="N25" s="159"/>
      <c r="O25" s="159"/>
      <c r="P25" s="159"/>
      <c r="Q25" s="159"/>
      <c r="R25" s="159"/>
      <c r="S25" s="243"/>
      <c r="T25" s="243"/>
    </row>
    <row r="26" customFormat="false" ht="12.8" hidden="false" customHeight="false" outlineLevel="0" collapsed="false">
      <c r="A26" s="158" t="s">
        <v>117</v>
      </c>
      <c r="C26" s="172"/>
      <c r="D26" s="258" t="s">
        <v>342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0"/>
      <c r="J26" s="238"/>
      <c r="L26" s="243"/>
      <c r="M26" s="243"/>
      <c r="N26" s="159"/>
      <c r="O26" s="159"/>
      <c r="P26" s="159"/>
      <c r="Q26" s="159"/>
      <c r="R26" s="159"/>
      <c r="S26" s="243"/>
      <c r="T26" s="243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7"/>
      <c r="L27" s="243"/>
      <c r="M27" s="243"/>
      <c r="N27" s="159"/>
      <c r="O27" s="159"/>
      <c r="P27" s="159"/>
      <c r="Q27" s="159"/>
      <c r="R27" s="159"/>
      <c r="S27" s="243"/>
      <c r="T27" s="243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8"/>
      <c r="K28" s="198"/>
      <c r="L28" s="243"/>
      <c r="M28" s="243"/>
      <c r="N28" s="159"/>
      <c r="O28" s="159"/>
      <c r="P28" s="159"/>
      <c r="Q28" s="159"/>
      <c r="R28" s="159"/>
      <c r="S28" s="243"/>
      <c r="T28" s="243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7"/>
      <c r="L29" s="243"/>
      <c r="M29" s="243"/>
      <c r="N29" s="159"/>
      <c r="O29" s="159"/>
      <c r="P29" s="159"/>
      <c r="Q29" s="159"/>
      <c r="R29" s="159"/>
      <c r="S29" s="243"/>
      <c r="T29" s="243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8"/>
      <c r="L30" s="243"/>
      <c r="M30" s="243"/>
      <c r="N30" s="159"/>
      <c r="O30" s="159"/>
      <c r="P30" s="159"/>
      <c r="Q30" s="159"/>
      <c r="R30" s="159"/>
      <c r="S30" s="243"/>
      <c r="T30" s="243"/>
    </row>
    <row r="31" customFormat="false" ht="12.95" hidden="false" customHeight="true" outlineLevel="0" collapsed="false">
      <c r="A31" s="158" t="s">
        <v>136</v>
      </c>
      <c r="C31" s="172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7"/>
      <c r="I31" s="180"/>
      <c r="J31" s="237"/>
      <c r="L31" s="243"/>
      <c r="M31" s="243"/>
      <c r="N31" s="159"/>
      <c r="O31" s="159"/>
      <c r="P31" s="159"/>
      <c r="Q31" s="159"/>
      <c r="R31" s="159"/>
      <c r="S31" s="243"/>
      <c r="T31" s="243"/>
    </row>
    <row r="32" customFormat="false" ht="12.8" hidden="false" customHeight="false" outlineLevel="0" collapsed="false">
      <c r="A32" s="158" t="s">
        <v>137</v>
      </c>
      <c r="C32" s="172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0"/>
      <c r="J32" s="238"/>
      <c r="L32" s="243"/>
      <c r="M32" s="243"/>
      <c r="N32" s="159"/>
      <c r="O32" s="159"/>
      <c r="P32" s="159"/>
      <c r="Q32" s="159"/>
      <c r="R32" s="159"/>
      <c r="S32" s="243"/>
      <c r="T32" s="243"/>
    </row>
    <row r="33" customFormat="false" ht="12.8" hidden="false" customHeight="false" outlineLevel="0" collapsed="false">
      <c r="A33" s="158" t="s">
        <v>138</v>
      </c>
      <c r="C33" s="172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2"/>
      <c r="J33" s="237"/>
      <c r="L33" s="243"/>
      <c r="M33" s="243"/>
      <c r="N33" s="159"/>
      <c r="O33" s="159"/>
      <c r="P33" s="159"/>
      <c r="Q33" s="159"/>
      <c r="R33" s="159"/>
      <c r="S33" s="243"/>
      <c r="T33" s="243"/>
    </row>
    <row r="34" customFormat="false" ht="12.8" hidden="false" customHeight="false" outlineLevel="0" collapsed="false">
      <c r="A34" s="158" t="s">
        <v>141</v>
      </c>
      <c r="C34" s="172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0"/>
      <c r="J34" s="238"/>
      <c r="L34" s="243"/>
      <c r="M34" s="243"/>
      <c r="N34" s="159"/>
      <c r="O34" s="159"/>
      <c r="P34" s="159"/>
      <c r="Q34" s="159"/>
      <c r="R34" s="159"/>
      <c r="S34" s="243"/>
      <c r="T34" s="243"/>
    </row>
    <row r="35" customFormat="false" ht="12.8" hidden="false" customHeight="false" outlineLevel="0" collapsed="false">
      <c r="A35" s="158" t="s">
        <v>345</v>
      </c>
      <c r="C35" s="172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0"/>
      <c r="J35" s="237"/>
      <c r="L35" s="243"/>
      <c r="M35" s="243"/>
      <c r="N35" s="159"/>
      <c r="O35" s="159"/>
      <c r="P35" s="159"/>
      <c r="Q35" s="159"/>
      <c r="R35" s="159"/>
      <c r="S35" s="243"/>
      <c r="T35" s="243"/>
    </row>
    <row r="36" customFormat="false" ht="12.8" hidden="false" customHeight="false" outlineLevel="0" collapsed="false">
      <c r="A36" s="158" t="s">
        <v>143</v>
      </c>
      <c r="C36" s="172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0"/>
      <c r="J36" s="238"/>
      <c r="L36" s="243"/>
      <c r="M36" s="243"/>
      <c r="N36" s="159"/>
      <c r="O36" s="159"/>
      <c r="P36" s="159"/>
      <c r="Q36" s="159"/>
      <c r="R36" s="159"/>
      <c r="S36" s="243"/>
      <c r="T36" s="243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7"/>
      <c r="L37" s="243"/>
      <c r="M37" s="243"/>
      <c r="N37" s="159"/>
      <c r="O37" s="159"/>
      <c r="P37" s="159"/>
      <c r="Q37" s="159"/>
      <c r="R37" s="159"/>
      <c r="S37" s="243"/>
      <c r="T37" s="243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8"/>
      <c r="L38" s="243"/>
      <c r="M38" s="243"/>
      <c r="N38" s="159"/>
      <c r="O38" s="159"/>
      <c r="P38" s="159"/>
      <c r="Q38" s="159"/>
      <c r="R38" s="159"/>
      <c r="S38" s="243"/>
      <c r="T38" s="243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7"/>
      <c r="L39" s="243"/>
      <c r="M39" s="243"/>
      <c r="N39" s="159"/>
      <c r="O39" s="159"/>
      <c r="P39" s="159"/>
      <c r="Q39" s="159"/>
      <c r="R39" s="159"/>
      <c r="S39" s="243"/>
      <c r="T39" s="243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4" t="s">
        <v>348</v>
      </c>
      <c r="G40" s="180" t="s">
        <v>349</v>
      </c>
      <c r="H40" s="180" t="s">
        <v>350</v>
      </c>
      <c r="I40" s="180"/>
      <c r="J40" s="238"/>
      <c r="L40" s="243"/>
      <c r="M40" s="243"/>
      <c r="N40" s="159"/>
      <c r="O40" s="159"/>
      <c r="P40" s="159"/>
      <c r="Q40" s="159"/>
      <c r="R40" s="159"/>
      <c r="S40" s="243"/>
      <c r="T40" s="243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7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4"/>
      <c r="G42" s="180"/>
      <c r="H42" s="180"/>
      <c r="I42" s="180"/>
      <c r="J42" s="238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5"/>
      <c r="H43" s="265"/>
      <c r="I43" s="180"/>
      <c r="J43" s="237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3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3" t="s">
        <v>108</v>
      </c>
      <c r="I44" s="180"/>
      <c r="J44" s="238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3" t="s">
        <v>108</v>
      </c>
      <c r="I45" s="182"/>
      <c r="J45" s="237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3" t="s">
        <v>108</v>
      </c>
      <c r="I46" s="180"/>
      <c r="J46" s="238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3" t="s">
        <v>108</v>
      </c>
      <c r="H47" s="203" t="s">
        <v>108</v>
      </c>
      <c r="I47" s="180"/>
      <c r="J47" s="237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8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3" t="s">
        <v>108</v>
      </c>
      <c r="H49" s="203" t="s">
        <v>108</v>
      </c>
      <c r="I49" s="182"/>
      <c r="J49" s="237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8" t="s">
        <v>364</v>
      </c>
      <c r="C50" s="172"/>
      <c r="D50" s="258" t="s">
        <v>342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0"/>
      <c r="J50" s="238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8" t="s">
        <v>365</v>
      </c>
      <c r="C51" s="172"/>
      <c r="D51" s="267" t="s">
        <v>366</v>
      </c>
      <c r="E51" s="258"/>
      <c r="F51" s="224"/>
      <c r="G51" s="224"/>
      <c r="H51" s="224"/>
      <c r="I51" s="180"/>
      <c r="J51" s="237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8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7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8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7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8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2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2"/>
      <c r="J57" s="237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2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5"/>
      <c r="I58" s="180"/>
      <c r="J58" s="238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2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0"/>
      <c r="J59" s="237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2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5"/>
      <c r="I60" s="180"/>
      <c r="J60" s="238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20"/>
      <c r="G61" s="220"/>
      <c r="H61" s="177"/>
      <c r="I61" s="182"/>
      <c r="J61" s="237"/>
    </row>
    <row r="62" customFormat="false" ht="12.8" hidden="false" customHeight="false" outlineLevel="0" collapsed="false">
      <c r="A62" s="158" t="s">
        <v>381</v>
      </c>
      <c r="C62" s="172"/>
      <c r="D62" s="221" t="s">
        <v>382</v>
      </c>
      <c r="E62" s="221"/>
      <c r="F62" s="221"/>
      <c r="G62" s="221"/>
      <c r="H62" s="177"/>
      <c r="I62" s="180"/>
      <c r="J62" s="238"/>
    </row>
    <row r="63" customFormat="false" ht="12.8" hidden="false" customHeight="false" outlineLevel="0" collapsed="false">
      <c r="A63" s="158" t="s">
        <v>383</v>
      </c>
      <c r="C63" s="172"/>
      <c r="D63" s="221" t="s">
        <v>384</v>
      </c>
      <c r="E63" s="221"/>
      <c r="F63" s="221"/>
      <c r="G63" s="221"/>
      <c r="H63" s="173"/>
      <c r="I63" s="180"/>
      <c r="J63" s="237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8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7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8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7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8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2" t="str">
        <f aca="false">A103</f>
        <v>[:tulokset :lampokuormat :aurinko]</v>
      </c>
      <c r="G69" s="253" t="str">
        <f aca="false">A104</f>
        <v>[:tulokset :lampokuormat :aurinko-nettoala]</v>
      </c>
      <c r="H69" s="225"/>
      <c r="I69" s="182"/>
      <c r="J69" s="237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2" t="str">
        <f aca="false">A105</f>
        <v>[:tulokset :lampokuormat :ihmiset]</v>
      </c>
      <c r="G70" s="253" t="str">
        <f aca="false">A106</f>
        <v>[:tulokset :lampokuormat :ihmiset-nettoala]</v>
      </c>
      <c r="H70" s="225"/>
      <c r="I70" s="180"/>
      <c r="J70" s="238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2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5"/>
      <c r="I71" s="180"/>
      <c r="J71" s="237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2" t="str">
        <f aca="false">A109</f>
        <v>[:tulokset :lampokuormat :valaistus]</v>
      </c>
      <c r="G72" s="253" t="str">
        <f aca="false">A110</f>
        <v>[:tulokset :lampokuormat :valaistus-nettoala]</v>
      </c>
      <c r="H72" s="225"/>
      <c r="I72" s="180"/>
      <c r="J72" s="237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2" t="str">
        <f aca="false">A111</f>
        <v>[:tulokset :lampokuormat :kvesi]</v>
      </c>
      <c r="G73" s="253" t="str">
        <f aca="false">A112</f>
        <v>[:tulokset :lampokuormat :kvesi-nettoala]</v>
      </c>
      <c r="H73" s="225"/>
      <c r="I73" s="180"/>
      <c r="J73" s="238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7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8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7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8" t="str">
        <f aca="false">A113</f>
        <v>[:tulokset :laskentatyokalu]</v>
      </c>
      <c r="G77" s="268"/>
      <c r="H77" s="268"/>
      <c r="I77" s="180"/>
      <c r="J77" s="238"/>
    </row>
    <row r="78" customFormat="false" ht="6" hidden="false" customHeight="true" outlineLevel="0" collapsed="false">
      <c r="A78" s="158" t="s">
        <v>404</v>
      </c>
      <c r="C78" s="228"/>
      <c r="D78" s="229"/>
      <c r="E78" s="229"/>
      <c r="F78" s="229"/>
      <c r="G78" s="229"/>
      <c r="H78" s="229"/>
      <c r="I78" s="182"/>
      <c r="J78" s="237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6.71"/>
    <col collapsed="false" customWidth="true" hidden="false" outlineLevel="0" max="10" min="6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440</v>
      </c>
      <c r="C2" s="271"/>
      <c r="D2" s="272" t="s">
        <v>441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61" t="str">
        <f aca="false">A3</f>
        <v>#function[solita.etp.service.energiatodistus-pdf/fn--61283]</v>
      </c>
      <c r="E7" s="14"/>
      <c r="G7" s="276"/>
      <c r="J7" s="14"/>
      <c r="K7" s="98"/>
      <c r="O7" s="29"/>
    </row>
    <row r="8" customFormat="false" ht="3.75" hidden="false" customHeight="true" outlineLevel="0" collapsed="false">
      <c r="A8" s="90" t="s">
        <v>449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450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451</v>
      </c>
      <c r="C10" s="97"/>
      <c r="D10" s="61" t="s">
        <v>452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453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454</v>
      </c>
      <c r="C12" s="97"/>
      <c r="D12" s="286" t="s">
        <v>455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456</v>
      </c>
      <c r="C13" s="97"/>
      <c r="D13" s="286" t="s">
        <v>457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458</v>
      </c>
      <c r="C14" s="97"/>
      <c r="D14" s="278" t="s">
        <v>459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460</v>
      </c>
      <c r="C15" s="97"/>
      <c r="D15" s="278" t="s">
        <v>461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462</v>
      </c>
      <c r="C16" s="97"/>
      <c r="D16" s="286" t="s">
        <v>350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463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464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465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466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467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468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469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470</v>
      </c>
      <c r="C24" s="97"/>
      <c r="D24" s="301" t="s">
        <v>471</v>
      </c>
      <c r="E24" s="301"/>
      <c r="F24" s="302" t="s">
        <v>472</v>
      </c>
      <c r="G24" s="303" t="s">
        <v>473</v>
      </c>
      <c r="H24" s="302" t="s">
        <v>474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475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476</v>
      </c>
      <c r="C26" s="97"/>
      <c r="D26" s="286" t="s">
        <v>477</v>
      </c>
      <c r="E26" s="286"/>
      <c r="F26" s="290" t="str">
        <f aca="false">A34</f>
        <v>[:toteutunut-ostoenergiankulutus :ostetut-polttoaineet :kevyt-polttooljy]</v>
      </c>
      <c r="G26" s="307" t="s">
        <v>478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479</v>
      </c>
      <c r="C27" s="97"/>
      <c r="D27" s="286" t="s">
        <v>480</v>
      </c>
      <c r="E27" s="286"/>
      <c r="F27" s="290" t="str">
        <f aca="false">A37</f>
        <v>[:toteutunut-ostoenergiankulutus :ostetut-polttoaineet :pilkkeet-havu-sekapuu]</v>
      </c>
      <c r="G27" s="307" t="s">
        <v>481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482</v>
      </c>
      <c r="C28" s="97"/>
      <c r="D28" s="286" t="s">
        <v>483</v>
      </c>
      <c r="E28" s="286"/>
      <c r="F28" s="290" t="str">
        <f aca="false">A40</f>
        <v>[:toteutunut-ostoenergiankulutus :ostetut-polttoaineet :pilkkeet-koivu]</v>
      </c>
      <c r="G28" s="307" t="s">
        <v>481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484</v>
      </c>
      <c r="C29" s="97"/>
      <c r="D29" s="286" t="s">
        <v>485</v>
      </c>
      <c r="E29" s="286"/>
      <c r="F29" s="290" t="str">
        <f aca="false">A43</f>
        <v>[:toteutunut-ostoenergiankulutus :ostetut-polttoaineet :puupelletit]</v>
      </c>
      <c r="G29" s="307" t="s">
        <v>486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487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488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489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490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491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492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493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494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495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496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497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498</v>
      </c>
      <c r="C41" s="97"/>
      <c r="D41" s="316" t="s">
        <v>499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500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501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502</v>
      </c>
      <c r="C44" s="97"/>
      <c r="D44" s="61" t="s">
        <v>503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504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505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506</v>
      </c>
      <c r="C47" s="97"/>
      <c r="D47" s="23" t="s">
        <v>507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508</v>
      </c>
      <c r="C48" s="97"/>
      <c r="D48" s="23" t="s">
        <v>509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510</v>
      </c>
      <c r="C49" s="97"/>
      <c r="D49" s="23" t="s">
        <v>511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512</v>
      </c>
      <c r="C50" s="97"/>
      <c r="D50" s="23" t="s">
        <v>350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513</v>
      </c>
      <c r="C51" s="97"/>
      <c r="D51" s="61" t="s">
        <v>342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514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515</v>
      </c>
      <c r="C53" s="97"/>
      <c r="D53" s="142" t="s">
        <v>516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517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518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519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520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521</v>
      </c>
      <c r="C58" s="143"/>
      <c r="D58" s="144"/>
      <c r="E58" s="144"/>
      <c r="F58" s="144"/>
      <c r="G58" s="144"/>
      <c r="H58" s="144"/>
      <c r="I58" s="144"/>
      <c r="J58" s="144"/>
      <c r="K58" s="325"/>
      <c r="L58" s="146"/>
    </row>
    <row r="59" customFormat="false" ht="4.5" hidden="false" customHeight="true" outlineLevel="0" collapsed="false">
      <c r="A59" s="90" t="s">
        <v>522</v>
      </c>
    </row>
    <row r="60" customFormat="false" ht="12.75" hidden="false" customHeight="true" outlineLevel="0" collapsed="false">
      <c r="A60" s="90" t="s">
        <v>523</v>
      </c>
    </row>
    <row r="61" customFormat="false" ht="12.75" hidden="false" customHeight="true" outlineLevel="0" collapsed="false">
      <c r="A61" s="90" t="s">
        <v>524</v>
      </c>
    </row>
    <row r="62" customFormat="false" ht="12.75" hidden="false" customHeight="true" outlineLevel="0" collapsed="false">
      <c r="A62" s="90" t="s">
        <v>525</v>
      </c>
    </row>
    <row r="63" customFormat="false" ht="12.8" hidden="false" customHeight="false" outlineLevel="0" collapsed="false">
      <c r="A63" s="90" t="s">
        <v>526</v>
      </c>
    </row>
    <row r="64" customFormat="false" ht="12.8" hidden="false" customHeight="false" outlineLevel="0" collapsed="false">
      <c r="A64" s="90" t="s">
        <v>527</v>
      </c>
    </row>
    <row r="65" customFormat="false" ht="12.8" hidden="false" customHeight="false" outlineLevel="0" collapsed="false">
      <c r="A65" s="90" t="s">
        <v>528</v>
      </c>
    </row>
    <row r="66" customFormat="false" ht="12.8" hidden="false" customHeight="false" outlineLevel="0" collapsed="false">
      <c r="A66" s="90" t="s">
        <v>529</v>
      </c>
    </row>
    <row r="67" customFormat="false" ht="12.8" hidden="false" customHeight="false" outlineLevel="0" collapsed="false">
      <c r="A67" s="90" t="s">
        <v>530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531</v>
      </c>
      <c r="C2" s="329" t="s">
        <v>532</v>
      </c>
      <c r="D2" s="329"/>
      <c r="E2" s="329"/>
      <c r="F2" s="329"/>
      <c r="G2" s="329"/>
    </row>
    <row r="3" customFormat="false" ht="15" hidden="false" customHeight="true" outlineLevel="0" collapsed="false">
      <c r="A3" s="150" t="s">
        <v>533</v>
      </c>
      <c r="C3" s="330" t="s">
        <v>152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534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6" t="s">
        <v>535</v>
      </c>
      <c r="C5" s="331" t="s">
        <v>536</v>
      </c>
      <c r="D5" s="94" t="s">
        <v>537</v>
      </c>
      <c r="E5" s="167"/>
      <c r="F5" s="167"/>
      <c r="G5" s="168"/>
    </row>
    <row r="6" customFormat="false" ht="12.8" hidden="false" customHeight="false" outlineLevel="0" collapsed="false">
      <c r="A6" s="326" t="s">
        <v>538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539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540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541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542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543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544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545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546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547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0" t="s">
        <v>548</v>
      </c>
      <c r="C16" s="333" t="s">
        <v>549</v>
      </c>
      <c r="D16" s="333"/>
      <c r="E16" s="333"/>
      <c r="F16" s="333"/>
      <c r="G16" s="333"/>
    </row>
    <row r="17" customFormat="false" ht="12.8" hidden="false" customHeight="false" outlineLevel="0" collapsed="false">
      <c r="A17" s="150" t="s">
        <v>550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0" t="s">
        <v>551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0" t="s">
        <v>552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0" t="s">
        <v>553</v>
      </c>
      <c r="C20" s="336"/>
      <c r="D20" s="337" t="s">
        <v>554</v>
      </c>
      <c r="E20" s="337" t="s">
        <v>555</v>
      </c>
      <c r="F20" s="337" t="s">
        <v>556</v>
      </c>
      <c r="G20" s="338" t="s">
        <v>557</v>
      </c>
    </row>
    <row r="21" customFormat="false" ht="18" hidden="false" customHeight="true" outlineLevel="0" collapsed="false">
      <c r="A21" s="150" t="s">
        <v>558</v>
      </c>
      <c r="C21" s="336"/>
      <c r="D21" s="108" t="s">
        <v>106</v>
      </c>
      <c r="E21" s="108" t="s">
        <v>106</v>
      </c>
      <c r="F21" s="108" t="s">
        <v>106</v>
      </c>
      <c r="G21" s="108" t="s">
        <v>559</v>
      </c>
    </row>
    <row r="22" customFormat="false" ht="12.8" hidden="false" customHeight="false" outlineLevel="0" collapsed="false">
      <c r="A22" s="150" t="s">
        <v>560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561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562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563</v>
      </c>
      <c r="C25" s="340" t="s">
        <v>564</v>
      </c>
      <c r="D25" s="94"/>
      <c r="E25" s="167"/>
      <c r="F25" s="167"/>
      <c r="G25" s="341"/>
    </row>
    <row r="26" customFormat="false" ht="12.8" hidden="false" customHeight="false" outlineLevel="0" collapsed="false">
      <c r="A26" s="150" t="s">
        <v>565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566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567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568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569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570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571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0" t="s">
        <v>572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573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0" t="s">
        <v>574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0" t="s">
        <v>575</v>
      </c>
      <c r="C36" s="333" t="s">
        <v>549</v>
      </c>
      <c r="D36" s="333"/>
      <c r="E36" s="333"/>
      <c r="F36" s="333"/>
      <c r="G36" s="333"/>
    </row>
    <row r="37" customFormat="false" ht="12.8" hidden="false" customHeight="false" outlineLevel="0" collapsed="false">
      <c r="A37" s="150" t="s">
        <v>576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0" t="s">
        <v>577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0" t="s">
        <v>578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0" t="s">
        <v>579</v>
      </c>
      <c r="C40" s="336"/>
      <c r="D40" s="337" t="s">
        <v>554</v>
      </c>
      <c r="E40" s="337" t="s">
        <v>555</v>
      </c>
      <c r="F40" s="337" t="s">
        <v>556</v>
      </c>
      <c r="G40" s="338" t="s">
        <v>557</v>
      </c>
    </row>
    <row r="41" customFormat="false" ht="18" hidden="false" customHeight="true" outlineLevel="0" collapsed="false">
      <c r="A41" s="150" t="s">
        <v>580</v>
      </c>
      <c r="C41" s="336"/>
      <c r="D41" s="108" t="s">
        <v>106</v>
      </c>
      <c r="E41" s="108" t="s">
        <v>106</v>
      </c>
      <c r="F41" s="108" t="s">
        <v>106</v>
      </c>
      <c r="G41" s="108" t="s">
        <v>559</v>
      </c>
    </row>
    <row r="42" customFormat="false" ht="12.8" hidden="false" customHeight="false" outlineLevel="0" collapsed="false">
      <c r="A42" s="150" t="s">
        <v>581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582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583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584</v>
      </c>
      <c r="C45" s="340" t="s">
        <v>585</v>
      </c>
      <c r="D45" s="342"/>
      <c r="E45" s="30"/>
      <c r="F45" s="30"/>
      <c r="G45" s="341"/>
    </row>
    <row r="46" customFormat="false" ht="12.8" hidden="false" customHeight="false" outlineLevel="0" collapsed="false">
      <c r="A46" s="150" t="s">
        <v>586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0" t="s">
        <v>587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 t="s">
        <v>588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 t="s">
        <v>589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 t="s">
        <v>590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 t="s">
        <v>591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 t="s">
        <v>592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 t="s">
        <v>593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 t="s">
        <v>594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 t="s">
        <v>595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0" t="s">
        <v>596</v>
      </c>
      <c r="C56" s="333" t="s">
        <v>549</v>
      </c>
      <c r="D56" s="333"/>
      <c r="E56" s="333"/>
      <c r="F56" s="333"/>
      <c r="G56" s="333"/>
    </row>
    <row r="57" customFormat="false" ht="12.8" hidden="false" customHeight="false" outlineLevel="0" collapsed="false">
      <c r="A57" s="150" t="s">
        <v>597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0" t="s">
        <v>598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0" t="s">
        <v>599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0" t="s">
        <v>600</v>
      </c>
      <c r="C60" s="336"/>
      <c r="D60" s="337" t="s">
        <v>554</v>
      </c>
      <c r="E60" s="337" t="s">
        <v>555</v>
      </c>
      <c r="F60" s="337" t="s">
        <v>556</v>
      </c>
      <c r="G60" s="338" t="s">
        <v>557</v>
      </c>
    </row>
    <row r="61" customFormat="false" ht="18" hidden="false" customHeight="true" outlineLevel="0" collapsed="false">
      <c r="A61" s="150" t="s">
        <v>601</v>
      </c>
      <c r="C61" s="336"/>
      <c r="D61" s="108" t="s">
        <v>106</v>
      </c>
      <c r="E61" s="108" t="s">
        <v>106</v>
      </c>
      <c r="F61" s="108" t="s">
        <v>106</v>
      </c>
      <c r="G61" s="108" t="s">
        <v>559</v>
      </c>
    </row>
    <row r="62" customFormat="false" ht="12.8" hidden="false" customHeight="false" outlineLevel="0" collapsed="false">
      <c r="A62" s="150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9" activeCellId="0" sqref="J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602</v>
      </c>
      <c r="C2" s="331" t="s">
        <v>603</v>
      </c>
      <c r="D2" s="94"/>
      <c r="E2" s="167"/>
      <c r="F2" s="167"/>
      <c r="G2" s="168"/>
    </row>
    <row r="3" customFormat="false" ht="12.8" hidden="false" customHeight="false" outlineLevel="0" collapsed="false">
      <c r="A3" s="326" t="s">
        <v>604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605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606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607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608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609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610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611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612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613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0" t="s">
        <v>614</v>
      </c>
      <c r="C13" s="333" t="s">
        <v>549</v>
      </c>
      <c r="D13" s="333"/>
      <c r="E13" s="333"/>
      <c r="F13" s="333"/>
      <c r="G13" s="333"/>
    </row>
    <row r="14" customFormat="false" ht="12.8" hidden="false" customHeight="false" outlineLevel="0" collapsed="false">
      <c r="A14" s="150" t="s">
        <v>615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0" t="s">
        <v>616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0" t="s">
        <v>617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0" t="s">
        <v>618</v>
      </c>
      <c r="C17" s="336"/>
      <c r="D17" s="337" t="s">
        <v>554</v>
      </c>
      <c r="E17" s="337" t="s">
        <v>555</v>
      </c>
      <c r="F17" s="337" t="s">
        <v>556</v>
      </c>
      <c r="G17" s="338" t="s">
        <v>557</v>
      </c>
    </row>
    <row r="18" customFormat="false" ht="18" hidden="false" customHeight="true" outlineLevel="0" collapsed="false">
      <c r="A18" s="150" t="s">
        <v>619</v>
      </c>
      <c r="C18" s="336"/>
      <c r="D18" s="108" t="s">
        <v>106</v>
      </c>
      <c r="E18" s="108" t="s">
        <v>106</v>
      </c>
      <c r="F18" s="108" t="s">
        <v>106</v>
      </c>
      <c r="G18" s="108" t="s">
        <v>559</v>
      </c>
    </row>
    <row r="19" customFormat="false" ht="12.8" hidden="false" customHeight="false" outlineLevel="0" collapsed="false">
      <c r="A19" s="150" t="s">
        <v>620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621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622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623</v>
      </c>
      <c r="C22" s="340" t="s">
        <v>624</v>
      </c>
      <c r="D22" s="342"/>
      <c r="E22" s="30"/>
      <c r="F22" s="30"/>
      <c r="G22" s="341"/>
    </row>
    <row r="23" customFormat="false" ht="12.8" hidden="false" customHeight="false" outlineLevel="0" collapsed="false">
      <c r="A23" s="150" t="s">
        <v>625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0" t="s">
        <v>626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0" t="s">
        <v>627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0" t="s">
        <v>628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629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630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631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632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633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634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0" t="s">
        <v>635</v>
      </c>
      <c r="C33" s="333" t="s">
        <v>549</v>
      </c>
      <c r="D33" s="333"/>
      <c r="E33" s="333"/>
      <c r="F33" s="333"/>
      <c r="G33" s="333"/>
    </row>
    <row r="34" customFormat="false" ht="12.8" hidden="false" customHeight="false" outlineLevel="0" collapsed="false">
      <c r="A34" s="150" t="s">
        <v>636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0" t="s">
        <v>637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0" t="s">
        <v>638</v>
      </c>
      <c r="C36" s="334" t="n">
        <v>3</v>
      </c>
      <c r="D36" s="344" t="str">
        <f aca="false">A28</f>
        <v>[:huomiot :valaistus-muut :toimenpide 2 :nimi-fi]</v>
      </c>
      <c r="E36" s="344"/>
      <c r="F36" s="344"/>
      <c r="G36" s="344"/>
    </row>
    <row r="37" customFormat="false" ht="24.75" hidden="false" customHeight="true" outlineLevel="0" collapsed="false">
      <c r="A37" s="150" t="s">
        <v>639</v>
      </c>
      <c r="C37" s="336"/>
      <c r="D37" s="337" t="s">
        <v>554</v>
      </c>
      <c r="E37" s="337" t="s">
        <v>555</v>
      </c>
      <c r="F37" s="337" t="s">
        <v>556</v>
      </c>
      <c r="G37" s="338" t="s">
        <v>557</v>
      </c>
    </row>
    <row r="38" customFormat="false" ht="18" hidden="false" customHeight="true" outlineLevel="0" collapsed="false">
      <c r="A38" s="150" t="s">
        <v>640</v>
      </c>
      <c r="C38" s="336"/>
      <c r="D38" s="108" t="s">
        <v>106</v>
      </c>
      <c r="E38" s="108" t="s">
        <v>106</v>
      </c>
      <c r="F38" s="108" t="s">
        <v>106</v>
      </c>
      <c r="G38" s="108" t="s">
        <v>559</v>
      </c>
    </row>
    <row r="39" customFormat="false" ht="12.8" hidden="false" customHeight="false" outlineLevel="0" collapsed="false">
      <c r="A39" s="150" t="s">
        <v>641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642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643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644</v>
      </c>
      <c r="C42" s="340" t="s">
        <v>645</v>
      </c>
      <c r="D42" s="342"/>
      <c r="E42" s="345"/>
      <c r="F42" s="30"/>
      <c r="G42" s="341"/>
    </row>
    <row r="43" customFormat="false" ht="12.8" hidden="false" customHeight="false" outlineLevel="0" collapsed="false">
      <c r="A43" s="150" t="s">
        <v>646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0" t="s">
        <v>647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0" t="s">
        <v>648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0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0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0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0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649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7" t="s">
        <v>650</v>
      </c>
      <c r="D60" s="307"/>
      <c r="E60" s="307"/>
      <c r="F60" s="307"/>
      <c r="G60" s="307"/>
    </row>
    <row r="61" customFormat="false" ht="12.75" hidden="false" customHeight="true" outlineLevel="0" collapsed="false">
      <c r="A61" s="150"/>
      <c r="C61" s="332" t="str">
        <f aca="false">A45</f>
        <v>[:huomiot :lisatietoja-sv]</v>
      </c>
      <c r="D61" s="332"/>
      <c r="E61" s="332"/>
      <c r="F61" s="332"/>
      <c r="G61" s="332"/>
    </row>
    <row r="62" customFormat="false" ht="12.75" hidden="false" customHeight="true" outlineLevel="0" collapsed="false">
      <c r="A62" s="150"/>
      <c r="C62" s="332"/>
      <c r="D62" s="332"/>
      <c r="E62" s="332"/>
      <c r="F62" s="332"/>
      <c r="G62" s="332"/>
    </row>
    <row r="63" customFormat="false" ht="12.75" hidden="false" customHeight="true" outlineLevel="0" collapsed="false">
      <c r="A63" s="150"/>
      <c r="C63" s="332"/>
      <c r="D63" s="332"/>
      <c r="E63" s="332"/>
      <c r="F63" s="332"/>
      <c r="G63" s="332"/>
    </row>
    <row r="64" customFormat="false" ht="12.75" hidden="false" customHeight="true" outlineLevel="0" collapsed="false">
      <c r="A64" s="150"/>
      <c r="C64" s="332"/>
      <c r="D64" s="332"/>
      <c r="E64" s="332"/>
      <c r="F64" s="332"/>
      <c r="G64" s="332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0" t="s">
        <v>651</v>
      </c>
      <c r="C2" s="346" t="s">
        <v>652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6" t="s">
        <v>653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A4" s="326" t="s">
        <v>654</v>
      </c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A5" s="326" t="s">
        <v>655</v>
      </c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A6" s="326" t="s">
        <v>656</v>
      </c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A7" s="326" t="s">
        <v>657</v>
      </c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A8" s="326" t="s">
        <v>658</v>
      </c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A9" s="326" t="s">
        <v>659</v>
      </c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A10" s="326" t="s">
        <v>660</v>
      </c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A11" s="326" t="s">
        <v>661</v>
      </c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A12" s="326" t="s">
        <v>662</v>
      </c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A13" s="326" t="s">
        <v>663</v>
      </c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A14" s="326" t="s">
        <v>664</v>
      </c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A15" s="326" t="s">
        <v>665</v>
      </c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A16" s="326" t="s">
        <v>666</v>
      </c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A17" s="326" t="s">
        <v>667</v>
      </c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A18" s="326" t="s">
        <v>668</v>
      </c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A19" s="326" t="s">
        <v>669</v>
      </c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A20" s="326" t="s">
        <v>670</v>
      </c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A21" s="326" t="s">
        <v>671</v>
      </c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A22" s="326" t="s">
        <v>672</v>
      </c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A23" s="326" t="s">
        <v>673</v>
      </c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A24" s="326" t="s">
        <v>674</v>
      </c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A25" s="326" t="s">
        <v>675</v>
      </c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A26" s="326" t="s">
        <v>676</v>
      </c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A27" s="326" t="s">
        <v>677</v>
      </c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A28" s="326" t="s">
        <v>678</v>
      </c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A29" s="326" t="s">
        <v>679</v>
      </c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A30" s="326" t="s">
        <v>680</v>
      </c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A31" s="326" t="s">
        <v>681</v>
      </c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A32" s="326" t="s">
        <v>682</v>
      </c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A33" s="326" t="s">
        <v>683</v>
      </c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A34" s="326" t="s">
        <v>684</v>
      </c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A35" s="326" t="s">
        <v>685</v>
      </c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A36" s="326" t="s">
        <v>686</v>
      </c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A37" s="326" t="s">
        <v>687</v>
      </c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A38" s="326" t="s">
        <v>688</v>
      </c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A39" s="326" t="s">
        <v>689</v>
      </c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A40" s="326" t="s">
        <v>690</v>
      </c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A41" s="326" t="s">
        <v>691</v>
      </c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A42" s="326" t="s">
        <v>692</v>
      </c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A43" s="326" t="s">
        <v>693</v>
      </c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A44" s="326" t="s">
        <v>694</v>
      </c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A45" s="326" t="s">
        <v>695</v>
      </c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A46" s="326" t="s">
        <v>696</v>
      </c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A47" s="326" t="s">
        <v>697</v>
      </c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A48" s="326" t="s">
        <v>698</v>
      </c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A49" s="326" t="s">
        <v>699</v>
      </c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A50" s="326" t="s">
        <v>700</v>
      </c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A51" s="326" t="s">
        <v>701</v>
      </c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A52" s="326" t="s">
        <v>702</v>
      </c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A53" s="326" t="s">
        <v>703</v>
      </c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A54" s="326" t="s">
        <v>704</v>
      </c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A55" s="326" t="s">
        <v>705</v>
      </c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A56" s="326" t="s">
        <v>706</v>
      </c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A57" s="326" t="s">
        <v>707</v>
      </c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A58" s="326" t="s">
        <v>708</v>
      </c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A59" s="326" t="s">
        <v>709</v>
      </c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A60" s="326" t="s">
        <v>710</v>
      </c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A61" s="326" t="s">
        <v>711</v>
      </c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A62" s="326" t="s">
        <v>712</v>
      </c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A63" s="326" t="s">
        <v>713</v>
      </c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A64" s="326" t="s">
        <v>714</v>
      </c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A65" s="326" t="s">
        <v>715</v>
      </c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A66" s="326" t="s">
        <v>716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6" t="s">
        <v>717</v>
      </c>
    </row>
    <row r="68" customFormat="false" ht="12.8" hidden="false" customHeight="false" outlineLevel="0" collapsed="false">
      <c r="A68" s="326" t="s">
        <v>718</v>
      </c>
    </row>
    <row r="69" customFormat="false" ht="12.8" hidden="false" customHeight="false" outlineLevel="0" collapsed="false">
      <c r="A69" s="326" t="s">
        <v>719</v>
      </c>
    </row>
    <row r="70" customFormat="false" ht="12.8" hidden="false" customHeight="false" outlineLevel="0" collapsed="false">
      <c r="A70" s="326" t="s">
        <v>720</v>
      </c>
    </row>
    <row r="71" customFormat="false" ht="12.8" hidden="false" customHeight="false" outlineLevel="0" collapsed="false">
      <c r="A71" s="326" t="s">
        <v>721</v>
      </c>
    </row>
    <row r="72" customFormat="false" ht="12.8" hidden="false" customHeight="false" outlineLevel="0" collapsed="false">
      <c r="A72" s="326" t="s">
        <v>722</v>
      </c>
    </row>
    <row r="73" customFormat="false" ht="12.8" hidden="false" customHeight="false" outlineLevel="0" collapsed="false">
      <c r="A73" s="326" t="s">
        <v>723</v>
      </c>
    </row>
    <row r="74" customFormat="false" ht="12.8" hidden="false" customHeight="false" outlineLevel="0" collapsed="false">
      <c r="A74" s="326" t="s">
        <v>724</v>
      </c>
    </row>
    <row r="75" customFormat="false" ht="12.8" hidden="false" customHeight="false" outlineLevel="0" collapsed="false">
      <c r="A75" s="326" t="s">
        <v>725</v>
      </c>
    </row>
    <row r="76" customFormat="false" ht="12.8" hidden="false" customHeight="false" outlineLevel="0" collapsed="false">
      <c r="A76" s="326" t="s">
        <v>726</v>
      </c>
    </row>
    <row r="77" customFormat="false" ht="12.8" hidden="false" customHeight="false" outlineLevel="0" collapsed="false">
      <c r="A77" s="326" t="s">
        <v>727</v>
      </c>
    </row>
    <row r="78" customFormat="false" ht="12.8" hidden="false" customHeight="false" outlineLevel="0" collapsed="false">
      <c r="A78" s="326" t="s">
        <v>728</v>
      </c>
    </row>
    <row r="79" customFormat="false" ht="12.8" hidden="false" customHeight="false" outlineLevel="0" collapsed="false">
      <c r="A79" s="326" t="s">
        <v>729</v>
      </c>
    </row>
    <row r="80" customFormat="false" ht="12.8" hidden="false" customHeight="false" outlineLevel="0" collapsed="false">
      <c r="A80" s="326" t="s">
        <v>730</v>
      </c>
    </row>
    <row r="81" customFormat="false" ht="12.8" hidden="false" customHeight="false" outlineLevel="0" collapsed="false">
      <c r="A81" s="326" t="s">
        <v>731</v>
      </c>
    </row>
    <row r="82" customFormat="false" ht="12.8" hidden="false" customHeight="false" outlineLevel="0" collapsed="false">
      <c r="A82" s="326" t="s">
        <v>732</v>
      </c>
    </row>
    <row r="83" customFormat="false" ht="12.8" hidden="false" customHeight="false" outlineLevel="0" collapsed="false">
      <c r="A83" s="326" t="s">
        <v>733</v>
      </c>
    </row>
    <row r="84" customFormat="false" ht="12.8" hidden="false" customHeight="false" outlineLevel="0" collapsed="false">
      <c r="A84" s="326" t="s">
        <v>734</v>
      </c>
    </row>
    <row r="85" customFormat="false" ht="12.8" hidden="false" customHeight="false" outlineLevel="0" collapsed="false">
      <c r="A85" s="326" t="s">
        <v>735</v>
      </c>
    </row>
    <row r="86" customFormat="false" ht="12.8" hidden="false" customHeight="false" outlineLevel="0" collapsed="false">
      <c r="A86" s="326" t="s">
        <v>736</v>
      </c>
    </row>
    <row r="87" customFormat="false" ht="12.8" hidden="false" customHeight="false" outlineLevel="0" collapsed="false">
      <c r="A87" s="326" t="s">
        <v>737</v>
      </c>
    </row>
    <row r="88" customFormat="false" ht="12.8" hidden="false" customHeight="false" outlineLevel="0" collapsed="false">
      <c r="A88" s="326" t="s">
        <v>738</v>
      </c>
    </row>
    <row r="89" customFormat="false" ht="12.8" hidden="false" customHeight="false" outlineLevel="0" collapsed="false">
      <c r="A89" s="326" t="s">
        <v>739</v>
      </c>
    </row>
    <row r="90" customFormat="false" ht="12.8" hidden="false" customHeight="false" outlineLevel="0" collapsed="false">
      <c r="A90" s="326" t="s">
        <v>740</v>
      </c>
    </row>
    <row r="91" customFormat="false" ht="12.8" hidden="false" customHeight="false" outlineLevel="0" collapsed="false">
      <c r="A91" s="326" t="s">
        <v>741</v>
      </c>
    </row>
    <row r="92" customFormat="false" ht="12.8" hidden="false" customHeight="false" outlineLevel="0" collapsed="false">
      <c r="A92" s="326" t="s">
        <v>742</v>
      </c>
    </row>
    <row r="93" customFormat="false" ht="12.8" hidden="false" customHeight="false" outlineLevel="0" collapsed="false">
      <c r="A93" s="326" t="s">
        <v>743</v>
      </c>
    </row>
    <row r="94" customFormat="false" ht="12.8" hidden="false" customHeight="false" outlineLevel="0" collapsed="false">
      <c r="A94" s="326" t="s">
        <v>744</v>
      </c>
    </row>
    <row r="95" customFormat="false" ht="12.8" hidden="false" customHeight="false" outlineLevel="0" collapsed="false">
      <c r="A95" s="326" t="s">
        <v>745</v>
      </c>
    </row>
    <row r="96" customFormat="false" ht="12.8" hidden="false" customHeight="false" outlineLevel="0" collapsed="false">
      <c r="A96" s="326" t="s">
        <v>746</v>
      </c>
    </row>
    <row r="97" customFormat="false" ht="12.8" hidden="false" customHeight="false" outlineLevel="0" collapsed="false">
      <c r="A97" s="326" t="s">
        <v>747</v>
      </c>
    </row>
    <row r="98" customFormat="false" ht="12.8" hidden="false" customHeight="false" outlineLevel="0" collapsed="false">
      <c r="A98" s="326" t="s">
        <v>748</v>
      </c>
    </row>
    <row r="99" customFormat="false" ht="12.8" hidden="false" customHeight="false" outlineLevel="0" collapsed="false">
      <c r="A99" s="326" t="s">
        <v>749</v>
      </c>
    </row>
    <row r="100" customFormat="false" ht="12.8" hidden="false" customHeight="false" outlineLevel="0" collapsed="false">
      <c r="A100" s="326" t="s">
        <v>750</v>
      </c>
    </row>
    <row r="101" customFormat="false" ht="12.8" hidden="false" customHeight="false" outlineLevel="0" collapsed="false">
      <c r="A101" s="326" t="s">
        <v>751</v>
      </c>
    </row>
    <row r="102" customFormat="false" ht="12.8" hidden="false" customHeight="false" outlineLevel="0" collapsed="false">
      <c r="A102" s="326" t="s">
        <v>752</v>
      </c>
    </row>
    <row r="103" customFormat="false" ht="12.8" hidden="false" customHeight="false" outlineLevel="0" collapsed="false">
      <c r="A103" s="326" t="s">
        <v>753</v>
      </c>
    </row>
    <row r="104" customFormat="false" ht="12.8" hidden="false" customHeight="false" outlineLevel="0" collapsed="false">
      <c r="A104" s="326" t="s">
        <v>754</v>
      </c>
    </row>
    <row r="105" customFormat="false" ht="12.8" hidden="false" customHeight="false" outlineLevel="0" collapsed="false">
      <c r="A105" s="326" t="s">
        <v>755</v>
      </c>
    </row>
    <row r="106" customFormat="false" ht="12.8" hidden="false" customHeight="false" outlineLevel="0" collapsed="false">
      <c r="A106" s="326" t="s">
        <v>756</v>
      </c>
    </row>
    <row r="107" customFormat="false" ht="12.8" hidden="false" customHeight="false" outlineLevel="0" collapsed="false">
      <c r="A107" s="326" t="s">
        <v>757</v>
      </c>
    </row>
    <row r="108" customFormat="false" ht="12.8" hidden="false" customHeight="false" outlineLevel="0" collapsed="false">
      <c r="A108" s="326" t="s">
        <v>758</v>
      </c>
    </row>
    <row r="109" customFormat="false" ht="12.8" hidden="false" customHeight="false" outlineLevel="0" collapsed="false">
      <c r="A109" s="326" t="s">
        <v>759</v>
      </c>
    </row>
    <row r="110" customFormat="false" ht="12.8" hidden="false" customHeight="false" outlineLevel="0" collapsed="false">
      <c r="A110" s="326" t="s">
        <v>760</v>
      </c>
    </row>
    <row r="111" customFormat="false" ht="12.8" hidden="false" customHeight="false" outlineLevel="0" collapsed="false">
      <c r="A111" s="326" t="s">
        <v>761</v>
      </c>
    </row>
    <row r="112" customFormat="false" ht="12.8" hidden="false" customHeight="false" outlineLevel="0" collapsed="false">
      <c r="A112" s="326" t="s">
        <v>762</v>
      </c>
    </row>
    <row r="113" customFormat="false" ht="12.8" hidden="false" customHeight="false" outlineLevel="0" collapsed="false">
      <c r="A113" s="326" t="s">
        <v>763</v>
      </c>
    </row>
    <row r="114" customFormat="false" ht="12.8" hidden="false" customHeight="false" outlineLevel="0" collapsed="false">
      <c r="A114" s="326" t="s">
        <v>764</v>
      </c>
    </row>
    <row r="115" customFormat="false" ht="12.8" hidden="false" customHeight="false" outlineLevel="0" collapsed="false">
      <c r="A115" s="326" t="s">
        <v>765</v>
      </c>
    </row>
    <row r="116" customFormat="false" ht="12.8" hidden="false" customHeight="false" outlineLevel="0" collapsed="false">
      <c r="A116" s="326" t="s">
        <v>766</v>
      </c>
    </row>
    <row r="117" customFormat="false" ht="12.8" hidden="false" customHeight="false" outlineLevel="0" collapsed="false">
      <c r="A117" s="326" t="s">
        <v>767</v>
      </c>
    </row>
    <row r="118" customFormat="false" ht="12.8" hidden="false" customHeight="false" outlineLevel="0" collapsed="false">
      <c r="A118" s="326" t="s">
        <v>768</v>
      </c>
    </row>
    <row r="119" customFormat="false" ht="12.8" hidden="false" customHeight="false" outlineLevel="0" collapsed="false">
      <c r="A119" s="326" t="s">
        <v>769</v>
      </c>
    </row>
    <row r="120" customFormat="false" ht="12.8" hidden="false" customHeight="false" outlineLevel="0" collapsed="false">
      <c r="A120" s="326" t="s">
        <v>770</v>
      </c>
    </row>
    <row r="121" customFormat="false" ht="12.8" hidden="false" customHeight="false" outlineLevel="0" collapsed="false">
      <c r="A121" s="326" t="s">
        <v>771</v>
      </c>
    </row>
    <row r="122" customFormat="false" ht="12.8" hidden="false" customHeight="false" outlineLevel="0" collapsed="false">
      <c r="A122" s="326" t="s">
        <v>772</v>
      </c>
    </row>
    <row r="123" customFormat="false" ht="12.8" hidden="false" customHeight="false" outlineLevel="0" collapsed="false">
      <c r="A123" s="326" t="s">
        <v>773</v>
      </c>
    </row>
    <row r="124" customFormat="false" ht="12.8" hidden="false" customHeight="false" outlineLevel="0" collapsed="false">
      <c r="A124" s="326" t="s">
        <v>774</v>
      </c>
    </row>
    <row r="125" customFormat="false" ht="12.8" hidden="false" customHeight="false" outlineLevel="0" collapsed="false">
      <c r="A125" s="326" t="s">
        <v>775</v>
      </c>
    </row>
    <row r="126" customFormat="false" ht="12.8" hidden="false" customHeight="false" outlineLevel="0" collapsed="false">
      <c r="A126" s="326" t="s">
        <v>776</v>
      </c>
    </row>
    <row r="127" customFormat="false" ht="12.8" hidden="false" customHeight="false" outlineLevel="0" collapsed="false">
      <c r="A127" s="326" t="s">
        <v>777</v>
      </c>
    </row>
    <row r="128" customFormat="false" ht="12.8" hidden="false" customHeight="false" outlineLevel="0" collapsed="false">
      <c r="A128" s="326" t="s">
        <v>778</v>
      </c>
    </row>
    <row r="129" customFormat="false" ht="12.8" hidden="false" customHeight="false" outlineLevel="0" collapsed="false">
      <c r="A129" s="326" t="s">
        <v>779</v>
      </c>
    </row>
    <row r="130" customFormat="false" ht="12.8" hidden="false" customHeight="false" outlineLevel="0" collapsed="false">
      <c r="A130" s="326" t="s">
        <v>780</v>
      </c>
    </row>
    <row r="131" customFormat="false" ht="12.8" hidden="false" customHeight="false" outlineLevel="0" collapsed="false">
      <c r="A131" s="326" t="s">
        <v>781</v>
      </c>
    </row>
    <row r="132" customFormat="false" ht="12.8" hidden="false" customHeight="false" outlineLevel="0" collapsed="false">
      <c r="A132" s="326" t="s">
        <v>782</v>
      </c>
    </row>
    <row r="133" customFormat="false" ht="12.8" hidden="false" customHeight="false" outlineLevel="0" collapsed="false">
      <c r="A133" s="326" t="s">
        <v>783</v>
      </c>
    </row>
    <row r="134" customFormat="false" ht="12.8" hidden="false" customHeight="false" outlineLevel="0" collapsed="false">
      <c r="A134" s="326" t="s">
        <v>784</v>
      </c>
    </row>
    <row r="135" customFormat="false" ht="12.8" hidden="false" customHeight="false" outlineLevel="0" collapsed="false">
      <c r="A135" s="326" t="s">
        <v>785</v>
      </c>
    </row>
    <row r="136" customFormat="false" ht="12.8" hidden="false" customHeight="false" outlineLevel="0" collapsed="false">
      <c r="A136" s="326" t="s">
        <v>786</v>
      </c>
    </row>
    <row r="137" customFormat="false" ht="12.8" hidden="false" customHeight="false" outlineLevel="0" collapsed="false">
      <c r="A137" s="326" t="s">
        <v>787</v>
      </c>
    </row>
    <row r="138" customFormat="false" ht="12.8" hidden="false" customHeight="false" outlineLevel="0" collapsed="false">
      <c r="A138" s="326" t="s">
        <v>788</v>
      </c>
    </row>
    <row r="139" customFormat="false" ht="12.8" hidden="false" customHeight="false" outlineLevel="0" collapsed="false">
      <c r="A139" s="326" t="s">
        <v>789</v>
      </c>
    </row>
    <row r="140" customFormat="false" ht="12.8" hidden="false" customHeight="false" outlineLevel="0" collapsed="false">
      <c r="A140" s="326" t="s">
        <v>790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2020-10-06T09:03:26Z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